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L:\035調査統計課\2025年度（令和7年度）一時利用★★★★\W_産業連関表\W9_地域間産業連関表\W901_地域間産業連関表\W901_地域間産業連関表（令和２年）\06公表\"/>
    </mc:Choice>
  </mc:AlternateContent>
  <xr:revisionPtr revIDLastSave="0" documentId="13_ncr:1_{172A151F-B414-4A57-8D4B-3128B6B1F29C}" xr6:coauthVersionLast="47" xr6:coauthVersionMax="47" xr10:uidLastSave="{00000000-0000-0000-0000-000000000000}"/>
  <bookViews>
    <workbookView xWindow="11910" yWindow="105" windowWidth="17040" windowHeight="15465" xr2:uid="{00000000-000D-0000-FFFF-FFFF00000000}"/>
  </bookViews>
  <sheets>
    <sheet name="取引基本表" sheetId="23" r:id="rId1"/>
    <sheet name="投入係数表" sheetId="24" r:id="rId2"/>
    <sheet name="逆行列係数表" sheetId="25" r:id="rId3"/>
    <sheet name="生産誘発額表" sheetId="26" r:id="rId4"/>
    <sheet name="生産誘発依存度表" sheetId="27" r:id="rId5"/>
    <sheet name="生産誘発係数表" sheetId="28" r:id="rId6"/>
    <sheet name="粗付加価値誘発額表" sheetId="29" r:id="rId7"/>
    <sheet name="粗付加価値誘発依存度表" sheetId="31" r:id="rId8"/>
    <sheet name="粗付加価値誘発係数表" sheetId="30" r:id="rId9"/>
  </sheets>
  <definedNames>
    <definedName name="_xlnm.Print_Area" localSheetId="2">逆行列係数表!$A$1:$AI$42</definedName>
    <definedName name="_xlnm.Print_Area" localSheetId="0">取引基本表!$A$1:$AY$43</definedName>
    <definedName name="_xlnm.Print_Area" localSheetId="4">生産誘発依存度表!$A$1:$R$36</definedName>
    <definedName name="_xlnm.Print_Area" localSheetId="3">生産誘発額表!$A$1:$R$41</definedName>
    <definedName name="_xlnm.Print_Area" localSheetId="5">生産誘発係数表!$A$1:$R$37</definedName>
    <definedName name="_xlnm.Print_Area" localSheetId="7">粗付加価値誘発依存度表!$A$1:$R$36</definedName>
    <definedName name="_xlnm.Print_Area" localSheetId="6">粗付加価値誘発額表!$A$1:$R$37</definedName>
    <definedName name="_xlnm.Print_Area" localSheetId="8">粗付加価値誘発係数表!$A$1:$R$37</definedName>
    <definedName name="_xlnm.Print_Area" localSheetId="1">投入係数表!$A$1:$AH$44</definedName>
    <definedName name="_xlnm.Print_Titles" localSheetId="2">逆行列係数表!$A:$C</definedName>
    <definedName name="_xlnm.Print_Titles" localSheetId="0">取引基本表!$A:$D</definedName>
    <definedName name="_xlnm.Print_Titles" localSheetId="4">生産誘発依存度表!$A:$C</definedName>
    <definedName name="_xlnm.Print_Titles" localSheetId="3">生産誘発額表!$A:$C</definedName>
    <definedName name="_xlnm.Print_Titles" localSheetId="5">生産誘発係数表!$A:$C</definedName>
    <definedName name="_xlnm.Print_Titles" localSheetId="7">粗付加価値誘発依存度表!$A:$C</definedName>
    <definedName name="_xlnm.Print_Titles" localSheetId="6">粗付加価値誘発額表!$A:$C</definedName>
    <definedName name="_xlnm.Print_Titles" localSheetId="8">粗付加価値誘発係数表!$A:$C</definedName>
    <definedName name="_xlnm.Print_Titles" localSheetId="1">投入係数表!$A:$D</definedName>
    <definedName name="RColByte">#REF!</definedName>
    <definedName name="RColStart">#REF!</definedName>
    <definedName name="RDataByte">#REF!</definedName>
    <definedName name="RDataStart">#REF!</definedName>
    <definedName name="ReadFileName">#REF!</definedName>
    <definedName name="RRowByte">#REF!</definedName>
    <definedName name="RRowStart">#REF!</definedName>
    <definedName name="Special">#REF!</definedName>
    <definedName name="ThisFolder">#REF!</definedName>
    <definedName name="WColByte">#REF!</definedName>
    <definedName name="WColStart">#REF!</definedName>
    <definedName name="WDataByte">#REF!</definedName>
    <definedName name="WDataStart">#REF!</definedName>
    <definedName name="WriteFileName">#REF!</definedName>
    <definedName name="WRowByte">#REF!</definedName>
    <definedName name="WRow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0" l="1"/>
  <c r="A1" i="31"/>
  <c r="A1" i="29"/>
  <c r="A1" i="28"/>
  <c r="A1" i="27"/>
  <c r="A1" i="26"/>
  <c r="A1" i="25"/>
  <c r="A1" i="24"/>
</calcChain>
</file>

<file path=xl/sharedStrings.xml><?xml version="1.0" encoding="utf-8"?>
<sst xmlns="http://schemas.openxmlformats.org/spreadsheetml/2006/main" count="974" uniqueCount="121">
  <si>
    <t>01</t>
  </si>
  <si>
    <t>02</t>
  </si>
  <si>
    <t>03</t>
  </si>
  <si>
    <t>04</t>
  </si>
  <si>
    <t>05</t>
  </si>
  <si>
    <t>06</t>
  </si>
  <si>
    <t>07</t>
  </si>
  <si>
    <t>08</t>
  </si>
  <si>
    <t>09</t>
  </si>
  <si>
    <t>10</t>
  </si>
  <si>
    <t>11</t>
  </si>
  <si>
    <t>12</t>
  </si>
  <si>
    <t>13</t>
  </si>
  <si>
    <t>71</t>
  </si>
  <si>
    <t>72</t>
  </si>
  <si>
    <t>73</t>
  </si>
  <si>
    <t>74</t>
  </si>
  <si>
    <t>76</t>
  </si>
  <si>
    <t>80</t>
  </si>
  <si>
    <t>84</t>
  </si>
  <si>
    <t>鉱業</t>
  </si>
  <si>
    <t>建設</t>
  </si>
  <si>
    <t>商業</t>
  </si>
  <si>
    <t>金融・保険</t>
  </si>
  <si>
    <t>不動産</t>
  </si>
  <si>
    <t>運輸・郵便</t>
  </si>
  <si>
    <t>情報通信</t>
  </si>
  <si>
    <t>公務</t>
  </si>
  <si>
    <t>分類不明</t>
  </si>
  <si>
    <t>家計外消費支出（列）</t>
  </si>
  <si>
    <t>民間消費支出</t>
  </si>
  <si>
    <t>一般政府消費支出</t>
  </si>
  <si>
    <t>輸出</t>
    <rPh sb="0" eb="2">
      <t>ユシュツ</t>
    </rPh>
    <phoneticPr fontId="4"/>
  </si>
  <si>
    <t>（控除）輸入</t>
    <phoneticPr fontId="4"/>
  </si>
  <si>
    <t>91</t>
  </si>
  <si>
    <t>92</t>
  </si>
  <si>
    <t>営業余剰</t>
  </si>
  <si>
    <t>93</t>
  </si>
  <si>
    <t>資本減耗引当</t>
  </si>
  <si>
    <t>94</t>
  </si>
  <si>
    <t>間接税（関税・輸入品商品税を除く。）</t>
  </si>
  <si>
    <t>95</t>
  </si>
  <si>
    <t>（控除）経常補助金</t>
  </si>
  <si>
    <t>粗付加価値部門計</t>
  </si>
  <si>
    <t>県外</t>
    <rPh sb="0" eb="1">
      <t>ケン</t>
    </rPh>
    <rPh sb="1" eb="2">
      <t>ガイ</t>
    </rPh>
    <phoneticPr fontId="7"/>
  </si>
  <si>
    <t>域内最終需要計</t>
    <rPh sb="0" eb="2">
      <t>イキナイ</t>
    </rPh>
    <phoneticPr fontId="7"/>
  </si>
  <si>
    <t>家計外消費支出（行）</t>
    <rPh sb="8" eb="9">
      <t>ギョウ</t>
    </rPh>
    <phoneticPr fontId="8"/>
  </si>
  <si>
    <t>福岡県</t>
    <rPh sb="0" eb="2">
      <t>フクオカ</t>
    </rPh>
    <rPh sb="2" eb="3">
      <t>ケン</t>
    </rPh>
    <phoneticPr fontId="4"/>
  </si>
  <si>
    <t>県外</t>
    <rPh sb="0" eb="2">
      <t>ケンガイ</t>
    </rPh>
    <phoneticPr fontId="4"/>
  </si>
  <si>
    <t>内生部門</t>
    <rPh sb="0" eb="2">
      <t>ナイセイ</t>
    </rPh>
    <rPh sb="2" eb="4">
      <t>ブモン</t>
    </rPh>
    <phoneticPr fontId="4"/>
  </si>
  <si>
    <t>粗付加価値</t>
    <rPh sb="0" eb="1">
      <t>アラ</t>
    </rPh>
    <rPh sb="1" eb="3">
      <t>フカ</t>
    </rPh>
    <rPh sb="3" eb="5">
      <t>カチ</t>
    </rPh>
    <phoneticPr fontId="4"/>
  </si>
  <si>
    <t>域内生産額</t>
    <rPh sb="0" eb="1">
      <t>イキ</t>
    </rPh>
    <phoneticPr fontId="4"/>
  </si>
  <si>
    <t>最終需要部門</t>
    <rPh sb="0" eb="2">
      <t>サイシュウ</t>
    </rPh>
    <rPh sb="2" eb="4">
      <t>ジュヨウ</t>
    </rPh>
    <rPh sb="4" eb="6">
      <t>ブモン</t>
    </rPh>
    <phoneticPr fontId="4"/>
  </si>
  <si>
    <t>県外</t>
    <rPh sb="0" eb="1">
      <t>ケン</t>
    </rPh>
    <rPh sb="1" eb="2">
      <t>ガイ</t>
    </rPh>
    <phoneticPr fontId="4"/>
  </si>
  <si>
    <t>域内内生部門計</t>
    <rPh sb="0" eb="2">
      <t>イキナイ</t>
    </rPh>
    <phoneticPr fontId="4"/>
  </si>
  <si>
    <t>域内内生部門計</t>
    <rPh sb="0" eb="2">
      <t>イキナイ</t>
    </rPh>
    <rPh sb="2" eb="7">
      <t>ナイセイブモンケイ</t>
    </rPh>
    <phoneticPr fontId="4"/>
  </si>
  <si>
    <t>b</t>
    <phoneticPr fontId="4"/>
  </si>
  <si>
    <t>c</t>
    <phoneticPr fontId="4"/>
  </si>
  <si>
    <t>a</t>
    <phoneticPr fontId="4"/>
  </si>
  <si>
    <t>在庫純増</t>
    <rPh sb="0" eb="2">
      <t>ザイコ</t>
    </rPh>
    <rPh sb="2" eb="4">
      <t>ジュンゾウ</t>
    </rPh>
    <phoneticPr fontId="4"/>
  </si>
  <si>
    <t>域内最終需要計</t>
    <rPh sb="0" eb="1">
      <t>イキ</t>
    </rPh>
    <phoneticPr fontId="4"/>
  </si>
  <si>
    <t>d</t>
    <phoneticPr fontId="4"/>
  </si>
  <si>
    <t>e</t>
    <phoneticPr fontId="4"/>
  </si>
  <si>
    <t>域内需要合計
(a+d)</t>
    <rPh sb="0" eb="1">
      <t>イキ</t>
    </rPh>
    <phoneticPr fontId="4"/>
  </si>
  <si>
    <t>f</t>
    <phoneticPr fontId="4"/>
  </si>
  <si>
    <t>g</t>
    <phoneticPr fontId="4"/>
  </si>
  <si>
    <t>域内需要合計
(b+f)</t>
    <rPh sb="0" eb="2">
      <t>イキナイ</t>
    </rPh>
    <phoneticPr fontId="7"/>
  </si>
  <si>
    <t>最終需要総計
(d+f)</t>
    <rPh sb="0" eb="2">
      <t>サイシュウ</t>
    </rPh>
    <rPh sb="2" eb="4">
      <t>ジュヨウ</t>
    </rPh>
    <rPh sb="4" eb="6">
      <t>ソウケイ</t>
    </rPh>
    <phoneticPr fontId="4"/>
  </si>
  <si>
    <t>h</t>
    <phoneticPr fontId="4"/>
  </si>
  <si>
    <t>内生部門総計
(a+b)</t>
    <rPh sb="4" eb="5">
      <t>ソウ</t>
    </rPh>
    <phoneticPr fontId="4"/>
  </si>
  <si>
    <t>i</t>
    <phoneticPr fontId="4"/>
  </si>
  <si>
    <t>j</t>
    <phoneticPr fontId="4"/>
  </si>
  <si>
    <t>k</t>
    <phoneticPr fontId="4"/>
  </si>
  <si>
    <t>l</t>
    <phoneticPr fontId="4"/>
  </si>
  <si>
    <t>内生部門総計(j+k)</t>
    <rPh sb="4" eb="5">
      <t>ソウ</t>
    </rPh>
    <phoneticPr fontId="4"/>
  </si>
  <si>
    <t>m</t>
    <phoneticPr fontId="4"/>
  </si>
  <si>
    <t>n</t>
    <phoneticPr fontId="4"/>
  </si>
  <si>
    <t>農林漁業</t>
  </si>
  <si>
    <t>製造業</t>
  </si>
  <si>
    <t>サービス</t>
  </si>
  <si>
    <t>域内総固定資本形成</t>
    <rPh sb="0" eb="2">
      <t>イキナイ</t>
    </rPh>
    <rPh sb="2" eb="3">
      <t>ソウ</t>
    </rPh>
    <phoneticPr fontId="2"/>
  </si>
  <si>
    <t>雇用者所得</t>
  </si>
  <si>
    <t>（単位：百万円）</t>
    <rPh sb="1" eb="3">
      <t>タンイ</t>
    </rPh>
    <rPh sb="4" eb="6">
      <t>ヒャクマン</t>
    </rPh>
    <rPh sb="6" eb="7">
      <t>エン</t>
    </rPh>
    <phoneticPr fontId="4"/>
  </si>
  <si>
    <t>取引基本表</t>
    <rPh sb="0" eb="2">
      <t>トリヒキ</t>
    </rPh>
    <rPh sb="2" eb="4">
      <t>キホン</t>
    </rPh>
    <rPh sb="4" eb="5">
      <t>ヒョウ</t>
    </rPh>
    <phoneticPr fontId="4"/>
  </si>
  <si>
    <t>内生部門総計</t>
    <rPh sb="4" eb="5">
      <t>ソウ</t>
    </rPh>
    <phoneticPr fontId="4"/>
  </si>
  <si>
    <t>投入係数表</t>
    <rPh sb="0" eb="2">
      <t>トウニュウ</t>
    </rPh>
    <rPh sb="2" eb="4">
      <t>ケイスウ</t>
    </rPh>
    <rPh sb="4" eb="5">
      <t>ヒョウ</t>
    </rPh>
    <phoneticPr fontId="4"/>
  </si>
  <si>
    <t>列総和</t>
    <rPh sb="0" eb="1">
      <t>レツ</t>
    </rPh>
    <rPh sb="1" eb="3">
      <t>ソウワ</t>
    </rPh>
    <phoneticPr fontId="6"/>
  </si>
  <si>
    <t>影響力係数</t>
    <rPh sb="0" eb="3">
      <t>エイキョウリョク</t>
    </rPh>
    <rPh sb="3" eb="5">
      <t>ケイスウ</t>
    </rPh>
    <phoneticPr fontId="6"/>
  </si>
  <si>
    <t>域内列和</t>
    <rPh sb="0" eb="2">
      <t>イキナイ</t>
    </rPh>
    <rPh sb="2" eb="3">
      <t>レツ</t>
    </rPh>
    <rPh sb="3" eb="4">
      <t>ワ</t>
    </rPh>
    <phoneticPr fontId="6"/>
  </si>
  <si>
    <t>影響力係数</t>
    <rPh sb="0" eb="5">
      <t>エイキョウリョクケイスウ</t>
    </rPh>
    <phoneticPr fontId="6"/>
  </si>
  <si>
    <r>
      <t>逆行列係数表〔I-（A-MA</t>
    </r>
    <r>
      <rPr>
        <vertAlign val="superscript"/>
        <sz val="11"/>
        <rFont val="ＭＳ 明朝"/>
        <family val="1"/>
        <charset val="128"/>
      </rPr>
      <t>※</t>
    </r>
    <r>
      <rPr>
        <sz val="11"/>
        <rFont val="ＭＳ 明朝"/>
        <family val="1"/>
        <charset val="128"/>
      </rPr>
      <t>）〕</t>
    </r>
    <r>
      <rPr>
        <vertAlign val="superscript"/>
        <sz val="11"/>
        <rFont val="ＭＳ 明朝"/>
        <family val="1"/>
        <charset val="128"/>
      </rPr>
      <t>-1</t>
    </r>
    <rPh sb="0" eb="3">
      <t>ギャクギョウレツ</t>
    </rPh>
    <rPh sb="3" eb="5">
      <t>ケイスウ</t>
    </rPh>
    <rPh sb="5" eb="6">
      <t>ヒョウ</t>
    </rPh>
    <phoneticPr fontId="4"/>
  </si>
  <si>
    <t xml:space="preserve"> I ：単位行列</t>
    <rPh sb="4" eb="6">
      <t>タンイ</t>
    </rPh>
    <rPh sb="6" eb="8">
      <t>ギョウレツ</t>
    </rPh>
    <phoneticPr fontId="4"/>
  </si>
  <si>
    <t xml:space="preserve"> A ：投入係数</t>
    <rPh sb="4" eb="6">
      <t>トウニュウ</t>
    </rPh>
    <rPh sb="6" eb="8">
      <t>ケイスウ</t>
    </rPh>
    <phoneticPr fontId="4"/>
  </si>
  <si>
    <r>
      <t xml:space="preserve"> A</t>
    </r>
    <r>
      <rPr>
        <vertAlign val="superscript"/>
        <sz val="11"/>
        <rFont val="ＭＳ 明朝"/>
        <family val="1"/>
        <charset val="128"/>
      </rPr>
      <t>※</t>
    </r>
    <r>
      <rPr>
        <sz val="11"/>
        <rFont val="ＭＳ 明朝"/>
        <family val="1"/>
        <charset val="128"/>
      </rPr>
      <t>：自地域交点の投入係数</t>
    </r>
    <rPh sb="4" eb="5">
      <t>ジ</t>
    </rPh>
    <rPh sb="5" eb="7">
      <t>チイキ</t>
    </rPh>
    <rPh sb="7" eb="9">
      <t>コウテン</t>
    </rPh>
    <rPh sb="10" eb="12">
      <t>トウニュウ</t>
    </rPh>
    <rPh sb="12" eb="14">
      <t>ケイスウ</t>
    </rPh>
    <phoneticPr fontId="4"/>
  </si>
  <si>
    <t xml:space="preserve"> M ：対角化した輸入係数</t>
    <rPh sb="4" eb="7">
      <t>タイカクカ</t>
    </rPh>
    <rPh sb="9" eb="11">
      <t>ユニュウ</t>
    </rPh>
    <rPh sb="11" eb="13">
      <t>ケイスウ</t>
    </rPh>
    <phoneticPr fontId="4"/>
  </si>
  <si>
    <t>域内行和</t>
    <rPh sb="0" eb="2">
      <t>イキナイ</t>
    </rPh>
    <rPh sb="2" eb="3">
      <t>ギョウ</t>
    </rPh>
    <rPh sb="3" eb="4">
      <t>ワ</t>
    </rPh>
    <phoneticPr fontId="6"/>
  </si>
  <si>
    <t>感応度係数</t>
    <rPh sb="0" eb="5">
      <t>カンノウドケイスウ</t>
    </rPh>
    <phoneticPr fontId="6"/>
  </si>
  <si>
    <t>行総和</t>
    <rPh sb="0" eb="1">
      <t>ギョウ</t>
    </rPh>
    <rPh sb="1" eb="3">
      <t>ソウワ</t>
    </rPh>
    <phoneticPr fontId="6"/>
  </si>
  <si>
    <t>域内計</t>
    <rPh sb="0" eb="2">
      <t>イキナイ</t>
    </rPh>
    <rPh sb="2" eb="3">
      <t>ケイ</t>
    </rPh>
    <phoneticPr fontId="6"/>
  </si>
  <si>
    <t>合計</t>
    <rPh sb="0" eb="2">
      <t>ゴウケイ</t>
    </rPh>
    <phoneticPr fontId="6"/>
  </si>
  <si>
    <r>
      <t>最終需要項目別生産誘発額=[逆行列係数]・[F-MF</t>
    </r>
    <r>
      <rPr>
        <vertAlign val="superscript"/>
        <sz val="11"/>
        <rFont val="ＭＳ 明朝"/>
        <family val="1"/>
        <charset val="128"/>
      </rPr>
      <t>※</t>
    </r>
    <r>
      <rPr>
        <sz val="11"/>
        <rFont val="ＭＳ 明朝"/>
        <family val="1"/>
        <charset val="128"/>
      </rPr>
      <t>+E]</t>
    </r>
    <rPh sb="0" eb="2">
      <t>サイシュウ</t>
    </rPh>
    <rPh sb="2" eb="4">
      <t>ジュヨウ</t>
    </rPh>
    <rPh sb="4" eb="6">
      <t>コウモク</t>
    </rPh>
    <rPh sb="6" eb="7">
      <t>ベツ</t>
    </rPh>
    <rPh sb="7" eb="9">
      <t>セイサン</t>
    </rPh>
    <rPh sb="9" eb="11">
      <t>ユウハツ</t>
    </rPh>
    <rPh sb="11" eb="12">
      <t>ガク</t>
    </rPh>
    <rPh sb="14" eb="17">
      <t>ギャクギョウレツ</t>
    </rPh>
    <rPh sb="17" eb="19">
      <t>ケイスウ</t>
    </rPh>
    <phoneticPr fontId="4"/>
  </si>
  <si>
    <t xml:space="preserve"> F ：最終需要</t>
    <rPh sb="4" eb="6">
      <t>サイシュウ</t>
    </rPh>
    <rPh sb="6" eb="8">
      <t>ジュヨウ</t>
    </rPh>
    <phoneticPr fontId="4"/>
  </si>
  <si>
    <r>
      <t xml:space="preserve"> F</t>
    </r>
    <r>
      <rPr>
        <vertAlign val="superscript"/>
        <sz val="11"/>
        <rFont val="ＭＳ 明朝"/>
        <family val="1"/>
        <charset val="128"/>
      </rPr>
      <t>※</t>
    </r>
    <r>
      <rPr>
        <sz val="11"/>
        <rFont val="ＭＳ 明朝"/>
        <family val="1"/>
        <charset val="128"/>
      </rPr>
      <t>：自地域交点の最終需要</t>
    </r>
    <rPh sb="4" eb="5">
      <t>ジ</t>
    </rPh>
    <rPh sb="5" eb="7">
      <t>チイキ</t>
    </rPh>
    <rPh sb="7" eb="9">
      <t>コウテン</t>
    </rPh>
    <rPh sb="10" eb="12">
      <t>サイシュウ</t>
    </rPh>
    <rPh sb="12" eb="14">
      <t>ジュヨウ</t>
    </rPh>
    <phoneticPr fontId="4"/>
  </si>
  <si>
    <t xml:space="preserve"> E ：輸出</t>
    <rPh sb="4" eb="6">
      <t>ユシュツ</t>
    </rPh>
    <phoneticPr fontId="4"/>
  </si>
  <si>
    <t>（最終需要項目別生産誘発額は、県内、県外の各産業の生産額が、それぞれどの最終需要項目によりどれくらい誘発されたものかを表す。）</t>
    <rPh sb="1" eb="3">
      <t>サイシュウ</t>
    </rPh>
    <rPh sb="3" eb="5">
      <t>ジュヨウ</t>
    </rPh>
    <rPh sb="5" eb="7">
      <t>コウモク</t>
    </rPh>
    <rPh sb="7" eb="8">
      <t>ベツ</t>
    </rPh>
    <rPh sb="8" eb="10">
      <t>セイサン</t>
    </rPh>
    <rPh sb="10" eb="12">
      <t>ユウハツ</t>
    </rPh>
    <rPh sb="12" eb="13">
      <t>ガク</t>
    </rPh>
    <rPh sb="15" eb="17">
      <t>ケンナイ</t>
    </rPh>
    <rPh sb="18" eb="20">
      <t>ケンガイ</t>
    </rPh>
    <rPh sb="21" eb="24">
      <t>カクサンギョウ</t>
    </rPh>
    <rPh sb="25" eb="28">
      <t>セイサンガク</t>
    </rPh>
    <rPh sb="36" eb="38">
      <t>サイシュウ</t>
    </rPh>
    <rPh sb="38" eb="40">
      <t>ジュヨウ</t>
    </rPh>
    <rPh sb="40" eb="42">
      <t>コウモク</t>
    </rPh>
    <rPh sb="50" eb="52">
      <t>ユウハツ</t>
    </rPh>
    <rPh sb="59" eb="60">
      <t>アラワ</t>
    </rPh>
    <phoneticPr fontId="4"/>
  </si>
  <si>
    <t>最終需要項目別生産誘発依存度=最終需要項目別生産誘発額の最終需要項目別構成比</t>
    <rPh sb="0" eb="3">
      <t>イゾンド</t>
    </rPh>
    <rPh sb="5" eb="7">
      <t>セイサン</t>
    </rPh>
    <rPh sb="7" eb="9">
      <t>セイサン</t>
    </rPh>
    <rPh sb="9" eb="11">
      <t>ユウハツ</t>
    </rPh>
    <rPh sb="11" eb="13">
      <t>ユウハツ</t>
    </rPh>
    <rPh sb="13" eb="14">
      <t>ガク</t>
    </rPh>
    <rPh sb="15" eb="17">
      <t>サイシュウ</t>
    </rPh>
    <rPh sb="16" eb="18">
      <t>ジュヨウ</t>
    </rPh>
    <rPh sb="18" eb="20">
      <t>コウモク</t>
    </rPh>
    <rPh sb="20" eb="21">
      <t>ベツ</t>
    </rPh>
    <rPh sb="21" eb="24">
      <t>コウセイヒ</t>
    </rPh>
    <phoneticPr fontId="4"/>
  </si>
  <si>
    <t>最終需要項目別生産誘発係数=最終需要項目別生産誘発額÷項目別最終需要額合計</t>
    <rPh sb="0" eb="3">
      <t>イゾンド</t>
    </rPh>
    <rPh sb="5" eb="7">
      <t>セイサン</t>
    </rPh>
    <rPh sb="7" eb="9">
      <t>セイサン</t>
    </rPh>
    <rPh sb="9" eb="11">
      <t>ユウハツ</t>
    </rPh>
    <rPh sb="11" eb="13">
      <t>ケイスウ</t>
    </rPh>
    <rPh sb="14" eb="16">
      <t>サイシュウ</t>
    </rPh>
    <rPh sb="16" eb="18">
      <t>ジュヨウ</t>
    </rPh>
    <rPh sb="18" eb="20">
      <t>コウモク</t>
    </rPh>
    <rPh sb="20" eb="21">
      <t>ベツ</t>
    </rPh>
    <rPh sb="21" eb="23">
      <t>セイサン</t>
    </rPh>
    <rPh sb="23" eb="25">
      <t>ユウハツ</t>
    </rPh>
    <rPh sb="25" eb="26">
      <t>ガク</t>
    </rPh>
    <rPh sb="27" eb="29">
      <t>コウモク</t>
    </rPh>
    <rPh sb="29" eb="30">
      <t>ベツ</t>
    </rPh>
    <rPh sb="30" eb="32">
      <t>サイシュウ</t>
    </rPh>
    <rPh sb="32" eb="34">
      <t>ジュヨウ</t>
    </rPh>
    <rPh sb="34" eb="35">
      <t>ガク</t>
    </rPh>
    <rPh sb="35" eb="37">
      <t>ゴウケイ</t>
    </rPh>
    <phoneticPr fontId="4"/>
  </si>
  <si>
    <t>（最終需要項目別生産誘発係数は、各最終需要が１単位増加した場合に県内、県外の各産業に与える生産誘発の大きさを表す。）</t>
    <rPh sb="1" eb="3">
      <t>サイシュウ</t>
    </rPh>
    <rPh sb="3" eb="5">
      <t>ジュヨウ</t>
    </rPh>
    <rPh sb="5" eb="7">
      <t>コウモク</t>
    </rPh>
    <rPh sb="7" eb="8">
      <t>ベツ</t>
    </rPh>
    <rPh sb="8" eb="10">
      <t>セイサン</t>
    </rPh>
    <rPh sb="10" eb="12">
      <t>ユウハツ</t>
    </rPh>
    <rPh sb="12" eb="14">
      <t>ケイスウ</t>
    </rPh>
    <rPh sb="16" eb="17">
      <t>カク</t>
    </rPh>
    <rPh sb="17" eb="19">
      <t>サイシュウ</t>
    </rPh>
    <rPh sb="19" eb="21">
      <t>ジュヨウ</t>
    </rPh>
    <rPh sb="23" eb="25">
      <t>タンイ</t>
    </rPh>
    <rPh sb="25" eb="27">
      <t>ゾウカ</t>
    </rPh>
    <rPh sb="29" eb="31">
      <t>バアイ</t>
    </rPh>
    <rPh sb="32" eb="34">
      <t>ケンナイ</t>
    </rPh>
    <rPh sb="35" eb="37">
      <t>ケンガイ</t>
    </rPh>
    <rPh sb="38" eb="41">
      <t>カクサンギョウ</t>
    </rPh>
    <rPh sb="42" eb="43">
      <t>アタ</t>
    </rPh>
    <rPh sb="45" eb="47">
      <t>セイサン</t>
    </rPh>
    <rPh sb="47" eb="49">
      <t>ユウハツ</t>
    </rPh>
    <rPh sb="50" eb="51">
      <t>オオ</t>
    </rPh>
    <rPh sb="54" eb="55">
      <t>アラワ</t>
    </rPh>
    <phoneticPr fontId="4"/>
  </si>
  <si>
    <t>最終需要項目別粗付加価値誘発額=V・[生産誘発額]</t>
    <rPh sb="0" eb="2">
      <t>サイシュウ</t>
    </rPh>
    <rPh sb="2" eb="4">
      <t>ジュヨウ</t>
    </rPh>
    <rPh sb="4" eb="6">
      <t>コウモク</t>
    </rPh>
    <rPh sb="6" eb="7">
      <t>ベツ</t>
    </rPh>
    <rPh sb="7" eb="12">
      <t>アラフカカチ</t>
    </rPh>
    <rPh sb="12" eb="14">
      <t>ユウハツ</t>
    </rPh>
    <rPh sb="14" eb="15">
      <t>ガク</t>
    </rPh>
    <rPh sb="19" eb="21">
      <t>セイサン</t>
    </rPh>
    <rPh sb="21" eb="23">
      <t>ユウハツ</t>
    </rPh>
    <rPh sb="23" eb="24">
      <t>ガク</t>
    </rPh>
    <phoneticPr fontId="4"/>
  </si>
  <si>
    <t>（最終需要項目別粗付加価値誘発額は、県内、県外の各産業の粗付加価値額が、それぞれどの最終需要項目によりどれくらい誘発されたものかを表す。）</t>
    <rPh sb="1" eb="3">
      <t>サイシュウ</t>
    </rPh>
    <rPh sb="3" eb="5">
      <t>ジュヨウ</t>
    </rPh>
    <rPh sb="5" eb="7">
      <t>コウモク</t>
    </rPh>
    <rPh sb="7" eb="8">
      <t>ベツ</t>
    </rPh>
    <rPh sb="8" eb="9">
      <t>アラ</t>
    </rPh>
    <rPh sb="9" eb="11">
      <t>フカ</t>
    </rPh>
    <rPh sb="11" eb="13">
      <t>カチ</t>
    </rPh>
    <rPh sb="13" eb="15">
      <t>ユウハツ</t>
    </rPh>
    <rPh sb="15" eb="16">
      <t>ガク</t>
    </rPh>
    <rPh sb="18" eb="20">
      <t>ケンナイ</t>
    </rPh>
    <rPh sb="21" eb="23">
      <t>ケンガイ</t>
    </rPh>
    <rPh sb="24" eb="27">
      <t>カクサンギョウ</t>
    </rPh>
    <rPh sb="28" eb="29">
      <t>アラ</t>
    </rPh>
    <rPh sb="29" eb="31">
      <t>フカ</t>
    </rPh>
    <rPh sb="31" eb="33">
      <t>カチ</t>
    </rPh>
    <rPh sb="33" eb="34">
      <t>ガク</t>
    </rPh>
    <rPh sb="42" eb="44">
      <t>サイシュウ</t>
    </rPh>
    <rPh sb="44" eb="46">
      <t>ジュヨウ</t>
    </rPh>
    <rPh sb="46" eb="48">
      <t>コウモク</t>
    </rPh>
    <rPh sb="56" eb="58">
      <t>ユウハツ</t>
    </rPh>
    <rPh sb="65" eb="66">
      <t>アラワ</t>
    </rPh>
    <phoneticPr fontId="4"/>
  </si>
  <si>
    <t>最終需要項目別粗付加価値誘発係数=最終需要項目別粗付加価値誘発額÷項目別最終需要額合計</t>
    <rPh sb="0" eb="3">
      <t>イゾンド</t>
    </rPh>
    <rPh sb="5" eb="7">
      <t>セイサン</t>
    </rPh>
    <rPh sb="7" eb="8">
      <t>アラ</t>
    </rPh>
    <rPh sb="8" eb="10">
      <t>フカ</t>
    </rPh>
    <rPh sb="10" eb="12">
      <t>カチ</t>
    </rPh>
    <rPh sb="12" eb="14">
      <t>ユウハツ</t>
    </rPh>
    <rPh sb="14" eb="16">
      <t>ケイスウ</t>
    </rPh>
    <rPh sb="17" eb="19">
      <t>サイシュウ</t>
    </rPh>
    <rPh sb="19" eb="21">
      <t>ジュヨウ</t>
    </rPh>
    <rPh sb="21" eb="23">
      <t>コウモク</t>
    </rPh>
    <rPh sb="23" eb="24">
      <t>ベツ</t>
    </rPh>
    <rPh sb="24" eb="25">
      <t>アラ</t>
    </rPh>
    <rPh sb="25" eb="27">
      <t>フカ</t>
    </rPh>
    <rPh sb="27" eb="29">
      <t>カチ</t>
    </rPh>
    <rPh sb="29" eb="31">
      <t>ユウハツ</t>
    </rPh>
    <rPh sb="31" eb="32">
      <t>ガク</t>
    </rPh>
    <rPh sb="33" eb="35">
      <t>コウモク</t>
    </rPh>
    <rPh sb="35" eb="36">
      <t>ベツ</t>
    </rPh>
    <rPh sb="36" eb="38">
      <t>サイシュウ</t>
    </rPh>
    <rPh sb="38" eb="40">
      <t>ジュヨウ</t>
    </rPh>
    <rPh sb="40" eb="41">
      <t>ガク</t>
    </rPh>
    <rPh sb="41" eb="43">
      <t>ゴウケイ</t>
    </rPh>
    <phoneticPr fontId="4"/>
  </si>
  <si>
    <t>（最終需要項目別粗付加価値誘発係数は、各最終需要が１単位増加した場合に県内、県外の各産業に与える粗付加価値誘発の大きさを表す。）</t>
    <rPh sb="1" eb="3">
      <t>サイシュウ</t>
    </rPh>
    <rPh sb="3" eb="5">
      <t>ジュヨウ</t>
    </rPh>
    <rPh sb="5" eb="7">
      <t>コウモク</t>
    </rPh>
    <rPh sb="7" eb="8">
      <t>ベツ</t>
    </rPh>
    <rPh sb="8" eb="9">
      <t>アラ</t>
    </rPh>
    <rPh sb="9" eb="11">
      <t>フカ</t>
    </rPh>
    <rPh sb="11" eb="13">
      <t>カチ</t>
    </rPh>
    <rPh sb="13" eb="15">
      <t>ユウハツ</t>
    </rPh>
    <rPh sb="15" eb="17">
      <t>ケイスウ</t>
    </rPh>
    <rPh sb="19" eb="20">
      <t>カク</t>
    </rPh>
    <rPh sb="20" eb="22">
      <t>サイシュウ</t>
    </rPh>
    <rPh sb="22" eb="24">
      <t>ジュヨウ</t>
    </rPh>
    <rPh sb="26" eb="28">
      <t>タンイ</t>
    </rPh>
    <rPh sb="28" eb="30">
      <t>ゾウカ</t>
    </rPh>
    <rPh sb="32" eb="34">
      <t>バアイ</t>
    </rPh>
    <rPh sb="35" eb="37">
      <t>ケンナイ</t>
    </rPh>
    <rPh sb="38" eb="40">
      <t>ケンガイ</t>
    </rPh>
    <rPh sb="41" eb="44">
      <t>カクサンギョウ</t>
    </rPh>
    <rPh sb="45" eb="46">
      <t>アタ</t>
    </rPh>
    <rPh sb="48" eb="49">
      <t>アラ</t>
    </rPh>
    <rPh sb="49" eb="51">
      <t>フカ</t>
    </rPh>
    <rPh sb="51" eb="53">
      <t>カチ</t>
    </rPh>
    <rPh sb="53" eb="55">
      <t>ユウハツ</t>
    </rPh>
    <rPh sb="56" eb="57">
      <t>オオ</t>
    </rPh>
    <rPh sb="60" eb="61">
      <t>アラワ</t>
    </rPh>
    <phoneticPr fontId="4"/>
  </si>
  <si>
    <t>最終需要項目別粗付加価値誘発依存度=最終需要項目別粗付加価値誘発額の最終需要項目別構成比</t>
    <rPh sb="0" eb="3">
      <t>イゾンド</t>
    </rPh>
    <rPh sb="5" eb="7">
      <t>セイサン</t>
    </rPh>
    <rPh sb="7" eb="8">
      <t>アラ</t>
    </rPh>
    <rPh sb="8" eb="10">
      <t>フカ</t>
    </rPh>
    <rPh sb="10" eb="12">
      <t>カチ</t>
    </rPh>
    <rPh sb="12" eb="14">
      <t>ユウハツ</t>
    </rPh>
    <rPh sb="14" eb="16">
      <t>ユウハツ</t>
    </rPh>
    <rPh sb="16" eb="17">
      <t>ガク</t>
    </rPh>
    <rPh sb="18" eb="20">
      <t>サイシュウ</t>
    </rPh>
    <rPh sb="19" eb="21">
      <t>ジュヨウ</t>
    </rPh>
    <rPh sb="21" eb="23">
      <t>コウモク</t>
    </rPh>
    <rPh sb="23" eb="24">
      <t>ベツ</t>
    </rPh>
    <rPh sb="24" eb="25">
      <t>ベツ</t>
    </rPh>
    <rPh sb="25" eb="26">
      <t>アラ</t>
    </rPh>
    <rPh sb="26" eb="28">
      <t>フカ</t>
    </rPh>
    <rPh sb="28" eb="30">
      <t>カチ</t>
    </rPh>
    <rPh sb="30" eb="32">
      <t>ユウハツ</t>
    </rPh>
    <phoneticPr fontId="4"/>
  </si>
  <si>
    <t>最終需要項目別生産誘発額表</t>
    <rPh sb="0" eb="2">
      <t>サイシュウ</t>
    </rPh>
    <rPh sb="2" eb="4">
      <t>ジュヨウ</t>
    </rPh>
    <rPh sb="4" eb="6">
      <t>コウモク</t>
    </rPh>
    <rPh sb="6" eb="7">
      <t>ベツ</t>
    </rPh>
    <rPh sb="7" eb="9">
      <t>セイサン</t>
    </rPh>
    <rPh sb="9" eb="11">
      <t>ユウハツ</t>
    </rPh>
    <rPh sb="11" eb="12">
      <t>ガク</t>
    </rPh>
    <rPh sb="12" eb="13">
      <t>ヒョウ</t>
    </rPh>
    <phoneticPr fontId="4"/>
  </si>
  <si>
    <t>最終需要項目別生産誘発依存度表</t>
    <rPh sb="0" eb="2">
      <t>サイシュウ</t>
    </rPh>
    <rPh sb="2" eb="4">
      <t>ジュヨウ</t>
    </rPh>
    <rPh sb="4" eb="6">
      <t>コウモク</t>
    </rPh>
    <rPh sb="6" eb="7">
      <t>ベツ</t>
    </rPh>
    <rPh sb="7" eb="9">
      <t>セイサン</t>
    </rPh>
    <rPh sb="9" eb="11">
      <t>ユウハツ</t>
    </rPh>
    <rPh sb="11" eb="14">
      <t>イゾンド</t>
    </rPh>
    <rPh sb="14" eb="15">
      <t>ヒョウ</t>
    </rPh>
    <phoneticPr fontId="4"/>
  </si>
  <si>
    <t>最終需要項目別生産誘発係数表</t>
    <rPh sb="0" eb="2">
      <t>サイシュウ</t>
    </rPh>
    <rPh sb="2" eb="4">
      <t>ジュヨウ</t>
    </rPh>
    <rPh sb="4" eb="6">
      <t>コウモク</t>
    </rPh>
    <rPh sb="6" eb="7">
      <t>ベツ</t>
    </rPh>
    <rPh sb="7" eb="9">
      <t>セイサン</t>
    </rPh>
    <rPh sb="9" eb="11">
      <t>ユウハツ</t>
    </rPh>
    <rPh sb="11" eb="13">
      <t>ケイスウ</t>
    </rPh>
    <rPh sb="13" eb="14">
      <t>ヒョウ</t>
    </rPh>
    <phoneticPr fontId="4"/>
  </si>
  <si>
    <t>最終需要項目別粗付加価値誘発額表</t>
    <rPh sb="0" eb="2">
      <t>サイシュウ</t>
    </rPh>
    <rPh sb="2" eb="4">
      <t>ジュヨウ</t>
    </rPh>
    <rPh sb="4" eb="6">
      <t>コウモク</t>
    </rPh>
    <rPh sb="6" eb="7">
      <t>ベツ</t>
    </rPh>
    <rPh sb="7" eb="8">
      <t>アラ</t>
    </rPh>
    <rPh sb="8" eb="10">
      <t>フカ</t>
    </rPh>
    <rPh sb="10" eb="12">
      <t>カチ</t>
    </rPh>
    <rPh sb="12" eb="14">
      <t>ユウハツ</t>
    </rPh>
    <rPh sb="14" eb="15">
      <t>ガク</t>
    </rPh>
    <rPh sb="15" eb="16">
      <t>ヒョウ</t>
    </rPh>
    <phoneticPr fontId="4"/>
  </si>
  <si>
    <t>最終需要項目別粗付加価値誘発依存度表</t>
    <rPh sb="0" eb="2">
      <t>サイシュウ</t>
    </rPh>
    <rPh sb="2" eb="4">
      <t>ジュヨウ</t>
    </rPh>
    <rPh sb="4" eb="6">
      <t>コウモク</t>
    </rPh>
    <rPh sb="6" eb="7">
      <t>ベツ</t>
    </rPh>
    <rPh sb="7" eb="8">
      <t>アラ</t>
    </rPh>
    <rPh sb="8" eb="10">
      <t>フカ</t>
    </rPh>
    <rPh sb="10" eb="12">
      <t>カチ</t>
    </rPh>
    <rPh sb="12" eb="14">
      <t>ユウハツ</t>
    </rPh>
    <rPh sb="14" eb="17">
      <t>イゾンド</t>
    </rPh>
    <rPh sb="17" eb="18">
      <t>ヒョウ</t>
    </rPh>
    <phoneticPr fontId="4"/>
  </si>
  <si>
    <t>最終需要項目別粗付加価値誘発係数表</t>
    <rPh sb="0" eb="2">
      <t>サイシュウ</t>
    </rPh>
    <rPh sb="2" eb="4">
      <t>ジュヨウ</t>
    </rPh>
    <rPh sb="4" eb="6">
      <t>コウモク</t>
    </rPh>
    <rPh sb="6" eb="7">
      <t>ベツ</t>
    </rPh>
    <rPh sb="7" eb="8">
      <t>アラ</t>
    </rPh>
    <rPh sb="8" eb="10">
      <t>フカ</t>
    </rPh>
    <rPh sb="10" eb="12">
      <t>カチ</t>
    </rPh>
    <rPh sb="12" eb="14">
      <t>ユウハツ</t>
    </rPh>
    <rPh sb="14" eb="16">
      <t>ケイスウ</t>
    </rPh>
    <rPh sb="16" eb="17">
      <t>ヒョウ</t>
    </rPh>
    <phoneticPr fontId="4"/>
  </si>
  <si>
    <t>令和2年（2020年）福岡県地域間産業連関表（13部門表）</t>
    <rPh sb="0" eb="2">
      <t>レイワ</t>
    </rPh>
    <rPh sb="3" eb="4">
      <t>ネン</t>
    </rPh>
    <rPh sb="9" eb="10">
      <t>ネン</t>
    </rPh>
    <rPh sb="11" eb="13">
      <t>フクオカ</t>
    </rPh>
    <rPh sb="13" eb="14">
      <t>ケン</t>
    </rPh>
    <rPh sb="14" eb="17">
      <t>チイキカン</t>
    </rPh>
    <rPh sb="17" eb="22">
      <t>サンギョウレンカンヒョウ</t>
    </rPh>
    <rPh sb="25" eb="27">
      <t>ブモン</t>
    </rPh>
    <rPh sb="27" eb="28">
      <t>ヒョウ</t>
    </rPh>
    <phoneticPr fontId="4"/>
  </si>
  <si>
    <t>電気・ガス・水道</t>
    <rPh sb="1" eb="2">
      <t>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</si>
</sst>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Red]\-#,##0.000000"/>
  </numFmts>
  <fonts count="11" x14ac:knownFonts="1">
    <font>
      <sz val="12"/>
      <name val="ＭＳ 明朝"/>
      <family val="1"/>
      <charset val="128"/>
    </font>
    <font>
      <sz val="11"/>
      <color theme="1"/>
      <name val="游ゴシック"/>
      <family val="2"/>
      <charset val="128"/>
      <scheme val="minor"/>
    </font>
    <font>
      <sz val="18"/>
      <color theme="3"/>
      <name val="游ゴシック Light"/>
      <family val="2"/>
      <charset val="128"/>
      <scheme val="major"/>
    </font>
    <font>
      <sz val="12"/>
      <name val="ＭＳ 明朝"/>
      <family val="1"/>
      <charset val="128"/>
    </font>
    <font>
      <sz val="6"/>
      <name val="ＭＳ 明朝"/>
      <family val="1"/>
      <charset val="128"/>
    </font>
    <font>
      <sz val="11"/>
      <name val="ＭＳ 明朝"/>
      <family val="1"/>
      <charset val="128"/>
    </font>
    <font>
      <sz val="11"/>
      <name val="ＭＳ Ｐゴシック"/>
      <family val="3"/>
      <charset val="128"/>
    </font>
    <font>
      <sz val="6"/>
      <name val="游ゴシック"/>
      <family val="2"/>
      <charset val="128"/>
      <scheme val="minor"/>
    </font>
    <font>
      <sz val="6"/>
      <name val="ＭＳ Ｐ明朝"/>
      <family val="1"/>
      <charset val="128"/>
    </font>
    <font>
      <vertAlign val="superscript"/>
      <sz val="11"/>
      <name val="ＭＳ 明朝"/>
      <family val="1"/>
      <charset val="128"/>
    </font>
    <font>
      <sz val="11"/>
      <color theme="1"/>
      <name val="ＭＳ 明朝"/>
      <family val="1"/>
      <charset val="128"/>
    </font>
  </fonts>
  <fills count="7">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rgb="FF99CCFF"/>
        <bgColor indexed="64"/>
      </patternFill>
    </fill>
    <fill>
      <patternFill patternType="solid">
        <fgColor rgb="FFCCFFCC"/>
        <bgColor indexed="64"/>
      </patternFill>
    </fill>
    <fill>
      <patternFill patternType="solid">
        <fgColor rgb="FFFF99CC"/>
        <bgColor indexed="64"/>
      </patternFill>
    </fill>
  </fills>
  <borders count="4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hair">
        <color auto="1"/>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auto="1"/>
      </left>
      <right style="hair">
        <color auto="1"/>
      </right>
      <top/>
      <bottom/>
      <diagonal/>
    </border>
    <border>
      <left style="thin">
        <color indexed="64"/>
      </left>
      <right style="thin">
        <color indexed="64"/>
      </right>
      <top/>
      <bottom/>
      <diagonal/>
    </border>
    <border>
      <left style="thin">
        <color indexed="64"/>
      </left>
      <right style="hair">
        <color indexed="64"/>
      </right>
      <top/>
      <bottom style="thin">
        <color auto="1"/>
      </bottom>
      <diagonal/>
    </border>
    <border>
      <left style="hair">
        <color auto="1"/>
      </left>
      <right style="hair">
        <color auto="1"/>
      </right>
      <top/>
      <bottom style="thin">
        <color indexed="64"/>
      </bottom>
      <diagonal/>
    </border>
    <border>
      <left style="hair">
        <color indexed="64"/>
      </left>
      <right style="thin">
        <color indexed="64"/>
      </right>
      <top/>
      <bottom style="thin">
        <color auto="1"/>
      </bottom>
      <diagonal/>
    </border>
    <border>
      <left style="thin">
        <color indexed="64"/>
      </left>
      <right style="thin">
        <color indexed="64"/>
      </right>
      <top/>
      <bottom style="thin">
        <color auto="1"/>
      </bottom>
      <diagonal/>
    </border>
    <border>
      <left style="thin">
        <color indexed="64"/>
      </left>
      <right style="hair">
        <color auto="1"/>
      </right>
      <top style="thin">
        <color indexed="64"/>
      </top>
      <bottom/>
      <diagonal/>
    </border>
    <border>
      <left style="hair">
        <color indexed="64"/>
      </left>
      <right style="thin">
        <color indexed="64"/>
      </right>
      <top style="thin">
        <color indexed="64"/>
      </top>
      <bottom/>
      <diagonal/>
    </border>
    <border>
      <left style="hair">
        <color auto="1"/>
      </left>
      <right style="hair">
        <color auto="1"/>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hair">
        <color auto="1"/>
      </top>
      <bottom/>
      <diagonal/>
    </border>
    <border>
      <left/>
      <right/>
      <top style="thin">
        <color auto="1"/>
      </top>
      <bottom/>
      <diagonal/>
    </border>
    <border>
      <left/>
      <right style="thin">
        <color auto="1"/>
      </right>
      <top/>
      <bottom/>
      <diagonal/>
    </border>
    <border>
      <left/>
      <right/>
      <top/>
      <bottom style="thin">
        <color auto="1"/>
      </bottom>
      <diagonal/>
    </border>
    <border>
      <left/>
      <right style="thin">
        <color indexed="64"/>
      </right>
      <top style="thin">
        <color auto="1"/>
      </top>
      <bottom style="thin">
        <color auto="1"/>
      </bottom>
      <diagonal/>
    </border>
    <border>
      <left/>
      <right/>
      <top style="thin">
        <color indexed="64"/>
      </top>
      <bottom style="thin">
        <color indexed="64"/>
      </bottom>
      <diagonal/>
    </border>
    <border>
      <left style="thin">
        <color indexed="64"/>
      </left>
      <right/>
      <top/>
      <bottom style="hair">
        <color auto="1"/>
      </bottom>
      <diagonal/>
    </border>
    <border>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indexed="64"/>
      </left>
      <right style="thin">
        <color indexed="64"/>
      </right>
      <top/>
      <bottom style="hair">
        <color auto="1"/>
      </bottom>
      <diagonal/>
    </border>
    <border>
      <left style="thin">
        <color indexed="64"/>
      </left>
      <right style="thin">
        <color indexed="64"/>
      </right>
      <top/>
      <bottom style="hair">
        <color auto="1"/>
      </bottom>
      <diagonal/>
    </border>
    <border>
      <left/>
      <right style="thin">
        <color indexed="64"/>
      </right>
      <top style="hair">
        <color auto="1"/>
      </top>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indexed="64"/>
      </left>
      <right style="thin">
        <color indexed="64"/>
      </right>
      <top style="hair">
        <color auto="1"/>
      </top>
      <bottom/>
      <diagonal/>
    </border>
    <border>
      <left style="thin">
        <color indexed="64"/>
      </left>
      <right style="thin">
        <color indexed="64"/>
      </right>
      <top style="hair">
        <color auto="1"/>
      </top>
      <bottom/>
      <diagonal/>
    </border>
  </borders>
  <cellStyleXfs count="5">
    <xf numFmtId="0" fontId="0" fillId="0" borderId="0"/>
    <xf numFmtId="0" fontId="3" fillId="0" borderId="0"/>
    <xf numFmtId="0" fontId="6" fillId="0" borderId="0">
      <alignment vertical="center"/>
    </xf>
    <xf numFmtId="0" fontId="1" fillId="0" borderId="0">
      <alignment vertical="center"/>
    </xf>
    <xf numFmtId="38" fontId="6" fillId="0" borderId="0" applyFont="0" applyFill="0" applyBorder="0" applyAlignment="0" applyProtection="0">
      <alignment vertical="center"/>
    </xf>
  </cellStyleXfs>
  <cellXfs count="248">
    <xf numFmtId="0" fontId="0" fillId="0" borderId="0" xfId="0"/>
    <xf numFmtId="38" fontId="5" fillId="0" borderId="5" xfId="1" applyNumberFormat="1" applyFont="1" applyBorder="1" applyAlignment="1">
      <alignment vertical="center"/>
    </xf>
    <xf numFmtId="38" fontId="5" fillId="0" borderId="7" xfId="1" applyNumberFormat="1" applyFont="1" applyBorder="1" applyAlignment="1">
      <alignment vertical="center"/>
    </xf>
    <xf numFmtId="38" fontId="5" fillId="0" borderId="6" xfId="1" applyNumberFormat="1" applyFont="1" applyBorder="1" applyAlignment="1">
      <alignment vertical="center"/>
    </xf>
    <xf numFmtId="38" fontId="5" fillId="0" borderId="8" xfId="1" applyNumberFormat="1" applyFont="1" applyBorder="1" applyAlignment="1">
      <alignment vertical="center"/>
    </xf>
    <xf numFmtId="38" fontId="5" fillId="0" borderId="5" xfId="0" applyNumberFormat="1" applyFont="1" applyBorder="1" applyAlignment="1">
      <alignment vertical="center"/>
    </xf>
    <xf numFmtId="38" fontId="5" fillId="0" borderId="7" xfId="0" applyNumberFormat="1" applyFont="1" applyBorder="1" applyAlignment="1">
      <alignment vertical="center"/>
    </xf>
    <xf numFmtId="38" fontId="5" fillId="0" borderId="6" xfId="0" applyNumberFormat="1" applyFont="1" applyBorder="1" applyAlignment="1">
      <alignment vertical="center"/>
    </xf>
    <xf numFmtId="38" fontId="5" fillId="0" borderId="8" xfId="0" applyNumberFormat="1" applyFont="1" applyBorder="1" applyAlignment="1">
      <alignment vertical="center"/>
    </xf>
    <xf numFmtId="38" fontId="5" fillId="0" borderId="9" xfId="0" applyNumberFormat="1" applyFont="1" applyBorder="1" applyAlignment="1">
      <alignment vertical="center"/>
    </xf>
    <xf numFmtId="38" fontId="5" fillId="0" borderId="11" xfId="0" applyNumberFormat="1" applyFont="1" applyBorder="1" applyAlignment="1">
      <alignment vertical="center"/>
    </xf>
    <xf numFmtId="38" fontId="5" fillId="0" borderId="10" xfId="0" applyNumberFormat="1" applyFont="1" applyBorder="1" applyAlignment="1">
      <alignment vertical="center"/>
    </xf>
    <xf numFmtId="38" fontId="5" fillId="0" borderId="12" xfId="0" applyNumberFormat="1" applyFont="1" applyBorder="1" applyAlignment="1">
      <alignment vertical="center"/>
    </xf>
    <xf numFmtId="38" fontId="5" fillId="0" borderId="17" xfId="0" applyNumberFormat="1" applyFont="1" applyBorder="1" applyAlignment="1">
      <alignment vertical="center"/>
    </xf>
    <xf numFmtId="38" fontId="5" fillId="0" borderId="19" xfId="0" applyNumberFormat="1" applyFont="1" applyBorder="1" applyAlignment="1">
      <alignment vertical="center"/>
    </xf>
    <xf numFmtId="38" fontId="5" fillId="0" borderId="18" xfId="0" applyNumberFormat="1" applyFont="1" applyBorder="1" applyAlignment="1">
      <alignment vertical="center"/>
    </xf>
    <xf numFmtId="38" fontId="5" fillId="0" borderId="20" xfId="0" applyNumberFormat="1" applyFont="1" applyBorder="1" applyAlignment="1">
      <alignment vertical="center"/>
    </xf>
    <xf numFmtId="38" fontId="5" fillId="0" borderId="13" xfId="0" applyNumberFormat="1" applyFont="1" applyBorder="1" applyAlignment="1">
      <alignment vertical="center"/>
    </xf>
    <xf numFmtId="38" fontId="5" fillId="0" borderId="14" xfId="0" applyNumberFormat="1" applyFont="1" applyBorder="1" applyAlignment="1">
      <alignment vertical="center"/>
    </xf>
    <xf numFmtId="38" fontId="5" fillId="0" borderId="15" xfId="0" applyNumberFormat="1" applyFont="1" applyBorder="1" applyAlignment="1">
      <alignment vertical="center"/>
    </xf>
    <xf numFmtId="38" fontId="5" fillId="0" borderId="16" xfId="0" applyNumberFormat="1" applyFont="1" applyBorder="1" applyAlignment="1">
      <alignment vertical="center"/>
    </xf>
    <xf numFmtId="38" fontId="5" fillId="0" borderId="23" xfId="1" applyNumberFormat="1" applyFont="1" applyBorder="1" applyAlignment="1">
      <alignment vertical="center"/>
    </xf>
    <xf numFmtId="38" fontId="5" fillId="0" borderId="21" xfId="1" applyNumberFormat="1" applyFont="1" applyBorder="1" applyAlignment="1">
      <alignment vertical="center"/>
    </xf>
    <xf numFmtId="38" fontId="5" fillId="0" borderId="3" xfId="1" applyNumberFormat="1" applyFont="1" applyBorder="1" applyAlignment="1">
      <alignment vertical="center"/>
    </xf>
    <xf numFmtId="38" fontId="5" fillId="0" borderId="0" xfId="0" applyNumberFormat="1" applyFont="1" applyAlignment="1">
      <alignment vertical="center"/>
    </xf>
    <xf numFmtId="176" fontId="5" fillId="0" borderId="0" xfId="0" applyNumberFormat="1" applyFont="1" applyAlignment="1">
      <alignment vertical="center"/>
    </xf>
    <xf numFmtId="0" fontId="5" fillId="2" borderId="28" xfId="0" applyFont="1" applyFill="1" applyBorder="1" applyAlignment="1">
      <alignment vertical="center"/>
    </xf>
    <xf numFmtId="0" fontId="5" fillId="0" borderId="25" xfId="0" applyFont="1" applyBorder="1" applyAlignment="1">
      <alignment vertical="center" shrinkToFit="1"/>
    </xf>
    <xf numFmtId="0" fontId="5" fillId="5" borderId="27" xfId="0" applyFont="1" applyFill="1" applyBorder="1" applyAlignment="1">
      <alignment vertical="center" shrinkToFit="1"/>
    </xf>
    <xf numFmtId="0" fontId="5" fillId="5" borderId="28" xfId="0" applyFont="1" applyFill="1" applyBorder="1" applyAlignment="1">
      <alignmen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4" borderId="3" xfId="1"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4" borderId="12" xfId="1" applyFont="1" applyFill="1" applyBorder="1" applyAlignment="1">
      <alignment vertical="center"/>
    </xf>
    <xf numFmtId="0" fontId="5" fillId="5" borderId="12" xfId="0" applyFont="1" applyFill="1" applyBorder="1" applyAlignment="1">
      <alignment vertical="center"/>
    </xf>
    <xf numFmtId="0" fontId="5" fillId="0" borderId="2" xfId="0" applyFont="1" applyBorder="1" applyAlignment="1">
      <alignment vertical="center" shrinkToFit="1"/>
    </xf>
    <xf numFmtId="38" fontId="5" fillId="0" borderId="17" xfId="1" applyNumberFormat="1" applyFont="1" applyBorder="1" applyAlignment="1">
      <alignment vertical="center"/>
    </xf>
    <xf numFmtId="38" fontId="5" fillId="0" borderId="19" xfId="1" applyNumberFormat="1" applyFont="1" applyBorder="1" applyAlignment="1">
      <alignment vertical="center"/>
    </xf>
    <xf numFmtId="38" fontId="5" fillId="0" borderId="18" xfId="1" applyNumberFormat="1" applyFont="1" applyBorder="1" applyAlignment="1">
      <alignment vertical="center"/>
    </xf>
    <xf numFmtId="38" fontId="5" fillId="0" borderId="20" xfId="1" applyNumberFormat="1" applyFont="1" applyBorder="1" applyAlignment="1">
      <alignment vertical="center"/>
    </xf>
    <xf numFmtId="38" fontId="5" fillId="0" borderId="1" xfId="1" applyNumberFormat="1" applyFont="1" applyBorder="1" applyAlignment="1">
      <alignment vertical="center"/>
    </xf>
    <xf numFmtId="38" fontId="5" fillId="0" borderId="9" xfId="1" applyNumberFormat="1" applyFont="1" applyBorder="1" applyAlignment="1">
      <alignment vertical="center"/>
    </xf>
    <xf numFmtId="38" fontId="5" fillId="0" borderId="11" xfId="1" applyNumberFormat="1" applyFont="1" applyBorder="1" applyAlignment="1">
      <alignment vertical="center"/>
    </xf>
    <xf numFmtId="38" fontId="5" fillId="0" borderId="10" xfId="1" applyNumberFormat="1" applyFont="1" applyBorder="1" applyAlignment="1">
      <alignment vertical="center"/>
    </xf>
    <xf numFmtId="38" fontId="5" fillId="0" borderId="12" xfId="1" applyNumberFormat="1" applyFont="1" applyBorder="1" applyAlignment="1">
      <alignment vertical="center"/>
    </xf>
    <xf numFmtId="38" fontId="5" fillId="0" borderId="22" xfId="1" applyNumberFormat="1" applyFont="1" applyBorder="1" applyAlignment="1">
      <alignment vertical="center"/>
    </xf>
    <xf numFmtId="0" fontId="5" fillId="0" borderId="30" xfId="0" applyFont="1" applyBorder="1" applyAlignment="1">
      <alignment vertical="center" shrinkToFit="1"/>
    </xf>
    <xf numFmtId="38" fontId="5" fillId="0" borderId="31" xfId="0" applyNumberFormat="1" applyFont="1" applyBorder="1" applyAlignment="1">
      <alignment vertical="center"/>
    </xf>
    <xf numFmtId="38" fontId="5" fillId="0" borderId="32" xfId="0" applyNumberFormat="1" applyFont="1" applyBorder="1" applyAlignment="1">
      <alignment vertical="center"/>
    </xf>
    <xf numFmtId="38" fontId="5" fillId="0" borderId="33" xfId="0" applyNumberFormat="1" applyFont="1" applyBorder="1" applyAlignment="1">
      <alignment vertical="center"/>
    </xf>
    <xf numFmtId="38" fontId="5" fillId="0" borderId="34" xfId="0" applyNumberFormat="1" applyFont="1" applyBorder="1" applyAlignment="1">
      <alignment vertical="center"/>
    </xf>
    <xf numFmtId="38" fontId="5" fillId="0" borderId="31" xfId="1" applyNumberFormat="1" applyFont="1" applyBorder="1" applyAlignment="1">
      <alignment vertical="center"/>
    </xf>
    <xf numFmtId="38" fontId="5" fillId="0" borderId="32" xfId="1" applyNumberFormat="1" applyFont="1" applyBorder="1" applyAlignment="1">
      <alignment vertical="center"/>
    </xf>
    <xf numFmtId="38" fontId="5" fillId="0" borderId="33" xfId="1" applyNumberFormat="1" applyFont="1" applyBorder="1" applyAlignment="1">
      <alignment vertical="center"/>
    </xf>
    <xf numFmtId="38" fontId="5" fillId="0" borderId="34" xfId="1" applyNumberFormat="1" applyFont="1" applyBorder="1" applyAlignment="1">
      <alignment vertical="center"/>
    </xf>
    <xf numFmtId="38" fontId="5" fillId="0" borderId="29" xfId="1" applyNumberFormat="1" applyFont="1" applyBorder="1" applyAlignment="1">
      <alignment vertical="center"/>
    </xf>
    <xf numFmtId="0" fontId="5" fillId="0" borderId="35" xfId="0" applyFont="1" applyBorder="1" applyAlignment="1">
      <alignment vertical="center" shrinkToFit="1"/>
    </xf>
    <xf numFmtId="38" fontId="5" fillId="0" borderId="36" xfId="0" applyNumberFormat="1" applyFont="1" applyBorder="1" applyAlignment="1">
      <alignment vertical="center"/>
    </xf>
    <xf numFmtId="38" fontId="5" fillId="0" borderId="37" xfId="0" applyNumberFormat="1" applyFont="1" applyBorder="1" applyAlignment="1">
      <alignment vertical="center"/>
    </xf>
    <xf numFmtId="38" fontId="5" fillId="0" borderId="38" xfId="0" applyNumberFormat="1" applyFont="1" applyBorder="1" applyAlignment="1">
      <alignment vertical="center"/>
    </xf>
    <xf numFmtId="38" fontId="5" fillId="0" borderId="39" xfId="0" applyNumberFormat="1" applyFont="1" applyBorder="1" applyAlignment="1">
      <alignment vertical="center"/>
    </xf>
    <xf numFmtId="38" fontId="5" fillId="0" borderId="36" xfId="1" applyNumberFormat="1" applyFont="1" applyBorder="1" applyAlignment="1">
      <alignment vertical="center"/>
    </xf>
    <xf numFmtId="38" fontId="5" fillId="0" borderId="37" xfId="1" applyNumberFormat="1" applyFont="1" applyBorder="1" applyAlignment="1">
      <alignment vertical="center"/>
    </xf>
    <xf numFmtId="38" fontId="5" fillId="0" borderId="38" xfId="1" applyNumberFormat="1" applyFont="1" applyBorder="1" applyAlignment="1">
      <alignment vertical="center"/>
    </xf>
    <xf numFmtId="38" fontId="5" fillId="0" borderId="39" xfId="1" applyNumberFormat="1" applyFont="1" applyBorder="1" applyAlignment="1">
      <alignment vertical="center"/>
    </xf>
    <xf numFmtId="0" fontId="5" fillId="0" borderId="4" xfId="0" applyFont="1" applyBorder="1" applyAlignment="1">
      <alignment vertical="center" shrinkToFit="1"/>
    </xf>
    <xf numFmtId="38" fontId="5" fillId="0" borderId="13" xfId="1" applyNumberFormat="1" applyFont="1" applyBorder="1" applyAlignment="1">
      <alignment vertical="center"/>
    </xf>
    <xf numFmtId="38" fontId="5" fillId="0" borderId="14" xfId="1" applyNumberFormat="1" applyFont="1" applyBorder="1" applyAlignment="1">
      <alignment vertical="center"/>
    </xf>
    <xf numFmtId="38" fontId="5" fillId="0" borderId="15" xfId="1" applyNumberFormat="1" applyFont="1" applyBorder="1" applyAlignment="1">
      <alignment vertical="center"/>
    </xf>
    <xf numFmtId="38" fontId="5" fillId="0" borderId="16" xfId="1" applyNumberFormat="1" applyFont="1" applyBorder="1" applyAlignment="1">
      <alignment vertical="center"/>
    </xf>
    <xf numFmtId="0" fontId="5" fillId="3" borderId="3" xfId="0" applyFont="1" applyFill="1" applyBorder="1" applyAlignment="1">
      <alignment vertical="center"/>
    </xf>
    <xf numFmtId="0" fontId="5" fillId="0" borderId="1" xfId="0" applyFont="1" applyBorder="1" applyAlignment="1">
      <alignment vertical="center"/>
    </xf>
    <xf numFmtId="0" fontId="5" fillId="0" borderId="22" xfId="0" applyFont="1" applyBorder="1" applyAlignment="1">
      <alignment vertical="center"/>
    </xf>
    <xf numFmtId="0" fontId="5" fillId="6" borderId="28" xfId="0" applyFont="1" applyFill="1" applyBorder="1" applyAlignment="1">
      <alignment vertical="center"/>
    </xf>
    <xf numFmtId="0" fontId="5" fillId="6" borderId="27" xfId="0" applyFont="1" applyFill="1" applyBorder="1" applyAlignment="1">
      <alignment vertical="center" shrinkToFit="1"/>
    </xf>
    <xf numFmtId="0" fontId="5" fillId="6" borderId="3" xfId="1"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5" xfId="1" applyFont="1" applyBorder="1" applyAlignment="1">
      <alignment horizontal="center" vertical="center" wrapText="1"/>
    </xf>
    <xf numFmtId="0" fontId="5" fillId="0" borderId="24" xfId="0" applyFont="1" applyBorder="1" applyAlignment="1">
      <alignment vertical="center"/>
    </xf>
    <xf numFmtId="0" fontId="5" fillId="0" borderId="2" xfId="0" applyFont="1" applyBorder="1" applyAlignment="1">
      <alignment vertical="center"/>
    </xf>
    <xf numFmtId="0" fontId="5" fillId="6" borderId="1" xfId="0" applyFont="1" applyFill="1" applyBorder="1" applyAlignment="1">
      <alignment vertical="center"/>
    </xf>
    <xf numFmtId="0" fontId="5" fillId="6" borderId="24" xfId="0" applyFont="1" applyFill="1" applyBorder="1" applyAlignment="1">
      <alignment vertical="center"/>
    </xf>
    <xf numFmtId="0" fontId="5" fillId="6" borderId="2" xfId="0" applyFont="1" applyFill="1" applyBorder="1" applyAlignment="1">
      <alignment vertical="center"/>
    </xf>
    <xf numFmtId="0" fontId="5" fillId="4" borderId="1" xfId="0" applyFont="1" applyFill="1" applyBorder="1" applyAlignment="1">
      <alignment vertical="center"/>
    </xf>
    <xf numFmtId="0" fontId="5" fillId="4" borderId="24" xfId="0" applyFont="1" applyFill="1" applyBorder="1" applyAlignment="1">
      <alignment vertical="center"/>
    </xf>
    <xf numFmtId="0" fontId="5" fillId="4" borderId="2" xfId="0" applyFont="1" applyFill="1" applyBorder="1" applyAlignment="1">
      <alignment vertical="center"/>
    </xf>
    <xf numFmtId="0" fontId="5" fillId="5" borderId="20" xfId="0" applyFont="1" applyFill="1" applyBorder="1" applyAlignment="1">
      <alignment vertical="center"/>
    </xf>
    <xf numFmtId="0" fontId="5" fillId="0" borderId="0" xfId="0" applyFont="1" applyAlignment="1">
      <alignment vertical="center"/>
    </xf>
    <xf numFmtId="0" fontId="5" fillId="0" borderId="25" xfId="0" applyFont="1" applyBorder="1" applyAlignment="1">
      <alignment vertical="center"/>
    </xf>
    <xf numFmtId="0" fontId="5" fillId="2" borderId="21" xfId="0" applyFont="1" applyFill="1" applyBorder="1" applyAlignment="1">
      <alignment vertical="center"/>
    </xf>
    <xf numFmtId="0" fontId="5" fillId="2" borderId="2" xfId="0" applyFont="1" applyFill="1" applyBorder="1" applyAlignment="1">
      <alignment vertical="center"/>
    </xf>
    <xf numFmtId="0" fontId="5" fillId="3" borderId="21" xfId="1" applyFont="1" applyFill="1" applyBorder="1" applyAlignment="1">
      <alignment vertical="center"/>
    </xf>
    <xf numFmtId="0" fontId="5" fillId="3" borderId="28" xfId="1" applyFont="1" applyFill="1" applyBorder="1" applyAlignment="1">
      <alignment vertical="center"/>
    </xf>
    <xf numFmtId="0" fontId="5" fillId="3" borderId="2" xfId="1" applyFont="1" applyFill="1" applyBorder="1" applyAlignment="1">
      <alignment vertical="center"/>
    </xf>
    <xf numFmtId="0" fontId="5" fillId="6" borderId="25" xfId="1" applyFont="1" applyFill="1" applyBorder="1" applyAlignment="1">
      <alignment vertical="center"/>
    </xf>
    <xf numFmtId="0" fontId="5" fillId="2" borderId="20" xfId="0" applyFont="1" applyFill="1" applyBorder="1" applyAlignment="1">
      <alignment vertical="center"/>
    </xf>
    <xf numFmtId="0" fontId="5" fillId="3" borderId="20" xfId="1" applyFont="1" applyFill="1" applyBorder="1" applyAlignment="1">
      <alignment vertical="center"/>
    </xf>
    <xf numFmtId="0" fontId="5" fillId="0" borderId="3" xfId="0" applyFont="1" applyBorder="1" applyAlignment="1">
      <alignment vertical="center"/>
    </xf>
    <xf numFmtId="0" fontId="5" fillId="0" borderId="26" xfId="0" applyFont="1" applyBorder="1" applyAlignment="1">
      <alignment vertical="center"/>
    </xf>
    <xf numFmtId="0" fontId="5" fillId="0" borderId="4" xfId="0" applyFont="1" applyBorder="1" applyAlignment="1">
      <alignment vertical="center"/>
    </xf>
    <xf numFmtId="0" fontId="5" fillId="2" borderId="3" xfId="0" applyFont="1" applyFill="1" applyBorder="1" applyAlignment="1">
      <alignment vertical="center"/>
    </xf>
    <xf numFmtId="0" fontId="5" fillId="6" borderId="3" xfId="0" applyFont="1" applyFill="1" applyBorder="1" applyAlignment="1">
      <alignment vertical="center"/>
    </xf>
    <xf numFmtId="0" fontId="5" fillId="4" borderId="26" xfId="0" applyFont="1" applyFill="1" applyBorder="1" applyAlignment="1">
      <alignment vertical="center"/>
    </xf>
    <xf numFmtId="0" fontId="5" fillId="5" borderId="21" xfId="0" applyFont="1" applyFill="1" applyBorder="1" applyAlignment="1">
      <alignment vertical="center"/>
    </xf>
    <xf numFmtId="0" fontId="5" fillId="0" borderId="1" xfId="0" applyFont="1" applyBorder="1" applyAlignment="1">
      <alignment horizontal="center" vertical="center"/>
    </xf>
    <xf numFmtId="0" fontId="5" fillId="0" borderId="22" xfId="0" applyFont="1" applyBorder="1" applyAlignment="1">
      <alignment horizontal="center" vertical="center"/>
    </xf>
    <xf numFmtId="0" fontId="5" fillId="0" borderId="29" xfId="0" applyFont="1" applyBorder="1" applyAlignment="1">
      <alignment horizontal="center" vertical="center"/>
    </xf>
    <xf numFmtId="0" fontId="5" fillId="0" borderId="23" xfId="0" applyFont="1" applyBorder="1" applyAlignment="1">
      <alignment horizontal="center" vertical="center"/>
    </xf>
    <xf numFmtId="0" fontId="5" fillId="0" borderId="3" xfId="0" applyFont="1" applyBorder="1" applyAlignment="1">
      <alignment horizontal="center" vertical="center"/>
    </xf>
    <xf numFmtId="0" fontId="5" fillId="6" borderId="28" xfId="0" applyFont="1" applyFill="1" applyBorder="1" applyAlignment="1">
      <alignment horizontal="center" vertical="center"/>
    </xf>
    <xf numFmtId="0" fontId="5" fillId="5" borderId="28"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27" xfId="0" applyFont="1" applyFill="1" applyBorder="1" applyAlignment="1">
      <alignment vertical="center" shrinkToFit="1"/>
    </xf>
    <xf numFmtId="0" fontId="5" fillId="2" borderId="28" xfId="0" applyFont="1" applyFill="1" applyBorder="1" applyAlignment="1">
      <alignment horizontal="center" vertical="center"/>
    </xf>
    <xf numFmtId="0" fontId="5" fillId="2" borderId="27" xfId="0" applyFont="1" applyFill="1" applyBorder="1" applyAlignment="1">
      <alignment vertical="center" shrinkToFit="1"/>
    </xf>
    <xf numFmtId="0" fontId="5" fillId="0" borderId="24" xfId="0" applyFont="1" applyBorder="1" applyAlignment="1">
      <alignment horizontal="center" vertical="center"/>
    </xf>
    <xf numFmtId="0" fontId="5" fillId="0" borderId="0" xfId="0" applyFont="1" applyAlignment="1">
      <alignment horizontal="center" vertical="center"/>
    </xf>
    <xf numFmtId="0" fontId="5" fillId="4" borderId="26" xfId="0" applyFont="1" applyFill="1" applyBorder="1" applyAlignment="1">
      <alignment horizontal="center" vertical="center"/>
    </xf>
    <xf numFmtId="0" fontId="5" fillId="4" borderId="4" xfId="0" applyFont="1" applyFill="1" applyBorder="1" applyAlignment="1">
      <alignment vertical="center" shrinkToFit="1"/>
    </xf>
    <xf numFmtId="0" fontId="5" fillId="0" borderId="26" xfId="0" applyFont="1" applyBorder="1" applyAlignment="1">
      <alignment horizontal="center" vertical="center"/>
    </xf>
    <xf numFmtId="0" fontId="5" fillId="2" borderId="12" xfId="0" applyFont="1" applyFill="1" applyBorder="1" applyAlignment="1">
      <alignment horizontal="center" vertical="center"/>
    </xf>
    <xf numFmtId="0" fontId="5" fillId="3" borderId="12" xfId="1" applyFont="1" applyFill="1" applyBorder="1" applyAlignment="1">
      <alignment horizontal="center" vertical="center"/>
    </xf>
    <xf numFmtId="0" fontId="5" fillId="6" borderId="12" xfId="1" applyFont="1" applyFill="1" applyBorder="1" applyAlignment="1">
      <alignment horizontal="center" vertical="center"/>
    </xf>
    <xf numFmtId="0" fontId="5" fillId="4" borderId="12" xfId="1" applyFont="1" applyFill="1" applyBorder="1" applyAlignment="1">
      <alignment horizontal="center" vertical="center"/>
    </xf>
    <xf numFmtId="0" fontId="5" fillId="5" borderId="12" xfId="0" applyFont="1" applyFill="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5" fillId="0" borderId="17" xfId="1" applyFont="1" applyBorder="1" applyAlignment="1">
      <alignment horizontal="center" vertical="center"/>
    </xf>
    <xf numFmtId="0" fontId="5" fillId="0" borderId="19" xfId="1" applyFont="1" applyBorder="1" applyAlignment="1">
      <alignment horizontal="center" vertical="center"/>
    </xf>
    <xf numFmtId="0" fontId="5" fillId="2" borderId="16" xfId="0"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0" borderId="18" xfId="0" applyFont="1" applyBorder="1" applyAlignment="1">
      <alignment horizontal="center" vertical="center"/>
    </xf>
    <xf numFmtId="0" fontId="5" fillId="0" borderId="18" xfId="1" applyFont="1" applyBorder="1" applyAlignment="1">
      <alignment horizontal="center" vertical="center"/>
    </xf>
    <xf numFmtId="0" fontId="5" fillId="0" borderId="20" xfId="0" applyFont="1" applyBorder="1" applyAlignment="1">
      <alignment vertical="center"/>
    </xf>
    <xf numFmtId="0" fontId="5" fillId="0" borderId="12" xfId="0" applyFont="1" applyBorder="1" applyAlignment="1">
      <alignment vertical="center"/>
    </xf>
    <xf numFmtId="0" fontId="5" fillId="0" borderId="16" xfId="0" applyFont="1" applyBorder="1" applyAlignment="1">
      <alignment horizontal="center" vertical="center" wrapText="1"/>
    </xf>
    <xf numFmtId="0" fontId="5" fillId="0" borderId="0" xfId="0" applyFont="1" applyAlignment="1">
      <alignment horizontal="right" vertical="center"/>
    </xf>
    <xf numFmtId="0" fontId="5" fillId="6" borderId="16" xfId="1" applyFont="1" applyFill="1" applyBorder="1" applyAlignment="1">
      <alignment horizontal="center" vertical="center" wrapText="1"/>
    </xf>
    <xf numFmtId="176" fontId="5" fillId="0" borderId="17" xfId="0" applyNumberFormat="1" applyFont="1" applyBorder="1" applyAlignment="1">
      <alignment vertical="center"/>
    </xf>
    <xf numFmtId="176" fontId="5" fillId="0" borderId="19" xfId="0" applyNumberFormat="1" applyFont="1" applyBorder="1" applyAlignment="1">
      <alignment vertical="center"/>
    </xf>
    <xf numFmtId="176" fontId="5" fillId="0" borderId="20" xfId="0" applyNumberFormat="1" applyFont="1" applyBorder="1" applyAlignment="1">
      <alignment vertical="center"/>
    </xf>
    <xf numFmtId="176" fontId="5" fillId="0" borderId="17" xfId="1" applyNumberFormat="1" applyFont="1" applyBorder="1" applyAlignment="1">
      <alignment vertical="center"/>
    </xf>
    <xf numFmtId="176" fontId="5" fillId="0" borderId="19" xfId="1" applyNumberFormat="1" applyFont="1" applyBorder="1" applyAlignment="1">
      <alignment vertical="center"/>
    </xf>
    <xf numFmtId="176" fontId="5" fillId="0" borderId="20" xfId="1" applyNumberFormat="1" applyFont="1" applyBorder="1" applyAlignment="1">
      <alignment vertical="center"/>
    </xf>
    <xf numFmtId="176" fontId="5" fillId="0" borderId="9" xfId="0" applyNumberFormat="1" applyFont="1" applyBorder="1" applyAlignment="1">
      <alignment vertical="center"/>
    </xf>
    <xf numFmtId="176" fontId="5" fillId="0" borderId="11" xfId="0" applyNumberFormat="1" applyFont="1" applyBorder="1" applyAlignment="1">
      <alignment vertical="center"/>
    </xf>
    <xf numFmtId="176" fontId="5" fillId="0" borderId="12" xfId="0" applyNumberFormat="1" applyFont="1" applyBorder="1" applyAlignment="1">
      <alignment vertical="center"/>
    </xf>
    <xf numFmtId="176" fontId="5" fillId="0" borderId="9" xfId="1" applyNumberFormat="1" applyFont="1" applyBorder="1" applyAlignment="1">
      <alignment vertical="center"/>
    </xf>
    <xf numFmtId="176" fontId="5" fillId="0" borderId="11" xfId="1" applyNumberFormat="1" applyFont="1" applyBorder="1" applyAlignment="1">
      <alignment vertical="center"/>
    </xf>
    <xf numFmtId="176" fontId="5" fillId="0" borderId="12" xfId="1" applyNumberFormat="1" applyFont="1" applyBorder="1" applyAlignment="1">
      <alignment vertical="center"/>
    </xf>
    <xf numFmtId="176" fontId="5" fillId="0" borderId="31" xfId="0" applyNumberFormat="1" applyFont="1" applyBorder="1" applyAlignment="1">
      <alignment vertical="center"/>
    </xf>
    <xf numFmtId="176" fontId="5" fillId="0" borderId="32" xfId="0" applyNumberFormat="1" applyFont="1" applyBorder="1" applyAlignment="1">
      <alignment vertical="center"/>
    </xf>
    <xf numFmtId="176" fontId="5" fillId="0" borderId="34" xfId="0" applyNumberFormat="1" applyFont="1" applyBorder="1" applyAlignment="1">
      <alignment vertical="center"/>
    </xf>
    <xf numFmtId="176" fontId="5" fillId="0" borderId="31" xfId="1" applyNumberFormat="1" applyFont="1" applyBorder="1" applyAlignment="1">
      <alignment vertical="center"/>
    </xf>
    <xf numFmtId="176" fontId="5" fillId="0" borderId="32" xfId="1" applyNumberFormat="1" applyFont="1" applyBorder="1" applyAlignment="1">
      <alignment vertical="center"/>
    </xf>
    <xf numFmtId="176" fontId="5" fillId="0" borderId="34" xfId="1" applyNumberFormat="1" applyFont="1" applyBorder="1" applyAlignment="1">
      <alignment vertical="center"/>
    </xf>
    <xf numFmtId="176" fontId="5" fillId="0" borderId="36" xfId="0" applyNumberFormat="1" applyFont="1" applyBorder="1" applyAlignment="1">
      <alignment vertical="center"/>
    </xf>
    <xf numFmtId="176" fontId="5" fillId="0" borderId="37" xfId="0" applyNumberFormat="1" applyFont="1" applyBorder="1" applyAlignment="1">
      <alignment vertical="center"/>
    </xf>
    <xf numFmtId="176" fontId="5" fillId="0" borderId="39" xfId="0" applyNumberFormat="1" applyFont="1" applyBorder="1" applyAlignment="1">
      <alignment vertical="center"/>
    </xf>
    <xf numFmtId="176" fontId="5" fillId="0" borderId="36" xfId="1" applyNumberFormat="1" applyFont="1" applyBorder="1" applyAlignment="1">
      <alignment vertical="center"/>
    </xf>
    <xf numFmtId="176" fontId="5" fillId="0" borderId="37" xfId="1" applyNumberFormat="1" applyFont="1" applyBorder="1" applyAlignment="1">
      <alignment vertical="center"/>
    </xf>
    <xf numFmtId="176" fontId="5" fillId="0" borderId="39" xfId="1" applyNumberFormat="1" applyFont="1" applyBorder="1" applyAlignment="1">
      <alignment vertical="center"/>
    </xf>
    <xf numFmtId="176" fontId="5" fillId="0" borderId="5" xfId="0" applyNumberFormat="1" applyFont="1" applyBorder="1" applyAlignment="1">
      <alignment vertical="center"/>
    </xf>
    <xf numFmtId="176" fontId="5" fillId="0" borderId="7" xfId="0" applyNumberFormat="1" applyFont="1" applyBorder="1" applyAlignment="1">
      <alignment vertical="center"/>
    </xf>
    <xf numFmtId="176" fontId="5" fillId="0" borderId="8" xfId="0" applyNumberFormat="1" applyFont="1" applyBorder="1" applyAlignment="1">
      <alignment vertical="center"/>
    </xf>
    <xf numFmtId="176" fontId="5" fillId="0" borderId="5" xfId="1" applyNumberFormat="1" applyFont="1" applyBorder="1" applyAlignment="1">
      <alignment vertical="center"/>
    </xf>
    <xf numFmtId="176" fontId="5" fillId="0" borderId="7" xfId="1" applyNumberFormat="1" applyFont="1" applyBorder="1" applyAlignment="1">
      <alignment vertical="center"/>
    </xf>
    <xf numFmtId="176" fontId="5" fillId="0" borderId="8" xfId="1" applyNumberFormat="1" applyFont="1" applyBorder="1" applyAlignment="1">
      <alignment vertical="center"/>
    </xf>
    <xf numFmtId="176" fontId="5" fillId="0" borderId="13" xfId="0" applyNumberFormat="1" applyFont="1" applyBorder="1" applyAlignment="1">
      <alignment vertical="center"/>
    </xf>
    <xf numFmtId="176" fontId="5" fillId="0" borderId="14" xfId="0" applyNumberFormat="1" applyFont="1" applyBorder="1" applyAlignment="1">
      <alignment vertical="center"/>
    </xf>
    <xf numFmtId="176" fontId="5" fillId="0" borderId="16" xfId="0" applyNumberFormat="1" applyFont="1" applyBorder="1" applyAlignment="1">
      <alignment vertical="center"/>
    </xf>
    <xf numFmtId="176" fontId="5" fillId="0" borderId="13" xfId="1" applyNumberFormat="1" applyFont="1" applyBorder="1" applyAlignment="1">
      <alignment vertical="center"/>
    </xf>
    <xf numFmtId="176" fontId="5" fillId="0" borderId="14" xfId="1" applyNumberFormat="1" applyFont="1" applyBorder="1" applyAlignment="1">
      <alignment vertical="center"/>
    </xf>
    <xf numFmtId="176" fontId="5" fillId="0" borderId="16" xfId="1" applyNumberFormat="1" applyFont="1" applyBorder="1" applyAlignment="1">
      <alignment vertical="center"/>
    </xf>
    <xf numFmtId="0" fontId="5" fillId="2" borderId="22" xfId="0" applyFont="1" applyFill="1" applyBorder="1" applyAlignment="1">
      <alignment vertical="center"/>
    </xf>
    <xf numFmtId="0" fontId="5" fillId="2" borderId="24" xfId="0" applyFont="1" applyFill="1" applyBorder="1" applyAlignment="1">
      <alignment horizontal="center" vertical="center"/>
    </xf>
    <xf numFmtId="0" fontId="5" fillId="2" borderId="2" xfId="0" applyFont="1" applyFill="1" applyBorder="1" applyAlignment="1">
      <alignment vertical="center" shrinkToFit="1"/>
    </xf>
    <xf numFmtId="0" fontId="5" fillId="5" borderId="3" xfId="0" applyFont="1" applyFill="1" applyBorder="1" applyAlignment="1">
      <alignment vertical="center"/>
    </xf>
    <xf numFmtId="0" fontId="5" fillId="2" borderId="24" xfId="0" applyFont="1" applyFill="1" applyBorder="1" applyAlignment="1">
      <alignment vertical="center"/>
    </xf>
    <xf numFmtId="0" fontId="5" fillId="2" borderId="22" xfId="0" applyFont="1" applyFill="1" applyBorder="1" applyAlignment="1">
      <alignment horizontal="center" vertical="center"/>
    </xf>
    <xf numFmtId="0" fontId="5" fillId="2" borderId="3" xfId="0" applyFont="1" applyFill="1" applyBorder="1" applyAlignment="1">
      <alignment horizontal="center" vertical="center" wrapText="1"/>
    </xf>
    <xf numFmtId="176" fontId="5" fillId="0" borderId="1" xfId="0" applyNumberFormat="1" applyFont="1" applyBorder="1" applyAlignment="1">
      <alignment vertical="center"/>
    </xf>
    <xf numFmtId="176" fontId="5" fillId="0" borderId="22" xfId="0" applyNumberFormat="1" applyFont="1" applyBorder="1" applyAlignment="1">
      <alignment vertical="center"/>
    </xf>
    <xf numFmtId="176" fontId="5" fillId="0" borderId="29" xfId="0" applyNumberFormat="1" applyFont="1" applyBorder="1" applyAlignment="1">
      <alignment vertical="center"/>
    </xf>
    <xf numFmtId="176" fontId="5" fillId="0" borderId="23" xfId="0" applyNumberFormat="1" applyFont="1" applyBorder="1" applyAlignment="1">
      <alignment vertical="center"/>
    </xf>
    <xf numFmtId="176" fontId="5" fillId="0" borderId="21" xfId="0" applyNumberFormat="1" applyFont="1" applyBorder="1" applyAlignment="1">
      <alignment vertical="center"/>
    </xf>
    <xf numFmtId="176" fontId="5" fillId="0" borderId="3" xfId="0" applyNumberFormat="1" applyFont="1" applyBorder="1" applyAlignment="1">
      <alignment vertical="center"/>
    </xf>
    <xf numFmtId="0" fontId="5" fillId="2" borderId="25" xfId="0" applyFont="1" applyFill="1" applyBorder="1" applyAlignment="1">
      <alignment horizontal="center" vertical="center"/>
    </xf>
    <xf numFmtId="0" fontId="5" fillId="2" borderId="4" xfId="0" applyFont="1" applyFill="1" applyBorder="1" applyAlignment="1">
      <alignment horizontal="center" vertical="center" wrapText="1"/>
    </xf>
    <xf numFmtId="176" fontId="5" fillId="0" borderId="2" xfId="0" applyNumberFormat="1" applyFont="1" applyBorder="1" applyAlignment="1">
      <alignment vertical="center"/>
    </xf>
    <xf numFmtId="176" fontId="5" fillId="0" borderId="25" xfId="0" applyNumberFormat="1" applyFont="1" applyBorder="1" applyAlignment="1">
      <alignment vertical="center"/>
    </xf>
    <xf numFmtId="176" fontId="5" fillId="0" borderId="30" xfId="0" applyNumberFormat="1" applyFont="1" applyBorder="1" applyAlignment="1">
      <alignment vertical="center"/>
    </xf>
    <xf numFmtId="176" fontId="5" fillId="0" borderId="35" xfId="0" applyNumberFormat="1" applyFont="1" applyBorder="1" applyAlignment="1">
      <alignment vertical="center"/>
    </xf>
    <xf numFmtId="176" fontId="5" fillId="0" borderId="4" xfId="0" applyNumberFormat="1" applyFont="1" applyBorder="1" applyAlignment="1">
      <alignment vertical="center"/>
    </xf>
    <xf numFmtId="0" fontId="5" fillId="3" borderId="24" xfId="1" applyFont="1" applyFill="1" applyBorder="1" applyAlignment="1">
      <alignment vertical="center"/>
    </xf>
    <xf numFmtId="0" fontId="5" fillId="3" borderId="22" xfId="1" applyFont="1" applyFill="1" applyBorder="1" applyAlignment="1">
      <alignment horizontal="center" vertical="center"/>
    </xf>
    <xf numFmtId="0" fontId="5" fillId="3" borderId="25" xfId="1" applyFont="1" applyFill="1" applyBorder="1" applyAlignment="1">
      <alignment horizontal="center" vertical="center"/>
    </xf>
    <xf numFmtId="0" fontId="5"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176" fontId="5" fillId="0" borderId="1" xfId="1" applyNumberFormat="1" applyFont="1" applyBorder="1" applyAlignment="1">
      <alignment vertical="center"/>
    </xf>
    <xf numFmtId="176" fontId="5" fillId="0" borderId="2" xfId="1" applyNumberFormat="1" applyFont="1" applyBorder="1" applyAlignment="1">
      <alignment vertical="center"/>
    </xf>
    <xf numFmtId="176" fontId="5" fillId="0" borderId="22" xfId="1" applyNumberFormat="1" applyFont="1" applyBorder="1" applyAlignment="1">
      <alignment vertical="center"/>
    </xf>
    <xf numFmtId="176" fontId="5" fillId="0" borderId="25" xfId="1" applyNumberFormat="1" applyFont="1" applyBorder="1" applyAlignment="1">
      <alignment vertical="center"/>
    </xf>
    <xf numFmtId="176" fontId="5" fillId="0" borderId="29" xfId="1" applyNumberFormat="1" applyFont="1" applyBorder="1" applyAlignment="1">
      <alignment vertical="center"/>
    </xf>
    <xf numFmtId="176" fontId="5" fillId="0" borderId="30" xfId="1" applyNumberFormat="1" applyFont="1" applyBorder="1" applyAlignment="1">
      <alignment vertical="center"/>
    </xf>
    <xf numFmtId="176" fontId="5" fillId="0" borderId="23" xfId="1" applyNumberFormat="1" applyFont="1" applyBorder="1" applyAlignment="1">
      <alignment vertical="center"/>
    </xf>
    <xf numFmtId="176" fontId="5" fillId="0" borderId="35" xfId="1" applyNumberFormat="1" applyFont="1" applyBorder="1" applyAlignment="1">
      <alignment vertical="center"/>
    </xf>
    <xf numFmtId="176" fontId="5" fillId="0" borderId="3" xfId="1" applyNumberFormat="1" applyFont="1" applyBorder="1" applyAlignment="1">
      <alignment vertical="center"/>
    </xf>
    <xf numFmtId="176" fontId="5" fillId="0" borderId="4" xfId="1" applyNumberFormat="1" applyFont="1" applyBorder="1" applyAlignment="1">
      <alignment vertical="center"/>
    </xf>
    <xf numFmtId="0" fontId="5" fillId="2" borderId="26" xfId="0" applyFont="1" applyFill="1" applyBorder="1" applyAlignment="1">
      <alignment horizontal="center" vertical="center"/>
    </xf>
    <xf numFmtId="0" fontId="5" fillId="2" borderId="4" xfId="0" applyFont="1" applyFill="1" applyBorder="1" applyAlignment="1">
      <alignment vertical="center" shrinkToFit="1"/>
    </xf>
    <xf numFmtId="0" fontId="5" fillId="3" borderId="24" xfId="0" applyFont="1" applyFill="1" applyBorder="1" applyAlignment="1">
      <alignment horizontal="center" vertical="center"/>
    </xf>
    <xf numFmtId="0" fontId="5" fillId="3" borderId="2" xfId="0" applyFont="1" applyFill="1" applyBorder="1" applyAlignment="1">
      <alignment vertical="center" shrinkToFit="1"/>
    </xf>
    <xf numFmtId="0" fontId="5" fillId="5" borderId="26" xfId="0" applyFont="1" applyFill="1" applyBorder="1" applyAlignment="1">
      <alignment horizontal="center" vertical="center"/>
    </xf>
    <xf numFmtId="0" fontId="5" fillId="5" borderId="4" xfId="0" applyFont="1" applyFill="1" applyBorder="1" applyAlignment="1">
      <alignment vertical="center" shrinkToFit="1"/>
    </xf>
    <xf numFmtId="0" fontId="5" fillId="3" borderId="22" xfId="0" applyFont="1" applyFill="1" applyBorder="1" applyAlignment="1">
      <alignment vertical="center"/>
    </xf>
    <xf numFmtId="0" fontId="5" fillId="3" borderId="26" xfId="0" applyFont="1" applyFill="1" applyBorder="1" applyAlignment="1">
      <alignment horizontal="center" vertical="center"/>
    </xf>
    <xf numFmtId="0" fontId="5" fillId="3" borderId="4" xfId="0" applyFont="1" applyFill="1" applyBorder="1" applyAlignment="1">
      <alignment vertical="center" shrinkToFit="1"/>
    </xf>
    <xf numFmtId="0" fontId="5" fillId="5" borderId="1" xfId="0" applyFont="1" applyFill="1" applyBorder="1" applyAlignment="1">
      <alignment vertical="center"/>
    </xf>
    <xf numFmtId="0" fontId="5" fillId="5" borderId="24" xfId="0" applyFont="1" applyFill="1" applyBorder="1" applyAlignment="1">
      <alignment horizontal="center" vertical="center"/>
    </xf>
    <xf numFmtId="0" fontId="5" fillId="5" borderId="2" xfId="0" applyFont="1" applyFill="1" applyBorder="1" applyAlignment="1">
      <alignment vertical="center" shrinkToFit="1"/>
    </xf>
    <xf numFmtId="0" fontId="5" fillId="5" borderId="1" xfId="1" applyFont="1" applyFill="1" applyBorder="1" applyAlignment="1">
      <alignment vertical="center"/>
    </xf>
    <xf numFmtId="0" fontId="5" fillId="5" borderId="2" xfId="1" applyFont="1" applyFill="1" applyBorder="1" applyAlignment="1">
      <alignment vertical="center"/>
    </xf>
    <xf numFmtId="0" fontId="5" fillId="5" borderId="22" xfId="1" applyFont="1" applyFill="1" applyBorder="1" applyAlignment="1">
      <alignment horizontal="center" vertical="center"/>
    </xf>
    <xf numFmtId="0" fontId="5" fillId="5" borderId="25" xfId="1" applyFont="1" applyFill="1" applyBorder="1" applyAlignment="1">
      <alignment horizontal="center" vertical="center"/>
    </xf>
    <xf numFmtId="0" fontId="5" fillId="5" borderId="3"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5" borderId="20" xfId="1" applyFont="1" applyFill="1" applyBorder="1" applyAlignment="1">
      <alignment vertical="center"/>
    </xf>
    <xf numFmtId="0" fontId="5" fillId="5" borderId="12" xfId="1" applyFont="1" applyFill="1" applyBorder="1" applyAlignment="1">
      <alignment horizontal="center" vertical="center"/>
    </xf>
    <xf numFmtId="0" fontId="5" fillId="5" borderId="16" xfId="1" applyFont="1" applyFill="1" applyBorder="1" applyAlignment="1">
      <alignment horizontal="center" vertical="center" wrapText="1"/>
    </xf>
    <xf numFmtId="38" fontId="5" fillId="0" borderId="1" xfId="0" applyNumberFormat="1" applyFont="1" applyBorder="1" applyAlignment="1">
      <alignment vertical="center"/>
    </xf>
    <xf numFmtId="38" fontId="5" fillId="0" borderId="22" xfId="0" applyNumberFormat="1" applyFont="1" applyBorder="1" applyAlignment="1">
      <alignment vertical="center"/>
    </xf>
    <xf numFmtId="38" fontId="5" fillId="0" borderId="29" xfId="0" applyNumberFormat="1" applyFont="1" applyBorder="1" applyAlignment="1">
      <alignment vertical="center"/>
    </xf>
    <xf numFmtId="38" fontId="5" fillId="0" borderId="23" xfId="0" applyNumberFormat="1" applyFont="1" applyBorder="1" applyAlignment="1">
      <alignment vertical="center"/>
    </xf>
    <xf numFmtId="38" fontId="5" fillId="0" borderId="3" xfId="0" applyNumberFormat="1" applyFont="1" applyBorder="1" applyAlignment="1">
      <alignment vertical="center"/>
    </xf>
    <xf numFmtId="38" fontId="5" fillId="0" borderId="21" xfId="0" applyNumberFormat="1" applyFont="1" applyBorder="1" applyAlignment="1">
      <alignment vertical="center"/>
    </xf>
    <xf numFmtId="0" fontId="10" fillId="0" borderId="0" xfId="0" applyFont="1" applyAlignment="1">
      <alignment vertical="center"/>
    </xf>
    <xf numFmtId="0" fontId="5" fillId="6" borderId="20" xfId="0" applyFont="1" applyFill="1" applyBorder="1" applyAlignment="1">
      <alignment vertical="top" textRotation="255"/>
    </xf>
    <xf numFmtId="0" fontId="5" fillId="0" borderId="12" xfId="0" applyFont="1" applyBorder="1" applyAlignment="1">
      <alignment vertical="top" textRotation="255"/>
    </xf>
    <xf numFmtId="0" fontId="5" fillId="2" borderId="20" xfId="0" applyFont="1" applyFill="1" applyBorder="1" applyAlignment="1">
      <alignment vertical="top" textRotation="255"/>
    </xf>
    <xf numFmtId="0" fontId="5" fillId="3" borderId="20" xfId="0" applyFont="1" applyFill="1" applyBorder="1" applyAlignment="1">
      <alignment vertical="top" textRotation="255"/>
    </xf>
    <xf numFmtId="0" fontId="5" fillId="4" borderId="1" xfId="0" applyFont="1" applyFill="1" applyBorder="1" applyAlignment="1">
      <alignment vertical="top" textRotation="255"/>
    </xf>
    <xf numFmtId="0" fontId="5" fillId="0" borderId="22" xfId="0" applyFont="1" applyBorder="1" applyAlignment="1">
      <alignment vertical="top" textRotation="255"/>
    </xf>
    <xf numFmtId="0" fontId="5" fillId="0" borderId="3" xfId="0" applyFont="1" applyBorder="1" applyAlignment="1">
      <alignment vertical="top" textRotation="255"/>
    </xf>
  </cellXfs>
  <cellStyles count="5">
    <cellStyle name="桁区切り 3 2" xfId="4" xr:uid="{00000000-0005-0000-0000-000000000000}"/>
    <cellStyle name="標準" xfId="0" builtinId="0"/>
    <cellStyle name="標準 2" xfId="1" xr:uid="{00000000-0005-0000-0000-000002000000}"/>
    <cellStyle name="標準 3" xfId="3" xr:uid="{00000000-0005-0000-0000-000003000000}"/>
    <cellStyle name="標準 3 2" xfId="2" xr:uid="{00000000-0005-0000-0000-000004000000}"/>
  </cellStyles>
  <dxfs count="0"/>
  <tableStyles count="0" defaultTableStyle="TableStyleMedium2" defaultPivotStyle="PivotStyleLight16"/>
  <colors>
    <mruColors>
      <color rgb="FFCCFFCC"/>
      <color rgb="FF99FF99"/>
      <color rgb="FF99CCFF"/>
      <color rgb="FFFFFFCC"/>
      <color rgb="FFCCFFFF"/>
      <color rgb="FF0000FF"/>
      <color rgb="FF66FFCC"/>
      <color rgb="FF66FF66"/>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813435</xdr:colOff>
      <xdr:row>1</xdr:row>
      <xdr:rowOff>24765</xdr:rowOff>
    </xdr:from>
    <xdr:ext cx="152400" cy="183384"/>
    <xdr:sp macro="" textlink="">
      <xdr:nvSpPr>
        <xdr:cNvPr id="2" name="テキスト ボックス 1">
          <a:extLst>
            <a:ext uri="{FF2B5EF4-FFF2-40B4-BE49-F238E27FC236}">
              <a16:creationId xmlns:a16="http://schemas.microsoft.com/office/drawing/2014/main" id="{9D0967D7-81E4-4522-B0C6-F2DFF59C64DF}"/>
            </a:ext>
          </a:extLst>
        </xdr:cNvPr>
        <xdr:cNvSpPr txBox="1"/>
      </xdr:nvSpPr>
      <xdr:spPr>
        <a:xfrm>
          <a:off x="1362075" y="253365"/>
          <a:ext cx="152400" cy="183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en-US" altLang="ja-JP" sz="1100">
              <a:latin typeface="ＭＳ 明朝" panose="02020609040205080304" pitchFamily="17" charset="-128"/>
              <a:ea typeface="ＭＳ 明朝" panose="02020609040205080304" pitchFamily="17" charset="-128"/>
            </a:rPr>
            <a:t>^</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oneCellAnchor>
    <xdr:from>
      <xdr:col>0</xdr:col>
      <xdr:colOff>53340</xdr:colOff>
      <xdr:row>41</xdr:row>
      <xdr:rowOff>7620</xdr:rowOff>
    </xdr:from>
    <xdr:ext cx="152400" cy="183384"/>
    <xdr:sp macro="" textlink="">
      <xdr:nvSpPr>
        <xdr:cNvPr id="3" name="テキスト ボックス 2">
          <a:extLst>
            <a:ext uri="{FF2B5EF4-FFF2-40B4-BE49-F238E27FC236}">
              <a16:creationId xmlns:a16="http://schemas.microsoft.com/office/drawing/2014/main" id="{960E4619-3E5A-40A8-8EFC-18355742C075}"/>
            </a:ext>
          </a:extLst>
        </xdr:cNvPr>
        <xdr:cNvSpPr txBox="1"/>
      </xdr:nvSpPr>
      <xdr:spPr>
        <a:xfrm>
          <a:off x="53340" y="17434560"/>
          <a:ext cx="152400" cy="183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en-US" altLang="ja-JP" sz="1100">
              <a:latin typeface="ＭＳ 明朝" panose="02020609040205080304" pitchFamily="17" charset="-128"/>
              <a:ea typeface="ＭＳ 明朝" panose="02020609040205080304" pitchFamily="17" charset="-128"/>
            </a:rPr>
            <a:t>^</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960665</xdr:colOff>
      <xdr:row>35</xdr:row>
      <xdr:rowOff>7619</xdr:rowOff>
    </xdr:from>
    <xdr:ext cx="152400" cy="183384"/>
    <xdr:sp macro="" textlink="">
      <xdr:nvSpPr>
        <xdr:cNvPr id="4" name="テキスト ボックス 3">
          <a:extLst>
            <a:ext uri="{FF2B5EF4-FFF2-40B4-BE49-F238E27FC236}">
              <a16:creationId xmlns:a16="http://schemas.microsoft.com/office/drawing/2014/main" id="{2610DE01-1B47-4780-869B-529519FFF6D1}"/>
            </a:ext>
          </a:extLst>
        </xdr:cNvPr>
        <xdr:cNvSpPr txBox="1"/>
      </xdr:nvSpPr>
      <xdr:spPr>
        <a:xfrm>
          <a:off x="2913290" y="6646544"/>
          <a:ext cx="152400" cy="183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en-US" altLang="ja-JP" sz="1100">
              <a:latin typeface="ＭＳ 明朝" panose="02020609040205080304" pitchFamily="17" charset="-128"/>
              <a:ea typeface="ＭＳ 明朝" panose="02020609040205080304" pitchFamily="17" charset="-128"/>
            </a:rPr>
            <a:t>^</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oneCellAnchor>
    <xdr:from>
      <xdr:col>0</xdr:col>
      <xdr:colOff>55790</xdr:colOff>
      <xdr:row>36</xdr:row>
      <xdr:rowOff>7619</xdr:rowOff>
    </xdr:from>
    <xdr:ext cx="152400" cy="183384"/>
    <xdr:sp macro="" textlink="">
      <xdr:nvSpPr>
        <xdr:cNvPr id="5" name="テキスト ボックス 4">
          <a:extLst>
            <a:ext uri="{FF2B5EF4-FFF2-40B4-BE49-F238E27FC236}">
              <a16:creationId xmlns:a16="http://schemas.microsoft.com/office/drawing/2014/main" id="{F3012B67-EC10-4BD1-8E62-FE815CB1A0BA}"/>
            </a:ext>
          </a:extLst>
        </xdr:cNvPr>
        <xdr:cNvSpPr txBox="1"/>
      </xdr:nvSpPr>
      <xdr:spPr>
        <a:xfrm>
          <a:off x="55790" y="16474439"/>
          <a:ext cx="152400" cy="183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en-US" altLang="ja-JP" sz="1100">
              <a:latin typeface="ＭＳ 明朝" panose="02020609040205080304" pitchFamily="17" charset="-128"/>
              <a:ea typeface="ＭＳ 明朝" panose="02020609040205080304" pitchFamily="17" charset="-128"/>
            </a:rPr>
            <a:t>^</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189140</xdr:colOff>
      <xdr:row>35</xdr:row>
      <xdr:rowOff>7619</xdr:rowOff>
    </xdr:from>
    <xdr:ext cx="152400" cy="183384"/>
    <xdr:sp macro="" textlink="">
      <xdr:nvSpPr>
        <xdr:cNvPr id="4" name="テキスト ボックス 3">
          <a:extLst>
            <a:ext uri="{FF2B5EF4-FFF2-40B4-BE49-F238E27FC236}">
              <a16:creationId xmlns:a16="http://schemas.microsoft.com/office/drawing/2014/main" id="{48C874A1-2D08-4D02-83E5-C5F4A3995B54}"/>
            </a:ext>
          </a:extLst>
        </xdr:cNvPr>
        <xdr:cNvSpPr txBox="1"/>
      </xdr:nvSpPr>
      <xdr:spPr>
        <a:xfrm>
          <a:off x="2141765" y="6646544"/>
          <a:ext cx="152400" cy="183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en-US" altLang="ja-JP" sz="1100">
              <a:latin typeface="ＭＳ 明朝" panose="02020609040205080304" pitchFamily="17" charset="-128"/>
              <a:ea typeface="ＭＳ 明朝" panose="02020609040205080304" pitchFamily="17" charset="-128"/>
            </a:rPr>
            <a:t>^</a:t>
          </a:r>
          <a:endParaRPr kumimoji="1" lang="ja-JP" altLang="en-US" sz="11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Y43"/>
  <sheetViews>
    <sheetView showGridLines="0" tabSelected="1" zoomScale="80" zoomScaleNormal="80" zoomScaleSheetLayoutView="100" workbookViewId="0">
      <pane xSplit="4" ySplit="6" topLeftCell="AQ7" activePane="bottomRight" state="frozen"/>
      <selection pane="topRight" activeCell="C1" sqref="C1"/>
      <selection pane="bottomLeft" activeCell="A4" sqref="A4"/>
      <selection pane="bottomRight" activeCell="AY39" sqref="AY39"/>
    </sheetView>
  </sheetViews>
  <sheetFormatPr defaultColWidth="8.75" defaultRowHeight="13.5" x14ac:dyDescent="0.15"/>
  <cols>
    <col min="1" max="2" width="3.75" style="90" customWidth="1"/>
    <col min="3" max="3" width="3.5" style="90" bestFit="1" customWidth="1"/>
    <col min="4" max="4" width="32.625" style="90" customWidth="1"/>
    <col min="5" max="6" width="10.75" style="90" customWidth="1"/>
    <col min="7" max="7" width="11.625" style="90" bestFit="1" customWidth="1"/>
    <col min="8" max="17" width="10.75" style="90" customWidth="1"/>
    <col min="18" max="18" width="11.5" style="90" bestFit="1" customWidth="1"/>
    <col min="19" max="20" width="11.625" style="90" customWidth="1"/>
    <col min="21" max="21" width="12.75" style="90" bestFit="1" customWidth="1"/>
    <col min="22" max="29" width="11.625" style="90" customWidth="1"/>
    <col min="30" max="30" width="12.75" style="90" bestFit="1" customWidth="1"/>
    <col min="31" max="31" width="11.625" style="90" customWidth="1"/>
    <col min="32" max="32" width="12.75" style="90" bestFit="1" customWidth="1"/>
    <col min="33" max="33" width="15.625" style="90" bestFit="1" customWidth="1"/>
    <col min="34" max="34" width="10.75" style="90" customWidth="1"/>
    <col min="35" max="35" width="11.5" style="90" bestFit="1" customWidth="1"/>
    <col min="36" max="38" width="10.75" style="90" customWidth="1"/>
    <col min="39" max="40" width="11.5" style="90" bestFit="1" customWidth="1"/>
    <col min="41" max="41" width="11.625" style="90" customWidth="1"/>
    <col min="42" max="44" width="12.75" style="90" bestFit="1" customWidth="1"/>
    <col min="45" max="45" width="11.625" style="90" customWidth="1"/>
    <col min="46" max="47" width="12.75" style="90" bestFit="1" customWidth="1"/>
    <col min="48" max="48" width="12.75" style="90" customWidth="1"/>
    <col min="49" max="49" width="12.125" style="90" bestFit="1" customWidth="1"/>
    <col min="50" max="50" width="14.375" style="90" bestFit="1" customWidth="1"/>
    <col min="51" max="51" width="15.625" style="90" bestFit="1" customWidth="1"/>
    <col min="52" max="16384" width="8.75" style="90"/>
  </cols>
  <sheetData>
    <row r="1" spans="1:51" ht="18" customHeight="1" x14ac:dyDescent="0.15">
      <c r="A1" s="90" t="s">
        <v>119</v>
      </c>
    </row>
    <row r="2" spans="1:51" ht="18" customHeight="1" x14ac:dyDescent="0.15">
      <c r="A2" s="90" t="s">
        <v>83</v>
      </c>
      <c r="AY2" s="140" t="s">
        <v>82</v>
      </c>
    </row>
    <row r="3" spans="1:51" x14ac:dyDescent="0.15">
      <c r="A3" s="74"/>
      <c r="B3" s="81"/>
      <c r="C3" s="81"/>
      <c r="D3" s="82"/>
      <c r="E3" s="83" t="s">
        <v>49</v>
      </c>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5"/>
      <c r="AH3" s="86" t="s">
        <v>52</v>
      </c>
      <c r="AI3" s="87"/>
      <c r="AJ3" s="87"/>
      <c r="AK3" s="87"/>
      <c r="AL3" s="87"/>
      <c r="AM3" s="87"/>
      <c r="AN3" s="87"/>
      <c r="AO3" s="87"/>
      <c r="AP3" s="87"/>
      <c r="AQ3" s="87"/>
      <c r="AR3" s="87"/>
      <c r="AS3" s="87"/>
      <c r="AT3" s="87"/>
      <c r="AU3" s="87"/>
      <c r="AV3" s="88"/>
      <c r="AW3" s="137"/>
      <c r="AX3" s="137"/>
      <c r="AY3" s="89"/>
    </row>
    <row r="4" spans="1:51" x14ac:dyDescent="0.15">
      <c r="A4" s="75"/>
      <c r="D4" s="91"/>
      <c r="E4" s="92" t="s">
        <v>47</v>
      </c>
      <c r="F4" s="26"/>
      <c r="G4" s="26"/>
      <c r="H4" s="26"/>
      <c r="I4" s="26"/>
      <c r="J4" s="26"/>
      <c r="K4" s="26"/>
      <c r="L4" s="26"/>
      <c r="M4" s="26"/>
      <c r="N4" s="26"/>
      <c r="O4" s="26"/>
      <c r="P4" s="26"/>
      <c r="Q4" s="26"/>
      <c r="R4" s="93"/>
      <c r="S4" s="94" t="s">
        <v>44</v>
      </c>
      <c r="T4" s="95"/>
      <c r="U4" s="95"/>
      <c r="V4" s="95"/>
      <c r="W4" s="95"/>
      <c r="X4" s="95"/>
      <c r="Y4" s="95"/>
      <c r="Z4" s="95"/>
      <c r="AA4" s="95"/>
      <c r="AB4" s="95"/>
      <c r="AC4" s="95"/>
      <c r="AD4" s="95"/>
      <c r="AE4" s="95"/>
      <c r="AF4" s="96"/>
      <c r="AG4" s="97"/>
      <c r="AH4" s="92" t="s">
        <v>47</v>
      </c>
      <c r="AI4" s="26"/>
      <c r="AJ4" s="26"/>
      <c r="AK4" s="26"/>
      <c r="AL4" s="26"/>
      <c r="AM4" s="93"/>
      <c r="AN4" s="98"/>
      <c r="AO4" s="94" t="s">
        <v>53</v>
      </c>
      <c r="AP4" s="95"/>
      <c r="AQ4" s="95"/>
      <c r="AR4" s="95"/>
      <c r="AS4" s="95"/>
      <c r="AT4" s="96"/>
      <c r="AU4" s="99"/>
      <c r="AV4" s="36"/>
      <c r="AW4" s="138"/>
      <c r="AX4" s="138"/>
      <c r="AY4" s="37"/>
    </row>
    <row r="5" spans="1:51" x14ac:dyDescent="0.15">
      <c r="A5" s="75"/>
      <c r="D5" s="91"/>
      <c r="E5" s="128" t="s">
        <v>0</v>
      </c>
      <c r="F5" s="129" t="s">
        <v>1</v>
      </c>
      <c r="G5" s="129" t="s">
        <v>2</v>
      </c>
      <c r="H5" s="129" t="s">
        <v>3</v>
      </c>
      <c r="I5" s="129" t="s">
        <v>4</v>
      </c>
      <c r="J5" s="129" t="s">
        <v>5</v>
      </c>
      <c r="K5" s="129" t="s">
        <v>6</v>
      </c>
      <c r="L5" s="129" t="s">
        <v>7</v>
      </c>
      <c r="M5" s="129" t="s">
        <v>8</v>
      </c>
      <c r="N5" s="129" t="s">
        <v>9</v>
      </c>
      <c r="O5" s="129" t="s">
        <v>10</v>
      </c>
      <c r="P5" s="129" t="s">
        <v>11</v>
      </c>
      <c r="Q5" s="129" t="s">
        <v>12</v>
      </c>
      <c r="R5" s="123" t="s">
        <v>58</v>
      </c>
      <c r="S5" s="131" t="s">
        <v>0</v>
      </c>
      <c r="T5" s="132" t="s">
        <v>1</v>
      </c>
      <c r="U5" s="132" t="s">
        <v>2</v>
      </c>
      <c r="V5" s="132" t="s">
        <v>3</v>
      </c>
      <c r="W5" s="132" t="s">
        <v>4</v>
      </c>
      <c r="X5" s="132" t="s">
        <v>5</v>
      </c>
      <c r="Y5" s="132" t="s">
        <v>6</v>
      </c>
      <c r="Z5" s="132" t="s">
        <v>7</v>
      </c>
      <c r="AA5" s="132" t="s">
        <v>8</v>
      </c>
      <c r="AB5" s="132" t="s">
        <v>9</v>
      </c>
      <c r="AC5" s="132" t="s">
        <v>10</v>
      </c>
      <c r="AD5" s="132" t="s">
        <v>11</v>
      </c>
      <c r="AE5" s="132" t="s">
        <v>12</v>
      </c>
      <c r="AF5" s="124" t="s">
        <v>56</v>
      </c>
      <c r="AG5" s="125" t="s">
        <v>57</v>
      </c>
      <c r="AH5" s="128" t="s">
        <v>13</v>
      </c>
      <c r="AI5" s="129" t="s">
        <v>14</v>
      </c>
      <c r="AJ5" s="129" t="s">
        <v>15</v>
      </c>
      <c r="AK5" s="129" t="s">
        <v>16</v>
      </c>
      <c r="AL5" s="135" t="s">
        <v>17</v>
      </c>
      <c r="AM5" s="123" t="s">
        <v>61</v>
      </c>
      <c r="AN5" s="123" t="s">
        <v>62</v>
      </c>
      <c r="AO5" s="131" t="s">
        <v>13</v>
      </c>
      <c r="AP5" s="132" t="s">
        <v>14</v>
      </c>
      <c r="AQ5" s="132" t="s">
        <v>15</v>
      </c>
      <c r="AR5" s="132" t="s">
        <v>16</v>
      </c>
      <c r="AS5" s="136" t="s">
        <v>17</v>
      </c>
      <c r="AT5" s="124" t="s">
        <v>64</v>
      </c>
      <c r="AU5" s="124" t="s">
        <v>65</v>
      </c>
      <c r="AV5" s="126" t="s">
        <v>68</v>
      </c>
      <c r="AW5" s="130" t="s">
        <v>18</v>
      </c>
      <c r="AX5" s="130" t="s">
        <v>19</v>
      </c>
      <c r="AY5" s="127" t="s">
        <v>70</v>
      </c>
    </row>
    <row r="6" spans="1:51" ht="55.15" customHeight="1" x14ac:dyDescent="0.15">
      <c r="A6" s="100"/>
      <c r="B6" s="101"/>
      <c r="C6" s="101"/>
      <c r="D6" s="102"/>
      <c r="E6" s="30" t="s">
        <v>77</v>
      </c>
      <c r="F6" s="31" t="s">
        <v>20</v>
      </c>
      <c r="G6" s="31" t="s">
        <v>78</v>
      </c>
      <c r="H6" s="31" t="s">
        <v>21</v>
      </c>
      <c r="I6" s="31" t="s">
        <v>120</v>
      </c>
      <c r="J6" s="31" t="s">
        <v>22</v>
      </c>
      <c r="K6" s="31" t="s">
        <v>23</v>
      </c>
      <c r="L6" s="31" t="s">
        <v>24</v>
      </c>
      <c r="M6" s="31" t="s">
        <v>25</v>
      </c>
      <c r="N6" s="31" t="s">
        <v>26</v>
      </c>
      <c r="O6" s="31" t="s">
        <v>27</v>
      </c>
      <c r="P6" s="31" t="s">
        <v>79</v>
      </c>
      <c r="Q6" s="31" t="s">
        <v>28</v>
      </c>
      <c r="R6" s="133" t="s">
        <v>54</v>
      </c>
      <c r="S6" s="32" t="s">
        <v>77</v>
      </c>
      <c r="T6" s="33" t="s">
        <v>20</v>
      </c>
      <c r="U6" s="33" t="s">
        <v>78</v>
      </c>
      <c r="V6" s="33" t="s">
        <v>21</v>
      </c>
      <c r="W6" s="33" t="s">
        <v>120</v>
      </c>
      <c r="X6" s="33" t="s">
        <v>22</v>
      </c>
      <c r="Y6" s="33" t="s">
        <v>23</v>
      </c>
      <c r="Z6" s="33" t="s">
        <v>24</v>
      </c>
      <c r="AA6" s="33" t="s">
        <v>25</v>
      </c>
      <c r="AB6" s="33" t="s">
        <v>26</v>
      </c>
      <c r="AC6" s="33" t="s">
        <v>27</v>
      </c>
      <c r="AD6" s="33" t="s">
        <v>79</v>
      </c>
      <c r="AE6" s="33" t="s">
        <v>28</v>
      </c>
      <c r="AF6" s="134" t="s">
        <v>54</v>
      </c>
      <c r="AG6" s="78" t="s">
        <v>69</v>
      </c>
      <c r="AH6" s="30" t="s">
        <v>29</v>
      </c>
      <c r="AI6" s="31" t="s">
        <v>30</v>
      </c>
      <c r="AJ6" s="31" t="s">
        <v>31</v>
      </c>
      <c r="AK6" s="31" t="s">
        <v>80</v>
      </c>
      <c r="AL6" s="79" t="s">
        <v>59</v>
      </c>
      <c r="AM6" s="133" t="s">
        <v>60</v>
      </c>
      <c r="AN6" s="133" t="s">
        <v>63</v>
      </c>
      <c r="AO6" s="32" t="s">
        <v>29</v>
      </c>
      <c r="AP6" s="33" t="s">
        <v>30</v>
      </c>
      <c r="AQ6" s="33" t="s">
        <v>31</v>
      </c>
      <c r="AR6" s="33" t="s">
        <v>80</v>
      </c>
      <c r="AS6" s="80" t="s">
        <v>59</v>
      </c>
      <c r="AT6" s="134" t="s">
        <v>45</v>
      </c>
      <c r="AU6" s="134" t="s">
        <v>66</v>
      </c>
      <c r="AV6" s="34" t="s">
        <v>67</v>
      </c>
      <c r="AW6" s="139" t="s">
        <v>32</v>
      </c>
      <c r="AX6" s="139" t="s">
        <v>33</v>
      </c>
      <c r="AY6" s="35" t="s">
        <v>51</v>
      </c>
    </row>
    <row r="7" spans="1:51" x14ac:dyDescent="0.15">
      <c r="A7" s="241" t="s">
        <v>49</v>
      </c>
      <c r="B7" s="243" t="s">
        <v>47</v>
      </c>
      <c r="C7" s="107" t="s">
        <v>0</v>
      </c>
      <c r="D7" s="38" t="s">
        <v>77</v>
      </c>
      <c r="E7" s="13">
        <v>12279</v>
      </c>
      <c r="F7" s="14">
        <v>0</v>
      </c>
      <c r="G7" s="14">
        <v>107654</v>
      </c>
      <c r="H7" s="14">
        <v>763</v>
      </c>
      <c r="I7" s="14">
        <v>0</v>
      </c>
      <c r="J7" s="14">
        <v>194</v>
      </c>
      <c r="K7" s="14">
        <v>0</v>
      </c>
      <c r="L7" s="14">
        <v>6</v>
      </c>
      <c r="M7" s="14">
        <v>28</v>
      </c>
      <c r="N7" s="14">
        <v>0</v>
      </c>
      <c r="O7" s="14">
        <v>22</v>
      </c>
      <c r="P7" s="14">
        <v>14620</v>
      </c>
      <c r="Q7" s="14">
        <v>0</v>
      </c>
      <c r="R7" s="16">
        <v>135567</v>
      </c>
      <c r="S7" s="39">
        <v>16852</v>
      </c>
      <c r="T7" s="40">
        <v>1</v>
      </c>
      <c r="U7" s="40">
        <v>80012</v>
      </c>
      <c r="V7" s="40">
        <v>611</v>
      </c>
      <c r="W7" s="40">
        <v>0</v>
      </c>
      <c r="X7" s="40">
        <v>105</v>
      </c>
      <c r="Y7" s="40">
        <v>0</v>
      </c>
      <c r="Z7" s="40">
        <v>4</v>
      </c>
      <c r="AA7" s="40">
        <v>20</v>
      </c>
      <c r="AB7" s="40">
        <v>0</v>
      </c>
      <c r="AC7" s="40">
        <v>15</v>
      </c>
      <c r="AD7" s="40">
        <v>9423</v>
      </c>
      <c r="AE7" s="40">
        <v>0</v>
      </c>
      <c r="AF7" s="42">
        <v>107043</v>
      </c>
      <c r="AG7" s="42">
        <v>242610</v>
      </c>
      <c r="AH7" s="13">
        <v>905</v>
      </c>
      <c r="AI7" s="14">
        <v>55779</v>
      </c>
      <c r="AJ7" s="14">
        <v>0</v>
      </c>
      <c r="AK7" s="14">
        <v>847</v>
      </c>
      <c r="AL7" s="15">
        <v>3098</v>
      </c>
      <c r="AM7" s="16">
        <v>60628</v>
      </c>
      <c r="AN7" s="16">
        <v>196196</v>
      </c>
      <c r="AO7" s="39">
        <v>701</v>
      </c>
      <c r="AP7" s="40">
        <v>38161</v>
      </c>
      <c r="AQ7" s="40">
        <v>0</v>
      </c>
      <c r="AR7" s="40">
        <v>2848</v>
      </c>
      <c r="AS7" s="41">
        <v>141</v>
      </c>
      <c r="AT7" s="42">
        <v>41851</v>
      </c>
      <c r="AU7" s="42">
        <v>148894</v>
      </c>
      <c r="AV7" s="43">
        <v>102479</v>
      </c>
      <c r="AW7" s="13">
        <v>2186</v>
      </c>
      <c r="AX7" s="13">
        <v>-82086</v>
      </c>
      <c r="AY7" s="16">
        <v>265190</v>
      </c>
    </row>
    <row r="8" spans="1:51" x14ac:dyDescent="0.15">
      <c r="A8" s="242"/>
      <c r="B8" s="242"/>
      <c r="C8" s="108" t="s">
        <v>1</v>
      </c>
      <c r="D8" s="27" t="s">
        <v>20</v>
      </c>
      <c r="E8" s="9">
        <v>7</v>
      </c>
      <c r="F8" s="10">
        <v>66</v>
      </c>
      <c r="G8" s="10">
        <v>206316</v>
      </c>
      <c r="H8" s="10">
        <v>3683</v>
      </c>
      <c r="I8" s="10">
        <v>111871</v>
      </c>
      <c r="J8" s="10">
        <v>6</v>
      </c>
      <c r="K8" s="10">
        <v>1</v>
      </c>
      <c r="L8" s="10">
        <v>3</v>
      </c>
      <c r="M8" s="10">
        <v>7</v>
      </c>
      <c r="N8" s="10">
        <v>0</v>
      </c>
      <c r="O8" s="10">
        <v>14</v>
      </c>
      <c r="P8" s="10">
        <v>78</v>
      </c>
      <c r="Q8" s="10">
        <v>25</v>
      </c>
      <c r="R8" s="12">
        <v>322076</v>
      </c>
      <c r="S8" s="44">
        <v>0</v>
      </c>
      <c r="T8" s="45">
        <v>1</v>
      </c>
      <c r="U8" s="45">
        <v>5654</v>
      </c>
      <c r="V8" s="45">
        <v>76</v>
      </c>
      <c r="W8" s="45">
        <v>2858</v>
      </c>
      <c r="X8" s="45">
        <v>0</v>
      </c>
      <c r="Y8" s="45">
        <v>0</v>
      </c>
      <c r="Z8" s="45">
        <v>0</v>
      </c>
      <c r="AA8" s="45">
        <v>0</v>
      </c>
      <c r="AB8" s="45">
        <v>0</v>
      </c>
      <c r="AC8" s="45">
        <v>0</v>
      </c>
      <c r="AD8" s="45">
        <v>2</v>
      </c>
      <c r="AE8" s="45">
        <v>1</v>
      </c>
      <c r="AF8" s="47">
        <v>8593</v>
      </c>
      <c r="AG8" s="47">
        <v>330669</v>
      </c>
      <c r="AH8" s="9">
        <v>-161</v>
      </c>
      <c r="AI8" s="10">
        <v>-185</v>
      </c>
      <c r="AJ8" s="10">
        <v>0</v>
      </c>
      <c r="AK8" s="10">
        <v>-143</v>
      </c>
      <c r="AL8" s="11">
        <v>257</v>
      </c>
      <c r="AM8" s="12">
        <v>-232</v>
      </c>
      <c r="AN8" s="12">
        <v>321844</v>
      </c>
      <c r="AO8" s="44">
        <v>0</v>
      </c>
      <c r="AP8" s="45">
        <v>0</v>
      </c>
      <c r="AQ8" s="45">
        <v>0</v>
      </c>
      <c r="AR8" s="45">
        <v>0</v>
      </c>
      <c r="AS8" s="46">
        <v>-3</v>
      </c>
      <c r="AT8" s="47">
        <v>-3</v>
      </c>
      <c r="AU8" s="47">
        <v>8590</v>
      </c>
      <c r="AV8" s="48">
        <v>-235</v>
      </c>
      <c r="AW8" s="9">
        <v>750</v>
      </c>
      <c r="AX8" s="9">
        <v>-316659</v>
      </c>
      <c r="AY8" s="12">
        <v>14525</v>
      </c>
    </row>
    <row r="9" spans="1:51" x14ac:dyDescent="0.15">
      <c r="A9" s="242"/>
      <c r="B9" s="242"/>
      <c r="C9" s="108" t="s">
        <v>2</v>
      </c>
      <c r="D9" s="27" t="s">
        <v>78</v>
      </c>
      <c r="E9" s="9">
        <v>19995</v>
      </c>
      <c r="F9" s="10">
        <v>238</v>
      </c>
      <c r="G9" s="10">
        <v>1768017</v>
      </c>
      <c r="H9" s="10">
        <v>233819</v>
      </c>
      <c r="I9" s="10">
        <v>9706</v>
      </c>
      <c r="J9" s="10">
        <v>45223</v>
      </c>
      <c r="K9" s="10">
        <v>14229</v>
      </c>
      <c r="L9" s="10">
        <v>4857</v>
      </c>
      <c r="M9" s="10">
        <v>71996</v>
      </c>
      <c r="N9" s="10">
        <v>24455</v>
      </c>
      <c r="O9" s="10">
        <v>34899</v>
      </c>
      <c r="P9" s="10">
        <v>385907</v>
      </c>
      <c r="Q9" s="10">
        <v>2158</v>
      </c>
      <c r="R9" s="12">
        <v>2615498</v>
      </c>
      <c r="S9" s="44">
        <v>44906</v>
      </c>
      <c r="T9" s="45">
        <v>404</v>
      </c>
      <c r="U9" s="45">
        <v>2586262</v>
      </c>
      <c r="V9" s="45">
        <v>370725</v>
      </c>
      <c r="W9" s="45">
        <v>12714</v>
      </c>
      <c r="X9" s="45">
        <v>28517</v>
      </c>
      <c r="Y9" s="45">
        <v>8638</v>
      </c>
      <c r="Z9" s="45">
        <v>2644</v>
      </c>
      <c r="AA9" s="45">
        <v>62993</v>
      </c>
      <c r="AB9" s="45">
        <v>25473</v>
      </c>
      <c r="AC9" s="45">
        <v>30067</v>
      </c>
      <c r="AD9" s="45">
        <v>401166</v>
      </c>
      <c r="AE9" s="45">
        <v>3793</v>
      </c>
      <c r="AF9" s="47">
        <v>3578303</v>
      </c>
      <c r="AG9" s="47">
        <v>6193800</v>
      </c>
      <c r="AH9" s="9">
        <v>20654</v>
      </c>
      <c r="AI9" s="10">
        <v>823077</v>
      </c>
      <c r="AJ9" s="10">
        <v>100</v>
      </c>
      <c r="AK9" s="10">
        <v>328900</v>
      </c>
      <c r="AL9" s="11">
        <v>-7385</v>
      </c>
      <c r="AM9" s="12">
        <v>1165346</v>
      </c>
      <c r="AN9" s="12">
        <v>3780844</v>
      </c>
      <c r="AO9" s="44">
        <v>24902</v>
      </c>
      <c r="AP9" s="45">
        <v>982654</v>
      </c>
      <c r="AQ9" s="45">
        <v>88</v>
      </c>
      <c r="AR9" s="45">
        <v>590297</v>
      </c>
      <c r="AS9" s="46">
        <v>-7153</v>
      </c>
      <c r="AT9" s="47">
        <v>1590787</v>
      </c>
      <c r="AU9" s="47">
        <v>5169090</v>
      </c>
      <c r="AV9" s="48">
        <v>2756133</v>
      </c>
      <c r="AW9" s="9">
        <v>2396675</v>
      </c>
      <c r="AX9" s="9">
        <v>-1238891</v>
      </c>
      <c r="AY9" s="12">
        <v>10107719</v>
      </c>
    </row>
    <row r="10" spans="1:51" x14ac:dyDescent="0.15">
      <c r="A10" s="242"/>
      <c r="B10" s="242"/>
      <c r="C10" s="108" t="s">
        <v>3</v>
      </c>
      <c r="D10" s="27" t="s">
        <v>21</v>
      </c>
      <c r="E10" s="9">
        <v>951</v>
      </c>
      <c r="F10" s="10">
        <v>31</v>
      </c>
      <c r="G10" s="10">
        <v>23303</v>
      </c>
      <c r="H10" s="10">
        <v>1762</v>
      </c>
      <c r="I10" s="10">
        <v>18904</v>
      </c>
      <c r="J10" s="10">
        <v>14323</v>
      </c>
      <c r="K10" s="10">
        <v>4179</v>
      </c>
      <c r="L10" s="10">
        <v>45312</v>
      </c>
      <c r="M10" s="10">
        <v>18925</v>
      </c>
      <c r="N10" s="10">
        <v>10478</v>
      </c>
      <c r="O10" s="10">
        <v>14415</v>
      </c>
      <c r="P10" s="10">
        <v>33266</v>
      </c>
      <c r="Q10" s="10">
        <v>2904</v>
      </c>
      <c r="R10" s="12">
        <v>188752</v>
      </c>
      <c r="S10" s="44">
        <v>0</v>
      </c>
      <c r="T10" s="45">
        <v>0</v>
      </c>
      <c r="U10" s="45">
        <v>0</v>
      </c>
      <c r="V10" s="45">
        <v>0</v>
      </c>
      <c r="W10" s="45">
        <v>0</v>
      </c>
      <c r="X10" s="45">
        <v>0</v>
      </c>
      <c r="Y10" s="45">
        <v>0</v>
      </c>
      <c r="Z10" s="45">
        <v>0</v>
      </c>
      <c r="AA10" s="45">
        <v>0</v>
      </c>
      <c r="AB10" s="45">
        <v>0</v>
      </c>
      <c r="AC10" s="45">
        <v>0</v>
      </c>
      <c r="AD10" s="45">
        <v>0</v>
      </c>
      <c r="AE10" s="45">
        <v>0</v>
      </c>
      <c r="AF10" s="47">
        <v>0</v>
      </c>
      <c r="AG10" s="47">
        <v>188752</v>
      </c>
      <c r="AH10" s="9">
        <v>0</v>
      </c>
      <c r="AI10" s="10">
        <v>0</v>
      </c>
      <c r="AJ10" s="10">
        <v>0</v>
      </c>
      <c r="AK10" s="10">
        <v>1943749</v>
      </c>
      <c r="AL10" s="11">
        <v>0</v>
      </c>
      <c r="AM10" s="12">
        <v>1943749</v>
      </c>
      <c r="AN10" s="12">
        <v>2132501</v>
      </c>
      <c r="AO10" s="44">
        <v>0</v>
      </c>
      <c r="AP10" s="45">
        <v>0</v>
      </c>
      <c r="AQ10" s="45">
        <v>0</v>
      </c>
      <c r="AR10" s="45">
        <v>0</v>
      </c>
      <c r="AS10" s="46">
        <v>0</v>
      </c>
      <c r="AT10" s="47">
        <v>0</v>
      </c>
      <c r="AU10" s="47">
        <v>0</v>
      </c>
      <c r="AV10" s="48">
        <v>1943749</v>
      </c>
      <c r="AW10" s="9">
        <v>0</v>
      </c>
      <c r="AX10" s="9">
        <v>0</v>
      </c>
      <c r="AY10" s="12">
        <v>2132501</v>
      </c>
    </row>
    <row r="11" spans="1:51" x14ac:dyDescent="0.15">
      <c r="A11" s="242"/>
      <c r="B11" s="242"/>
      <c r="C11" s="109" t="s">
        <v>4</v>
      </c>
      <c r="D11" s="49" t="s">
        <v>120</v>
      </c>
      <c r="E11" s="50">
        <v>2301</v>
      </c>
      <c r="F11" s="51">
        <v>342</v>
      </c>
      <c r="G11" s="51">
        <v>130261</v>
      </c>
      <c r="H11" s="51">
        <v>5301</v>
      </c>
      <c r="I11" s="51">
        <v>41205</v>
      </c>
      <c r="J11" s="51">
        <v>54872</v>
      </c>
      <c r="K11" s="51">
        <v>4835</v>
      </c>
      <c r="L11" s="51">
        <v>13653</v>
      </c>
      <c r="M11" s="51">
        <v>21428</v>
      </c>
      <c r="N11" s="51">
        <v>12628</v>
      </c>
      <c r="O11" s="51">
        <v>17934</v>
      </c>
      <c r="P11" s="51">
        <v>129490</v>
      </c>
      <c r="Q11" s="51">
        <v>476</v>
      </c>
      <c r="R11" s="53">
        <v>434725</v>
      </c>
      <c r="S11" s="54">
        <v>225</v>
      </c>
      <c r="T11" s="55">
        <v>34</v>
      </c>
      <c r="U11" s="55">
        <v>9241</v>
      </c>
      <c r="V11" s="55">
        <v>583</v>
      </c>
      <c r="W11" s="55">
        <v>5682</v>
      </c>
      <c r="X11" s="55">
        <v>3744</v>
      </c>
      <c r="Y11" s="55">
        <v>471</v>
      </c>
      <c r="Z11" s="55">
        <v>838</v>
      </c>
      <c r="AA11" s="55">
        <v>1848</v>
      </c>
      <c r="AB11" s="55">
        <v>1005</v>
      </c>
      <c r="AC11" s="55">
        <v>1435</v>
      </c>
      <c r="AD11" s="55">
        <v>10660</v>
      </c>
      <c r="AE11" s="55">
        <v>62</v>
      </c>
      <c r="AF11" s="57">
        <v>35827</v>
      </c>
      <c r="AG11" s="57">
        <v>470552</v>
      </c>
      <c r="AH11" s="50">
        <v>211</v>
      </c>
      <c r="AI11" s="51">
        <v>219398</v>
      </c>
      <c r="AJ11" s="51">
        <v>-53045</v>
      </c>
      <c r="AK11" s="51">
        <v>0</v>
      </c>
      <c r="AL11" s="52">
        <v>0</v>
      </c>
      <c r="AM11" s="53">
        <v>166564</v>
      </c>
      <c r="AN11" s="53">
        <v>601289</v>
      </c>
      <c r="AO11" s="54">
        <v>21</v>
      </c>
      <c r="AP11" s="55">
        <v>19373</v>
      </c>
      <c r="AQ11" s="55">
        <v>-457</v>
      </c>
      <c r="AR11" s="55">
        <v>0</v>
      </c>
      <c r="AS11" s="56">
        <v>0</v>
      </c>
      <c r="AT11" s="57">
        <v>18937</v>
      </c>
      <c r="AU11" s="57">
        <v>54764</v>
      </c>
      <c r="AV11" s="58">
        <v>185501</v>
      </c>
      <c r="AW11" s="50">
        <v>1730</v>
      </c>
      <c r="AX11" s="50">
        <v>-149</v>
      </c>
      <c r="AY11" s="53">
        <v>657634</v>
      </c>
    </row>
    <row r="12" spans="1:51" x14ac:dyDescent="0.15">
      <c r="A12" s="242"/>
      <c r="B12" s="242"/>
      <c r="C12" s="110" t="s">
        <v>5</v>
      </c>
      <c r="D12" s="59" t="s">
        <v>22</v>
      </c>
      <c r="E12" s="60">
        <v>12631</v>
      </c>
      <c r="F12" s="61">
        <v>120</v>
      </c>
      <c r="G12" s="61">
        <v>250942</v>
      </c>
      <c r="H12" s="61">
        <v>71025</v>
      </c>
      <c r="I12" s="61">
        <v>3264</v>
      </c>
      <c r="J12" s="61">
        <v>25385</v>
      </c>
      <c r="K12" s="61">
        <v>4216</v>
      </c>
      <c r="L12" s="61">
        <v>4106</v>
      </c>
      <c r="M12" s="61">
        <v>33385</v>
      </c>
      <c r="N12" s="61">
        <v>10910</v>
      </c>
      <c r="O12" s="61">
        <v>11358</v>
      </c>
      <c r="P12" s="61">
        <v>227158</v>
      </c>
      <c r="Q12" s="61">
        <v>555</v>
      </c>
      <c r="R12" s="63">
        <v>655054</v>
      </c>
      <c r="S12" s="64">
        <v>13501</v>
      </c>
      <c r="T12" s="65">
        <v>120</v>
      </c>
      <c r="U12" s="65">
        <v>239092</v>
      </c>
      <c r="V12" s="65">
        <v>66569</v>
      </c>
      <c r="W12" s="65">
        <v>3867</v>
      </c>
      <c r="X12" s="65">
        <v>17195</v>
      </c>
      <c r="Y12" s="65">
        <v>3714</v>
      </c>
      <c r="Z12" s="65">
        <v>2635</v>
      </c>
      <c r="AA12" s="65">
        <v>22822</v>
      </c>
      <c r="AB12" s="65">
        <v>11477</v>
      </c>
      <c r="AC12" s="65">
        <v>7512</v>
      </c>
      <c r="AD12" s="65">
        <v>154936</v>
      </c>
      <c r="AE12" s="65">
        <v>616</v>
      </c>
      <c r="AF12" s="67">
        <v>544057</v>
      </c>
      <c r="AG12" s="67">
        <v>1199111</v>
      </c>
      <c r="AH12" s="60">
        <v>40221</v>
      </c>
      <c r="AI12" s="61">
        <v>1236415</v>
      </c>
      <c r="AJ12" s="61">
        <v>0</v>
      </c>
      <c r="AK12" s="61">
        <v>169460</v>
      </c>
      <c r="AL12" s="62">
        <v>3767</v>
      </c>
      <c r="AM12" s="63">
        <v>1449863</v>
      </c>
      <c r="AN12" s="63">
        <v>2104917</v>
      </c>
      <c r="AO12" s="64">
        <v>31759</v>
      </c>
      <c r="AP12" s="65">
        <v>923161</v>
      </c>
      <c r="AQ12" s="65">
        <v>195</v>
      </c>
      <c r="AR12" s="65">
        <v>165995</v>
      </c>
      <c r="AS12" s="66">
        <v>3186</v>
      </c>
      <c r="AT12" s="67">
        <v>1124296</v>
      </c>
      <c r="AU12" s="67">
        <v>1668353</v>
      </c>
      <c r="AV12" s="21">
        <v>2574159</v>
      </c>
      <c r="AW12" s="60">
        <v>193674</v>
      </c>
      <c r="AX12" s="60">
        <v>-3920</v>
      </c>
      <c r="AY12" s="63">
        <v>3963024</v>
      </c>
    </row>
    <row r="13" spans="1:51" x14ac:dyDescent="0.15">
      <c r="A13" s="242"/>
      <c r="B13" s="242"/>
      <c r="C13" s="108" t="s">
        <v>6</v>
      </c>
      <c r="D13" s="27" t="s">
        <v>23</v>
      </c>
      <c r="E13" s="9">
        <v>1735</v>
      </c>
      <c r="F13" s="10">
        <v>539</v>
      </c>
      <c r="G13" s="10">
        <v>61885</v>
      </c>
      <c r="H13" s="10">
        <v>19021</v>
      </c>
      <c r="I13" s="10">
        <v>8902</v>
      </c>
      <c r="J13" s="10">
        <v>67555</v>
      </c>
      <c r="K13" s="10">
        <v>80603</v>
      </c>
      <c r="L13" s="10">
        <v>258867</v>
      </c>
      <c r="M13" s="10">
        <v>51838</v>
      </c>
      <c r="N13" s="10">
        <v>11970</v>
      </c>
      <c r="O13" s="10">
        <v>29987</v>
      </c>
      <c r="P13" s="10">
        <v>83495</v>
      </c>
      <c r="Q13" s="10">
        <v>6186</v>
      </c>
      <c r="R13" s="12">
        <v>682582</v>
      </c>
      <c r="S13" s="44">
        <v>25</v>
      </c>
      <c r="T13" s="45">
        <v>6</v>
      </c>
      <c r="U13" s="45">
        <v>616</v>
      </c>
      <c r="V13" s="45">
        <v>211</v>
      </c>
      <c r="W13" s="45">
        <v>161</v>
      </c>
      <c r="X13" s="45">
        <v>510</v>
      </c>
      <c r="Y13" s="45">
        <v>803</v>
      </c>
      <c r="Z13" s="45">
        <v>2038</v>
      </c>
      <c r="AA13" s="45">
        <v>380</v>
      </c>
      <c r="AB13" s="45">
        <v>97</v>
      </c>
      <c r="AC13" s="45">
        <v>219</v>
      </c>
      <c r="AD13" s="45">
        <v>745</v>
      </c>
      <c r="AE13" s="45">
        <v>77</v>
      </c>
      <c r="AF13" s="47">
        <v>5888</v>
      </c>
      <c r="AG13" s="47">
        <v>688471</v>
      </c>
      <c r="AH13" s="9">
        <v>9</v>
      </c>
      <c r="AI13" s="10">
        <v>442064</v>
      </c>
      <c r="AJ13" s="10">
        <v>0</v>
      </c>
      <c r="AK13" s="10">
        <v>0</v>
      </c>
      <c r="AL13" s="11">
        <v>0</v>
      </c>
      <c r="AM13" s="12">
        <v>442073</v>
      </c>
      <c r="AN13" s="12">
        <v>1124655</v>
      </c>
      <c r="AO13" s="44">
        <v>0</v>
      </c>
      <c r="AP13" s="45">
        <v>4621</v>
      </c>
      <c r="AQ13" s="45">
        <v>0</v>
      </c>
      <c r="AR13" s="45">
        <v>0</v>
      </c>
      <c r="AS13" s="46">
        <v>0</v>
      </c>
      <c r="AT13" s="47">
        <v>4622</v>
      </c>
      <c r="AU13" s="47">
        <v>10510</v>
      </c>
      <c r="AV13" s="48">
        <v>446695</v>
      </c>
      <c r="AW13" s="9">
        <v>58743</v>
      </c>
      <c r="AX13" s="9">
        <v>-77990</v>
      </c>
      <c r="AY13" s="12">
        <v>1115918</v>
      </c>
    </row>
    <row r="14" spans="1:51" x14ac:dyDescent="0.15">
      <c r="A14" s="242"/>
      <c r="B14" s="242"/>
      <c r="C14" s="108" t="s">
        <v>7</v>
      </c>
      <c r="D14" s="27" t="s">
        <v>24</v>
      </c>
      <c r="E14" s="9">
        <v>220</v>
      </c>
      <c r="F14" s="10">
        <v>58</v>
      </c>
      <c r="G14" s="10">
        <v>21650</v>
      </c>
      <c r="H14" s="10">
        <v>10962</v>
      </c>
      <c r="I14" s="10">
        <v>4329</v>
      </c>
      <c r="J14" s="10">
        <v>131565</v>
      </c>
      <c r="K14" s="10">
        <v>20869</v>
      </c>
      <c r="L14" s="10">
        <v>209740</v>
      </c>
      <c r="M14" s="10">
        <v>62417</v>
      </c>
      <c r="N14" s="10">
        <v>54328</v>
      </c>
      <c r="O14" s="10">
        <v>6420</v>
      </c>
      <c r="P14" s="10">
        <v>167837</v>
      </c>
      <c r="Q14" s="10">
        <v>3708</v>
      </c>
      <c r="R14" s="12">
        <v>694102</v>
      </c>
      <c r="S14" s="44">
        <v>13</v>
      </c>
      <c r="T14" s="45">
        <v>12</v>
      </c>
      <c r="U14" s="45">
        <v>1509</v>
      </c>
      <c r="V14" s="45">
        <v>756</v>
      </c>
      <c r="W14" s="45">
        <v>400</v>
      </c>
      <c r="X14" s="45">
        <v>6811</v>
      </c>
      <c r="Y14" s="45">
        <v>1371</v>
      </c>
      <c r="Z14" s="45">
        <v>9826</v>
      </c>
      <c r="AA14" s="45">
        <v>2771</v>
      </c>
      <c r="AB14" s="45">
        <v>4116</v>
      </c>
      <c r="AC14" s="45">
        <v>321</v>
      </c>
      <c r="AD14" s="45">
        <v>8509</v>
      </c>
      <c r="AE14" s="45">
        <v>313</v>
      </c>
      <c r="AF14" s="47">
        <v>36729</v>
      </c>
      <c r="AG14" s="47">
        <v>730830</v>
      </c>
      <c r="AH14" s="9">
        <v>0</v>
      </c>
      <c r="AI14" s="10">
        <v>2166151</v>
      </c>
      <c r="AJ14" s="10">
        <v>159</v>
      </c>
      <c r="AK14" s="10">
        <v>185667</v>
      </c>
      <c r="AL14" s="11">
        <v>0</v>
      </c>
      <c r="AM14" s="12">
        <v>2351978</v>
      </c>
      <c r="AN14" s="12">
        <v>3046080</v>
      </c>
      <c r="AO14" s="44">
        <v>0</v>
      </c>
      <c r="AP14" s="45">
        <v>142178</v>
      </c>
      <c r="AQ14" s="45">
        <v>9</v>
      </c>
      <c r="AR14" s="45">
        <v>11191</v>
      </c>
      <c r="AS14" s="46">
        <v>0</v>
      </c>
      <c r="AT14" s="47">
        <v>153377</v>
      </c>
      <c r="AU14" s="47">
        <v>190106</v>
      </c>
      <c r="AV14" s="48">
        <v>2505355</v>
      </c>
      <c r="AW14" s="9">
        <v>1106</v>
      </c>
      <c r="AX14" s="9">
        <v>-50</v>
      </c>
      <c r="AY14" s="12">
        <v>3237242</v>
      </c>
    </row>
    <row r="15" spans="1:51" x14ac:dyDescent="0.15">
      <c r="A15" s="242"/>
      <c r="B15" s="242"/>
      <c r="C15" s="108" t="s">
        <v>8</v>
      </c>
      <c r="D15" s="27" t="s">
        <v>25</v>
      </c>
      <c r="E15" s="9">
        <v>18153</v>
      </c>
      <c r="F15" s="10">
        <v>3164</v>
      </c>
      <c r="G15" s="10">
        <v>272240</v>
      </c>
      <c r="H15" s="10">
        <v>82060</v>
      </c>
      <c r="I15" s="10">
        <v>17918</v>
      </c>
      <c r="J15" s="10">
        <v>191959</v>
      </c>
      <c r="K15" s="10">
        <v>37218</v>
      </c>
      <c r="L15" s="10">
        <v>11448</v>
      </c>
      <c r="M15" s="10">
        <v>211443</v>
      </c>
      <c r="N15" s="10">
        <v>38630</v>
      </c>
      <c r="O15" s="10">
        <v>57380</v>
      </c>
      <c r="P15" s="10">
        <v>212032</v>
      </c>
      <c r="Q15" s="10">
        <v>9210</v>
      </c>
      <c r="R15" s="12">
        <v>1162854</v>
      </c>
      <c r="S15" s="44">
        <v>7060</v>
      </c>
      <c r="T15" s="45">
        <v>815</v>
      </c>
      <c r="U15" s="45">
        <v>69602</v>
      </c>
      <c r="V15" s="45">
        <v>25168</v>
      </c>
      <c r="W15" s="45">
        <v>6986</v>
      </c>
      <c r="X15" s="45">
        <v>40358</v>
      </c>
      <c r="Y15" s="45">
        <v>10618</v>
      </c>
      <c r="Z15" s="45">
        <v>2183</v>
      </c>
      <c r="AA15" s="45">
        <v>48367</v>
      </c>
      <c r="AB15" s="45">
        <v>12404</v>
      </c>
      <c r="AC15" s="45">
        <v>12219</v>
      </c>
      <c r="AD15" s="45">
        <v>49708</v>
      </c>
      <c r="AE15" s="45">
        <v>3409</v>
      </c>
      <c r="AF15" s="47">
        <v>288898</v>
      </c>
      <c r="AG15" s="47">
        <v>1451752</v>
      </c>
      <c r="AH15" s="9">
        <v>11863</v>
      </c>
      <c r="AI15" s="10">
        <v>327793</v>
      </c>
      <c r="AJ15" s="10">
        <v>912</v>
      </c>
      <c r="AK15" s="10">
        <v>25134</v>
      </c>
      <c r="AL15" s="11">
        <v>2154</v>
      </c>
      <c r="AM15" s="12">
        <v>367857</v>
      </c>
      <c r="AN15" s="12">
        <v>1530711</v>
      </c>
      <c r="AO15" s="44">
        <v>3147</v>
      </c>
      <c r="AP15" s="45">
        <v>92238</v>
      </c>
      <c r="AQ15" s="45">
        <v>751</v>
      </c>
      <c r="AR15" s="45">
        <v>7849</v>
      </c>
      <c r="AS15" s="46">
        <v>587</v>
      </c>
      <c r="AT15" s="47">
        <v>104572</v>
      </c>
      <c r="AU15" s="47">
        <v>393470</v>
      </c>
      <c r="AV15" s="48">
        <v>472429</v>
      </c>
      <c r="AW15" s="9">
        <v>203171</v>
      </c>
      <c r="AX15" s="9">
        <v>-57054</v>
      </c>
      <c r="AY15" s="12">
        <v>2070298</v>
      </c>
    </row>
    <row r="16" spans="1:51" x14ac:dyDescent="0.15">
      <c r="A16" s="242"/>
      <c r="B16" s="242"/>
      <c r="C16" s="109" t="s">
        <v>9</v>
      </c>
      <c r="D16" s="49" t="s">
        <v>26</v>
      </c>
      <c r="E16" s="50">
        <v>1000</v>
      </c>
      <c r="F16" s="51">
        <v>98</v>
      </c>
      <c r="G16" s="51">
        <v>34543</v>
      </c>
      <c r="H16" s="51">
        <v>14412</v>
      </c>
      <c r="I16" s="51">
        <v>7857</v>
      </c>
      <c r="J16" s="51">
        <v>125437</v>
      </c>
      <c r="K16" s="51">
        <v>55630</v>
      </c>
      <c r="L16" s="51">
        <v>12588</v>
      </c>
      <c r="M16" s="51">
        <v>17031</v>
      </c>
      <c r="N16" s="51">
        <v>374997</v>
      </c>
      <c r="O16" s="51">
        <v>44805</v>
      </c>
      <c r="P16" s="51">
        <v>315481</v>
      </c>
      <c r="Q16" s="51">
        <v>7254</v>
      </c>
      <c r="R16" s="53">
        <v>1011132</v>
      </c>
      <c r="S16" s="54">
        <v>231</v>
      </c>
      <c r="T16" s="55">
        <v>23</v>
      </c>
      <c r="U16" s="55">
        <v>7328</v>
      </c>
      <c r="V16" s="55">
        <v>2731</v>
      </c>
      <c r="W16" s="55">
        <v>2066</v>
      </c>
      <c r="X16" s="55">
        <v>16967</v>
      </c>
      <c r="Y16" s="55">
        <v>9574</v>
      </c>
      <c r="Z16" s="55">
        <v>1401</v>
      </c>
      <c r="AA16" s="55">
        <v>2164</v>
      </c>
      <c r="AB16" s="55">
        <v>49749</v>
      </c>
      <c r="AC16" s="55">
        <v>5820</v>
      </c>
      <c r="AD16" s="55">
        <v>54136</v>
      </c>
      <c r="AE16" s="55">
        <v>1591</v>
      </c>
      <c r="AF16" s="57">
        <v>153781</v>
      </c>
      <c r="AG16" s="57">
        <v>1164913</v>
      </c>
      <c r="AH16" s="50">
        <v>5449</v>
      </c>
      <c r="AI16" s="51">
        <v>487284</v>
      </c>
      <c r="AJ16" s="51">
        <v>1465</v>
      </c>
      <c r="AK16" s="51">
        <v>308960</v>
      </c>
      <c r="AL16" s="52">
        <v>-844</v>
      </c>
      <c r="AM16" s="53">
        <v>802315</v>
      </c>
      <c r="AN16" s="53">
        <v>1813447</v>
      </c>
      <c r="AO16" s="54">
        <v>849</v>
      </c>
      <c r="AP16" s="55">
        <v>77377</v>
      </c>
      <c r="AQ16" s="55">
        <v>192</v>
      </c>
      <c r="AR16" s="55">
        <v>84509</v>
      </c>
      <c r="AS16" s="56">
        <v>-178</v>
      </c>
      <c r="AT16" s="57">
        <v>162750</v>
      </c>
      <c r="AU16" s="57">
        <v>316530</v>
      </c>
      <c r="AV16" s="58">
        <v>965065</v>
      </c>
      <c r="AW16" s="50">
        <v>40474</v>
      </c>
      <c r="AX16" s="50">
        <v>-123378</v>
      </c>
      <c r="AY16" s="53">
        <v>2047074</v>
      </c>
    </row>
    <row r="17" spans="1:51" x14ac:dyDescent="0.15">
      <c r="A17" s="242"/>
      <c r="B17" s="242"/>
      <c r="C17" s="110" t="s">
        <v>10</v>
      </c>
      <c r="D17" s="59" t="s">
        <v>27</v>
      </c>
      <c r="E17" s="60">
        <v>0</v>
      </c>
      <c r="F17" s="61">
        <v>0</v>
      </c>
      <c r="G17" s="61">
        <v>0</v>
      </c>
      <c r="H17" s="61">
        <v>0</v>
      </c>
      <c r="I17" s="61">
        <v>0</v>
      </c>
      <c r="J17" s="61">
        <v>0</v>
      </c>
      <c r="K17" s="61">
        <v>0</v>
      </c>
      <c r="L17" s="61">
        <v>0</v>
      </c>
      <c r="M17" s="61">
        <v>0</v>
      </c>
      <c r="N17" s="61">
        <v>0</v>
      </c>
      <c r="O17" s="61">
        <v>0</v>
      </c>
      <c r="P17" s="61">
        <v>0</v>
      </c>
      <c r="Q17" s="61">
        <v>20200</v>
      </c>
      <c r="R17" s="63">
        <v>20200</v>
      </c>
      <c r="S17" s="64">
        <v>0</v>
      </c>
      <c r="T17" s="65">
        <v>0</v>
      </c>
      <c r="U17" s="65">
        <v>0</v>
      </c>
      <c r="V17" s="65">
        <v>0</v>
      </c>
      <c r="W17" s="65">
        <v>0</v>
      </c>
      <c r="X17" s="65">
        <v>0</v>
      </c>
      <c r="Y17" s="65">
        <v>0</v>
      </c>
      <c r="Z17" s="65">
        <v>0</v>
      </c>
      <c r="AA17" s="65">
        <v>0</v>
      </c>
      <c r="AB17" s="65">
        <v>0</v>
      </c>
      <c r="AC17" s="65">
        <v>0</v>
      </c>
      <c r="AD17" s="65">
        <v>0</v>
      </c>
      <c r="AE17" s="65">
        <v>0</v>
      </c>
      <c r="AF17" s="67">
        <v>0</v>
      </c>
      <c r="AG17" s="67">
        <v>20200</v>
      </c>
      <c r="AH17" s="60">
        <v>0</v>
      </c>
      <c r="AI17" s="61">
        <v>39735</v>
      </c>
      <c r="AJ17" s="61">
        <v>1543567</v>
      </c>
      <c r="AK17" s="61">
        <v>0</v>
      </c>
      <c r="AL17" s="62">
        <v>0</v>
      </c>
      <c r="AM17" s="63">
        <v>1583302</v>
      </c>
      <c r="AN17" s="63">
        <v>1603501</v>
      </c>
      <c r="AO17" s="64">
        <v>0</v>
      </c>
      <c r="AP17" s="65">
        <v>0</v>
      </c>
      <c r="AQ17" s="65">
        <v>0</v>
      </c>
      <c r="AR17" s="65">
        <v>0</v>
      </c>
      <c r="AS17" s="66">
        <v>0</v>
      </c>
      <c r="AT17" s="67">
        <v>0</v>
      </c>
      <c r="AU17" s="67">
        <v>0</v>
      </c>
      <c r="AV17" s="21">
        <v>1583302</v>
      </c>
      <c r="AW17" s="60">
        <v>0</v>
      </c>
      <c r="AX17" s="60">
        <v>0</v>
      </c>
      <c r="AY17" s="63">
        <v>1603501</v>
      </c>
    </row>
    <row r="18" spans="1:51" x14ac:dyDescent="0.15">
      <c r="A18" s="242"/>
      <c r="B18" s="242"/>
      <c r="C18" s="108" t="s">
        <v>11</v>
      </c>
      <c r="D18" s="27" t="s">
        <v>79</v>
      </c>
      <c r="E18" s="9">
        <v>6920</v>
      </c>
      <c r="F18" s="10">
        <v>545</v>
      </c>
      <c r="G18" s="10">
        <v>297950</v>
      </c>
      <c r="H18" s="10">
        <v>187769</v>
      </c>
      <c r="I18" s="10">
        <v>49999</v>
      </c>
      <c r="J18" s="10">
        <v>261271</v>
      </c>
      <c r="K18" s="10">
        <v>131898</v>
      </c>
      <c r="L18" s="10">
        <v>108766</v>
      </c>
      <c r="M18" s="10">
        <v>258547</v>
      </c>
      <c r="N18" s="10">
        <v>336030</v>
      </c>
      <c r="O18" s="10">
        <v>196069</v>
      </c>
      <c r="P18" s="10">
        <v>970206</v>
      </c>
      <c r="Q18" s="10">
        <v>8516</v>
      </c>
      <c r="R18" s="12">
        <v>2814485</v>
      </c>
      <c r="S18" s="44">
        <v>1457</v>
      </c>
      <c r="T18" s="45">
        <v>121</v>
      </c>
      <c r="U18" s="45">
        <v>44461</v>
      </c>
      <c r="V18" s="45">
        <v>30887</v>
      </c>
      <c r="W18" s="45">
        <v>14014</v>
      </c>
      <c r="X18" s="45">
        <v>30755</v>
      </c>
      <c r="Y18" s="45">
        <v>19837</v>
      </c>
      <c r="Z18" s="45">
        <v>10905</v>
      </c>
      <c r="AA18" s="45">
        <v>30953</v>
      </c>
      <c r="AB18" s="45">
        <v>50382</v>
      </c>
      <c r="AC18" s="45">
        <v>25038</v>
      </c>
      <c r="AD18" s="45">
        <v>119144</v>
      </c>
      <c r="AE18" s="45">
        <v>1757</v>
      </c>
      <c r="AF18" s="47">
        <v>379709</v>
      </c>
      <c r="AG18" s="47">
        <v>3194194</v>
      </c>
      <c r="AH18" s="9">
        <v>161047</v>
      </c>
      <c r="AI18" s="10">
        <v>2429612</v>
      </c>
      <c r="AJ18" s="10">
        <v>3084257</v>
      </c>
      <c r="AK18" s="10">
        <v>544397</v>
      </c>
      <c r="AL18" s="11">
        <v>0</v>
      </c>
      <c r="AM18" s="12">
        <v>6219313</v>
      </c>
      <c r="AN18" s="12">
        <v>9033798</v>
      </c>
      <c r="AO18" s="44">
        <v>29676</v>
      </c>
      <c r="AP18" s="45">
        <v>184286</v>
      </c>
      <c r="AQ18" s="45">
        <v>102051</v>
      </c>
      <c r="AR18" s="45">
        <v>30072</v>
      </c>
      <c r="AS18" s="46">
        <v>0</v>
      </c>
      <c r="AT18" s="47">
        <v>346085</v>
      </c>
      <c r="AU18" s="47">
        <v>725794</v>
      </c>
      <c r="AV18" s="48">
        <v>6565398</v>
      </c>
      <c r="AW18" s="9">
        <v>149367</v>
      </c>
      <c r="AX18" s="9">
        <v>-196493</v>
      </c>
      <c r="AY18" s="12">
        <v>9712466</v>
      </c>
    </row>
    <row r="19" spans="1:51" x14ac:dyDescent="0.15">
      <c r="A19" s="242"/>
      <c r="B19" s="242"/>
      <c r="C19" s="108" t="s">
        <v>12</v>
      </c>
      <c r="D19" s="27" t="s">
        <v>28</v>
      </c>
      <c r="E19" s="9">
        <v>1148</v>
      </c>
      <c r="F19" s="10">
        <v>84</v>
      </c>
      <c r="G19" s="10">
        <v>17130</v>
      </c>
      <c r="H19" s="10">
        <v>17001</v>
      </c>
      <c r="I19" s="10">
        <v>1351</v>
      </c>
      <c r="J19" s="10">
        <v>10026</v>
      </c>
      <c r="K19" s="10">
        <v>6557</v>
      </c>
      <c r="L19" s="10">
        <v>9165</v>
      </c>
      <c r="M19" s="10">
        <v>4349</v>
      </c>
      <c r="N19" s="10">
        <v>7129</v>
      </c>
      <c r="O19" s="10">
        <v>401</v>
      </c>
      <c r="P19" s="10">
        <v>23108</v>
      </c>
      <c r="Q19" s="10">
        <v>0</v>
      </c>
      <c r="R19" s="12">
        <v>97450</v>
      </c>
      <c r="S19" s="44">
        <v>82</v>
      </c>
      <c r="T19" s="45">
        <v>6</v>
      </c>
      <c r="U19" s="45">
        <v>1072</v>
      </c>
      <c r="V19" s="45">
        <v>1214</v>
      </c>
      <c r="W19" s="45">
        <v>130</v>
      </c>
      <c r="X19" s="45">
        <v>495</v>
      </c>
      <c r="Y19" s="45">
        <v>420</v>
      </c>
      <c r="Z19" s="45">
        <v>404</v>
      </c>
      <c r="AA19" s="45">
        <v>194</v>
      </c>
      <c r="AB19" s="45">
        <v>336</v>
      </c>
      <c r="AC19" s="45">
        <v>19</v>
      </c>
      <c r="AD19" s="45">
        <v>1222</v>
      </c>
      <c r="AE19" s="45">
        <v>0</v>
      </c>
      <c r="AF19" s="47">
        <v>5596</v>
      </c>
      <c r="AG19" s="47">
        <v>103045</v>
      </c>
      <c r="AH19" s="9">
        <v>0</v>
      </c>
      <c r="AI19" s="10">
        <v>37</v>
      </c>
      <c r="AJ19" s="10">
        <v>0</v>
      </c>
      <c r="AK19" s="10">
        <v>0</v>
      </c>
      <c r="AL19" s="11">
        <v>0</v>
      </c>
      <c r="AM19" s="12">
        <v>37</v>
      </c>
      <c r="AN19" s="12">
        <v>97487</v>
      </c>
      <c r="AO19" s="44">
        <v>0</v>
      </c>
      <c r="AP19" s="45">
        <v>2</v>
      </c>
      <c r="AQ19" s="45">
        <v>0</v>
      </c>
      <c r="AR19" s="45">
        <v>0</v>
      </c>
      <c r="AS19" s="46">
        <v>0</v>
      </c>
      <c r="AT19" s="47">
        <v>2</v>
      </c>
      <c r="AU19" s="47">
        <v>5598</v>
      </c>
      <c r="AV19" s="48">
        <v>40</v>
      </c>
      <c r="AW19" s="9">
        <v>93909</v>
      </c>
      <c r="AX19" s="9">
        <v>-28219</v>
      </c>
      <c r="AY19" s="12">
        <v>168775</v>
      </c>
    </row>
    <row r="20" spans="1:51" x14ac:dyDescent="0.15">
      <c r="A20" s="242"/>
      <c r="B20" s="103"/>
      <c r="C20" s="116" t="s">
        <v>71</v>
      </c>
      <c r="D20" s="117" t="s">
        <v>55</v>
      </c>
      <c r="E20" s="5">
        <v>77340</v>
      </c>
      <c r="F20" s="6">
        <v>5286</v>
      </c>
      <c r="G20" s="6">
        <v>3191891</v>
      </c>
      <c r="H20" s="6">
        <v>647578</v>
      </c>
      <c r="I20" s="6">
        <v>275305</v>
      </c>
      <c r="J20" s="6">
        <v>927816</v>
      </c>
      <c r="K20" s="6">
        <v>360234</v>
      </c>
      <c r="L20" s="6">
        <v>678511</v>
      </c>
      <c r="M20" s="6">
        <v>751393</v>
      </c>
      <c r="N20" s="6">
        <v>881553</v>
      </c>
      <c r="O20" s="6">
        <v>413703</v>
      </c>
      <c r="P20" s="6">
        <v>2562676</v>
      </c>
      <c r="Q20" s="6">
        <v>61190</v>
      </c>
      <c r="R20" s="8">
        <v>10834477</v>
      </c>
      <c r="S20" s="1">
        <v>84353</v>
      </c>
      <c r="T20" s="2">
        <v>1543</v>
      </c>
      <c r="U20" s="2">
        <v>3044849</v>
      </c>
      <c r="V20" s="2">
        <v>499531</v>
      </c>
      <c r="W20" s="2">
        <v>48878</v>
      </c>
      <c r="X20" s="2">
        <v>145457</v>
      </c>
      <c r="Y20" s="2">
        <v>55447</v>
      </c>
      <c r="Z20" s="2">
        <v>32877</v>
      </c>
      <c r="AA20" s="2">
        <v>172513</v>
      </c>
      <c r="AB20" s="2">
        <v>155040</v>
      </c>
      <c r="AC20" s="2">
        <v>82665</v>
      </c>
      <c r="AD20" s="2">
        <v>809651</v>
      </c>
      <c r="AE20" s="2">
        <v>11620</v>
      </c>
      <c r="AF20" s="4">
        <v>5144422</v>
      </c>
      <c r="AG20" s="4">
        <v>15978899</v>
      </c>
      <c r="AH20" s="5">
        <v>240196</v>
      </c>
      <c r="AI20" s="6">
        <v>8227160</v>
      </c>
      <c r="AJ20" s="6">
        <v>4577416</v>
      </c>
      <c r="AK20" s="6">
        <v>3506972</v>
      </c>
      <c r="AL20" s="7">
        <v>1049</v>
      </c>
      <c r="AM20" s="8">
        <v>16552794</v>
      </c>
      <c r="AN20" s="8">
        <v>27387271</v>
      </c>
      <c r="AO20" s="1">
        <v>91056</v>
      </c>
      <c r="AP20" s="2">
        <v>2464052</v>
      </c>
      <c r="AQ20" s="2">
        <v>102827</v>
      </c>
      <c r="AR20" s="2">
        <v>892761</v>
      </c>
      <c r="AS20" s="3">
        <v>-3420</v>
      </c>
      <c r="AT20" s="4">
        <v>3547275</v>
      </c>
      <c r="AU20" s="4">
        <v>8691698</v>
      </c>
      <c r="AV20" s="22">
        <v>20100070</v>
      </c>
      <c r="AW20" s="5">
        <v>3141787</v>
      </c>
      <c r="AX20" s="5">
        <v>-2124888</v>
      </c>
      <c r="AY20" s="8">
        <v>37095868</v>
      </c>
    </row>
    <row r="21" spans="1:51" x14ac:dyDescent="0.15">
      <c r="A21" s="242"/>
      <c r="B21" s="244" t="s">
        <v>48</v>
      </c>
      <c r="C21" s="107" t="s">
        <v>0</v>
      </c>
      <c r="D21" s="38" t="s">
        <v>77</v>
      </c>
      <c r="E21" s="13">
        <v>18907</v>
      </c>
      <c r="F21" s="14">
        <v>1</v>
      </c>
      <c r="G21" s="14">
        <v>151362</v>
      </c>
      <c r="H21" s="14">
        <v>1043</v>
      </c>
      <c r="I21" s="14">
        <v>0</v>
      </c>
      <c r="J21" s="14">
        <v>258</v>
      </c>
      <c r="K21" s="14">
        <v>0</v>
      </c>
      <c r="L21" s="14">
        <v>8</v>
      </c>
      <c r="M21" s="14">
        <v>40</v>
      </c>
      <c r="N21" s="14">
        <v>0</v>
      </c>
      <c r="O21" s="14">
        <v>36</v>
      </c>
      <c r="P21" s="14">
        <v>22911</v>
      </c>
      <c r="Q21" s="14">
        <v>0</v>
      </c>
      <c r="R21" s="16">
        <v>194566</v>
      </c>
      <c r="S21" s="39">
        <v>1554719</v>
      </c>
      <c r="T21" s="40">
        <v>49</v>
      </c>
      <c r="U21" s="40">
        <v>7406740</v>
      </c>
      <c r="V21" s="40">
        <v>60964</v>
      </c>
      <c r="W21" s="40">
        <v>0</v>
      </c>
      <c r="X21" s="40">
        <v>10905</v>
      </c>
      <c r="Y21" s="40">
        <v>0</v>
      </c>
      <c r="Z21" s="40">
        <v>386</v>
      </c>
      <c r="AA21" s="40">
        <v>1961</v>
      </c>
      <c r="AB21" s="40">
        <v>0</v>
      </c>
      <c r="AC21" s="40">
        <v>1230</v>
      </c>
      <c r="AD21" s="40">
        <v>825127</v>
      </c>
      <c r="AE21" s="40">
        <v>0</v>
      </c>
      <c r="AF21" s="42">
        <v>9862081</v>
      </c>
      <c r="AG21" s="42">
        <v>10056647</v>
      </c>
      <c r="AH21" s="13">
        <v>1412</v>
      </c>
      <c r="AI21" s="14">
        <v>81080</v>
      </c>
      <c r="AJ21" s="14">
        <v>0</v>
      </c>
      <c r="AK21" s="14">
        <v>1582</v>
      </c>
      <c r="AL21" s="15">
        <v>-54</v>
      </c>
      <c r="AM21" s="16">
        <v>84020</v>
      </c>
      <c r="AN21" s="16">
        <v>278586</v>
      </c>
      <c r="AO21" s="39">
        <v>61623</v>
      </c>
      <c r="AP21" s="40">
        <v>3577497</v>
      </c>
      <c r="AQ21" s="40">
        <v>0</v>
      </c>
      <c r="AR21" s="40">
        <v>257814</v>
      </c>
      <c r="AS21" s="41">
        <v>198979</v>
      </c>
      <c r="AT21" s="42">
        <v>4095913</v>
      </c>
      <c r="AU21" s="42">
        <v>13957994</v>
      </c>
      <c r="AV21" s="43">
        <v>4179933</v>
      </c>
      <c r="AW21" s="13">
        <v>99051</v>
      </c>
      <c r="AX21" s="13">
        <v>-2235009</v>
      </c>
      <c r="AY21" s="16">
        <v>12100621</v>
      </c>
    </row>
    <row r="22" spans="1:51" x14ac:dyDescent="0.15">
      <c r="A22" s="242"/>
      <c r="B22" s="242"/>
      <c r="C22" s="108" t="s">
        <v>1</v>
      </c>
      <c r="D22" s="27" t="s">
        <v>20</v>
      </c>
      <c r="E22" s="9">
        <v>0</v>
      </c>
      <c r="F22" s="10">
        <v>3</v>
      </c>
      <c r="G22" s="10">
        <v>8478</v>
      </c>
      <c r="H22" s="10">
        <v>151</v>
      </c>
      <c r="I22" s="10">
        <v>4582</v>
      </c>
      <c r="J22" s="10">
        <v>0</v>
      </c>
      <c r="K22" s="10">
        <v>0</v>
      </c>
      <c r="L22" s="10">
        <v>0</v>
      </c>
      <c r="M22" s="10">
        <v>0</v>
      </c>
      <c r="N22" s="10">
        <v>0</v>
      </c>
      <c r="O22" s="10">
        <v>1</v>
      </c>
      <c r="P22" s="10">
        <v>5</v>
      </c>
      <c r="Q22" s="10">
        <v>1</v>
      </c>
      <c r="R22" s="12">
        <v>13221</v>
      </c>
      <c r="S22" s="44">
        <v>376</v>
      </c>
      <c r="T22" s="45">
        <v>1207</v>
      </c>
      <c r="U22" s="45">
        <v>9258773</v>
      </c>
      <c r="V22" s="45">
        <v>124489</v>
      </c>
      <c r="W22" s="45">
        <v>4696413</v>
      </c>
      <c r="X22" s="45">
        <v>155</v>
      </c>
      <c r="Y22" s="45">
        <v>31</v>
      </c>
      <c r="Z22" s="45">
        <v>65</v>
      </c>
      <c r="AA22" s="45">
        <v>174</v>
      </c>
      <c r="AB22" s="45">
        <v>11</v>
      </c>
      <c r="AC22" s="45">
        <v>309</v>
      </c>
      <c r="AD22" s="45">
        <v>2947</v>
      </c>
      <c r="AE22" s="45">
        <v>997</v>
      </c>
      <c r="AF22" s="47">
        <v>14085947</v>
      </c>
      <c r="AG22" s="47">
        <v>14099168</v>
      </c>
      <c r="AH22" s="9">
        <v>0</v>
      </c>
      <c r="AI22" s="10">
        <v>0</v>
      </c>
      <c r="AJ22" s="10">
        <v>0</v>
      </c>
      <c r="AK22" s="10">
        <v>0</v>
      </c>
      <c r="AL22" s="11">
        <v>9</v>
      </c>
      <c r="AM22" s="12">
        <v>9</v>
      </c>
      <c r="AN22" s="12">
        <v>13230</v>
      </c>
      <c r="AO22" s="44">
        <v>-4339</v>
      </c>
      <c r="AP22" s="45">
        <v>-4942</v>
      </c>
      <c r="AQ22" s="45">
        <v>0</v>
      </c>
      <c r="AR22" s="45">
        <v>-4835</v>
      </c>
      <c r="AS22" s="46">
        <v>-7653</v>
      </c>
      <c r="AT22" s="47">
        <v>-21768</v>
      </c>
      <c r="AU22" s="47">
        <v>14064179</v>
      </c>
      <c r="AV22" s="48">
        <v>-21759</v>
      </c>
      <c r="AW22" s="9">
        <v>16441</v>
      </c>
      <c r="AX22" s="9">
        <v>-13601836</v>
      </c>
      <c r="AY22" s="12">
        <v>492014</v>
      </c>
    </row>
    <row r="23" spans="1:51" x14ac:dyDescent="0.15">
      <c r="A23" s="242"/>
      <c r="B23" s="242"/>
      <c r="C23" s="108" t="s">
        <v>2</v>
      </c>
      <c r="D23" s="27" t="s">
        <v>78</v>
      </c>
      <c r="E23" s="9">
        <v>38995</v>
      </c>
      <c r="F23" s="10">
        <v>515</v>
      </c>
      <c r="G23" s="10">
        <v>3559932</v>
      </c>
      <c r="H23" s="10">
        <v>318368</v>
      </c>
      <c r="I23" s="10">
        <v>22463</v>
      </c>
      <c r="J23" s="10">
        <v>68124</v>
      </c>
      <c r="K23" s="10">
        <v>16945</v>
      </c>
      <c r="L23" s="10">
        <v>5763</v>
      </c>
      <c r="M23" s="10">
        <v>185799</v>
      </c>
      <c r="N23" s="10">
        <v>35393</v>
      </c>
      <c r="O23" s="10">
        <v>60711</v>
      </c>
      <c r="P23" s="10">
        <v>869495</v>
      </c>
      <c r="Q23" s="10">
        <v>3994</v>
      </c>
      <c r="R23" s="12">
        <v>5186498</v>
      </c>
      <c r="S23" s="44">
        <v>2626371</v>
      </c>
      <c r="T23" s="45">
        <v>27117</v>
      </c>
      <c r="U23" s="45">
        <v>111167133</v>
      </c>
      <c r="V23" s="45">
        <v>17602250</v>
      </c>
      <c r="W23" s="45">
        <v>1399216</v>
      </c>
      <c r="X23" s="45">
        <v>2614688</v>
      </c>
      <c r="Y23" s="45">
        <v>930974</v>
      </c>
      <c r="Z23" s="45">
        <v>231004</v>
      </c>
      <c r="AA23" s="45">
        <v>5563602</v>
      </c>
      <c r="AB23" s="45">
        <v>2402163</v>
      </c>
      <c r="AC23" s="45">
        <v>2081802</v>
      </c>
      <c r="AD23" s="45">
        <v>28837565</v>
      </c>
      <c r="AE23" s="45">
        <v>229162</v>
      </c>
      <c r="AF23" s="47">
        <v>175713047</v>
      </c>
      <c r="AG23" s="47">
        <v>180899545</v>
      </c>
      <c r="AH23" s="9">
        <v>37630</v>
      </c>
      <c r="AI23" s="10">
        <v>1457490</v>
      </c>
      <c r="AJ23" s="10">
        <v>171</v>
      </c>
      <c r="AK23" s="10">
        <v>814871</v>
      </c>
      <c r="AL23" s="11">
        <v>-7025</v>
      </c>
      <c r="AM23" s="12">
        <v>2303138</v>
      </c>
      <c r="AN23" s="12">
        <v>7489636</v>
      </c>
      <c r="AO23" s="44">
        <v>1543169</v>
      </c>
      <c r="AP23" s="45">
        <v>53797118</v>
      </c>
      <c r="AQ23" s="45">
        <v>5950</v>
      </c>
      <c r="AR23" s="45">
        <v>37015292</v>
      </c>
      <c r="AS23" s="46">
        <v>-1335787</v>
      </c>
      <c r="AT23" s="47">
        <v>91025742</v>
      </c>
      <c r="AU23" s="47">
        <v>266738789</v>
      </c>
      <c r="AV23" s="48">
        <v>93328880</v>
      </c>
      <c r="AW23" s="9">
        <v>54305543</v>
      </c>
      <c r="AX23" s="9">
        <v>-59530459</v>
      </c>
      <c r="AY23" s="12">
        <v>269003507</v>
      </c>
    </row>
    <row r="24" spans="1:51" x14ac:dyDescent="0.15">
      <c r="A24" s="242"/>
      <c r="B24" s="242"/>
      <c r="C24" s="108" t="s">
        <v>3</v>
      </c>
      <c r="D24" s="27" t="s">
        <v>21</v>
      </c>
      <c r="E24" s="9">
        <v>0</v>
      </c>
      <c r="F24" s="10">
        <v>0</v>
      </c>
      <c r="G24" s="10">
        <v>0</v>
      </c>
      <c r="H24" s="10">
        <v>0</v>
      </c>
      <c r="I24" s="10">
        <v>0</v>
      </c>
      <c r="J24" s="10">
        <v>0</v>
      </c>
      <c r="K24" s="10">
        <v>0</v>
      </c>
      <c r="L24" s="10">
        <v>0</v>
      </c>
      <c r="M24" s="10">
        <v>0</v>
      </c>
      <c r="N24" s="10">
        <v>0</v>
      </c>
      <c r="O24" s="10">
        <v>0</v>
      </c>
      <c r="P24" s="10">
        <v>0</v>
      </c>
      <c r="Q24" s="10">
        <v>0</v>
      </c>
      <c r="R24" s="12">
        <v>0</v>
      </c>
      <c r="S24" s="44">
        <v>40286</v>
      </c>
      <c r="T24" s="45">
        <v>1437</v>
      </c>
      <c r="U24" s="45">
        <v>726898</v>
      </c>
      <c r="V24" s="45">
        <v>57649</v>
      </c>
      <c r="W24" s="45">
        <v>716268</v>
      </c>
      <c r="X24" s="45">
        <v>332864</v>
      </c>
      <c r="Y24" s="45">
        <v>122370</v>
      </c>
      <c r="Z24" s="45">
        <v>1158871</v>
      </c>
      <c r="AA24" s="45">
        <v>454983</v>
      </c>
      <c r="AB24" s="45">
        <v>261000</v>
      </c>
      <c r="AC24" s="45">
        <v>329636</v>
      </c>
      <c r="AD24" s="45">
        <v>816778</v>
      </c>
      <c r="AE24" s="45">
        <v>109971</v>
      </c>
      <c r="AF24" s="47">
        <v>5129012</v>
      </c>
      <c r="AG24" s="47">
        <v>5129012</v>
      </c>
      <c r="AH24" s="9">
        <v>0</v>
      </c>
      <c r="AI24" s="10">
        <v>0</v>
      </c>
      <c r="AJ24" s="10">
        <v>0</v>
      </c>
      <c r="AK24" s="10">
        <v>0</v>
      </c>
      <c r="AL24" s="11">
        <v>0</v>
      </c>
      <c r="AM24" s="12">
        <v>0</v>
      </c>
      <c r="AN24" s="12">
        <v>0</v>
      </c>
      <c r="AO24" s="44">
        <v>0</v>
      </c>
      <c r="AP24" s="45">
        <v>0</v>
      </c>
      <c r="AQ24" s="45">
        <v>0</v>
      </c>
      <c r="AR24" s="45">
        <v>61624967</v>
      </c>
      <c r="AS24" s="46">
        <v>0</v>
      </c>
      <c r="AT24" s="47">
        <v>61624967</v>
      </c>
      <c r="AU24" s="47">
        <v>66753979</v>
      </c>
      <c r="AV24" s="48">
        <v>61624967</v>
      </c>
      <c r="AW24" s="9">
        <v>0</v>
      </c>
      <c r="AX24" s="9">
        <v>0</v>
      </c>
      <c r="AY24" s="12">
        <v>66753979</v>
      </c>
    </row>
    <row r="25" spans="1:51" x14ac:dyDescent="0.15">
      <c r="A25" s="242"/>
      <c r="B25" s="242"/>
      <c r="C25" s="109" t="s">
        <v>4</v>
      </c>
      <c r="D25" s="49" t="s">
        <v>120</v>
      </c>
      <c r="E25" s="50">
        <v>1586</v>
      </c>
      <c r="F25" s="51">
        <v>229</v>
      </c>
      <c r="G25" s="51">
        <v>88089</v>
      </c>
      <c r="H25" s="51">
        <v>2498</v>
      </c>
      <c r="I25" s="51">
        <v>20392</v>
      </c>
      <c r="J25" s="51">
        <v>33840</v>
      </c>
      <c r="K25" s="51">
        <v>2527</v>
      </c>
      <c r="L25" s="51">
        <v>8369</v>
      </c>
      <c r="M25" s="51">
        <v>9399</v>
      </c>
      <c r="N25" s="51">
        <v>5680</v>
      </c>
      <c r="O25" s="51">
        <v>8192</v>
      </c>
      <c r="P25" s="51">
        <v>61361</v>
      </c>
      <c r="Q25" s="51">
        <v>230</v>
      </c>
      <c r="R25" s="53">
        <v>242391</v>
      </c>
      <c r="S25" s="54">
        <v>142562</v>
      </c>
      <c r="T25" s="55">
        <v>21225</v>
      </c>
      <c r="U25" s="55">
        <v>5834375</v>
      </c>
      <c r="V25" s="55">
        <v>245646</v>
      </c>
      <c r="W25" s="55">
        <v>2978103</v>
      </c>
      <c r="X25" s="55">
        <v>2128389</v>
      </c>
      <c r="Y25" s="55">
        <v>218659</v>
      </c>
      <c r="Z25" s="55">
        <v>469489</v>
      </c>
      <c r="AA25" s="55">
        <v>730913</v>
      </c>
      <c r="AB25" s="55">
        <v>433976</v>
      </c>
      <c r="AC25" s="55">
        <v>589651</v>
      </c>
      <c r="AD25" s="55">
        <v>4482069</v>
      </c>
      <c r="AE25" s="55">
        <v>26703</v>
      </c>
      <c r="AF25" s="57">
        <v>18301759</v>
      </c>
      <c r="AG25" s="57">
        <v>18544150</v>
      </c>
      <c r="AH25" s="50">
        <v>86</v>
      </c>
      <c r="AI25" s="51">
        <v>105822</v>
      </c>
      <c r="AJ25" s="51">
        <v>0</v>
      </c>
      <c r="AK25" s="51">
        <v>0</v>
      </c>
      <c r="AL25" s="52">
        <v>0</v>
      </c>
      <c r="AM25" s="53">
        <v>105908</v>
      </c>
      <c r="AN25" s="53">
        <v>348300</v>
      </c>
      <c r="AO25" s="54">
        <v>7969</v>
      </c>
      <c r="AP25" s="55">
        <v>8498465</v>
      </c>
      <c r="AQ25" s="55">
        <v>-82775</v>
      </c>
      <c r="AR25" s="55">
        <v>0</v>
      </c>
      <c r="AS25" s="56">
        <v>0</v>
      </c>
      <c r="AT25" s="57">
        <v>8423659</v>
      </c>
      <c r="AU25" s="57">
        <v>26725418</v>
      </c>
      <c r="AV25" s="58">
        <v>8529567</v>
      </c>
      <c r="AW25" s="50">
        <v>55958</v>
      </c>
      <c r="AX25" s="50">
        <v>-4296</v>
      </c>
      <c r="AY25" s="53">
        <v>27125379</v>
      </c>
    </row>
    <row r="26" spans="1:51" x14ac:dyDescent="0.15">
      <c r="A26" s="242"/>
      <c r="B26" s="242"/>
      <c r="C26" s="110" t="s">
        <v>5</v>
      </c>
      <c r="D26" s="59" t="s">
        <v>22</v>
      </c>
      <c r="E26" s="60">
        <v>5800</v>
      </c>
      <c r="F26" s="61">
        <v>55</v>
      </c>
      <c r="G26" s="61">
        <v>115226</v>
      </c>
      <c r="H26" s="61">
        <v>32613</v>
      </c>
      <c r="I26" s="61">
        <v>1499</v>
      </c>
      <c r="J26" s="61">
        <v>11656</v>
      </c>
      <c r="K26" s="61">
        <v>1936</v>
      </c>
      <c r="L26" s="61">
        <v>1885</v>
      </c>
      <c r="M26" s="61">
        <v>15330</v>
      </c>
      <c r="N26" s="61">
        <v>5009</v>
      </c>
      <c r="O26" s="61">
        <v>5215</v>
      </c>
      <c r="P26" s="61">
        <v>104305</v>
      </c>
      <c r="Q26" s="61">
        <v>255</v>
      </c>
      <c r="R26" s="63">
        <v>300783</v>
      </c>
      <c r="S26" s="64">
        <v>657709</v>
      </c>
      <c r="T26" s="65">
        <v>5864</v>
      </c>
      <c r="U26" s="65">
        <v>11647737</v>
      </c>
      <c r="V26" s="65">
        <v>3243003</v>
      </c>
      <c r="W26" s="65">
        <v>188385</v>
      </c>
      <c r="X26" s="65">
        <v>837677</v>
      </c>
      <c r="Y26" s="65">
        <v>180945</v>
      </c>
      <c r="Z26" s="65">
        <v>128375</v>
      </c>
      <c r="AA26" s="65">
        <v>1111817</v>
      </c>
      <c r="AB26" s="65">
        <v>559135</v>
      </c>
      <c r="AC26" s="65">
        <v>365957</v>
      </c>
      <c r="AD26" s="65">
        <v>7547921</v>
      </c>
      <c r="AE26" s="65">
        <v>30033</v>
      </c>
      <c r="AF26" s="67">
        <v>26504558</v>
      </c>
      <c r="AG26" s="67">
        <v>26805342</v>
      </c>
      <c r="AH26" s="60">
        <v>18468</v>
      </c>
      <c r="AI26" s="61">
        <v>567729</v>
      </c>
      <c r="AJ26" s="61">
        <v>0</v>
      </c>
      <c r="AK26" s="61">
        <v>77812</v>
      </c>
      <c r="AL26" s="62">
        <v>1730</v>
      </c>
      <c r="AM26" s="63">
        <v>665739</v>
      </c>
      <c r="AN26" s="63">
        <v>966522</v>
      </c>
      <c r="AO26" s="64">
        <v>1547205</v>
      </c>
      <c r="AP26" s="65">
        <v>44973136</v>
      </c>
      <c r="AQ26" s="65">
        <v>9480</v>
      </c>
      <c r="AR26" s="65">
        <v>8086691</v>
      </c>
      <c r="AS26" s="66">
        <v>155227</v>
      </c>
      <c r="AT26" s="67">
        <v>54771740</v>
      </c>
      <c r="AU26" s="67">
        <v>81276298</v>
      </c>
      <c r="AV26" s="21">
        <v>55437479</v>
      </c>
      <c r="AW26" s="60">
        <v>6625163</v>
      </c>
      <c r="AX26" s="60">
        <v>-112706</v>
      </c>
      <c r="AY26" s="63">
        <v>88755278</v>
      </c>
    </row>
    <row r="27" spans="1:51" x14ac:dyDescent="0.15">
      <c r="A27" s="242"/>
      <c r="B27" s="242"/>
      <c r="C27" s="108" t="s">
        <v>6</v>
      </c>
      <c r="D27" s="27" t="s">
        <v>23</v>
      </c>
      <c r="E27" s="9">
        <v>197</v>
      </c>
      <c r="F27" s="10">
        <v>61</v>
      </c>
      <c r="G27" s="10">
        <v>7029</v>
      </c>
      <c r="H27" s="10">
        <v>2160</v>
      </c>
      <c r="I27" s="10">
        <v>1011</v>
      </c>
      <c r="J27" s="10">
        <v>7673</v>
      </c>
      <c r="K27" s="10">
        <v>9155</v>
      </c>
      <c r="L27" s="10">
        <v>29403</v>
      </c>
      <c r="M27" s="10">
        <v>5888</v>
      </c>
      <c r="N27" s="10">
        <v>1360</v>
      </c>
      <c r="O27" s="10">
        <v>3406</v>
      </c>
      <c r="P27" s="10">
        <v>9484</v>
      </c>
      <c r="Q27" s="10">
        <v>703</v>
      </c>
      <c r="R27" s="12">
        <v>77529</v>
      </c>
      <c r="S27" s="44">
        <v>84341</v>
      </c>
      <c r="T27" s="45">
        <v>21822</v>
      </c>
      <c r="U27" s="45">
        <v>2083911</v>
      </c>
      <c r="V27" s="45">
        <v>714969</v>
      </c>
      <c r="W27" s="45">
        <v>544480</v>
      </c>
      <c r="X27" s="45">
        <v>1723294</v>
      </c>
      <c r="Y27" s="45">
        <v>2714655</v>
      </c>
      <c r="Z27" s="45">
        <v>6891894</v>
      </c>
      <c r="AA27" s="45">
        <v>1284817</v>
      </c>
      <c r="AB27" s="45">
        <v>327589</v>
      </c>
      <c r="AC27" s="45">
        <v>739799</v>
      </c>
      <c r="AD27" s="45">
        <v>2518151</v>
      </c>
      <c r="AE27" s="45">
        <v>260749</v>
      </c>
      <c r="AF27" s="47">
        <v>19910472</v>
      </c>
      <c r="AG27" s="47">
        <v>19988000</v>
      </c>
      <c r="AH27" s="9">
        <v>1</v>
      </c>
      <c r="AI27" s="10">
        <v>50210</v>
      </c>
      <c r="AJ27" s="10">
        <v>0</v>
      </c>
      <c r="AK27" s="10">
        <v>0</v>
      </c>
      <c r="AL27" s="11">
        <v>0</v>
      </c>
      <c r="AM27" s="12">
        <v>50211</v>
      </c>
      <c r="AN27" s="12">
        <v>127740</v>
      </c>
      <c r="AO27" s="44">
        <v>267</v>
      </c>
      <c r="AP27" s="45">
        <v>15627248</v>
      </c>
      <c r="AQ27" s="45">
        <v>0</v>
      </c>
      <c r="AR27" s="45">
        <v>0</v>
      </c>
      <c r="AS27" s="46">
        <v>0</v>
      </c>
      <c r="AT27" s="47">
        <v>15627515</v>
      </c>
      <c r="AU27" s="47">
        <v>35537987</v>
      </c>
      <c r="AV27" s="48">
        <v>15677726</v>
      </c>
      <c r="AW27" s="9">
        <v>1899779</v>
      </c>
      <c r="AX27" s="9">
        <v>-2347839</v>
      </c>
      <c r="AY27" s="12">
        <v>35217667</v>
      </c>
    </row>
    <row r="28" spans="1:51" x14ac:dyDescent="0.15">
      <c r="A28" s="242"/>
      <c r="B28" s="242"/>
      <c r="C28" s="108" t="s">
        <v>7</v>
      </c>
      <c r="D28" s="27" t="s">
        <v>24</v>
      </c>
      <c r="E28" s="9">
        <v>6</v>
      </c>
      <c r="F28" s="10">
        <v>1</v>
      </c>
      <c r="G28" s="10">
        <v>556</v>
      </c>
      <c r="H28" s="10">
        <v>282</v>
      </c>
      <c r="I28" s="10">
        <v>111</v>
      </c>
      <c r="J28" s="10">
        <v>3379</v>
      </c>
      <c r="K28" s="10">
        <v>536</v>
      </c>
      <c r="L28" s="10">
        <v>5388</v>
      </c>
      <c r="M28" s="10">
        <v>1603</v>
      </c>
      <c r="N28" s="10">
        <v>1396</v>
      </c>
      <c r="O28" s="10">
        <v>165</v>
      </c>
      <c r="P28" s="10">
        <v>4311</v>
      </c>
      <c r="Q28" s="10">
        <v>95</v>
      </c>
      <c r="R28" s="12">
        <v>17829</v>
      </c>
      <c r="S28" s="44">
        <v>6155</v>
      </c>
      <c r="T28" s="45">
        <v>5456</v>
      </c>
      <c r="U28" s="45">
        <v>692167</v>
      </c>
      <c r="V28" s="45">
        <v>346617</v>
      </c>
      <c r="W28" s="45">
        <v>183353</v>
      </c>
      <c r="X28" s="45">
        <v>3124225</v>
      </c>
      <c r="Y28" s="45">
        <v>629079</v>
      </c>
      <c r="Z28" s="45">
        <v>4506912</v>
      </c>
      <c r="AA28" s="45">
        <v>1271108</v>
      </c>
      <c r="AB28" s="45">
        <v>1887770</v>
      </c>
      <c r="AC28" s="45">
        <v>147193</v>
      </c>
      <c r="AD28" s="45">
        <v>3903104</v>
      </c>
      <c r="AE28" s="45">
        <v>143694</v>
      </c>
      <c r="AF28" s="47">
        <v>16846832</v>
      </c>
      <c r="AG28" s="47">
        <v>16864662</v>
      </c>
      <c r="AH28" s="9">
        <v>0</v>
      </c>
      <c r="AI28" s="10">
        <v>55642</v>
      </c>
      <c r="AJ28" s="10">
        <v>4</v>
      </c>
      <c r="AK28" s="10">
        <v>4769</v>
      </c>
      <c r="AL28" s="11">
        <v>0</v>
      </c>
      <c r="AM28" s="12">
        <v>60415</v>
      </c>
      <c r="AN28" s="12">
        <v>78244</v>
      </c>
      <c r="AO28" s="44">
        <v>0</v>
      </c>
      <c r="AP28" s="45">
        <v>65215008</v>
      </c>
      <c r="AQ28" s="45">
        <v>3977</v>
      </c>
      <c r="AR28" s="45">
        <v>5132943</v>
      </c>
      <c r="AS28" s="46">
        <v>0</v>
      </c>
      <c r="AT28" s="47">
        <v>70351928</v>
      </c>
      <c r="AU28" s="47">
        <v>87198760</v>
      </c>
      <c r="AV28" s="48">
        <v>70412343</v>
      </c>
      <c r="AW28" s="9">
        <v>35777</v>
      </c>
      <c r="AX28" s="9">
        <v>-1430</v>
      </c>
      <c r="AY28" s="12">
        <v>87311351</v>
      </c>
    </row>
    <row r="29" spans="1:51" x14ac:dyDescent="0.15">
      <c r="A29" s="242"/>
      <c r="B29" s="242"/>
      <c r="C29" s="108" t="s">
        <v>8</v>
      </c>
      <c r="D29" s="27" t="s">
        <v>25</v>
      </c>
      <c r="E29" s="9">
        <v>2010</v>
      </c>
      <c r="F29" s="10">
        <v>350</v>
      </c>
      <c r="G29" s="10">
        <v>30142</v>
      </c>
      <c r="H29" s="10">
        <v>9086</v>
      </c>
      <c r="I29" s="10">
        <v>1984</v>
      </c>
      <c r="J29" s="10">
        <v>21254</v>
      </c>
      <c r="K29" s="10">
        <v>4121</v>
      </c>
      <c r="L29" s="10">
        <v>1268</v>
      </c>
      <c r="M29" s="10">
        <v>23411</v>
      </c>
      <c r="N29" s="10">
        <v>4277</v>
      </c>
      <c r="O29" s="10">
        <v>6353</v>
      </c>
      <c r="P29" s="10">
        <v>23476</v>
      </c>
      <c r="Q29" s="10">
        <v>1020</v>
      </c>
      <c r="R29" s="12">
        <v>128751</v>
      </c>
      <c r="S29" s="44">
        <v>788319</v>
      </c>
      <c r="T29" s="45">
        <v>90977</v>
      </c>
      <c r="U29" s="45">
        <v>7771391</v>
      </c>
      <c r="V29" s="45">
        <v>2810187</v>
      </c>
      <c r="W29" s="45">
        <v>780006</v>
      </c>
      <c r="X29" s="45">
        <v>4506179</v>
      </c>
      <c r="Y29" s="45">
        <v>1185599</v>
      </c>
      <c r="Z29" s="45">
        <v>243688</v>
      </c>
      <c r="AA29" s="45">
        <v>5400447</v>
      </c>
      <c r="AB29" s="45">
        <v>1385021</v>
      </c>
      <c r="AC29" s="45">
        <v>1364326</v>
      </c>
      <c r="AD29" s="45">
        <v>5550147</v>
      </c>
      <c r="AE29" s="45">
        <v>380673</v>
      </c>
      <c r="AF29" s="47">
        <v>32256960</v>
      </c>
      <c r="AG29" s="47">
        <v>32385711</v>
      </c>
      <c r="AH29" s="9">
        <v>1313</v>
      </c>
      <c r="AI29" s="10">
        <v>36293</v>
      </c>
      <c r="AJ29" s="10">
        <v>101</v>
      </c>
      <c r="AK29" s="10">
        <v>2783</v>
      </c>
      <c r="AL29" s="11">
        <v>239</v>
      </c>
      <c r="AM29" s="12">
        <v>40729</v>
      </c>
      <c r="AN29" s="12">
        <v>169480</v>
      </c>
      <c r="AO29" s="44">
        <v>351337</v>
      </c>
      <c r="AP29" s="45">
        <v>10298905</v>
      </c>
      <c r="AQ29" s="45">
        <v>83850</v>
      </c>
      <c r="AR29" s="45">
        <v>876391</v>
      </c>
      <c r="AS29" s="46">
        <v>65541</v>
      </c>
      <c r="AT29" s="47">
        <v>11676024</v>
      </c>
      <c r="AU29" s="47">
        <v>43932984</v>
      </c>
      <c r="AV29" s="48">
        <v>11716753</v>
      </c>
      <c r="AW29" s="9">
        <v>5560866</v>
      </c>
      <c r="AX29" s="9">
        <v>-1926741</v>
      </c>
      <c r="AY29" s="12">
        <v>47736589</v>
      </c>
    </row>
    <row r="30" spans="1:51" x14ac:dyDescent="0.15">
      <c r="A30" s="242"/>
      <c r="B30" s="242"/>
      <c r="C30" s="109" t="s">
        <v>9</v>
      </c>
      <c r="D30" s="49" t="s">
        <v>26</v>
      </c>
      <c r="E30" s="50">
        <v>192</v>
      </c>
      <c r="F30" s="51">
        <v>19</v>
      </c>
      <c r="G30" s="51">
        <v>6639</v>
      </c>
      <c r="H30" s="51">
        <v>2770</v>
      </c>
      <c r="I30" s="51">
        <v>1510</v>
      </c>
      <c r="J30" s="51">
        <v>24107</v>
      </c>
      <c r="K30" s="51">
        <v>10691</v>
      </c>
      <c r="L30" s="51">
        <v>2419</v>
      </c>
      <c r="M30" s="51">
        <v>3273</v>
      </c>
      <c r="N30" s="51">
        <v>72068</v>
      </c>
      <c r="O30" s="51">
        <v>8611</v>
      </c>
      <c r="P30" s="51">
        <v>60630</v>
      </c>
      <c r="Q30" s="51">
        <v>1394</v>
      </c>
      <c r="R30" s="53">
        <v>194321</v>
      </c>
      <c r="S30" s="54">
        <v>47220</v>
      </c>
      <c r="T30" s="55">
        <v>4616</v>
      </c>
      <c r="U30" s="55">
        <v>1500738</v>
      </c>
      <c r="V30" s="55">
        <v>559335</v>
      </c>
      <c r="W30" s="55">
        <v>423038</v>
      </c>
      <c r="X30" s="55">
        <v>3474973</v>
      </c>
      <c r="Y30" s="55">
        <v>1960859</v>
      </c>
      <c r="Z30" s="55">
        <v>286939</v>
      </c>
      <c r="AA30" s="55">
        <v>443175</v>
      </c>
      <c r="AB30" s="55">
        <v>10188846</v>
      </c>
      <c r="AC30" s="55">
        <v>1192046</v>
      </c>
      <c r="AD30" s="55">
        <v>11087221</v>
      </c>
      <c r="AE30" s="55">
        <v>325865</v>
      </c>
      <c r="AF30" s="57">
        <v>31494871</v>
      </c>
      <c r="AG30" s="57">
        <v>31689192</v>
      </c>
      <c r="AH30" s="50">
        <v>1047</v>
      </c>
      <c r="AI30" s="51">
        <v>93647</v>
      </c>
      <c r="AJ30" s="51">
        <v>282</v>
      </c>
      <c r="AK30" s="51">
        <v>59377</v>
      </c>
      <c r="AL30" s="52">
        <v>-162</v>
      </c>
      <c r="AM30" s="53">
        <v>154191</v>
      </c>
      <c r="AN30" s="53">
        <v>348512</v>
      </c>
      <c r="AO30" s="54">
        <v>173926</v>
      </c>
      <c r="AP30" s="55">
        <v>15847179</v>
      </c>
      <c r="AQ30" s="55">
        <v>39222</v>
      </c>
      <c r="AR30" s="55">
        <v>17307830</v>
      </c>
      <c r="AS30" s="56">
        <v>-36484</v>
      </c>
      <c r="AT30" s="57">
        <v>33331675</v>
      </c>
      <c r="AU30" s="57">
        <v>64826545</v>
      </c>
      <c r="AV30" s="58">
        <v>33485865</v>
      </c>
      <c r="AW30" s="50">
        <v>1352949</v>
      </c>
      <c r="AX30" s="50">
        <v>-3599092</v>
      </c>
      <c r="AY30" s="53">
        <v>62928914</v>
      </c>
    </row>
    <row r="31" spans="1:51" x14ac:dyDescent="0.15">
      <c r="A31" s="242"/>
      <c r="B31" s="242"/>
      <c r="C31" s="110" t="s">
        <v>10</v>
      </c>
      <c r="D31" s="59" t="s">
        <v>27</v>
      </c>
      <c r="E31" s="60">
        <v>0</v>
      </c>
      <c r="F31" s="61">
        <v>0</v>
      </c>
      <c r="G31" s="61">
        <v>0</v>
      </c>
      <c r="H31" s="61">
        <v>0</v>
      </c>
      <c r="I31" s="61">
        <v>0</v>
      </c>
      <c r="J31" s="61">
        <v>0</v>
      </c>
      <c r="K31" s="61">
        <v>0</v>
      </c>
      <c r="L31" s="61">
        <v>0</v>
      </c>
      <c r="M31" s="61">
        <v>0</v>
      </c>
      <c r="N31" s="61">
        <v>0</v>
      </c>
      <c r="O31" s="61">
        <v>0</v>
      </c>
      <c r="P31" s="61">
        <v>0</v>
      </c>
      <c r="Q31" s="61">
        <v>0</v>
      </c>
      <c r="R31" s="63">
        <v>0</v>
      </c>
      <c r="S31" s="64">
        <v>0</v>
      </c>
      <c r="T31" s="65">
        <v>0</v>
      </c>
      <c r="U31" s="65">
        <v>0</v>
      </c>
      <c r="V31" s="65">
        <v>0</v>
      </c>
      <c r="W31" s="65">
        <v>0</v>
      </c>
      <c r="X31" s="65">
        <v>0</v>
      </c>
      <c r="Y31" s="65">
        <v>0</v>
      </c>
      <c r="Z31" s="65">
        <v>0</v>
      </c>
      <c r="AA31" s="65">
        <v>0</v>
      </c>
      <c r="AB31" s="65">
        <v>0</v>
      </c>
      <c r="AC31" s="65">
        <v>0</v>
      </c>
      <c r="AD31" s="65">
        <v>0</v>
      </c>
      <c r="AE31" s="65">
        <v>764881</v>
      </c>
      <c r="AF31" s="67">
        <v>764881</v>
      </c>
      <c r="AG31" s="67">
        <v>764881</v>
      </c>
      <c r="AH31" s="60">
        <v>0</v>
      </c>
      <c r="AI31" s="61">
        <v>0</v>
      </c>
      <c r="AJ31" s="61">
        <v>0</v>
      </c>
      <c r="AK31" s="61">
        <v>0</v>
      </c>
      <c r="AL31" s="62">
        <v>0</v>
      </c>
      <c r="AM31" s="63">
        <v>0</v>
      </c>
      <c r="AN31" s="63">
        <v>0</v>
      </c>
      <c r="AO31" s="64">
        <v>0</v>
      </c>
      <c r="AP31" s="65">
        <v>1193393</v>
      </c>
      <c r="AQ31" s="65">
        <v>39065026</v>
      </c>
      <c r="AR31" s="65">
        <v>0</v>
      </c>
      <c r="AS31" s="66">
        <v>0</v>
      </c>
      <c r="AT31" s="67">
        <v>40258419</v>
      </c>
      <c r="AU31" s="67">
        <v>41023301</v>
      </c>
      <c r="AV31" s="21">
        <v>40258419</v>
      </c>
      <c r="AW31" s="60">
        <v>0</v>
      </c>
      <c r="AX31" s="60">
        <v>0</v>
      </c>
      <c r="AY31" s="63">
        <v>41023301</v>
      </c>
    </row>
    <row r="32" spans="1:51" x14ac:dyDescent="0.15">
      <c r="A32" s="242"/>
      <c r="B32" s="242"/>
      <c r="C32" s="108" t="s">
        <v>11</v>
      </c>
      <c r="D32" s="27" t="s">
        <v>79</v>
      </c>
      <c r="E32" s="9">
        <v>1071</v>
      </c>
      <c r="F32" s="10">
        <v>80</v>
      </c>
      <c r="G32" s="10">
        <v>46210</v>
      </c>
      <c r="H32" s="10">
        <v>29237</v>
      </c>
      <c r="I32" s="10">
        <v>6880</v>
      </c>
      <c r="J32" s="10">
        <v>40624</v>
      </c>
      <c r="K32" s="10">
        <v>20129</v>
      </c>
      <c r="L32" s="10">
        <v>17213</v>
      </c>
      <c r="M32" s="10">
        <v>38243</v>
      </c>
      <c r="N32" s="10">
        <v>49199</v>
      </c>
      <c r="O32" s="10">
        <v>23207</v>
      </c>
      <c r="P32" s="10">
        <v>124671</v>
      </c>
      <c r="Q32" s="10">
        <v>856</v>
      </c>
      <c r="R32" s="12">
        <v>397618</v>
      </c>
      <c r="S32" s="44">
        <v>362181</v>
      </c>
      <c r="T32" s="45">
        <v>28257</v>
      </c>
      <c r="U32" s="45">
        <v>10242922</v>
      </c>
      <c r="V32" s="45">
        <v>7027470</v>
      </c>
      <c r="W32" s="45">
        <v>3018341</v>
      </c>
      <c r="X32" s="45">
        <v>7017766</v>
      </c>
      <c r="Y32" s="45">
        <v>4524319</v>
      </c>
      <c r="Z32" s="45">
        <v>2520759</v>
      </c>
      <c r="AA32" s="45">
        <v>6921786</v>
      </c>
      <c r="AB32" s="45">
        <v>11505022</v>
      </c>
      <c r="AC32" s="45">
        <v>4926517</v>
      </c>
      <c r="AD32" s="45">
        <v>28002275</v>
      </c>
      <c r="AE32" s="45">
        <v>353094</v>
      </c>
      <c r="AF32" s="47">
        <v>86450710</v>
      </c>
      <c r="AG32" s="47">
        <v>86848327</v>
      </c>
      <c r="AH32" s="9">
        <v>34167</v>
      </c>
      <c r="AI32" s="10">
        <v>172607</v>
      </c>
      <c r="AJ32" s="10">
        <v>54126</v>
      </c>
      <c r="AK32" s="10">
        <v>29656</v>
      </c>
      <c r="AL32" s="11">
        <v>0</v>
      </c>
      <c r="AM32" s="12">
        <v>290556</v>
      </c>
      <c r="AN32" s="12">
        <v>688174</v>
      </c>
      <c r="AO32" s="44">
        <v>5222333</v>
      </c>
      <c r="AP32" s="45">
        <v>61027458</v>
      </c>
      <c r="AQ32" s="45">
        <v>70319781</v>
      </c>
      <c r="AR32" s="45">
        <v>20634717</v>
      </c>
      <c r="AS32" s="46">
        <v>0</v>
      </c>
      <c r="AT32" s="47">
        <v>157204288</v>
      </c>
      <c r="AU32" s="47">
        <v>243654998</v>
      </c>
      <c r="AV32" s="48">
        <v>157494845</v>
      </c>
      <c r="AW32" s="9">
        <v>5170210</v>
      </c>
      <c r="AX32" s="9">
        <v>-6470432</v>
      </c>
      <c r="AY32" s="12">
        <v>243042950</v>
      </c>
    </row>
    <row r="33" spans="1:51" x14ac:dyDescent="0.15">
      <c r="A33" s="242"/>
      <c r="B33" s="242"/>
      <c r="C33" s="111" t="s">
        <v>12</v>
      </c>
      <c r="D33" s="68" t="s">
        <v>28</v>
      </c>
      <c r="E33" s="17">
        <v>865</v>
      </c>
      <c r="F33" s="18">
        <v>63</v>
      </c>
      <c r="G33" s="18">
        <v>12903</v>
      </c>
      <c r="H33" s="18">
        <v>12805</v>
      </c>
      <c r="I33" s="18">
        <v>1017</v>
      </c>
      <c r="J33" s="18">
        <v>7552</v>
      </c>
      <c r="K33" s="18">
        <v>4939</v>
      </c>
      <c r="L33" s="18">
        <v>6903</v>
      </c>
      <c r="M33" s="18">
        <v>3276</v>
      </c>
      <c r="N33" s="18">
        <v>5370</v>
      </c>
      <c r="O33" s="18">
        <v>302</v>
      </c>
      <c r="P33" s="18">
        <v>17405</v>
      </c>
      <c r="Q33" s="18">
        <v>0</v>
      </c>
      <c r="R33" s="20">
        <v>73401</v>
      </c>
      <c r="S33" s="69">
        <v>66661</v>
      </c>
      <c r="T33" s="70">
        <v>4519</v>
      </c>
      <c r="U33" s="70">
        <v>867274</v>
      </c>
      <c r="V33" s="70">
        <v>982266</v>
      </c>
      <c r="W33" s="70">
        <v>105342</v>
      </c>
      <c r="X33" s="70">
        <v>400490</v>
      </c>
      <c r="Y33" s="70">
        <v>339498</v>
      </c>
      <c r="Z33" s="70">
        <v>327106</v>
      </c>
      <c r="AA33" s="70">
        <v>156761</v>
      </c>
      <c r="AB33" s="70">
        <v>272161</v>
      </c>
      <c r="AC33" s="70">
        <v>15342</v>
      </c>
      <c r="AD33" s="70">
        <v>988587</v>
      </c>
      <c r="AE33" s="70">
        <v>0</v>
      </c>
      <c r="AF33" s="72">
        <v>4526007</v>
      </c>
      <c r="AG33" s="72">
        <v>4599408</v>
      </c>
      <c r="AH33" s="17">
        <v>0</v>
      </c>
      <c r="AI33" s="18">
        <v>28</v>
      </c>
      <c r="AJ33" s="18">
        <v>0</v>
      </c>
      <c r="AK33" s="18">
        <v>0</v>
      </c>
      <c r="AL33" s="19">
        <v>0</v>
      </c>
      <c r="AM33" s="20">
        <v>28</v>
      </c>
      <c r="AN33" s="20">
        <v>73429</v>
      </c>
      <c r="AO33" s="69">
        <v>0</v>
      </c>
      <c r="AP33" s="70">
        <v>1750</v>
      </c>
      <c r="AQ33" s="70">
        <v>0</v>
      </c>
      <c r="AR33" s="70">
        <v>0</v>
      </c>
      <c r="AS33" s="71">
        <v>0</v>
      </c>
      <c r="AT33" s="72">
        <v>1750</v>
      </c>
      <c r="AU33" s="72">
        <v>4527757</v>
      </c>
      <c r="AV33" s="23">
        <v>1778</v>
      </c>
      <c r="AW33" s="17">
        <v>4209532</v>
      </c>
      <c r="AX33" s="17">
        <v>-1244148</v>
      </c>
      <c r="AY33" s="20">
        <v>7566570</v>
      </c>
    </row>
    <row r="34" spans="1:51" x14ac:dyDescent="0.15">
      <c r="A34" s="242"/>
      <c r="B34" s="73"/>
      <c r="C34" s="114" t="s">
        <v>72</v>
      </c>
      <c r="D34" s="115" t="s">
        <v>55</v>
      </c>
      <c r="E34" s="5">
        <v>69628</v>
      </c>
      <c r="F34" s="6">
        <v>1378</v>
      </c>
      <c r="G34" s="6">
        <v>4026565</v>
      </c>
      <c r="H34" s="6">
        <v>411011</v>
      </c>
      <c r="I34" s="6">
        <v>61449</v>
      </c>
      <c r="J34" s="6">
        <v>218468</v>
      </c>
      <c r="K34" s="6">
        <v>70979</v>
      </c>
      <c r="L34" s="6">
        <v>78618</v>
      </c>
      <c r="M34" s="6">
        <v>286262</v>
      </c>
      <c r="N34" s="6">
        <v>179751</v>
      </c>
      <c r="O34" s="6">
        <v>116198</v>
      </c>
      <c r="P34" s="6">
        <v>1298054</v>
      </c>
      <c r="Q34" s="6">
        <v>8547</v>
      </c>
      <c r="R34" s="8">
        <v>6826909</v>
      </c>
      <c r="S34" s="1">
        <v>6376901</v>
      </c>
      <c r="T34" s="2">
        <v>212545</v>
      </c>
      <c r="U34" s="2">
        <v>169200059</v>
      </c>
      <c r="V34" s="2">
        <v>33774845</v>
      </c>
      <c r="W34" s="2">
        <v>15032945</v>
      </c>
      <c r="X34" s="2">
        <v>26171606</v>
      </c>
      <c r="Y34" s="2">
        <v>12806988</v>
      </c>
      <c r="Z34" s="2">
        <v>16765488</v>
      </c>
      <c r="AA34" s="2">
        <v>23341544</v>
      </c>
      <c r="AB34" s="2">
        <v>29222692</v>
      </c>
      <c r="AC34" s="2">
        <v>11753809</v>
      </c>
      <c r="AD34" s="2">
        <v>94561892</v>
      </c>
      <c r="AE34" s="2">
        <v>2625822</v>
      </c>
      <c r="AF34" s="4">
        <v>441847136</v>
      </c>
      <c r="AG34" s="4">
        <v>448674045</v>
      </c>
      <c r="AH34" s="5">
        <v>94125</v>
      </c>
      <c r="AI34" s="6">
        <v>2620549</v>
      </c>
      <c r="AJ34" s="6">
        <v>54685</v>
      </c>
      <c r="AK34" s="6">
        <v>990850</v>
      </c>
      <c r="AL34" s="7">
        <v>-5264</v>
      </c>
      <c r="AM34" s="8">
        <v>3754945</v>
      </c>
      <c r="AN34" s="8">
        <v>10581854</v>
      </c>
      <c r="AO34" s="1">
        <v>8903491</v>
      </c>
      <c r="AP34" s="2">
        <v>280052216</v>
      </c>
      <c r="AQ34" s="2">
        <v>109444511</v>
      </c>
      <c r="AR34" s="2">
        <v>150931810</v>
      </c>
      <c r="AS34" s="3">
        <v>-960176</v>
      </c>
      <c r="AT34" s="4">
        <v>548371851</v>
      </c>
      <c r="AU34" s="4">
        <v>990218987</v>
      </c>
      <c r="AV34" s="22">
        <v>552126796</v>
      </c>
      <c r="AW34" s="5">
        <v>79331267</v>
      </c>
      <c r="AX34" s="5">
        <v>-91073989</v>
      </c>
      <c r="AY34" s="8">
        <v>989058119</v>
      </c>
    </row>
    <row r="35" spans="1:51" x14ac:dyDescent="0.15">
      <c r="A35" s="104"/>
      <c r="B35" s="76"/>
      <c r="C35" s="112" t="s">
        <v>73</v>
      </c>
      <c r="D35" s="77" t="s">
        <v>74</v>
      </c>
      <c r="E35" s="13">
        <v>146968</v>
      </c>
      <c r="F35" s="14">
        <v>6663</v>
      </c>
      <c r="G35" s="14">
        <v>7218456</v>
      </c>
      <c r="H35" s="14">
        <v>1058589</v>
      </c>
      <c r="I35" s="14">
        <v>336754</v>
      </c>
      <c r="J35" s="14">
        <v>1146284</v>
      </c>
      <c r="K35" s="14">
        <v>431213</v>
      </c>
      <c r="L35" s="14">
        <v>757129</v>
      </c>
      <c r="M35" s="14">
        <v>1037655</v>
      </c>
      <c r="N35" s="14">
        <v>1061304</v>
      </c>
      <c r="O35" s="14">
        <v>529902</v>
      </c>
      <c r="P35" s="14">
        <v>3860731</v>
      </c>
      <c r="Q35" s="14">
        <v>69737</v>
      </c>
      <c r="R35" s="16">
        <v>17661386</v>
      </c>
      <c r="S35" s="1">
        <v>6461254</v>
      </c>
      <c r="T35" s="2">
        <v>214088</v>
      </c>
      <c r="U35" s="2">
        <v>172244909</v>
      </c>
      <c r="V35" s="2">
        <v>34274376</v>
      </c>
      <c r="W35" s="2">
        <v>15081823</v>
      </c>
      <c r="X35" s="2">
        <v>26317063</v>
      </c>
      <c r="Y35" s="2">
        <v>12862434</v>
      </c>
      <c r="Z35" s="2">
        <v>16798365</v>
      </c>
      <c r="AA35" s="2">
        <v>23514057</v>
      </c>
      <c r="AB35" s="2">
        <v>29377732</v>
      </c>
      <c r="AC35" s="2">
        <v>11836473</v>
      </c>
      <c r="AD35" s="2">
        <v>95371543</v>
      </c>
      <c r="AE35" s="2">
        <v>2637442</v>
      </c>
      <c r="AF35" s="4">
        <v>446991558</v>
      </c>
      <c r="AG35" s="4">
        <v>464652944</v>
      </c>
      <c r="AH35" s="5">
        <v>334322</v>
      </c>
      <c r="AI35" s="6">
        <v>10847710</v>
      </c>
      <c r="AJ35" s="6">
        <v>4632101</v>
      </c>
      <c r="AK35" s="6">
        <v>4497822</v>
      </c>
      <c r="AL35" s="7">
        <v>-4215</v>
      </c>
      <c r="AM35" s="8">
        <v>20307739</v>
      </c>
      <c r="AN35" s="8">
        <v>37969125</v>
      </c>
      <c r="AO35" s="1">
        <v>8994546</v>
      </c>
      <c r="AP35" s="2">
        <v>282516268</v>
      </c>
      <c r="AQ35" s="2">
        <v>109547338</v>
      </c>
      <c r="AR35" s="2">
        <v>151824571</v>
      </c>
      <c r="AS35" s="3">
        <v>-963597</v>
      </c>
      <c r="AT35" s="4">
        <v>551919127</v>
      </c>
      <c r="AU35" s="4">
        <v>998910685</v>
      </c>
      <c r="AV35" s="22">
        <v>572226866</v>
      </c>
      <c r="AW35" s="5">
        <v>82473054</v>
      </c>
      <c r="AX35" s="5">
        <v>-93198877</v>
      </c>
      <c r="AY35" s="8">
        <v>1026153987</v>
      </c>
    </row>
    <row r="36" spans="1:51" x14ac:dyDescent="0.15">
      <c r="A36" s="245" t="s">
        <v>50</v>
      </c>
      <c r="B36" s="74"/>
      <c r="C36" s="118" t="s">
        <v>13</v>
      </c>
      <c r="D36" s="38" t="s">
        <v>46</v>
      </c>
      <c r="E36" s="13">
        <v>1533</v>
      </c>
      <c r="F36" s="14">
        <v>429</v>
      </c>
      <c r="G36" s="14">
        <v>66758</v>
      </c>
      <c r="H36" s="14">
        <v>25066</v>
      </c>
      <c r="I36" s="14">
        <v>3589</v>
      </c>
      <c r="J36" s="14">
        <v>55929</v>
      </c>
      <c r="K36" s="14">
        <v>28414</v>
      </c>
      <c r="L36" s="14">
        <v>8661</v>
      </c>
      <c r="M36" s="14">
        <v>17004</v>
      </c>
      <c r="N36" s="14">
        <v>11768</v>
      </c>
      <c r="O36" s="14">
        <v>18108</v>
      </c>
      <c r="P36" s="14">
        <v>96664</v>
      </c>
      <c r="Q36" s="14">
        <v>398</v>
      </c>
      <c r="R36" s="16">
        <v>334322</v>
      </c>
      <c r="S36" s="39">
        <v>66210</v>
      </c>
      <c r="T36" s="40">
        <v>10795</v>
      </c>
      <c r="U36" s="40">
        <v>2151103</v>
      </c>
      <c r="V36" s="40">
        <v>810573</v>
      </c>
      <c r="W36" s="40">
        <v>160098</v>
      </c>
      <c r="X36" s="40">
        <v>1262214</v>
      </c>
      <c r="Y36" s="40">
        <v>847990</v>
      </c>
      <c r="Z36" s="40">
        <v>165376</v>
      </c>
      <c r="AA36" s="40">
        <v>373754</v>
      </c>
      <c r="AB36" s="40">
        <v>453508</v>
      </c>
      <c r="AC36" s="40">
        <v>401278</v>
      </c>
      <c r="AD36" s="40">
        <v>2276592</v>
      </c>
      <c r="AE36" s="40">
        <v>15056</v>
      </c>
      <c r="AF36" s="42">
        <v>8994546</v>
      </c>
      <c r="AG36" s="42">
        <v>9328868</v>
      </c>
      <c r="AH36" s="24"/>
      <c r="AI36" s="24"/>
      <c r="AJ36" s="24"/>
      <c r="AK36" s="24"/>
      <c r="AL36" s="24"/>
      <c r="AM36" s="24"/>
      <c r="AN36" s="24"/>
      <c r="AO36" s="24"/>
      <c r="AP36" s="24"/>
      <c r="AQ36" s="24"/>
      <c r="AR36" s="24"/>
      <c r="AS36" s="24"/>
      <c r="AT36" s="24"/>
      <c r="AU36" s="24"/>
      <c r="AV36" s="24"/>
      <c r="AW36" s="24"/>
      <c r="AX36" s="24"/>
      <c r="AY36" s="24"/>
    </row>
    <row r="37" spans="1:51" x14ac:dyDescent="0.15">
      <c r="A37" s="246"/>
      <c r="B37" s="75"/>
      <c r="C37" s="119" t="s">
        <v>34</v>
      </c>
      <c r="D37" s="27" t="s">
        <v>81</v>
      </c>
      <c r="E37" s="9">
        <v>48310</v>
      </c>
      <c r="F37" s="10">
        <v>2810</v>
      </c>
      <c r="G37" s="10">
        <v>1313647</v>
      </c>
      <c r="H37" s="10">
        <v>781493</v>
      </c>
      <c r="I37" s="10">
        <v>132473</v>
      </c>
      <c r="J37" s="10">
        <v>1815148</v>
      </c>
      <c r="K37" s="10">
        <v>365204</v>
      </c>
      <c r="L37" s="10">
        <v>258422</v>
      </c>
      <c r="M37" s="10">
        <v>634071</v>
      </c>
      <c r="N37" s="10">
        <v>408194</v>
      </c>
      <c r="O37" s="10">
        <v>552865</v>
      </c>
      <c r="P37" s="10">
        <v>4061331</v>
      </c>
      <c r="Q37" s="10">
        <v>1479</v>
      </c>
      <c r="R37" s="12">
        <v>10375446</v>
      </c>
      <c r="S37" s="44">
        <v>2016148</v>
      </c>
      <c r="T37" s="45">
        <v>97040</v>
      </c>
      <c r="U37" s="45">
        <v>45049940</v>
      </c>
      <c r="V37" s="45">
        <v>22895749</v>
      </c>
      <c r="W37" s="45">
        <v>2223493</v>
      </c>
      <c r="X37" s="45">
        <v>38492902</v>
      </c>
      <c r="Y37" s="45">
        <v>10670457</v>
      </c>
      <c r="Z37" s="45">
        <v>5599892</v>
      </c>
      <c r="AA37" s="45">
        <v>15393929</v>
      </c>
      <c r="AB37" s="45">
        <v>14477640</v>
      </c>
      <c r="AC37" s="45">
        <v>13917678</v>
      </c>
      <c r="AD37" s="45">
        <v>102613152</v>
      </c>
      <c r="AE37" s="45">
        <v>55937</v>
      </c>
      <c r="AF37" s="47">
        <v>273503958</v>
      </c>
      <c r="AG37" s="47">
        <v>283879404</v>
      </c>
      <c r="AH37" s="25"/>
      <c r="AI37" s="25"/>
      <c r="AJ37" s="25"/>
      <c r="AK37" s="25"/>
      <c r="AL37" s="24"/>
      <c r="AM37" s="25"/>
      <c r="AN37" s="25"/>
      <c r="AO37" s="25"/>
      <c r="AP37" s="25"/>
      <c r="AQ37" s="25"/>
      <c r="AR37" s="25"/>
      <c r="AS37" s="25"/>
      <c r="AT37" s="25"/>
      <c r="AU37" s="25"/>
      <c r="AV37" s="25"/>
      <c r="AW37" s="25"/>
      <c r="AX37" s="25"/>
      <c r="AY37" s="25"/>
    </row>
    <row r="38" spans="1:51" x14ac:dyDescent="0.15">
      <c r="A38" s="246"/>
      <c r="B38" s="75"/>
      <c r="C38" s="119" t="s">
        <v>35</v>
      </c>
      <c r="D38" s="27" t="s">
        <v>36</v>
      </c>
      <c r="E38" s="9">
        <v>39482</v>
      </c>
      <c r="F38" s="10">
        <v>1519</v>
      </c>
      <c r="G38" s="10">
        <v>395979</v>
      </c>
      <c r="H38" s="10">
        <v>58464</v>
      </c>
      <c r="I38" s="10">
        <v>43284</v>
      </c>
      <c r="J38" s="10">
        <v>294402</v>
      </c>
      <c r="K38" s="10">
        <v>191410</v>
      </c>
      <c r="L38" s="10">
        <v>800867</v>
      </c>
      <c r="M38" s="10">
        <v>-8182</v>
      </c>
      <c r="N38" s="10">
        <v>204844</v>
      </c>
      <c r="O38" s="10">
        <v>0</v>
      </c>
      <c r="P38" s="10">
        <v>274078</v>
      </c>
      <c r="Q38" s="10">
        <v>82609</v>
      </c>
      <c r="R38" s="12">
        <v>2378754</v>
      </c>
      <c r="S38" s="44">
        <v>2027618</v>
      </c>
      <c r="T38" s="45">
        <v>65284</v>
      </c>
      <c r="U38" s="45">
        <v>14391902</v>
      </c>
      <c r="V38" s="45">
        <v>2617982</v>
      </c>
      <c r="W38" s="45">
        <v>2395609</v>
      </c>
      <c r="X38" s="45">
        <v>9157405</v>
      </c>
      <c r="Y38" s="45">
        <v>8005083</v>
      </c>
      <c r="Z38" s="45">
        <v>29742579</v>
      </c>
      <c r="AA38" s="45">
        <v>62728</v>
      </c>
      <c r="AB38" s="45">
        <v>8425429</v>
      </c>
      <c r="AC38" s="45">
        <v>0</v>
      </c>
      <c r="AD38" s="45">
        <v>9158496</v>
      </c>
      <c r="AE38" s="45">
        <v>4369279</v>
      </c>
      <c r="AF38" s="47">
        <v>90419396</v>
      </c>
      <c r="AG38" s="47">
        <v>92798150</v>
      </c>
      <c r="AH38" s="24"/>
      <c r="AI38" s="24"/>
      <c r="AJ38" s="24"/>
      <c r="AK38" s="24"/>
      <c r="AL38" s="24"/>
      <c r="AM38" s="24"/>
      <c r="AN38" s="24"/>
      <c r="AO38" s="24"/>
      <c r="AP38" s="24"/>
      <c r="AQ38" s="24"/>
      <c r="AR38" s="24"/>
      <c r="AS38" s="24"/>
      <c r="AT38" s="24"/>
      <c r="AU38" s="24"/>
      <c r="AV38" s="24"/>
      <c r="AW38" s="24"/>
      <c r="AX38" s="24"/>
      <c r="AY38" s="24"/>
    </row>
    <row r="39" spans="1:51" x14ac:dyDescent="0.15">
      <c r="A39" s="246"/>
      <c r="B39" s="75"/>
      <c r="C39" s="119" t="s">
        <v>37</v>
      </c>
      <c r="D39" s="27" t="s">
        <v>38</v>
      </c>
      <c r="E39" s="9">
        <v>44280</v>
      </c>
      <c r="F39" s="10">
        <v>2101</v>
      </c>
      <c r="G39" s="10">
        <v>950600</v>
      </c>
      <c r="H39" s="10">
        <v>94111</v>
      </c>
      <c r="I39" s="10">
        <v>123830</v>
      </c>
      <c r="J39" s="10">
        <v>374379</v>
      </c>
      <c r="K39" s="10">
        <v>87427</v>
      </c>
      <c r="L39" s="10">
        <v>1101497</v>
      </c>
      <c r="M39" s="10">
        <v>306554</v>
      </c>
      <c r="N39" s="10">
        <v>284366</v>
      </c>
      <c r="O39" s="10">
        <v>498682</v>
      </c>
      <c r="P39" s="10">
        <v>1028652</v>
      </c>
      <c r="Q39" s="10">
        <v>7006</v>
      </c>
      <c r="R39" s="12">
        <v>4903484</v>
      </c>
      <c r="S39" s="44">
        <v>1914393</v>
      </c>
      <c r="T39" s="45">
        <v>73424</v>
      </c>
      <c r="U39" s="45">
        <v>28573582</v>
      </c>
      <c r="V39" s="45">
        <v>3210407</v>
      </c>
      <c r="W39" s="45">
        <v>6388222</v>
      </c>
      <c r="X39" s="45">
        <v>8523965</v>
      </c>
      <c r="Y39" s="45">
        <v>2615590</v>
      </c>
      <c r="Z39" s="45">
        <v>28872872</v>
      </c>
      <c r="AA39" s="45">
        <v>6827445</v>
      </c>
      <c r="AB39" s="45">
        <v>7926117</v>
      </c>
      <c r="AC39" s="45">
        <v>14797093</v>
      </c>
      <c r="AD39" s="45">
        <v>26567470</v>
      </c>
      <c r="AE39" s="45">
        <v>264947</v>
      </c>
      <c r="AF39" s="47">
        <v>136555528</v>
      </c>
      <c r="AG39" s="47">
        <v>141459012</v>
      </c>
      <c r="AH39" s="24"/>
      <c r="AI39" s="24"/>
      <c r="AJ39" s="24"/>
      <c r="AK39" s="24"/>
      <c r="AL39" s="24"/>
      <c r="AM39" s="24"/>
      <c r="AN39" s="24"/>
      <c r="AO39" s="24"/>
      <c r="AP39" s="24"/>
      <c r="AQ39" s="24"/>
      <c r="AR39" s="24"/>
      <c r="AS39" s="24"/>
      <c r="AT39" s="24"/>
      <c r="AU39" s="24"/>
      <c r="AV39" s="24"/>
      <c r="AW39" s="24"/>
      <c r="AX39" s="24"/>
      <c r="AY39" s="24"/>
    </row>
    <row r="40" spans="1:51" x14ac:dyDescent="0.15">
      <c r="A40" s="246"/>
      <c r="B40" s="75"/>
      <c r="C40" s="119" t="s">
        <v>39</v>
      </c>
      <c r="D40" s="27" t="s">
        <v>40</v>
      </c>
      <c r="E40" s="9">
        <v>8801</v>
      </c>
      <c r="F40" s="10">
        <v>1003</v>
      </c>
      <c r="G40" s="10">
        <v>164191</v>
      </c>
      <c r="H40" s="10">
        <v>121520</v>
      </c>
      <c r="I40" s="10">
        <v>23539</v>
      </c>
      <c r="J40" s="10">
        <v>279618</v>
      </c>
      <c r="K40" s="10">
        <v>26069</v>
      </c>
      <c r="L40" s="10">
        <v>311723</v>
      </c>
      <c r="M40" s="10">
        <v>89694</v>
      </c>
      <c r="N40" s="10">
        <v>76608</v>
      </c>
      <c r="O40" s="10">
        <v>3945</v>
      </c>
      <c r="P40" s="10">
        <v>441078</v>
      </c>
      <c r="Q40" s="10">
        <v>8136</v>
      </c>
      <c r="R40" s="12">
        <v>1555925</v>
      </c>
      <c r="S40" s="44">
        <v>315105</v>
      </c>
      <c r="T40" s="45">
        <v>31596</v>
      </c>
      <c r="U40" s="45">
        <v>6737936</v>
      </c>
      <c r="V40" s="45">
        <v>3197368</v>
      </c>
      <c r="W40" s="45">
        <v>1052015</v>
      </c>
      <c r="X40" s="45">
        <v>5064131</v>
      </c>
      <c r="Y40" s="45">
        <v>612731</v>
      </c>
      <c r="Z40" s="45">
        <v>6153528</v>
      </c>
      <c r="AA40" s="45">
        <v>1711038</v>
      </c>
      <c r="AB40" s="45">
        <v>2268916</v>
      </c>
      <c r="AC40" s="45">
        <v>70778</v>
      </c>
      <c r="AD40" s="45">
        <v>8142315</v>
      </c>
      <c r="AE40" s="45">
        <v>246218</v>
      </c>
      <c r="AF40" s="47">
        <v>35603675</v>
      </c>
      <c r="AG40" s="47">
        <v>37159600</v>
      </c>
      <c r="AH40" s="24"/>
      <c r="AI40" s="24"/>
      <c r="AJ40" s="24"/>
      <c r="AK40" s="24"/>
      <c r="AL40" s="24"/>
      <c r="AM40" s="24"/>
      <c r="AN40" s="24"/>
      <c r="AO40" s="24"/>
      <c r="AP40" s="24"/>
      <c r="AQ40" s="24"/>
      <c r="AR40" s="24"/>
      <c r="AS40" s="24"/>
      <c r="AT40" s="24"/>
      <c r="AU40" s="24"/>
      <c r="AV40" s="24"/>
      <c r="AW40" s="24"/>
      <c r="AX40" s="24"/>
      <c r="AY40" s="24"/>
    </row>
    <row r="41" spans="1:51" x14ac:dyDescent="0.15">
      <c r="A41" s="246"/>
      <c r="B41" s="100"/>
      <c r="C41" s="122" t="s">
        <v>41</v>
      </c>
      <c r="D41" s="68" t="s">
        <v>42</v>
      </c>
      <c r="E41" s="9">
        <v>-24185</v>
      </c>
      <c r="F41" s="10">
        <v>0</v>
      </c>
      <c r="G41" s="10">
        <v>-1914</v>
      </c>
      <c r="H41" s="10">
        <v>-6740</v>
      </c>
      <c r="I41" s="10">
        <v>-5834</v>
      </c>
      <c r="J41" s="10">
        <v>-2735</v>
      </c>
      <c r="K41" s="10">
        <v>-13819</v>
      </c>
      <c r="L41" s="10">
        <v>-1057</v>
      </c>
      <c r="M41" s="10">
        <v>-6499</v>
      </c>
      <c r="N41" s="10">
        <v>-10</v>
      </c>
      <c r="O41" s="10">
        <v>0</v>
      </c>
      <c r="P41" s="10">
        <v>-50067</v>
      </c>
      <c r="Q41" s="10">
        <v>-590</v>
      </c>
      <c r="R41" s="12">
        <v>-113449</v>
      </c>
      <c r="S41" s="44">
        <v>-700106</v>
      </c>
      <c r="T41" s="45">
        <v>-213</v>
      </c>
      <c r="U41" s="45">
        <v>-145863</v>
      </c>
      <c r="V41" s="45">
        <v>-252478</v>
      </c>
      <c r="W41" s="45">
        <v>-175882</v>
      </c>
      <c r="X41" s="45">
        <v>-62403</v>
      </c>
      <c r="Y41" s="45">
        <v>-396618</v>
      </c>
      <c r="Z41" s="45">
        <v>-21261</v>
      </c>
      <c r="AA41" s="45">
        <v>-146361</v>
      </c>
      <c r="AB41" s="45">
        <v>-428</v>
      </c>
      <c r="AC41" s="45">
        <v>0</v>
      </c>
      <c r="AD41" s="45">
        <v>-1086619</v>
      </c>
      <c r="AE41" s="45">
        <v>-22309</v>
      </c>
      <c r="AF41" s="47">
        <v>-3010542</v>
      </c>
      <c r="AG41" s="47">
        <v>-3123991</v>
      </c>
      <c r="AH41" s="24"/>
      <c r="AI41" s="24"/>
      <c r="AJ41" s="24"/>
      <c r="AK41" s="24"/>
      <c r="AL41" s="24"/>
      <c r="AM41" s="24"/>
      <c r="AN41" s="24"/>
      <c r="AO41" s="24"/>
      <c r="AP41" s="24"/>
      <c r="AQ41" s="24"/>
      <c r="AR41" s="24"/>
      <c r="AS41" s="24"/>
      <c r="AT41" s="24"/>
      <c r="AU41" s="24"/>
      <c r="AV41" s="24"/>
      <c r="AW41" s="24"/>
      <c r="AX41" s="24"/>
      <c r="AY41" s="24"/>
    </row>
    <row r="42" spans="1:51" x14ac:dyDescent="0.15">
      <c r="A42" s="247"/>
      <c r="B42" s="105"/>
      <c r="C42" s="120" t="s">
        <v>75</v>
      </c>
      <c r="D42" s="121" t="s">
        <v>43</v>
      </c>
      <c r="E42" s="5">
        <v>118221</v>
      </c>
      <c r="F42" s="6">
        <v>7862</v>
      </c>
      <c r="G42" s="6">
        <v>2889262</v>
      </c>
      <c r="H42" s="6">
        <v>1073912</v>
      </c>
      <c r="I42" s="6">
        <v>320880</v>
      </c>
      <c r="J42" s="6">
        <v>2816740</v>
      </c>
      <c r="K42" s="6">
        <v>684705</v>
      </c>
      <c r="L42" s="6">
        <v>2480113</v>
      </c>
      <c r="M42" s="6">
        <v>1032643</v>
      </c>
      <c r="N42" s="6">
        <v>985770</v>
      </c>
      <c r="O42" s="6">
        <v>1073600</v>
      </c>
      <c r="P42" s="6">
        <v>5851736</v>
      </c>
      <c r="Q42" s="6">
        <v>99038</v>
      </c>
      <c r="R42" s="8">
        <v>19434482</v>
      </c>
      <c r="S42" s="1">
        <v>5639368</v>
      </c>
      <c r="T42" s="2">
        <v>277926</v>
      </c>
      <c r="U42" s="2">
        <v>96758599</v>
      </c>
      <c r="V42" s="2">
        <v>32479603</v>
      </c>
      <c r="W42" s="2">
        <v>12043556</v>
      </c>
      <c r="X42" s="2">
        <v>62438215</v>
      </c>
      <c r="Y42" s="2">
        <v>22355233</v>
      </c>
      <c r="Z42" s="2">
        <v>70512986</v>
      </c>
      <c r="AA42" s="2">
        <v>24222532</v>
      </c>
      <c r="AB42" s="2">
        <v>33551182</v>
      </c>
      <c r="AC42" s="2">
        <v>29186827</v>
      </c>
      <c r="AD42" s="2">
        <v>147671406</v>
      </c>
      <c r="AE42" s="2">
        <v>4929128</v>
      </c>
      <c r="AF42" s="4">
        <v>542066561</v>
      </c>
      <c r="AG42" s="4">
        <v>561501043</v>
      </c>
      <c r="AH42" s="24"/>
      <c r="AI42" s="24"/>
      <c r="AJ42" s="24"/>
      <c r="AK42" s="24"/>
      <c r="AL42" s="24"/>
      <c r="AM42" s="24"/>
      <c r="AN42" s="24"/>
      <c r="AO42" s="24"/>
      <c r="AP42" s="24"/>
      <c r="AQ42" s="24"/>
      <c r="AR42" s="24"/>
      <c r="AS42" s="24"/>
      <c r="AT42" s="24"/>
      <c r="AU42" s="24"/>
      <c r="AV42" s="24"/>
      <c r="AW42" s="24"/>
      <c r="AX42" s="24"/>
      <c r="AY42" s="24"/>
    </row>
    <row r="43" spans="1:51" x14ac:dyDescent="0.15">
      <c r="A43" s="106"/>
      <c r="B43" s="29"/>
      <c r="C43" s="113" t="s">
        <v>76</v>
      </c>
      <c r="D43" s="28" t="s">
        <v>51</v>
      </c>
      <c r="E43" s="5">
        <v>265190</v>
      </c>
      <c r="F43" s="6">
        <v>14525</v>
      </c>
      <c r="G43" s="6">
        <v>10107719</v>
      </c>
      <c r="H43" s="6">
        <v>2132501</v>
      </c>
      <c r="I43" s="6">
        <v>657634</v>
      </c>
      <c r="J43" s="6">
        <v>3963024</v>
      </c>
      <c r="K43" s="6">
        <v>1115918</v>
      </c>
      <c r="L43" s="6">
        <v>3237242</v>
      </c>
      <c r="M43" s="6">
        <v>2070298</v>
      </c>
      <c r="N43" s="6">
        <v>2047074</v>
      </c>
      <c r="O43" s="6">
        <v>1603501</v>
      </c>
      <c r="P43" s="6">
        <v>9712466</v>
      </c>
      <c r="Q43" s="6">
        <v>168775</v>
      </c>
      <c r="R43" s="8">
        <v>37095868</v>
      </c>
      <c r="S43" s="1">
        <v>12100621</v>
      </c>
      <c r="T43" s="2">
        <v>492014</v>
      </c>
      <c r="U43" s="2">
        <v>269003507</v>
      </c>
      <c r="V43" s="2">
        <v>66753979</v>
      </c>
      <c r="W43" s="2">
        <v>27125379</v>
      </c>
      <c r="X43" s="2">
        <v>88755278</v>
      </c>
      <c r="Y43" s="2">
        <v>35217667</v>
      </c>
      <c r="Z43" s="2">
        <v>87311351</v>
      </c>
      <c r="AA43" s="2">
        <v>47736589</v>
      </c>
      <c r="AB43" s="2">
        <v>62928914</v>
      </c>
      <c r="AC43" s="2">
        <v>41023301</v>
      </c>
      <c r="AD43" s="2">
        <v>243042950</v>
      </c>
      <c r="AE43" s="2">
        <v>7566570</v>
      </c>
      <c r="AF43" s="4">
        <v>989058119</v>
      </c>
      <c r="AG43" s="4">
        <v>1026153987</v>
      </c>
      <c r="AH43" s="24"/>
      <c r="AI43" s="24"/>
      <c r="AJ43" s="24"/>
      <c r="AK43" s="24"/>
      <c r="AL43" s="24"/>
      <c r="AM43" s="24"/>
      <c r="AN43" s="24"/>
      <c r="AO43" s="24"/>
      <c r="AP43" s="24"/>
      <c r="AQ43" s="24"/>
      <c r="AR43" s="24"/>
      <c r="AS43" s="24"/>
      <c r="AT43" s="24"/>
      <c r="AU43" s="24"/>
      <c r="AV43" s="24"/>
      <c r="AW43" s="24"/>
      <c r="AX43" s="24"/>
      <c r="AY43" s="24"/>
    </row>
  </sheetData>
  <mergeCells count="4">
    <mergeCell ref="A7:A34"/>
    <mergeCell ref="B7:B19"/>
    <mergeCell ref="B21:B33"/>
    <mergeCell ref="A36:A4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3"/>
  <sheetViews>
    <sheetView showGridLines="0" zoomScale="70" zoomScaleNormal="70" zoomScaleSheetLayoutView="100" workbookViewId="0">
      <pane xSplit="4" ySplit="6" topLeftCell="E7" activePane="bottomRight" state="frozen"/>
      <selection activeCell="A3" sqref="A3"/>
      <selection pane="topRight" activeCell="A3" sqref="A3"/>
      <selection pane="bottomLeft" activeCell="A3" sqref="A3"/>
      <selection pane="bottomRight" activeCell="E7" sqref="E7:AG43"/>
    </sheetView>
  </sheetViews>
  <sheetFormatPr defaultColWidth="8.75" defaultRowHeight="13.5" x14ac:dyDescent="0.15"/>
  <cols>
    <col min="1" max="2" width="3.75" style="90" customWidth="1"/>
    <col min="3" max="3" width="3.5" style="90" bestFit="1" customWidth="1"/>
    <col min="4" max="4" width="32.625" style="90" customWidth="1"/>
    <col min="5" max="33" width="10.75" style="90" customWidth="1"/>
    <col min="34" max="16384" width="8.75" style="90"/>
  </cols>
  <sheetData>
    <row r="1" spans="1:33" ht="18" customHeight="1" x14ac:dyDescent="0.15">
      <c r="A1" s="90" t="str">
        <f>取引基本表!A1</f>
        <v>令和2年（2020年）福岡県地域間産業連関表（13部門表）</v>
      </c>
    </row>
    <row r="2" spans="1:33" ht="18" customHeight="1" x14ac:dyDescent="0.15">
      <c r="A2" s="90" t="s">
        <v>85</v>
      </c>
    </row>
    <row r="3" spans="1:33" x14ac:dyDescent="0.15">
      <c r="A3" s="74"/>
      <c r="B3" s="81"/>
      <c r="C3" s="81"/>
      <c r="D3" s="82"/>
      <c r="E3" s="83" t="s">
        <v>49</v>
      </c>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5"/>
    </row>
    <row r="4" spans="1:33" x14ac:dyDescent="0.15">
      <c r="A4" s="75"/>
      <c r="D4" s="91"/>
      <c r="E4" s="92" t="s">
        <v>47</v>
      </c>
      <c r="F4" s="26"/>
      <c r="G4" s="26"/>
      <c r="H4" s="26"/>
      <c r="I4" s="26"/>
      <c r="J4" s="26"/>
      <c r="K4" s="26"/>
      <c r="L4" s="26"/>
      <c r="M4" s="26"/>
      <c r="N4" s="26"/>
      <c r="O4" s="26"/>
      <c r="P4" s="26"/>
      <c r="Q4" s="26"/>
      <c r="R4" s="93"/>
      <c r="S4" s="94" t="s">
        <v>44</v>
      </c>
      <c r="T4" s="95"/>
      <c r="U4" s="95"/>
      <c r="V4" s="95"/>
      <c r="W4" s="95"/>
      <c r="X4" s="95"/>
      <c r="Y4" s="95"/>
      <c r="Z4" s="95"/>
      <c r="AA4" s="95"/>
      <c r="AB4" s="95"/>
      <c r="AC4" s="95"/>
      <c r="AD4" s="95"/>
      <c r="AE4" s="95"/>
      <c r="AF4" s="96"/>
      <c r="AG4" s="97"/>
    </row>
    <row r="5" spans="1:33" x14ac:dyDescent="0.15">
      <c r="A5" s="75"/>
      <c r="D5" s="91"/>
      <c r="E5" s="128" t="s">
        <v>0</v>
      </c>
      <c r="F5" s="129" t="s">
        <v>1</v>
      </c>
      <c r="G5" s="129" t="s">
        <v>2</v>
      </c>
      <c r="H5" s="129" t="s">
        <v>3</v>
      </c>
      <c r="I5" s="129" t="s">
        <v>4</v>
      </c>
      <c r="J5" s="129" t="s">
        <v>5</v>
      </c>
      <c r="K5" s="129" t="s">
        <v>6</v>
      </c>
      <c r="L5" s="129" t="s">
        <v>7</v>
      </c>
      <c r="M5" s="129" t="s">
        <v>8</v>
      </c>
      <c r="N5" s="129" t="s">
        <v>9</v>
      </c>
      <c r="O5" s="129" t="s">
        <v>10</v>
      </c>
      <c r="P5" s="129" t="s">
        <v>11</v>
      </c>
      <c r="Q5" s="129" t="s">
        <v>12</v>
      </c>
      <c r="R5" s="123"/>
      <c r="S5" s="131" t="s">
        <v>0</v>
      </c>
      <c r="T5" s="132" t="s">
        <v>1</v>
      </c>
      <c r="U5" s="132" t="s">
        <v>2</v>
      </c>
      <c r="V5" s="132" t="s">
        <v>3</v>
      </c>
      <c r="W5" s="132" t="s">
        <v>4</v>
      </c>
      <c r="X5" s="132" t="s">
        <v>5</v>
      </c>
      <c r="Y5" s="132" t="s">
        <v>6</v>
      </c>
      <c r="Z5" s="132" t="s">
        <v>7</v>
      </c>
      <c r="AA5" s="132" t="s">
        <v>8</v>
      </c>
      <c r="AB5" s="132" t="s">
        <v>9</v>
      </c>
      <c r="AC5" s="132" t="s">
        <v>10</v>
      </c>
      <c r="AD5" s="132" t="s">
        <v>11</v>
      </c>
      <c r="AE5" s="132" t="s">
        <v>12</v>
      </c>
      <c r="AF5" s="124"/>
      <c r="AG5" s="125"/>
    </row>
    <row r="6" spans="1:33" ht="55.15" customHeight="1" x14ac:dyDescent="0.15">
      <c r="A6" s="100"/>
      <c r="B6" s="101"/>
      <c r="C6" s="101"/>
      <c r="D6" s="102"/>
      <c r="E6" s="30" t="s">
        <v>77</v>
      </c>
      <c r="F6" s="31" t="s">
        <v>20</v>
      </c>
      <c r="G6" s="31" t="s">
        <v>78</v>
      </c>
      <c r="H6" s="31" t="s">
        <v>21</v>
      </c>
      <c r="I6" s="31" t="s">
        <v>120</v>
      </c>
      <c r="J6" s="31" t="s">
        <v>22</v>
      </c>
      <c r="K6" s="31" t="s">
        <v>23</v>
      </c>
      <c r="L6" s="31" t="s">
        <v>24</v>
      </c>
      <c r="M6" s="31" t="s">
        <v>25</v>
      </c>
      <c r="N6" s="31" t="s">
        <v>26</v>
      </c>
      <c r="O6" s="31" t="s">
        <v>27</v>
      </c>
      <c r="P6" s="31" t="s">
        <v>79</v>
      </c>
      <c r="Q6" s="31" t="s">
        <v>28</v>
      </c>
      <c r="R6" s="133" t="s">
        <v>54</v>
      </c>
      <c r="S6" s="32" t="s">
        <v>77</v>
      </c>
      <c r="T6" s="33" t="s">
        <v>20</v>
      </c>
      <c r="U6" s="33" t="s">
        <v>78</v>
      </c>
      <c r="V6" s="33" t="s">
        <v>21</v>
      </c>
      <c r="W6" s="33" t="s">
        <v>120</v>
      </c>
      <c r="X6" s="33" t="s">
        <v>22</v>
      </c>
      <c r="Y6" s="33" t="s">
        <v>23</v>
      </c>
      <c r="Z6" s="33" t="s">
        <v>24</v>
      </c>
      <c r="AA6" s="33" t="s">
        <v>25</v>
      </c>
      <c r="AB6" s="33" t="s">
        <v>26</v>
      </c>
      <c r="AC6" s="33" t="s">
        <v>27</v>
      </c>
      <c r="AD6" s="33" t="s">
        <v>79</v>
      </c>
      <c r="AE6" s="33" t="s">
        <v>28</v>
      </c>
      <c r="AF6" s="134" t="s">
        <v>54</v>
      </c>
      <c r="AG6" s="141" t="s">
        <v>84</v>
      </c>
    </row>
    <row r="7" spans="1:33" x14ac:dyDescent="0.15">
      <c r="A7" s="241" t="s">
        <v>49</v>
      </c>
      <c r="B7" s="243" t="s">
        <v>47</v>
      </c>
      <c r="C7" s="107" t="s">
        <v>0</v>
      </c>
      <c r="D7" s="38" t="s">
        <v>77</v>
      </c>
      <c r="E7" s="142">
        <v>4.6304301712252534E-2</v>
      </c>
      <c r="F7" s="143">
        <v>1.6936070670505233E-5</v>
      </c>
      <c r="G7" s="143">
        <v>1.0650668954346776E-2</v>
      </c>
      <c r="H7" s="143">
        <v>3.5783798699042999E-4</v>
      </c>
      <c r="I7" s="143">
        <v>0</v>
      </c>
      <c r="J7" s="143">
        <v>4.8996166805494184E-5</v>
      </c>
      <c r="K7" s="143">
        <v>0</v>
      </c>
      <c r="L7" s="143">
        <v>1.7953555267053167E-6</v>
      </c>
      <c r="M7" s="143">
        <v>1.3755990171844224E-5</v>
      </c>
      <c r="N7" s="143">
        <v>0</v>
      </c>
      <c r="O7" s="143">
        <v>1.3582774979836999E-5</v>
      </c>
      <c r="P7" s="143">
        <v>1.5053062442640652E-3</v>
      </c>
      <c r="Q7" s="143">
        <v>0</v>
      </c>
      <c r="R7" s="144">
        <v>3.6545095341899468E-3</v>
      </c>
      <c r="S7" s="145">
        <v>1.3926929498685188E-3</v>
      </c>
      <c r="T7" s="146">
        <v>2.0080738021754916E-6</v>
      </c>
      <c r="U7" s="146">
        <v>2.9743965331162229E-4</v>
      </c>
      <c r="V7" s="146">
        <v>9.1475296693342977E-6</v>
      </c>
      <c r="W7" s="146">
        <v>0</v>
      </c>
      <c r="X7" s="146">
        <v>1.1775187089324224E-6</v>
      </c>
      <c r="Y7" s="146">
        <v>0</v>
      </c>
      <c r="Z7" s="146">
        <v>4.2342718904300104E-8</v>
      </c>
      <c r="AA7" s="146">
        <v>4.1712238870101135E-7</v>
      </c>
      <c r="AB7" s="146">
        <v>0</v>
      </c>
      <c r="AC7" s="146">
        <v>3.6618214076986003E-7</v>
      </c>
      <c r="AD7" s="146">
        <v>3.8772414535328895E-5</v>
      </c>
      <c r="AE7" s="146">
        <v>0</v>
      </c>
      <c r="AF7" s="147">
        <v>1.0822709397480644E-4</v>
      </c>
      <c r="AG7" s="147">
        <v>2.3642659101221229E-4</v>
      </c>
    </row>
    <row r="8" spans="1:33" x14ac:dyDescent="0.15">
      <c r="A8" s="242"/>
      <c r="B8" s="242"/>
      <c r="C8" s="108" t="s">
        <v>1</v>
      </c>
      <c r="D8" s="27" t="s">
        <v>20</v>
      </c>
      <c r="E8" s="148">
        <v>2.4944409507397088E-5</v>
      </c>
      <c r="F8" s="149">
        <v>4.5471972833991889E-3</v>
      </c>
      <c r="G8" s="149">
        <v>2.0411717964404115E-2</v>
      </c>
      <c r="H8" s="149">
        <v>1.7269001744705558E-3</v>
      </c>
      <c r="I8" s="149">
        <v>0.17011178409834457</v>
      </c>
      <c r="J8" s="149">
        <v>1.5970126624812548E-6</v>
      </c>
      <c r="K8" s="149">
        <v>9.1583795295169807E-7</v>
      </c>
      <c r="L8" s="149">
        <v>9.4246898003749508E-7</v>
      </c>
      <c r="M8" s="149">
        <v>3.1526861143869959E-6</v>
      </c>
      <c r="N8" s="149">
        <v>8.5976354469375541E-8</v>
      </c>
      <c r="O8" s="149">
        <v>8.6167677638387433E-6</v>
      </c>
      <c r="P8" s="149">
        <v>7.9870548322571937E-6</v>
      </c>
      <c r="Q8" s="149">
        <v>1.4996333630467324E-4</v>
      </c>
      <c r="R8" s="150">
        <v>8.6822694289621968E-3</v>
      </c>
      <c r="S8" s="151">
        <v>1.8924648079056211E-8</v>
      </c>
      <c r="T8" s="152">
        <v>1.491828108093938E-6</v>
      </c>
      <c r="U8" s="152">
        <v>2.101904563729775E-5</v>
      </c>
      <c r="V8" s="152">
        <v>1.1349735485862951E-6</v>
      </c>
      <c r="W8" s="152">
        <v>1.0537733038729791E-4</v>
      </c>
      <c r="X8" s="152">
        <v>1.0590919485953413E-9</v>
      </c>
      <c r="Y8" s="152">
        <v>5.3950194845532721E-10</v>
      </c>
      <c r="Z8" s="152">
        <v>4.4667731600424776E-10</v>
      </c>
      <c r="AA8" s="152">
        <v>2.2205189434666134E-9</v>
      </c>
      <c r="AB8" s="152">
        <v>1.1123662569399345E-10</v>
      </c>
      <c r="AC8" s="152">
        <v>4.5827614475258751E-9</v>
      </c>
      <c r="AD8" s="152">
        <v>9.4674624455466935E-9</v>
      </c>
      <c r="AE8" s="152">
        <v>8.0221284781398719E-8</v>
      </c>
      <c r="AF8" s="153">
        <v>8.6877452742717497E-6</v>
      </c>
      <c r="AG8" s="153">
        <v>3.2224111506570601E-4</v>
      </c>
    </row>
    <row r="9" spans="1:33" x14ac:dyDescent="0.15">
      <c r="A9" s="242"/>
      <c r="B9" s="242"/>
      <c r="C9" s="108" t="s">
        <v>2</v>
      </c>
      <c r="D9" s="27" t="s">
        <v>78</v>
      </c>
      <c r="E9" s="148">
        <v>7.5398080817480978E-2</v>
      </c>
      <c r="F9" s="149">
        <v>1.6394460638127734E-2</v>
      </c>
      <c r="G9" s="149">
        <v>0.17491749358452033</v>
      </c>
      <c r="H9" s="149">
        <v>0.10964548089949486</v>
      </c>
      <c r="I9" s="149">
        <v>1.4758529108509685E-2</v>
      </c>
      <c r="J9" s="149">
        <v>1.1411139699577926E-2</v>
      </c>
      <c r="K9" s="149">
        <v>1.2750850681280112E-2</v>
      </c>
      <c r="L9" s="149">
        <v>1.5003896106835918E-3</v>
      </c>
      <c r="M9" s="149">
        <v>3.4775903431416851E-2</v>
      </c>
      <c r="N9" s="149">
        <v>1.1946128191339509E-2</v>
      </c>
      <c r="O9" s="149">
        <v>2.1764103174868505E-2</v>
      </c>
      <c r="P9" s="149">
        <v>3.9733171836088148E-2</v>
      </c>
      <c r="Q9" s="149">
        <v>1.2784531434134284E-2</v>
      </c>
      <c r="R9" s="150">
        <v>7.0506448090108129E-2</v>
      </c>
      <c r="S9" s="151">
        <v>3.7110587808817626E-3</v>
      </c>
      <c r="T9" s="152">
        <v>8.2169241805538095E-4</v>
      </c>
      <c r="U9" s="152">
        <v>9.6142319272045119E-3</v>
      </c>
      <c r="V9" s="152">
        <v>5.5536000946656266E-3</v>
      </c>
      <c r="W9" s="152">
        <v>4.687208282011247E-4</v>
      </c>
      <c r="X9" s="152">
        <v>3.2129955244621019E-4</v>
      </c>
      <c r="Y9" s="152">
        <v>2.4526522397958834E-4</v>
      </c>
      <c r="Z9" s="152">
        <v>3.0277529374973878E-5</v>
      </c>
      <c r="AA9" s="152">
        <v>1.3196005290953912E-3</v>
      </c>
      <c r="AB9" s="152">
        <v>4.047870457296554E-4</v>
      </c>
      <c r="AC9" s="152">
        <v>7.3291955134298175E-4</v>
      </c>
      <c r="AD9" s="152">
        <v>1.6505988110756247E-3</v>
      </c>
      <c r="AE9" s="152">
        <v>5.0134324964202994E-4</v>
      </c>
      <c r="AF9" s="153">
        <v>3.617889095673866E-3</v>
      </c>
      <c r="AG9" s="153">
        <v>6.0359366610344811E-3</v>
      </c>
    </row>
    <row r="10" spans="1:33" x14ac:dyDescent="0.15">
      <c r="A10" s="242"/>
      <c r="B10" s="242"/>
      <c r="C10" s="108" t="s">
        <v>3</v>
      </c>
      <c r="D10" s="27" t="s">
        <v>21</v>
      </c>
      <c r="E10" s="148">
        <v>3.5849811214939396E-3</v>
      </c>
      <c r="F10" s="149">
        <v>2.1437210103178537E-3</v>
      </c>
      <c r="G10" s="149">
        <v>2.3054221305540139E-3</v>
      </c>
      <c r="H10" s="149">
        <v>8.2647684030076954E-4</v>
      </c>
      <c r="I10" s="149">
        <v>2.8745418036212791E-2</v>
      </c>
      <c r="J10" s="149">
        <v>3.614215783309855E-3</v>
      </c>
      <c r="K10" s="149">
        <v>3.7445656689497533E-3</v>
      </c>
      <c r="L10" s="149">
        <v>1.3997049792224605E-2</v>
      </c>
      <c r="M10" s="149">
        <v>9.1410721046619597E-3</v>
      </c>
      <c r="N10" s="149">
        <v>5.1184093050387304E-3</v>
      </c>
      <c r="O10" s="149">
        <v>8.98978020036721E-3</v>
      </c>
      <c r="P10" s="149">
        <v>3.4250619107534953E-3</v>
      </c>
      <c r="Q10" s="149">
        <v>1.7207567020783566E-2</v>
      </c>
      <c r="R10" s="150">
        <v>5.0882257667317996E-3</v>
      </c>
      <c r="S10" s="151">
        <v>0</v>
      </c>
      <c r="T10" s="152">
        <v>0</v>
      </c>
      <c r="U10" s="152">
        <v>0</v>
      </c>
      <c r="V10" s="152">
        <v>0</v>
      </c>
      <c r="W10" s="152">
        <v>0</v>
      </c>
      <c r="X10" s="152">
        <v>0</v>
      </c>
      <c r="Y10" s="152">
        <v>0</v>
      </c>
      <c r="Z10" s="152">
        <v>0</v>
      </c>
      <c r="AA10" s="152">
        <v>0</v>
      </c>
      <c r="AB10" s="152">
        <v>0</v>
      </c>
      <c r="AC10" s="152">
        <v>0</v>
      </c>
      <c r="AD10" s="152">
        <v>0</v>
      </c>
      <c r="AE10" s="152">
        <v>0</v>
      </c>
      <c r="AF10" s="153">
        <v>0</v>
      </c>
      <c r="AG10" s="153">
        <v>1.8394135128960913E-4</v>
      </c>
    </row>
    <row r="11" spans="1:33" x14ac:dyDescent="0.15">
      <c r="A11" s="242"/>
      <c r="B11" s="242"/>
      <c r="C11" s="109" t="s">
        <v>4</v>
      </c>
      <c r="D11" s="49" t="s">
        <v>120</v>
      </c>
      <c r="E11" s="154">
        <v>8.6783504973558922E-3</v>
      </c>
      <c r="F11" s="155">
        <v>2.3551189721099406E-2</v>
      </c>
      <c r="G11" s="155">
        <v>1.288726496973038E-2</v>
      </c>
      <c r="H11" s="155">
        <v>2.4859130489555598E-3</v>
      </c>
      <c r="I11" s="155">
        <v>6.265610700756781E-2</v>
      </c>
      <c r="J11" s="155">
        <v>1.3845999103027961E-2</v>
      </c>
      <c r="K11" s="155">
        <v>4.3323579945893833E-3</v>
      </c>
      <c r="L11" s="155">
        <v>4.2173716831356498E-3</v>
      </c>
      <c r="M11" s="155">
        <v>1.0350042459127493E-2</v>
      </c>
      <c r="N11" s="155">
        <v>6.1685997278378441E-3</v>
      </c>
      <c r="O11" s="155">
        <v>1.1183995178511513E-2</v>
      </c>
      <c r="P11" s="155">
        <v>1.3332338305587931E-2</v>
      </c>
      <c r="Q11" s="155">
        <v>2.8224628558709661E-3</v>
      </c>
      <c r="R11" s="156">
        <v>1.1718950744435422E-2</v>
      </c>
      <c r="S11" s="157">
        <v>1.8578467507863345E-5</v>
      </c>
      <c r="T11" s="158">
        <v>6.8969611743950536E-5</v>
      </c>
      <c r="U11" s="158">
        <v>3.4352968431842313E-5</v>
      </c>
      <c r="V11" s="158">
        <v>8.7319589337430889E-6</v>
      </c>
      <c r="W11" s="158">
        <v>2.0948466929176908E-4</v>
      </c>
      <c r="X11" s="158">
        <v>4.2184826607728515E-5</v>
      </c>
      <c r="Y11" s="158">
        <v>1.336993728661992E-5</v>
      </c>
      <c r="Z11" s="158">
        <v>9.5921777491654763E-6</v>
      </c>
      <c r="AA11" s="158">
        <v>3.8712673898440372E-5</v>
      </c>
      <c r="AB11" s="158">
        <v>1.5976821202749113E-5</v>
      </c>
      <c r="AC11" s="158">
        <v>3.4973904643779313E-5</v>
      </c>
      <c r="AD11" s="158">
        <v>4.3859922734832121E-5</v>
      </c>
      <c r="AE11" s="158">
        <v>8.1345968691595933E-6</v>
      </c>
      <c r="AF11" s="159">
        <v>3.6223456750345501E-5</v>
      </c>
      <c r="AG11" s="159">
        <v>4.5855861689499041E-4</v>
      </c>
    </row>
    <row r="12" spans="1:33" x14ac:dyDescent="0.15">
      <c r="A12" s="242"/>
      <c r="B12" s="242"/>
      <c r="C12" s="110" t="s">
        <v>5</v>
      </c>
      <c r="D12" s="59" t="s">
        <v>22</v>
      </c>
      <c r="E12" s="160">
        <v>4.7630405347484098E-2</v>
      </c>
      <c r="F12" s="161">
        <v>8.2506890949811344E-3</v>
      </c>
      <c r="G12" s="161">
        <v>2.4826792528013349E-2</v>
      </c>
      <c r="H12" s="161">
        <v>3.3305729959207435E-2</v>
      </c>
      <c r="I12" s="161">
        <v>4.9626461432622955E-3</v>
      </c>
      <c r="J12" s="161">
        <v>6.405541080119345E-3</v>
      </c>
      <c r="K12" s="161">
        <v>3.7782778253000887E-3</v>
      </c>
      <c r="L12" s="161">
        <v>1.268407250134428E-3</v>
      </c>
      <c r="M12" s="161">
        <v>1.6125727194017E-2</v>
      </c>
      <c r="N12" s="161">
        <v>5.3293132105682213E-3</v>
      </c>
      <c r="O12" s="161">
        <v>7.083268726803856E-3</v>
      </c>
      <c r="P12" s="161">
        <v>2.3388265513928808E-2</v>
      </c>
      <c r="Q12" s="161">
        <v>3.2866974415212014E-3</v>
      </c>
      <c r="R12" s="162">
        <v>1.7658409728473157E-2</v>
      </c>
      <c r="S12" s="163">
        <v>1.1157075859238364E-3</v>
      </c>
      <c r="T12" s="164">
        <v>2.4463745263041803E-4</v>
      </c>
      <c r="U12" s="164">
        <v>8.8880752616620905E-4</v>
      </c>
      <c r="V12" s="164">
        <v>9.9722758662752959E-4</v>
      </c>
      <c r="W12" s="164">
        <v>1.4255885727905705E-4</v>
      </c>
      <c r="X12" s="164">
        <v>1.9373439469680281E-4</v>
      </c>
      <c r="Y12" s="164">
        <v>1.0546513468541688E-4</v>
      </c>
      <c r="Z12" s="164">
        <v>3.0181081434510497E-5</v>
      </c>
      <c r="AA12" s="164">
        <v>4.7808608689683772E-4</v>
      </c>
      <c r="AB12" s="164">
        <v>1.823855419652411E-4</v>
      </c>
      <c r="AC12" s="164">
        <v>1.8311469110749733E-4</v>
      </c>
      <c r="AD12" s="164">
        <v>6.3748269233831611E-4</v>
      </c>
      <c r="AE12" s="164">
        <v>8.1475089276820679E-5</v>
      </c>
      <c r="AF12" s="165">
        <v>5.5007619219300309E-4</v>
      </c>
      <c r="AG12" s="165">
        <v>1.1685491399839973E-3</v>
      </c>
    </row>
    <row r="13" spans="1:33" x14ac:dyDescent="0.15">
      <c r="A13" s="242"/>
      <c r="B13" s="242"/>
      <c r="C13" s="108" t="s">
        <v>6</v>
      </c>
      <c r="D13" s="27" t="s">
        <v>23</v>
      </c>
      <c r="E13" s="148">
        <v>6.5430826473221633E-3</v>
      </c>
      <c r="F13" s="149">
        <v>3.7103419702474542E-2</v>
      </c>
      <c r="G13" s="149">
        <v>6.1225042808337364E-3</v>
      </c>
      <c r="H13" s="149">
        <v>8.9195806413774718E-3</v>
      </c>
      <c r="I13" s="149">
        <v>1.3535767340336227E-2</v>
      </c>
      <c r="J13" s="149">
        <v>1.704629817199857E-2</v>
      </c>
      <c r="K13" s="149">
        <v>7.2230570237504316E-2</v>
      </c>
      <c r="L13" s="149">
        <v>7.9965410084853764E-2</v>
      </c>
      <c r="M13" s="149">
        <v>2.5038891537356143E-2</v>
      </c>
      <c r="N13" s="149">
        <v>5.8473544528851763E-3</v>
      </c>
      <c r="O13" s="149">
        <v>1.8700971015495702E-2</v>
      </c>
      <c r="P13" s="149">
        <v>8.5966858863467908E-3</v>
      </c>
      <c r="Q13" s="149">
        <v>3.6649712178822937E-2</v>
      </c>
      <c r="R13" s="150">
        <v>1.8400497716760229E-2</v>
      </c>
      <c r="S13" s="151">
        <v>2.0612164733092574E-6</v>
      </c>
      <c r="T13" s="152">
        <v>1.3117518541741519E-5</v>
      </c>
      <c r="U13" s="152">
        <v>2.2909478237200435E-6</v>
      </c>
      <c r="V13" s="152">
        <v>3.1674067128509646E-6</v>
      </c>
      <c r="W13" s="152">
        <v>5.936064576092197E-6</v>
      </c>
      <c r="X13" s="152">
        <v>5.7419458678590063E-6</v>
      </c>
      <c r="Y13" s="152">
        <v>2.2795462248725372E-5</v>
      </c>
      <c r="Z13" s="152">
        <v>2.3343287814794909E-5</v>
      </c>
      <c r="AA13" s="152">
        <v>7.9594711011479952E-6</v>
      </c>
      <c r="AB13" s="152">
        <v>1.539483117711814E-6</v>
      </c>
      <c r="AC13" s="152">
        <v>5.3330667526048454E-6</v>
      </c>
      <c r="AD13" s="152">
        <v>3.064030454600875E-6</v>
      </c>
      <c r="AE13" s="152">
        <v>1.0191010693209946E-5</v>
      </c>
      <c r="AF13" s="153">
        <v>5.9532467166731249E-6</v>
      </c>
      <c r="AG13" s="153">
        <v>6.7092322275409146E-4</v>
      </c>
    </row>
    <row r="14" spans="1:33" x14ac:dyDescent="0.15">
      <c r="A14" s="242"/>
      <c r="B14" s="242"/>
      <c r="C14" s="108" t="s">
        <v>7</v>
      </c>
      <c r="D14" s="27" t="s">
        <v>24</v>
      </c>
      <c r="E14" s="148">
        <v>8.2829768930564086E-4</v>
      </c>
      <c r="F14" s="149">
        <v>3.9867234975106388E-3</v>
      </c>
      <c r="G14" s="149">
        <v>2.1419299444313225E-3</v>
      </c>
      <c r="H14" s="149">
        <v>5.1402864815125512E-3</v>
      </c>
      <c r="I14" s="149">
        <v>6.5830788143199388E-3</v>
      </c>
      <c r="J14" s="149">
        <v>3.3198091610897609E-2</v>
      </c>
      <c r="K14" s="149">
        <v>1.8701367985358076E-2</v>
      </c>
      <c r="L14" s="149">
        <v>6.4789648843978365E-2</v>
      </c>
      <c r="M14" s="149">
        <v>3.0148654289649905E-2</v>
      </c>
      <c r="N14" s="149">
        <v>2.6539313970154656E-2</v>
      </c>
      <c r="O14" s="149">
        <v>4.0040193389379915E-3</v>
      </c>
      <c r="P14" s="149">
        <v>1.7280542732531365E-2</v>
      </c>
      <c r="Q14" s="149">
        <v>2.1969018487179106E-2</v>
      </c>
      <c r="R14" s="150">
        <v>1.8711030470009771E-2</v>
      </c>
      <c r="S14" s="151">
        <v>1.1090339616634688E-6</v>
      </c>
      <c r="T14" s="152">
        <v>2.4174119233881878E-5</v>
      </c>
      <c r="U14" s="152">
        <v>5.6096740678979387E-6</v>
      </c>
      <c r="V14" s="152">
        <v>1.1320299038170484E-5</v>
      </c>
      <c r="W14" s="152">
        <v>1.4736605282569591E-5</v>
      </c>
      <c r="X14" s="152">
        <v>7.6742016666995276E-5</v>
      </c>
      <c r="Y14" s="152">
        <v>3.8943039514387242E-5</v>
      </c>
      <c r="Z14" s="152">
        <v>1.1253650147039388E-4</v>
      </c>
      <c r="AA14" s="152">
        <v>5.8051843722432534E-5</v>
      </c>
      <c r="AB14" s="152">
        <v>6.5400922547975815E-5</v>
      </c>
      <c r="AC14" s="152">
        <v>7.8224081450664947E-6</v>
      </c>
      <c r="AD14" s="152">
        <v>3.5011606000429891E-5</v>
      </c>
      <c r="AE14" s="152">
        <v>4.1402244723761324E-5</v>
      </c>
      <c r="AF14" s="153">
        <v>3.7134831908804628E-5</v>
      </c>
      <c r="AG14" s="153">
        <v>7.1220346191570177E-4</v>
      </c>
    </row>
    <row r="15" spans="1:33" x14ac:dyDescent="0.15">
      <c r="A15" s="242"/>
      <c r="B15" s="242"/>
      <c r="C15" s="108" t="s">
        <v>8</v>
      </c>
      <c r="D15" s="27" t="s">
        <v>25</v>
      </c>
      <c r="E15" s="148">
        <v>6.8454360409295117E-2</v>
      </c>
      <c r="F15" s="149">
        <v>0.21779862612667039</v>
      </c>
      <c r="G15" s="149">
        <v>2.6933908780434793E-2</v>
      </c>
      <c r="H15" s="149">
        <v>3.8480752174445139E-2</v>
      </c>
      <c r="I15" s="149">
        <v>2.7245681636388651E-2</v>
      </c>
      <c r="J15" s="149">
        <v>4.8437573461494285E-2</v>
      </c>
      <c r="K15" s="149">
        <v>3.3351753505014452E-2</v>
      </c>
      <c r="L15" s="149">
        <v>3.5362937409028111E-3</v>
      </c>
      <c r="M15" s="149">
        <v>0.10213180621140093</v>
      </c>
      <c r="N15" s="149">
        <v>1.8870795675846805E-2</v>
      </c>
      <c r="O15" s="149">
        <v>3.5783893026065501E-2</v>
      </c>
      <c r="P15" s="149">
        <v>2.1830901636699738E-2</v>
      </c>
      <c r="Q15" s="149">
        <v>5.4567042457446764E-2</v>
      </c>
      <c r="R15" s="150">
        <v>3.1347275050824734E-2</v>
      </c>
      <c r="S15" s="151">
        <v>5.8346541172345885E-4</v>
      </c>
      <c r="T15" s="152">
        <v>1.6560613101028352E-3</v>
      </c>
      <c r="U15" s="152">
        <v>2.587386820934142E-4</v>
      </c>
      <c r="V15" s="152">
        <v>3.7703231356652433E-4</v>
      </c>
      <c r="W15" s="152">
        <v>2.5753870795765086E-4</v>
      </c>
      <c r="X15" s="152">
        <v>4.5471033440508261E-4</v>
      </c>
      <c r="Y15" s="152">
        <v>3.0150727989183807E-4</v>
      </c>
      <c r="Z15" s="152">
        <v>2.499679561252653E-5</v>
      </c>
      <c r="AA15" s="152">
        <v>1.0132085909618943E-3</v>
      </c>
      <c r="AB15" s="152">
        <v>1.9711811794581677E-4</v>
      </c>
      <c r="AC15" s="152">
        <v>2.9785728719727389E-4</v>
      </c>
      <c r="AD15" s="152">
        <v>2.0452293735922112E-4</v>
      </c>
      <c r="AE15" s="152">
        <v>4.5058220745449606E-4</v>
      </c>
      <c r="AF15" s="153">
        <v>2.9209369745562613E-4</v>
      </c>
      <c r="AG15" s="153">
        <v>1.4147506479453946E-3</v>
      </c>
    </row>
    <row r="16" spans="1:33" x14ac:dyDescent="0.15">
      <c r="A16" s="242"/>
      <c r="B16" s="242"/>
      <c r="C16" s="109" t="s">
        <v>9</v>
      </c>
      <c r="D16" s="49" t="s">
        <v>26</v>
      </c>
      <c r="E16" s="154">
        <v>3.7698865062551208E-3</v>
      </c>
      <c r="F16" s="155">
        <v>6.7780082506202497E-3</v>
      </c>
      <c r="G16" s="155">
        <v>3.4175332326861242E-3</v>
      </c>
      <c r="H16" s="155">
        <v>6.7580476877694418E-3</v>
      </c>
      <c r="I16" s="155">
        <v>1.194807475313386E-2</v>
      </c>
      <c r="J16" s="155">
        <v>3.1651780883210211E-2</v>
      </c>
      <c r="K16" s="155">
        <v>4.985097300228182E-2</v>
      </c>
      <c r="L16" s="155">
        <v>3.8883925527832298E-3</v>
      </c>
      <c r="M16" s="155">
        <v>8.226117866408084E-3</v>
      </c>
      <c r="N16" s="155">
        <v>0.18318677216933896</v>
      </c>
      <c r="O16" s="155">
        <v>2.7942187838158397E-2</v>
      </c>
      <c r="P16" s="155">
        <v>3.2482045434534895E-2</v>
      </c>
      <c r="Q16" s="155">
        <v>4.2978650826019503E-2</v>
      </c>
      <c r="R16" s="156">
        <v>2.7257267389620508E-2</v>
      </c>
      <c r="S16" s="157">
        <v>1.905364971945537E-5</v>
      </c>
      <c r="T16" s="158">
        <v>4.5809691727969034E-5</v>
      </c>
      <c r="U16" s="158">
        <v>2.7240157829367356E-5</v>
      </c>
      <c r="V16" s="158">
        <v>4.091261758979276E-5</v>
      </c>
      <c r="W16" s="158">
        <v>7.614935142086301E-5</v>
      </c>
      <c r="X16" s="158">
        <v>1.9117007394973414E-4</v>
      </c>
      <c r="Y16" s="158">
        <v>2.7186196016745111E-4</v>
      </c>
      <c r="Z16" s="158">
        <v>1.6046550432781726E-5</v>
      </c>
      <c r="AA16" s="158">
        <v>4.5330050781181995E-5</v>
      </c>
      <c r="AB16" s="158">
        <v>7.9056468969405241E-4</v>
      </c>
      <c r="AC16" s="158">
        <v>1.4188131935977396E-4</v>
      </c>
      <c r="AD16" s="158">
        <v>2.2274209575663686E-4</v>
      </c>
      <c r="AE16" s="158">
        <v>2.1028166169656688E-4</v>
      </c>
      <c r="AF16" s="159">
        <v>1.5548219465945498E-4</v>
      </c>
      <c r="AG16" s="159">
        <v>1.135222327991598E-3</v>
      </c>
    </row>
    <row r="17" spans="1:33" x14ac:dyDescent="0.15">
      <c r="A17" s="242"/>
      <c r="B17" s="242"/>
      <c r="C17" s="110" t="s">
        <v>10</v>
      </c>
      <c r="D17" s="59" t="s">
        <v>27</v>
      </c>
      <c r="E17" s="160">
        <v>0</v>
      </c>
      <c r="F17" s="161">
        <v>0</v>
      </c>
      <c r="G17" s="161">
        <v>0</v>
      </c>
      <c r="H17" s="161">
        <v>0</v>
      </c>
      <c r="I17" s="161">
        <v>0</v>
      </c>
      <c r="J17" s="161">
        <v>0</v>
      </c>
      <c r="K17" s="161">
        <v>0</v>
      </c>
      <c r="L17" s="161">
        <v>0</v>
      </c>
      <c r="M17" s="161">
        <v>0</v>
      </c>
      <c r="N17" s="161">
        <v>0</v>
      </c>
      <c r="O17" s="161">
        <v>0</v>
      </c>
      <c r="P17" s="161">
        <v>0</v>
      </c>
      <c r="Q17" s="161">
        <v>0.11968401451152129</v>
      </c>
      <c r="R17" s="162">
        <v>5.4452479835417076E-4</v>
      </c>
      <c r="S17" s="163">
        <v>0</v>
      </c>
      <c r="T17" s="164">
        <v>0</v>
      </c>
      <c r="U17" s="164">
        <v>0</v>
      </c>
      <c r="V17" s="164">
        <v>0</v>
      </c>
      <c r="W17" s="164">
        <v>0</v>
      </c>
      <c r="X17" s="164">
        <v>0</v>
      </c>
      <c r="Y17" s="164">
        <v>0</v>
      </c>
      <c r="Z17" s="164">
        <v>0</v>
      </c>
      <c r="AA17" s="164">
        <v>0</v>
      </c>
      <c r="AB17" s="164">
        <v>0</v>
      </c>
      <c r="AC17" s="164">
        <v>0</v>
      </c>
      <c r="AD17" s="164">
        <v>0</v>
      </c>
      <c r="AE17" s="164">
        <v>0</v>
      </c>
      <c r="AF17" s="165">
        <v>0</v>
      </c>
      <c r="AG17" s="165">
        <v>1.9684784404584689E-5</v>
      </c>
    </row>
    <row r="18" spans="1:33" x14ac:dyDescent="0.15">
      <c r="A18" s="242"/>
      <c r="B18" s="242"/>
      <c r="C18" s="108" t="s">
        <v>11</v>
      </c>
      <c r="D18" s="27" t="s">
        <v>79</v>
      </c>
      <c r="E18" s="148">
        <v>2.6095721273558904E-2</v>
      </c>
      <c r="F18" s="149">
        <v>3.7522277645398748E-2</v>
      </c>
      <c r="G18" s="149">
        <v>2.947745012569248E-2</v>
      </c>
      <c r="H18" s="149">
        <v>8.8051239743701229E-2</v>
      </c>
      <c r="I18" s="149">
        <v>7.6028067486480541E-2</v>
      </c>
      <c r="J18" s="149">
        <v>6.5927074819730591E-2</v>
      </c>
      <c r="K18" s="149">
        <v>0.11819660703402006</v>
      </c>
      <c r="L18" s="149">
        <v>3.359844951762244E-2</v>
      </c>
      <c r="M18" s="149">
        <v>0.12488392462531375</v>
      </c>
      <c r="N18" s="149">
        <v>0.16415121160318785</v>
      </c>
      <c r="O18" s="149">
        <v>0.1222754468824019</v>
      </c>
      <c r="P18" s="149">
        <v>9.9892809737522056E-2</v>
      </c>
      <c r="Q18" s="149">
        <v>5.0455700717879401E-2</v>
      </c>
      <c r="R18" s="150">
        <v>7.5870566552530966E-2</v>
      </c>
      <c r="S18" s="151">
        <v>1.2039555338472452E-4</v>
      </c>
      <c r="T18" s="152">
        <v>2.4591993701217183E-4</v>
      </c>
      <c r="U18" s="152">
        <v>1.6527875200952446E-4</v>
      </c>
      <c r="V18" s="152">
        <v>4.6269465336944008E-4</v>
      </c>
      <c r="W18" s="152">
        <v>5.1662869379291406E-4</v>
      </c>
      <c r="X18" s="152">
        <v>3.4651214890430771E-4</v>
      </c>
      <c r="Y18" s="152">
        <v>5.6326973518936612E-4</v>
      </c>
      <c r="Z18" s="152">
        <v>1.2490319818802295E-4</v>
      </c>
      <c r="AA18" s="152">
        <v>6.4841836625419993E-4</v>
      </c>
      <c r="AB18" s="152">
        <v>8.0061104143455198E-4</v>
      </c>
      <c r="AC18" s="152">
        <v>6.1032800121869012E-4</v>
      </c>
      <c r="AD18" s="152">
        <v>4.9021662669976947E-4</v>
      </c>
      <c r="AE18" s="152">
        <v>2.3215286502189418E-4</v>
      </c>
      <c r="AF18" s="153">
        <v>3.8390969719147012E-4</v>
      </c>
      <c r="AG18" s="153">
        <v>3.1127818626309157E-3</v>
      </c>
    </row>
    <row r="19" spans="1:33" x14ac:dyDescent="0.15">
      <c r="A19" s="242"/>
      <c r="B19" s="242"/>
      <c r="C19" s="108" t="s">
        <v>12</v>
      </c>
      <c r="D19" s="27" t="s">
        <v>28</v>
      </c>
      <c r="E19" s="148">
        <v>4.3287355513655914E-3</v>
      </c>
      <c r="F19" s="149">
        <v>5.7967488389669523E-3</v>
      </c>
      <c r="G19" s="149">
        <v>1.6947853208102812E-3</v>
      </c>
      <c r="H19" s="149">
        <v>7.9723601510246524E-3</v>
      </c>
      <c r="I19" s="149">
        <v>2.0539882629437628E-3</v>
      </c>
      <c r="J19" s="149">
        <v>2.5299113059414299E-3</v>
      </c>
      <c r="K19" s="149">
        <v>5.8758388737362504E-3</v>
      </c>
      <c r="L19" s="149">
        <v>2.8311564283064203E-3</v>
      </c>
      <c r="M19" s="149">
        <v>2.1006888082039212E-3</v>
      </c>
      <c r="N19" s="149">
        <v>3.4824707722760145E-3</v>
      </c>
      <c r="O19" s="149">
        <v>2.5008894659615582E-4</v>
      </c>
      <c r="P19" s="149">
        <v>2.3792311399292976E-3</v>
      </c>
      <c r="Q19" s="149">
        <v>0</v>
      </c>
      <c r="R19" s="150">
        <v>2.6269699688629381E-3</v>
      </c>
      <c r="S19" s="151">
        <v>6.810889939229243E-6</v>
      </c>
      <c r="T19" s="152">
        <v>1.1355372806431651E-5</v>
      </c>
      <c r="U19" s="152">
        <v>3.9860260935055314E-6</v>
      </c>
      <c r="V19" s="152">
        <v>1.8192533614491879E-5</v>
      </c>
      <c r="W19" s="152">
        <v>4.8013707431819526E-6</v>
      </c>
      <c r="X19" s="152">
        <v>5.57876683922596E-6</v>
      </c>
      <c r="Y19" s="152">
        <v>1.1918364702041775E-5</v>
      </c>
      <c r="Z19" s="152">
        <v>4.631894874525381E-6</v>
      </c>
      <c r="AA19" s="152">
        <v>4.060030353501427E-6</v>
      </c>
      <c r="AB19" s="152">
        <v>5.3470810333241546E-6</v>
      </c>
      <c r="AC19" s="152">
        <v>4.6237137838654677E-7</v>
      </c>
      <c r="AD19" s="152">
        <v>5.028897159721904E-6</v>
      </c>
      <c r="AE19" s="152">
        <v>0</v>
      </c>
      <c r="AF19" s="153">
        <v>5.6576291039563324E-6</v>
      </c>
      <c r="AG19" s="153">
        <v>1.0041909528730409E-4</v>
      </c>
    </row>
    <row r="20" spans="1:33" x14ac:dyDescent="0.15">
      <c r="A20" s="242"/>
      <c r="B20" s="103"/>
      <c r="C20" s="116"/>
      <c r="D20" s="117" t="s">
        <v>55</v>
      </c>
      <c r="E20" s="166">
        <v>0.29164114798267737</v>
      </c>
      <c r="F20" s="167">
        <v>0.36388999788023735</v>
      </c>
      <c r="G20" s="167">
        <v>0.31578747181645778</v>
      </c>
      <c r="H20" s="167">
        <v>0.30367060578925009</v>
      </c>
      <c r="I20" s="167">
        <v>0.41862914268750018</v>
      </c>
      <c r="J20" s="167">
        <v>0.23411821909877575</v>
      </c>
      <c r="K20" s="167">
        <v>0.32281407864598732</v>
      </c>
      <c r="L20" s="167">
        <v>0.20959530732913204</v>
      </c>
      <c r="M20" s="167">
        <v>0.36293973720384221</v>
      </c>
      <c r="N20" s="167">
        <v>0.43064045505482823</v>
      </c>
      <c r="O20" s="167">
        <v>0.25799995387095043</v>
      </c>
      <c r="P20" s="167">
        <v>0.26385434743301889</v>
      </c>
      <c r="Q20" s="167">
        <v>0.36255536126748372</v>
      </c>
      <c r="R20" s="168">
        <v>0.29206694523986393</v>
      </c>
      <c r="S20" s="169">
        <v>6.9709524640319005E-3</v>
      </c>
      <c r="T20" s="170">
        <v>3.1352373337650502E-3</v>
      </c>
      <c r="U20" s="170">
        <v>1.1318995360668912E-2</v>
      </c>
      <c r="V20" s="170">
        <v>7.4831619673360892E-3</v>
      </c>
      <c r="W20" s="170">
        <v>1.8019324789325202E-3</v>
      </c>
      <c r="X20" s="170">
        <v>1.6388526381848271E-3</v>
      </c>
      <c r="Y20" s="170">
        <v>1.5743966771673834E-3</v>
      </c>
      <c r="Z20" s="170">
        <v>3.7655180634791556E-4</v>
      </c>
      <c r="AA20" s="170">
        <v>3.6138469859726724E-3</v>
      </c>
      <c r="AB20" s="170">
        <v>2.463730855907704E-3</v>
      </c>
      <c r="AC20" s="170">
        <v>2.0150633660482717E-3</v>
      </c>
      <c r="AD20" s="170">
        <v>3.3313095015769282E-3</v>
      </c>
      <c r="AE20" s="170">
        <v>1.5356431466627199E-3</v>
      </c>
      <c r="AF20" s="171">
        <v>5.2013348809022784E-3</v>
      </c>
      <c r="AG20" s="171">
        <v>1.5571638878210586E-2</v>
      </c>
    </row>
    <row r="21" spans="1:33" x14ac:dyDescent="0.15">
      <c r="A21" s="242"/>
      <c r="B21" s="244" t="s">
        <v>48</v>
      </c>
      <c r="C21" s="107" t="s">
        <v>0</v>
      </c>
      <c r="D21" s="38" t="s">
        <v>77</v>
      </c>
      <c r="E21" s="142">
        <v>7.1297012495746395E-2</v>
      </c>
      <c r="F21" s="143">
        <v>4.9431295696840482E-5</v>
      </c>
      <c r="G21" s="143">
        <v>1.4974860199745364E-2</v>
      </c>
      <c r="H21" s="143">
        <v>4.8911527619613826E-4</v>
      </c>
      <c r="I21" s="143">
        <v>0</v>
      </c>
      <c r="J21" s="143">
        <v>6.5191878723442825E-5</v>
      </c>
      <c r="K21" s="143">
        <v>0</v>
      </c>
      <c r="L21" s="143">
        <v>2.3884530166010854E-6</v>
      </c>
      <c r="M21" s="143">
        <v>1.9337312073444002E-5</v>
      </c>
      <c r="N21" s="143">
        <v>0</v>
      </c>
      <c r="O21" s="143">
        <v>2.2513854891969491E-5</v>
      </c>
      <c r="P21" s="143">
        <v>2.3589575043573888E-3</v>
      </c>
      <c r="Q21" s="143">
        <v>0</v>
      </c>
      <c r="R21" s="144">
        <v>5.2449555947607579E-3</v>
      </c>
      <c r="S21" s="145">
        <v>0.12848256746608797</v>
      </c>
      <c r="T21" s="146">
        <v>9.9688263005165496E-5</v>
      </c>
      <c r="U21" s="146">
        <v>2.7533990630080132E-2</v>
      </c>
      <c r="V21" s="146">
        <v>9.1326746746140536E-4</v>
      </c>
      <c r="W21" s="146">
        <v>0</v>
      </c>
      <c r="X21" s="146">
        <v>1.2286547102832238E-4</v>
      </c>
      <c r="Y21" s="146">
        <v>0</v>
      </c>
      <c r="Z21" s="146">
        <v>4.4181998652431443E-6</v>
      </c>
      <c r="AA21" s="146">
        <v>4.1070697430066564E-5</v>
      </c>
      <c r="AB21" s="146">
        <v>0</v>
      </c>
      <c r="AC21" s="146">
        <v>2.9985325044240616E-5</v>
      </c>
      <c r="AD21" s="146">
        <v>3.3949847450348062E-3</v>
      </c>
      <c r="AE21" s="146">
        <v>0</v>
      </c>
      <c r="AF21" s="147">
        <v>9.9711842416231652E-3</v>
      </c>
      <c r="AG21" s="147">
        <v>9.8003292277808983E-3</v>
      </c>
    </row>
    <row r="22" spans="1:33" x14ac:dyDescent="0.15">
      <c r="A22" s="242"/>
      <c r="B22" s="242"/>
      <c r="C22" s="108" t="s">
        <v>1</v>
      </c>
      <c r="D22" s="27" t="s">
        <v>20</v>
      </c>
      <c r="E22" s="148">
        <v>1.0219100493582179E-6</v>
      </c>
      <c r="F22" s="149">
        <v>1.8622793155982382E-4</v>
      </c>
      <c r="G22" s="149">
        <v>8.3873081453984116E-4</v>
      </c>
      <c r="H22" s="149">
        <v>7.0731959016221549E-5</v>
      </c>
      <c r="I22" s="149">
        <v>6.9679249590769857E-3</v>
      </c>
      <c r="J22" s="149">
        <v>6.5354128548371782E-8</v>
      </c>
      <c r="K22" s="149">
        <v>3.7637176148699921E-8</v>
      </c>
      <c r="L22" s="149">
        <v>3.8613117831755779E-8</v>
      </c>
      <c r="M22" s="149">
        <v>1.2896693619447342E-7</v>
      </c>
      <c r="N22" s="149">
        <v>3.4195140982138002E-9</v>
      </c>
      <c r="O22" s="149">
        <v>3.5297753161559879E-7</v>
      </c>
      <c r="P22" s="149">
        <v>4.8638521963006913E-7</v>
      </c>
      <c r="Q22" s="149">
        <v>6.1442899939923408E-6</v>
      </c>
      <c r="R22" s="150">
        <v>3.5639656761229937E-4</v>
      </c>
      <c r="S22" s="151">
        <v>3.1063280974655215E-5</v>
      </c>
      <c r="T22" s="152">
        <v>2.4521914364477294E-3</v>
      </c>
      <c r="U22" s="152">
        <v>3.4418782622024587E-2</v>
      </c>
      <c r="V22" s="152">
        <v>1.8648893379533717E-3</v>
      </c>
      <c r="W22" s="152">
        <v>0.17313722922312896</v>
      </c>
      <c r="X22" s="152">
        <v>1.7499579071482046E-6</v>
      </c>
      <c r="Y22" s="152">
        <v>8.7788324949438709E-7</v>
      </c>
      <c r="Z22" s="152">
        <v>7.41999741470133E-7</v>
      </c>
      <c r="AA22" s="152">
        <v>3.6470976231843149E-6</v>
      </c>
      <c r="AB22" s="152">
        <v>1.7178113196458131E-7</v>
      </c>
      <c r="AC22" s="152">
        <v>7.5427621912047014E-6</v>
      </c>
      <c r="AD22" s="152">
        <v>1.2127078782906029E-5</v>
      </c>
      <c r="AE22" s="152">
        <v>1.3176987002661364E-4</v>
      </c>
      <c r="AF22" s="153">
        <v>1.4241779004990041E-2</v>
      </c>
      <c r="AG22" s="153">
        <v>1.3739816999804727E-2</v>
      </c>
    </row>
    <row r="23" spans="1:33" x14ac:dyDescent="0.15">
      <c r="A23" s="242"/>
      <c r="B23" s="242"/>
      <c r="C23" s="108" t="s">
        <v>2</v>
      </c>
      <c r="D23" s="27" t="s">
        <v>78</v>
      </c>
      <c r="E23" s="148">
        <v>0.14704638149174443</v>
      </c>
      <c r="F23" s="149">
        <v>3.5455870486149912E-2</v>
      </c>
      <c r="G23" s="149">
        <v>0.35219940935959193</v>
      </c>
      <c r="H23" s="149">
        <v>0.14929306702154599</v>
      </c>
      <c r="I23" s="149">
        <v>3.4157427950812211E-2</v>
      </c>
      <c r="J23" s="149">
        <v>1.7189966480818761E-2</v>
      </c>
      <c r="K23" s="149">
        <v>1.5184914968182903E-2</v>
      </c>
      <c r="L23" s="149">
        <v>1.7801221883632749E-3</v>
      </c>
      <c r="M23" s="149">
        <v>8.9745078771089462E-2</v>
      </c>
      <c r="N23" s="149">
        <v>1.728958158120586E-2</v>
      </c>
      <c r="O23" s="149">
        <v>3.7861791929379031E-2</v>
      </c>
      <c r="P23" s="149">
        <v>8.9523628517161141E-2</v>
      </c>
      <c r="Q23" s="149">
        <v>2.3662253273132008E-2</v>
      </c>
      <c r="R23" s="150">
        <v>0.13981335840168083</v>
      </c>
      <c r="S23" s="151">
        <v>0.21704430192160121</v>
      </c>
      <c r="T23" s="152">
        <v>5.5113453334536516E-2</v>
      </c>
      <c r="U23" s="152">
        <v>0.41325532758885652</v>
      </c>
      <c r="V23" s="152">
        <v>0.26368840705975793</v>
      </c>
      <c r="W23" s="152">
        <v>5.1583278306344418E-2</v>
      </c>
      <c r="X23" s="152">
        <v>2.9459522385182242E-2</v>
      </c>
      <c r="Y23" s="152">
        <v>2.6434865982492207E-2</v>
      </c>
      <c r="Z23" s="152">
        <v>2.6457455403977063E-3</v>
      </c>
      <c r="AA23" s="152">
        <v>0.11654796347041453</v>
      </c>
      <c r="AB23" s="152">
        <v>3.8172636092633369E-2</v>
      </c>
      <c r="AC23" s="152">
        <v>5.074681908631444E-2</v>
      </c>
      <c r="AD23" s="152">
        <v>0.11865213665035992</v>
      </c>
      <c r="AE23" s="152">
        <v>3.0286146491942237E-2</v>
      </c>
      <c r="AF23" s="153">
        <v>0.17765694782102362</v>
      </c>
      <c r="AG23" s="153">
        <v>0.17628888726424644</v>
      </c>
    </row>
    <row r="24" spans="1:33" x14ac:dyDescent="0.15">
      <c r="A24" s="242"/>
      <c r="B24" s="242"/>
      <c r="C24" s="108" t="s">
        <v>3</v>
      </c>
      <c r="D24" s="27" t="s">
        <v>21</v>
      </c>
      <c r="E24" s="148">
        <v>0</v>
      </c>
      <c r="F24" s="149">
        <v>0</v>
      </c>
      <c r="G24" s="149">
        <v>0</v>
      </c>
      <c r="H24" s="149">
        <v>0</v>
      </c>
      <c r="I24" s="149">
        <v>0</v>
      </c>
      <c r="J24" s="149">
        <v>0</v>
      </c>
      <c r="K24" s="149">
        <v>0</v>
      </c>
      <c r="L24" s="149">
        <v>0</v>
      </c>
      <c r="M24" s="149">
        <v>0</v>
      </c>
      <c r="N24" s="149">
        <v>0</v>
      </c>
      <c r="O24" s="149">
        <v>0</v>
      </c>
      <c r="P24" s="149">
        <v>0</v>
      </c>
      <c r="Q24" s="149">
        <v>0</v>
      </c>
      <c r="R24" s="150">
        <v>0</v>
      </c>
      <c r="S24" s="151">
        <v>3.3292753271060363E-3</v>
      </c>
      <c r="T24" s="152">
        <v>2.9203693720055478E-3</v>
      </c>
      <c r="U24" s="152">
        <v>2.7021894578626512E-3</v>
      </c>
      <c r="V24" s="152">
        <v>8.6359701982073708E-4</v>
      </c>
      <c r="W24" s="152">
        <v>2.6405825894833361E-2</v>
      </c>
      <c r="X24" s="152">
        <v>3.7503547242718222E-3</v>
      </c>
      <c r="Y24" s="152">
        <v>3.4746870593264853E-3</v>
      </c>
      <c r="Z24" s="152">
        <v>1.3272857989151687E-2</v>
      </c>
      <c r="AA24" s="152">
        <v>9.5311220651709411E-3</v>
      </c>
      <c r="AB24" s="152">
        <v>4.147540778105618E-3</v>
      </c>
      <c r="AC24" s="152">
        <v>8.0353328462164728E-3</v>
      </c>
      <c r="AD24" s="152">
        <v>3.3606331828666455E-3</v>
      </c>
      <c r="AE24" s="152">
        <v>1.4533770781611602E-2</v>
      </c>
      <c r="AF24" s="153">
        <v>5.1857537490125104E-3</v>
      </c>
      <c r="AG24" s="153">
        <v>4.9982867230237643E-3</v>
      </c>
    </row>
    <row r="25" spans="1:33" x14ac:dyDescent="0.15">
      <c r="A25" s="242"/>
      <c r="B25" s="242"/>
      <c r="C25" s="109" t="s">
        <v>4</v>
      </c>
      <c r="D25" s="49" t="s">
        <v>120</v>
      </c>
      <c r="E25" s="154">
        <v>5.9792522620817964E-3</v>
      </c>
      <c r="F25" s="155">
        <v>1.576397065763795E-2</v>
      </c>
      <c r="G25" s="155">
        <v>8.7149784291060094E-3</v>
      </c>
      <c r="H25" s="155">
        <v>1.1714008848679868E-3</v>
      </c>
      <c r="I25" s="155">
        <v>3.10076634012218E-2</v>
      </c>
      <c r="J25" s="155">
        <v>8.538953430143572E-3</v>
      </c>
      <c r="K25" s="155">
        <v>2.2644631060675714E-3</v>
      </c>
      <c r="L25" s="155">
        <v>2.5850873845623466E-3</v>
      </c>
      <c r="M25" s="155">
        <v>4.5398936048956203E-3</v>
      </c>
      <c r="N25" s="155">
        <v>2.7748677889205486E-3</v>
      </c>
      <c r="O25" s="155">
        <v>5.1086419441669171E-3</v>
      </c>
      <c r="P25" s="155">
        <v>6.3177889953237075E-3</v>
      </c>
      <c r="Q25" s="155">
        <v>1.3654306934576038E-3</v>
      </c>
      <c r="R25" s="156">
        <v>6.5341841983497023E-3</v>
      </c>
      <c r="S25" s="157">
        <v>1.1781390413081813E-2</v>
      </c>
      <c r="T25" s="158">
        <v>4.3139045031926941E-2</v>
      </c>
      <c r="U25" s="158">
        <v>2.1688841866714728E-2</v>
      </c>
      <c r="V25" s="158">
        <v>3.6798687519033211E-3</v>
      </c>
      <c r="W25" s="158">
        <v>0.10979028801038015</v>
      </c>
      <c r="X25" s="158">
        <v>2.3980419174192531E-2</v>
      </c>
      <c r="Y25" s="158">
        <v>6.2087767090039164E-3</v>
      </c>
      <c r="Z25" s="158">
        <v>5.3771850129041687E-3</v>
      </c>
      <c r="AA25" s="158">
        <v>1.5311386914950643E-2</v>
      </c>
      <c r="AB25" s="158">
        <v>6.8962838802615369E-3</v>
      </c>
      <c r="AC25" s="158">
        <v>1.4373562822974365E-2</v>
      </c>
      <c r="AD25" s="158">
        <v>1.8441468725865107E-2</v>
      </c>
      <c r="AE25" s="158">
        <v>3.5290280191662008E-3</v>
      </c>
      <c r="AF25" s="159">
        <v>1.8504230095255578E-2</v>
      </c>
      <c r="AG25" s="159">
        <v>1.8071508255027617E-2</v>
      </c>
    </row>
    <row r="26" spans="1:33" x14ac:dyDescent="0.15">
      <c r="A26" s="242"/>
      <c r="B26" s="242"/>
      <c r="C26" s="110" t="s">
        <v>5</v>
      </c>
      <c r="D26" s="59" t="s">
        <v>22</v>
      </c>
      <c r="E26" s="160">
        <v>2.187062097638709E-2</v>
      </c>
      <c r="F26" s="161">
        <v>3.7884475481974066E-3</v>
      </c>
      <c r="G26" s="161">
        <v>1.1399804575187451E-2</v>
      </c>
      <c r="H26" s="161">
        <v>1.5293108061613225E-2</v>
      </c>
      <c r="I26" s="161">
        <v>2.2787165269764278E-3</v>
      </c>
      <c r="J26" s="161">
        <v>2.941254480678107E-3</v>
      </c>
      <c r="K26" s="161">
        <v>1.7348847384510812E-3</v>
      </c>
      <c r="L26" s="161">
        <v>5.8241895493316099E-4</v>
      </c>
      <c r="M26" s="161">
        <v>7.4045062256027977E-3</v>
      </c>
      <c r="N26" s="161">
        <v>2.4470790294899417E-3</v>
      </c>
      <c r="O26" s="161">
        <v>3.2524491015504483E-3</v>
      </c>
      <c r="P26" s="161">
        <v>1.0739271569240703E-2</v>
      </c>
      <c r="Q26" s="161">
        <v>1.5091667888908345E-3</v>
      </c>
      <c r="R26" s="162">
        <v>8.1082734775863811E-3</v>
      </c>
      <c r="S26" s="163">
        <v>5.4353348696838111E-2</v>
      </c>
      <c r="T26" s="164">
        <v>1.1917885496497742E-2</v>
      </c>
      <c r="U26" s="164">
        <v>4.3299574495382694E-2</v>
      </c>
      <c r="V26" s="164">
        <v>4.858141894905163E-2</v>
      </c>
      <c r="W26" s="164">
        <v>6.9449673175835556E-3</v>
      </c>
      <c r="X26" s="164">
        <v>9.4380581501585046E-3</v>
      </c>
      <c r="Y26" s="164">
        <v>5.1378907830961877E-3</v>
      </c>
      <c r="Z26" s="164">
        <v>1.4703160044015856E-3</v>
      </c>
      <c r="AA26" s="164">
        <v>2.3290671350510227E-2</v>
      </c>
      <c r="AB26" s="164">
        <v>8.8851815581845236E-3</v>
      </c>
      <c r="AC26" s="164">
        <v>8.9207032955409618E-3</v>
      </c>
      <c r="AD26" s="164">
        <v>3.1055913293673042E-2</v>
      </c>
      <c r="AE26" s="164">
        <v>3.9691817239196582E-3</v>
      </c>
      <c r="AF26" s="165">
        <v>2.679777627598624E-2</v>
      </c>
      <c r="AG26" s="165">
        <v>2.6122143441031136E-2</v>
      </c>
    </row>
    <row r="27" spans="1:33" x14ac:dyDescent="0.15">
      <c r="A27" s="242"/>
      <c r="B27" s="242"/>
      <c r="C27" s="108" t="s">
        <v>6</v>
      </c>
      <c r="D27" s="27" t="s">
        <v>23</v>
      </c>
      <c r="E27" s="148">
        <v>7.4317371345983859E-4</v>
      </c>
      <c r="F27" s="149">
        <v>4.2142589185107191E-3</v>
      </c>
      <c r="G27" s="149">
        <v>6.9540490029088443E-4</v>
      </c>
      <c r="H27" s="149">
        <v>1.0131018077180825E-3</v>
      </c>
      <c r="I27" s="149">
        <v>1.5374153993062724E-3</v>
      </c>
      <c r="J27" s="149">
        <v>1.9361486091435168E-3</v>
      </c>
      <c r="K27" s="149">
        <v>8.2040754864180707E-3</v>
      </c>
      <c r="L27" s="149">
        <v>9.0826118648342294E-3</v>
      </c>
      <c r="M27" s="149">
        <v>2.843961488160142E-3</v>
      </c>
      <c r="N27" s="149">
        <v>6.6415268321550511E-4</v>
      </c>
      <c r="O27" s="149">
        <v>2.1240890691379809E-3</v>
      </c>
      <c r="P27" s="149">
        <v>9.7642666820473662E-4</v>
      </c>
      <c r="Q27" s="149">
        <v>4.1627357332104488E-3</v>
      </c>
      <c r="R27" s="150">
        <v>2.089960886291081E-3</v>
      </c>
      <c r="S27" s="151">
        <v>6.9699576390817889E-3</v>
      </c>
      <c r="T27" s="152">
        <v>4.4353224417456316E-2</v>
      </c>
      <c r="U27" s="152">
        <v>7.746780849209327E-3</v>
      </c>
      <c r="V27" s="152">
        <v>1.0710509227290586E-2</v>
      </c>
      <c r="W27" s="152">
        <v>2.0072727673854474E-2</v>
      </c>
      <c r="X27" s="152">
        <v>1.9416247898640888E-2</v>
      </c>
      <c r="Y27" s="152">
        <v>7.708218514931453E-2</v>
      </c>
      <c r="Z27" s="152">
        <v>7.893468365994584E-2</v>
      </c>
      <c r="AA27" s="152">
        <v>2.6914726292497228E-2</v>
      </c>
      <c r="AB27" s="152">
        <v>5.2056926396514399E-3</v>
      </c>
      <c r="AC27" s="152">
        <v>1.8033634444597293E-2</v>
      </c>
      <c r="AD27" s="152">
        <v>1.036092912362961E-2</v>
      </c>
      <c r="AE27" s="152">
        <v>3.4460630210689798E-2</v>
      </c>
      <c r="AF27" s="153">
        <v>2.0130739703709769E-2</v>
      </c>
      <c r="AG27" s="153">
        <v>1.9478558494359775E-2</v>
      </c>
    </row>
    <row r="28" spans="1:33" x14ac:dyDescent="0.15">
      <c r="A28" s="242"/>
      <c r="B28" s="242"/>
      <c r="C28" s="108" t="s">
        <v>7</v>
      </c>
      <c r="D28" s="27" t="s">
        <v>24</v>
      </c>
      <c r="E28" s="148">
        <v>2.1275337632764075E-5</v>
      </c>
      <c r="F28" s="149">
        <v>1.0244257381183654E-4</v>
      </c>
      <c r="G28" s="149">
        <v>5.5019438667026555E-5</v>
      </c>
      <c r="H28" s="149">
        <v>1.3203789832769708E-4</v>
      </c>
      <c r="I28" s="149">
        <v>1.6910007734010379E-4</v>
      </c>
      <c r="J28" s="149">
        <v>8.5275681858188509E-4</v>
      </c>
      <c r="K28" s="149">
        <v>4.8038030552744821E-4</v>
      </c>
      <c r="L28" s="149">
        <v>1.6642463840847745E-3</v>
      </c>
      <c r="M28" s="149">
        <v>7.7442616491402931E-4</v>
      </c>
      <c r="N28" s="149">
        <v>6.817133536158751E-4</v>
      </c>
      <c r="O28" s="149">
        <v>1.0285116690655086E-4</v>
      </c>
      <c r="P28" s="149">
        <v>4.4388396484989649E-4</v>
      </c>
      <c r="Q28" s="149">
        <v>5.643148192939427E-4</v>
      </c>
      <c r="R28" s="150">
        <v>4.8062873303002484E-4</v>
      </c>
      <c r="S28" s="151">
        <v>5.0867487195349029E-4</v>
      </c>
      <c r="T28" s="152">
        <v>1.1088530691565639E-2</v>
      </c>
      <c r="U28" s="152">
        <v>2.5730773495213914E-3</v>
      </c>
      <c r="V28" s="152">
        <v>5.1924558378393573E-3</v>
      </c>
      <c r="W28" s="152">
        <v>6.7594558434915181E-3</v>
      </c>
      <c r="X28" s="152">
        <v>3.5200446465916503E-2</v>
      </c>
      <c r="Y28" s="152">
        <v>1.7862604552780811E-2</v>
      </c>
      <c r="Z28" s="152">
        <v>5.1618854780005434E-2</v>
      </c>
      <c r="AA28" s="152">
        <v>2.6627537444083412E-2</v>
      </c>
      <c r="AB28" s="152">
        <v>2.9998450871236655E-2</v>
      </c>
      <c r="AC28" s="152">
        <v>3.5880273939842525E-3</v>
      </c>
      <c r="AD28" s="152">
        <v>1.6059317022029035E-2</v>
      </c>
      <c r="AE28" s="152">
        <v>1.8990594831990421E-2</v>
      </c>
      <c r="AF28" s="153">
        <v>1.7033207566916918E-2</v>
      </c>
      <c r="AG28" s="153">
        <v>1.6434825368953132E-2</v>
      </c>
    </row>
    <row r="29" spans="1:33" x14ac:dyDescent="0.15">
      <c r="A29" s="242"/>
      <c r="B29" s="242"/>
      <c r="C29" s="108" t="s">
        <v>8</v>
      </c>
      <c r="D29" s="27" t="s">
        <v>25</v>
      </c>
      <c r="E29" s="148">
        <v>7.5792692702850682E-3</v>
      </c>
      <c r="F29" s="149">
        <v>2.4114692722880242E-2</v>
      </c>
      <c r="G29" s="149">
        <v>2.9821243929206826E-3</v>
      </c>
      <c r="H29" s="149">
        <v>4.2605918561148962E-3</v>
      </c>
      <c r="I29" s="149">
        <v>3.016643438582543E-3</v>
      </c>
      <c r="J29" s="149">
        <v>5.3630117691831755E-3</v>
      </c>
      <c r="K29" s="149">
        <v>3.6927088092027784E-3</v>
      </c>
      <c r="L29" s="149">
        <v>3.9153855933871687E-4</v>
      </c>
      <c r="M29" s="149">
        <v>1.1308041223669648E-2</v>
      </c>
      <c r="N29" s="149">
        <v>2.0893758722261473E-3</v>
      </c>
      <c r="O29" s="149">
        <v>3.961995056348859E-3</v>
      </c>
      <c r="P29" s="149">
        <v>2.4171189423552826E-3</v>
      </c>
      <c r="Q29" s="149">
        <v>6.0416679084610517E-3</v>
      </c>
      <c r="R29" s="150">
        <v>3.4707725742047675E-3</v>
      </c>
      <c r="S29" s="151">
        <v>6.5147016109181652E-2</v>
      </c>
      <c r="T29" s="152">
        <v>0.18490813679207679</v>
      </c>
      <c r="U29" s="152">
        <v>2.8889550984799464E-2</v>
      </c>
      <c r="V29" s="152">
        <v>4.2097664827902156E-2</v>
      </c>
      <c r="W29" s="152">
        <v>2.8755566171354066E-2</v>
      </c>
      <c r="X29" s="152">
        <v>5.0770829049587844E-2</v>
      </c>
      <c r="Y29" s="152">
        <v>3.3664894239382084E-2</v>
      </c>
      <c r="Z29" s="152">
        <v>2.7910248749762174E-3</v>
      </c>
      <c r="AA29" s="152">
        <v>0.11313013145348572</v>
      </c>
      <c r="AB29" s="152">
        <v>2.2009287325033725E-2</v>
      </c>
      <c r="AC29" s="152">
        <v>3.3257351389047077E-2</v>
      </c>
      <c r="AD29" s="152">
        <v>2.2836075131137036E-2</v>
      </c>
      <c r="AE29" s="152">
        <v>5.0309903585336546E-2</v>
      </c>
      <c r="AF29" s="153">
        <v>3.261381615376651E-2</v>
      </c>
      <c r="AG29" s="153">
        <v>3.1560283731568252E-2</v>
      </c>
    </row>
    <row r="30" spans="1:33" x14ac:dyDescent="0.15">
      <c r="A30" s="242"/>
      <c r="B30" s="242"/>
      <c r="C30" s="109" t="s">
        <v>9</v>
      </c>
      <c r="D30" s="49" t="s">
        <v>26</v>
      </c>
      <c r="E30" s="154">
        <v>7.2450405790864831E-4</v>
      </c>
      <c r="F30" s="155">
        <v>1.302631679498494E-3</v>
      </c>
      <c r="G30" s="155">
        <v>6.5678866868051336E-4</v>
      </c>
      <c r="H30" s="155">
        <v>1.2987757146944155E-3</v>
      </c>
      <c r="I30" s="155">
        <v>2.2962064923520899E-3</v>
      </c>
      <c r="J30" s="155">
        <v>6.0829066724167324E-3</v>
      </c>
      <c r="K30" s="155">
        <v>9.5804661220527838E-3</v>
      </c>
      <c r="L30" s="155">
        <v>7.4727966939796956E-4</v>
      </c>
      <c r="M30" s="155">
        <v>1.5809129305393254E-3</v>
      </c>
      <c r="N30" s="155">
        <v>3.5205223924079161E-2</v>
      </c>
      <c r="O30" s="155">
        <v>5.369989377297095E-3</v>
      </c>
      <c r="P30" s="155">
        <v>6.2424687845924901E-3</v>
      </c>
      <c r="Q30" s="155">
        <v>8.2597269709789121E-3</v>
      </c>
      <c r="R30" s="156">
        <v>5.2383596849274981E-3</v>
      </c>
      <c r="S30" s="157">
        <v>3.9022436745340811E-3</v>
      </c>
      <c r="T30" s="158">
        <v>9.382029738195E-3</v>
      </c>
      <c r="U30" s="158">
        <v>5.578879685036303E-3</v>
      </c>
      <c r="V30" s="158">
        <v>8.3790471300430013E-3</v>
      </c>
      <c r="W30" s="158">
        <v>1.5595649250282461E-2</v>
      </c>
      <c r="X30" s="158">
        <v>3.9152298920406239E-2</v>
      </c>
      <c r="Y30" s="158">
        <v>5.5678277710671374E-2</v>
      </c>
      <c r="Z30" s="158">
        <v>3.2863901215043089E-3</v>
      </c>
      <c r="AA30" s="158">
        <v>9.2837513320201577E-3</v>
      </c>
      <c r="AB30" s="158">
        <v>0.16191040607521306</v>
      </c>
      <c r="AC30" s="158">
        <v>2.9057789581893069E-2</v>
      </c>
      <c r="AD30" s="158">
        <v>4.5618359131899329E-2</v>
      </c>
      <c r="AE30" s="158">
        <v>4.3066427082614607E-2</v>
      </c>
      <c r="AF30" s="159">
        <v>3.1843296137500518E-2</v>
      </c>
      <c r="AG30" s="159">
        <v>3.0881517280505387E-2</v>
      </c>
    </row>
    <row r="31" spans="1:33" x14ac:dyDescent="0.15">
      <c r="A31" s="242"/>
      <c r="B31" s="242"/>
      <c r="C31" s="110" t="s">
        <v>10</v>
      </c>
      <c r="D31" s="59" t="s">
        <v>27</v>
      </c>
      <c r="E31" s="160">
        <v>0</v>
      </c>
      <c r="F31" s="161">
        <v>0</v>
      </c>
      <c r="G31" s="161">
        <v>0</v>
      </c>
      <c r="H31" s="161">
        <v>0</v>
      </c>
      <c r="I31" s="161">
        <v>0</v>
      </c>
      <c r="J31" s="161">
        <v>0</v>
      </c>
      <c r="K31" s="161">
        <v>0</v>
      </c>
      <c r="L31" s="161">
        <v>0</v>
      </c>
      <c r="M31" s="161">
        <v>0</v>
      </c>
      <c r="N31" s="161">
        <v>0</v>
      </c>
      <c r="O31" s="161">
        <v>0</v>
      </c>
      <c r="P31" s="161">
        <v>0</v>
      </c>
      <c r="Q31" s="161">
        <v>0</v>
      </c>
      <c r="R31" s="162">
        <v>0</v>
      </c>
      <c r="S31" s="163">
        <v>0</v>
      </c>
      <c r="T31" s="164">
        <v>0</v>
      </c>
      <c r="U31" s="164">
        <v>0</v>
      </c>
      <c r="V31" s="164">
        <v>0</v>
      </c>
      <c r="W31" s="164">
        <v>0</v>
      </c>
      <c r="X31" s="164">
        <v>0</v>
      </c>
      <c r="Y31" s="164">
        <v>0</v>
      </c>
      <c r="Z31" s="164">
        <v>0</v>
      </c>
      <c r="AA31" s="164">
        <v>0</v>
      </c>
      <c r="AB31" s="164">
        <v>0</v>
      </c>
      <c r="AC31" s="164">
        <v>0</v>
      </c>
      <c r="AD31" s="164">
        <v>0</v>
      </c>
      <c r="AE31" s="164">
        <v>0.10108693082202512</v>
      </c>
      <c r="AF31" s="165">
        <v>7.733432093080865E-4</v>
      </c>
      <c r="AG31" s="165">
        <v>7.453865498648596E-4</v>
      </c>
    </row>
    <row r="32" spans="1:33" x14ac:dyDescent="0.15">
      <c r="A32" s="242"/>
      <c r="B32" s="242"/>
      <c r="C32" s="108" t="s">
        <v>11</v>
      </c>
      <c r="D32" s="27" t="s">
        <v>79</v>
      </c>
      <c r="E32" s="148">
        <v>4.0367332392545092E-3</v>
      </c>
      <c r="F32" s="149">
        <v>5.5091110208312973E-3</v>
      </c>
      <c r="G32" s="149">
        <v>4.5717364249894012E-3</v>
      </c>
      <c r="H32" s="149">
        <v>1.3709963949064312E-2</v>
      </c>
      <c r="I32" s="149">
        <v>1.0462014648613906E-2</v>
      </c>
      <c r="J32" s="149">
        <v>1.0250678989842492E-2</v>
      </c>
      <c r="K32" s="149">
        <v>1.803806204251553E-2</v>
      </c>
      <c r="L32" s="149">
        <v>5.3172360718888329E-3</v>
      </c>
      <c r="M32" s="149">
        <v>1.8472154046250414E-2</v>
      </c>
      <c r="N32" s="149">
        <v>2.4033882398084738E-2</v>
      </c>
      <c r="O32" s="149">
        <v>1.4472414311985151E-2</v>
      </c>
      <c r="P32" s="149">
        <v>1.2836162884565197E-2</v>
      </c>
      <c r="Q32" s="149">
        <v>5.069175521485207E-3</v>
      </c>
      <c r="R32" s="150">
        <v>1.0718654833364599E-2</v>
      </c>
      <c r="S32" s="151">
        <v>2.9930803836602567E-2</v>
      </c>
      <c r="T32" s="152">
        <v>5.7431244066210509E-2</v>
      </c>
      <c r="U32" s="152">
        <v>3.8077279878340267E-2</v>
      </c>
      <c r="V32" s="152">
        <v>0.10527418034044631</v>
      </c>
      <c r="W32" s="152">
        <v>0.11127370563741508</v>
      </c>
      <c r="X32" s="152">
        <v>7.9068716930548025E-2</v>
      </c>
      <c r="Y32" s="152">
        <v>0.12846731826486482</v>
      </c>
      <c r="Z32" s="152">
        <v>2.8870920150104173E-2</v>
      </c>
      <c r="AA32" s="152">
        <v>0.14499959174219526</v>
      </c>
      <c r="AB32" s="152">
        <v>0.1828256817109476</v>
      </c>
      <c r="AC32" s="152">
        <v>0.120090701393459</v>
      </c>
      <c r="AD32" s="152">
        <v>0.11521533536216741</v>
      </c>
      <c r="AE32" s="152">
        <v>4.666502677972699E-2</v>
      </c>
      <c r="AF32" s="153">
        <v>8.7407107842751824E-2</v>
      </c>
      <c r="AG32" s="153">
        <v>8.4634790276364252E-2</v>
      </c>
    </row>
    <row r="33" spans="1:33" x14ac:dyDescent="0.15">
      <c r="A33" s="242"/>
      <c r="B33" s="242"/>
      <c r="C33" s="111" t="s">
        <v>12</v>
      </c>
      <c r="D33" s="68" t="s">
        <v>28</v>
      </c>
      <c r="E33" s="172">
        <v>3.2604662320929452E-3</v>
      </c>
      <c r="F33" s="173">
        <v>4.3662016338351303E-3</v>
      </c>
      <c r="G33" s="173">
        <v>1.2765362386498234E-3</v>
      </c>
      <c r="H33" s="173">
        <v>6.0048955363464704E-3</v>
      </c>
      <c r="I33" s="173">
        <v>1.5470925110825473E-3</v>
      </c>
      <c r="J33" s="173">
        <v>1.9055654003083055E-3</v>
      </c>
      <c r="K33" s="173">
        <v>4.4257654006812815E-3</v>
      </c>
      <c r="L33" s="173">
        <v>2.1324675063879319E-3</v>
      </c>
      <c r="M33" s="173">
        <v>1.5822682909249497E-3</v>
      </c>
      <c r="N33" s="173">
        <v>2.6230462479799959E-3</v>
      </c>
      <c r="O33" s="173">
        <v>1.8837026392147502E-4</v>
      </c>
      <c r="P33" s="173">
        <v>1.7920710006182423E-3</v>
      </c>
      <c r="Q33" s="173">
        <v>0</v>
      </c>
      <c r="R33" s="174">
        <v>1.978671186622088E-3</v>
      </c>
      <c r="S33" s="175">
        <v>5.5088911753094086E-3</v>
      </c>
      <c r="T33" s="176">
        <v>9.1842832478014145E-3</v>
      </c>
      <c r="U33" s="176">
        <v>3.2240265979165384E-3</v>
      </c>
      <c r="V33" s="176">
        <v>1.4714719321037763E-2</v>
      </c>
      <c r="W33" s="176">
        <v>3.883505845674041E-3</v>
      </c>
      <c r="X33" s="176">
        <v>4.5122945182513472E-3</v>
      </c>
      <c r="Y33" s="176">
        <v>9.6399774977235543E-3</v>
      </c>
      <c r="Z33" s="176">
        <v>3.7464330535972095E-3</v>
      </c>
      <c r="AA33" s="176">
        <v>3.283882919511886E-3</v>
      </c>
      <c r="AB33" s="176">
        <v>4.324896946731464E-3</v>
      </c>
      <c r="AC33" s="176">
        <v>3.7398165948407961E-4</v>
      </c>
      <c r="AD33" s="176">
        <v>4.0675408678371361E-3</v>
      </c>
      <c r="AE33" s="176">
        <v>0</v>
      </c>
      <c r="AF33" s="177">
        <v>4.5760779196870084E-3</v>
      </c>
      <c r="AG33" s="177">
        <v>4.4821806505342746E-3</v>
      </c>
    </row>
    <row r="34" spans="1:33" x14ac:dyDescent="0.15">
      <c r="A34" s="242"/>
      <c r="B34" s="73"/>
      <c r="C34" s="114"/>
      <c r="D34" s="115" t="s">
        <v>55</v>
      </c>
      <c r="E34" s="166">
        <v>0.26255971098664282</v>
      </c>
      <c r="F34" s="167">
        <v>9.4853286468609646E-2</v>
      </c>
      <c r="G34" s="167">
        <v>0.39836539344236893</v>
      </c>
      <c r="H34" s="167">
        <v>0.19273678996550539</v>
      </c>
      <c r="I34" s="167">
        <v>9.3440205405364879E-2</v>
      </c>
      <c r="J34" s="167">
        <v>5.512649988396854E-2</v>
      </c>
      <c r="K34" s="167">
        <v>6.3605758616275598E-2</v>
      </c>
      <c r="L34" s="167">
        <v>2.4285435649925666E-2</v>
      </c>
      <c r="M34" s="167">
        <v>0.138270709025056</v>
      </c>
      <c r="N34" s="167">
        <v>8.7808926298331869E-2</v>
      </c>
      <c r="O34" s="167">
        <v>7.246545905311709E-2</v>
      </c>
      <c r="P34" s="167">
        <v>0.1336482652164884</v>
      </c>
      <c r="Q34" s="167">
        <v>5.0640615998904001E-2</v>
      </c>
      <c r="R34" s="168">
        <v>0.18403421613842999</v>
      </c>
      <c r="S34" s="169">
        <v>0.52698953441235274</v>
      </c>
      <c r="T34" s="170">
        <v>0.43199008188772531</v>
      </c>
      <c r="U34" s="170">
        <v>0.62898830200574463</v>
      </c>
      <c r="V34" s="170">
        <v>0.50596002527050754</v>
      </c>
      <c r="W34" s="170">
        <v>0.5542021991743421</v>
      </c>
      <c r="X34" s="170">
        <v>0.29487380364609139</v>
      </c>
      <c r="Y34" s="170">
        <v>0.36365235583190547</v>
      </c>
      <c r="Z34" s="170">
        <v>0.19201957138659503</v>
      </c>
      <c r="AA34" s="170">
        <v>0.48896548277989327</v>
      </c>
      <c r="AB34" s="170">
        <v>0.46437622965913095</v>
      </c>
      <c r="AC34" s="170">
        <v>0.28651543200074642</v>
      </c>
      <c r="AD34" s="170">
        <v>0.38907482031528201</v>
      </c>
      <c r="AE34" s="170">
        <v>0.34702941019904976</v>
      </c>
      <c r="AF34" s="171">
        <v>0.44673525972153172</v>
      </c>
      <c r="AG34" s="171">
        <v>0.43723851426306448</v>
      </c>
    </row>
    <row r="35" spans="1:33" x14ac:dyDescent="0.15">
      <c r="A35" s="104"/>
      <c r="B35" s="76"/>
      <c r="C35" s="112"/>
      <c r="D35" s="77" t="s">
        <v>74</v>
      </c>
      <c r="E35" s="142">
        <v>0.55420085896932014</v>
      </c>
      <c r="F35" s="143">
        <v>0.45874328434884698</v>
      </c>
      <c r="G35" s="143">
        <v>0.7141528652588266</v>
      </c>
      <c r="H35" s="143">
        <v>0.49640739575475556</v>
      </c>
      <c r="I35" s="143">
        <v>0.51206934809286497</v>
      </c>
      <c r="J35" s="143">
        <v>0.28924471898274429</v>
      </c>
      <c r="K35" s="143">
        <v>0.38641983726226287</v>
      </c>
      <c r="L35" s="143">
        <v>0.23388074297905773</v>
      </c>
      <c r="M35" s="143">
        <v>0.50121044622889832</v>
      </c>
      <c r="N35" s="143">
        <v>0.5184493813531601</v>
      </c>
      <c r="O35" s="143">
        <v>0.3304654129240675</v>
      </c>
      <c r="P35" s="143">
        <v>0.39750261264950731</v>
      </c>
      <c r="Q35" s="143">
        <v>0.41319597726638768</v>
      </c>
      <c r="R35" s="144">
        <v>0.476101161378294</v>
      </c>
      <c r="S35" s="169">
        <v>0.53396048687638475</v>
      </c>
      <c r="T35" s="170">
        <v>0.43512531922149039</v>
      </c>
      <c r="U35" s="170">
        <v>0.64030729736641334</v>
      </c>
      <c r="V35" s="170">
        <v>0.51344318723784366</v>
      </c>
      <c r="W35" s="170">
        <v>0.55600413165327456</v>
      </c>
      <c r="X35" s="170">
        <v>0.2965126562842762</v>
      </c>
      <c r="Y35" s="170">
        <v>0.36522675250907283</v>
      </c>
      <c r="Z35" s="170">
        <v>0.19239612319294297</v>
      </c>
      <c r="AA35" s="170">
        <v>0.49257932976586599</v>
      </c>
      <c r="AB35" s="170">
        <v>0.46683996051503862</v>
      </c>
      <c r="AC35" s="170">
        <v>0.2885304953667947</v>
      </c>
      <c r="AD35" s="170">
        <v>0.39240612981685885</v>
      </c>
      <c r="AE35" s="170">
        <v>0.34856505334571253</v>
      </c>
      <c r="AF35" s="171">
        <v>0.45193659460243402</v>
      </c>
      <c r="AG35" s="171">
        <v>0.4528101531412751</v>
      </c>
    </row>
    <row r="36" spans="1:33" x14ac:dyDescent="0.15">
      <c r="A36" s="245" t="s">
        <v>50</v>
      </c>
      <c r="B36" s="74"/>
      <c r="C36" s="118" t="s">
        <v>13</v>
      </c>
      <c r="D36" s="38" t="s">
        <v>46</v>
      </c>
      <c r="E36" s="142">
        <v>5.7825477756806081E-3</v>
      </c>
      <c r="F36" s="143">
        <v>2.9539192236174745E-2</v>
      </c>
      <c r="G36" s="143">
        <v>6.6046579916958486E-3</v>
      </c>
      <c r="H36" s="143">
        <v>1.1754066501594574E-2</v>
      </c>
      <c r="I36" s="143">
        <v>5.4571079317365526E-3</v>
      </c>
      <c r="J36" s="143">
        <v>1.4112699965329786E-2</v>
      </c>
      <c r="K36" s="143">
        <v>2.5462892953334707E-2</v>
      </c>
      <c r="L36" s="143">
        <v>2.6754204569426694E-3</v>
      </c>
      <c r="M36" s="143">
        <v>8.2133573850583265E-3</v>
      </c>
      <c r="N36" s="143">
        <v>5.7488905214311383E-3</v>
      </c>
      <c r="O36" s="143">
        <v>1.1292749676362009E-2</v>
      </c>
      <c r="P36" s="143">
        <v>9.9525459475401368E-3</v>
      </c>
      <c r="Q36" s="143">
        <v>2.3587319005481072E-3</v>
      </c>
      <c r="R36" s="144">
        <v>9.0123693750194713E-3</v>
      </c>
      <c r="S36" s="145">
        <v>5.4715808597398177E-3</v>
      </c>
      <c r="T36" s="146">
        <v>2.1940313953274185E-2</v>
      </c>
      <c r="U36" s="146">
        <v>7.9965610719030487E-3</v>
      </c>
      <c r="V36" s="146">
        <v>1.2142698513564223E-2</v>
      </c>
      <c r="W36" s="146">
        <v>5.9021560726213876E-3</v>
      </c>
      <c r="X36" s="146">
        <v>1.4221284185104283E-2</v>
      </c>
      <c r="Y36" s="146">
        <v>2.4078525687324246E-2</v>
      </c>
      <c r="Z36" s="146">
        <v>1.8940952667957139E-3</v>
      </c>
      <c r="AA36" s="146">
        <v>7.8295058451468315E-3</v>
      </c>
      <c r="AB36" s="146">
        <v>7.2066649102749888E-3</v>
      </c>
      <c r="AC36" s="146">
        <v>9.781710736825603E-3</v>
      </c>
      <c r="AD36" s="146">
        <v>9.367036714132226E-3</v>
      </c>
      <c r="AE36" s="146">
        <v>1.989792624164695E-3</v>
      </c>
      <c r="AF36" s="147">
        <v>9.0940523741766723E-3</v>
      </c>
      <c r="AG36" s="147">
        <v>9.0910995018138544E-3</v>
      </c>
    </row>
    <row r="37" spans="1:33" x14ac:dyDescent="0.15">
      <c r="A37" s="246"/>
      <c r="B37" s="75"/>
      <c r="C37" s="119" t="s">
        <v>34</v>
      </c>
      <c r="D37" s="27" t="s">
        <v>81</v>
      </c>
      <c r="E37" s="148">
        <v>0.18217159060574459</v>
      </c>
      <c r="F37" s="149">
        <v>0.19347946133106086</v>
      </c>
      <c r="G37" s="149">
        <v>0.12996474332474078</v>
      </c>
      <c r="H37" s="149">
        <v>0.36646766301243994</v>
      </c>
      <c r="I37" s="149">
        <v>0.20143820523577213</v>
      </c>
      <c r="J37" s="149">
        <v>0.4580208977759368</v>
      </c>
      <c r="K37" s="149">
        <v>0.32726775918176876</v>
      </c>
      <c r="L37" s="149">
        <v>7.982777501641472E-2</v>
      </c>
      <c r="M37" s="149">
        <v>0.30627050666965383</v>
      </c>
      <c r="N37" s="149">
        <v>0.19940335468020862</v>
      </c>
      <c r="O37" s="149">
        <v>0.3447859957593703</v>
      </c>
      <c r="P37" s="149">
        <v>0.418156525581307</v>
      </c>
      <c r="Q37" s="149">
        <v>8.763386923668709E-3</v>
      </c>
      <c r="R37" s="150">
        <v>0.27969277804245035</v>
      </c>
      <c r="S37" s="151">
        <v>0.16661524403166886</v>
      </c>
      <c r="T37" s="152">
        <v>0.1972295739865941</v>
      </c>
      <c r="U37" s="152">
        <v>0.16746971212210471</v>
      </c>
      <c r="V37" s="152">
        <v>0.34298703502462546</v>
      </c>
      <c r="W37" s="152">
        <v>8.197096008366099E-2</v>
      </c>
      <c r="X37" s="152">
        <v>0.43369704934218106</v>
      </c>
      <c r="Y37" s="152">
        <v>0.30298591380896617</v>
      </c>
      <c r="Z37" s="152">
        <v>6.4137046473051143E-2</v>
      </c>
      <c r="AA37" s="152">
        <v>0.32247651343146222</v>
      </c>
      <c r="AB37" s="152">
        <v>0.23006341077870202</v>
      </c>
      <c r="AC37" s="152">
        <v>0.33926275967588099</v>
      </c>
      <c r="AD37" s="152">
        <v>0.42220172180832205</v>
      </c>
      <c r="AE37" s="152">
        <v>7.3926442152052116E-3</v>
      </c>
      <c r="AF37" s="153">
        <v>0.27652971283624911</v>
      </c>
      <c r="AG37" s="153">
        <v>0.27664405888041443</v>
      </c>
    </row>
    <row r="38" spans="1:33" x14ac:dyDescent="0.15">
      <c r="A38" s="246"/>
      <c r="B38" s="75"/>
      <c r="C38" s="119" t="s">
        <v>35</v>
      </c>
      <c r="D38" s="27" t="s">
        <v>36</v>
      </c>
      <c r="E38" s="148">
        <v>0.14888102678474885</v>
      </c>
      <c r="F38" s="149">
        <v>0.10456880798495802</v>
      </c>
      <c r="G38" s="149">
        <v>3.9175925569043368E-2</v>
      </c>
      <c r="H38" s="149">
        <v>2.7415522742708177E-2</v>
      </c>
      <c r="I38" s="149">
        <v>6.5817031255983802E-2</v>
      </c>
      <c r="J38" s="149">
        <v>7.4287225662479389E-2</v>
      </c>
      <c r="K38" s="149">
        <v>0.1715268179513752</v>
      </c>
      <c r="L38" s="149">
        <v>0.24739176945713401</v>
      </c>
      <c r="M38" s="149">
        <v>-3.9521550499899347E-3</v>
      </c>
      <c r="N38" s="149">
        <v>0.10006679986595719</v>
      </c>
      <c r="O38" s="149">
        <v>0</v>
      </c>
      <c r="P38" s="149">
        <v>2.82191924990823E-2</v>
      </c>
      <c r="Q38" s="149">
        <v>0.48946092511819284</v>
      </c>
      <c r="R38" s="150">
        <v>6.4124513544250056E-2</v>
      </c>
      <c r="S38" s="151">
        <v>0.16756315519239495</v>
      </c>
      <c r="T38" s="152">
        <v>0.13268757392488445</v>
      </c>
      <c r="U38" s="152">
        <v>5.3500795980782993E-2</v>
      </c>
      <c r="V38" s="152">
        <v>3.9218371908367078E-2</v>
      </c>
      <c r="W38" s="152">
        <v>8.8316166485795433E-2</v>
      </c>
      <c r="X38" s="152">
        <v>0.10317589169936461</v>
      </c>
      <c r="Y38" s="152">
        <v>0.22730305028175804</v>
      </c>
      <c r="Z38" s="152">
        <v>0.3406496247784056</v>
      </c>
      <c r="AA38" s="152">
        <v>1.3140473673387441E-3</v>
      </c>
      <c r="AB38" s="152">
        <v>0.13388803867687457</v>
      </c>
      <c r="AC38" s="152">
        <v>0</v>
      </c>
      <c r="AD38" s="152">
        <v>3.7682623808196591E-2</v>
      </c>
      <c r="AE38" s="152">
        <v>0.57744515625147264</v>
      </c>
      <c r="AF38" s="153">
        <v>9.141969897511075E-2</v>
      </c>
      <c r="AG38" s="153">
        <v>9.0432967347618951E-2</v>
      </c>
    </row>
    <row r="39" spans="1:33" x14ac:dyDescent="0.15">
      <c r="A39" s="246"/>
      <c r="B39" s="75"/>
      <c r="C39" s="119" t="s">
        <v>37</v>
      </c>
      <c r="D39" s="27" t="s">
        <v>38</v>
      </c>
      <c r="E39" s="148">
        <v>0.16697497366045702</v>
      </c>
      <c r="F39" s="149">
        <v>0.14465449073338765</v>
      </c>
      <c r="G39" s="149">
        <v>9.4046982482580574E-2</v>
      </c>
      <c r="H39" s="149">
        <v>4.4131509604178797E-2</v>
      </c>
      <c r="I39" s="149">
        <v>0.18829656883662696</v>
      </c>
      <c r="J39" s="149">
        <v>9.4467889924047338E-2</v>
      </c>
      <c r="K39" s="149">
        <v>7.8344955325917509E-2</v>
      </c>
      <c r="L39" s="149">
        <v>0.34025792476601835</v>
      </c>
      <c r="M39" s="149">
        <v>0.14807238938472916</v>
      </c>
      <c r="N39" s="149">
        <v>0.13891339352043219</v>
      </c>
      <c r="O39" s="149">
        <v>0.31099589756790597</v>
      </c>
      <c r="P39" s="149">
        <v>0.10591043686421532</v>
      </c>
      <c r="Q39" s="149">
        <v>4.1508085820456404E-2</v>
      </c>
      <c r="R39" s="150">
        <v>0.13218410574219103</v>
      </c>
      <c r="S39" s="151">
        <v>0.15820617053721719</v>
      </c>
      <c r="T39" s="152">
        <v>0.14923131148261376</v>
      </c>
      <c r="U39" s="152">
        <v>0.10622010783899428</v>
      </c>
      <c r="V39" s="152">
        <v>4.8093125851435888E-2</v>
      </c>
      <c r="W39" s="152">
        <v>0.23550718997674425</v>
      </c>
      <c r="X39" s="152">
        <v>9.6038970048451244E-2</v>
      </c>
      <c r="Y39" s="152">
        <v>7.4269270999561252E-2</v>
      </c>
      <c r="Z39" s="152">
        <v>0.33068863814509986</v>
      </c>
      <c r="AA39" s="152">
        <v>0.14302331128042672</v>
      </c>
      <c r="AB39" s="152">
        <v>0.12595350045005202</v>
      </c>
      <c r="AC39" s="152">
        <v>0.36069971043790588</v>
      </c>
      <c r="AD39" s="152">
        <v>0.10931183349918451</v>
      </c>
      <c r="AE39" s="152">
        <v>3.5015532203306075E-2</v>
      </c>
      <c r="AF39" s="153">
        <v>0.138066232143463</v>
      </c>
      <c r="AG39" s="153">
        <v>0.13785359097376873</v>
      </c>
    </row>
    <row r="40" spans="1:33" x14ac:dyDescent="0.15">
      <c r="A40" s="246"/>
      <c r="B40" s="75"/>
      <c r="C40" s="119" t="s">
        <v>39</v>
      </c>
      <c r="D40" s="27" t="s">
        <v>40</v>
      </c>
      <c r="E40" s="148">
        <v>3.3186932337687748E-2</v>
      </c>
      <c r="F40" s="149">
        <v>6.9028463682902788E-2</v>
      </c>
      <c r="G40" s="149">
        <v>1.6244162362797739E-2</v>
      </c>
      <c r="H40" s="149">
        <v>5.698462346174607E-2</v>
      </c>
      <c r="I40" s="149">
        <v>3.5792925226893028E-2</v>
      </c>
      <c r="J40" s="149">
        <v>7.0556651016776106E-2</v>
      </c>
      <c r="K40" s="149">
        <v>2.3361154178346041E-2</v>
      </c>
      <c r="L40" s="149">
        <v>9.629279520886358E-2</v>
      </c>
      <c r="M40" s="149">
        <v>4.3324414487199467E-2</v>
      </c>
      <c r="N40" s="149">
        <v>3.7423171572390092E-2</v>
      </c>
      <c r="O40" s="149">
        <v>2.4599440722941489E-3</v>
      </c>
      <c r="P40" s="149">
        <v>4.5413616630651792E-2</v>
      </c>
      <c r="Q40" s="149">
        <v>4.820796894148506E-2</v>
      </c>
      <c r="R40" s="150">
        <v>4.1943344182472857E-2</v>
      </c>
      <c r="S40" s="151">
        <v>2.6040412280750588E-2</v>
      </c>
      <c r="T40" s="152">
        <v>6.4218417667152014E-2</v>
      </c>
      <c r="U40" s="152">
        <v>2.5047761058939622E-2</v>
      </c>
      <c r="V40" s="152">
        <v>4.7897792430582564E-2</v>
      </c>
      <c r="W40" s="152">
        <v>3.8783434366543121E-2</v>
      </c>
      <c r="X40" s="152">
        <v>5.7057241086175998E-2</v>
      </c>
      <c r="Y40" s="152">
        <v>1.7398394616011888E-2</v>
      </c>
      <c r="Z40" s="152">
        <v>7.0477983138708677E-2</v>
      </c>
      <c r="AA40" s="152">
        <v>3.5843314040723252E-2</v>
      </c>
      <c r="AB40" s="152">
        <v>3.605522252994528E-2</v>
      </c>
      <c r="AC40" s="152">
        <v>1.7253237825927414E-3</v>
      </c>
      <c r="AD40" s="152">
        <v>3.3501546908882934E-2</v>
      </c>
      <c r="AE40" s="152">
        <v>3.254020071556292E-2</v>
      </c>
      <c r="AF40" s="153">
        <v>3.5997556217616161E-2</v>
      </c>
      <c r="AG40" s="153">
        <v>3.6212498777729737E-2</v>
      </c>
    </row>
    <row r="41" spans="1:33" x14ac:dyDescent="0.15">
      <c r="A41" s="246"/>
      <c r="B41" s="100"/>
      <c r="C41" s="122" t="s">
        <v>41</v>
      </c>
      <c r="D41" s="68" t="s">
        <v>42</v>
      </c>
      <c r="E41" s="148">
        <v>-9.1197930133638971E-2</v>
      </c>
      <c r="F41" s="149">
        <v>-1.3700317331018463E-5</v>
      </c>
      <c r="G41" s="149">
        <v>-1.8933698968498234E-4</v>
      </c>
      <c r="H41" s="149">
        <v>-3.1607810774229575E-3</v>
      </c>
      <c r="I41" s="149">
        <v>-8.8711865798774912E-3</v>
      </c>
      <c r="J41" s="149">
        <v>-6.9008332731379334E-4</v>
      </c>
      <c r="K41" s="149">
        <v>-1.2383416853005189E-2</v>
      </c>
      <c r="L41" s="149">
        <v>-3.264278844310397E-4</v>
      </c>
      <c r="M41" s="149">
        <v>-3.1389591055491282E-3</v>
      </c>
      <c r="N41" s="149">
        <v>-4.9915135793640867E-6</v>
      </c>
      <c r="O41" s="149">
        <v>0</v>
      </c>
      <c r="P41" s="149">
        <v>-5.1549301723036282E-3</v>
      </c>
      <c r="Q41" s="149">
        <v>-3.4950759707388646E-3</v>
      </c>
      <c r="R41" s="150">
        <v>-3.0582722646777059E-3</v>
      </c>
      <c r="S41" s="151">
        <v>-5.7857049778156096E-2</v>
      </c>
      <c r="T41" s="152">
        <v>-4.3251023600885297E-4</v>
      </c>
      <c r="U41" s="152">
        <v>-5.4223543913819896E-4</v>
      </c>
      <c r="V41" s="152">
        <v>-3.7822109664188484E-3</v>
      </c>
      <c r="W41" s="152">
        <v>-6.4840386386398174E-3</v>
      </c>
      <c r="X41" s="152">
        <v>-7.0309264555342202E-4</v>
      </c>
      <c r="Y41" s="152">
        <v>-1.1261907902694455E-2</v>
      </c>
      <c r="Z41" s="152">
        <v>-2.4351099500386915E-4</v>
      </c>
      <c r="AA41" s="152">
        <v>-3.0660217309637196E-3</v>
      </c>
      <c r="AB41" s="152">
        <v>-6.7978608875182722E-6</v>
      </c>
      <c r="AC41" s="152">
        <v>0</v>
      </c>
      <c r="AD41" s="152">
        <v>-4.4708925555772246E-3</v>
      </c>
      <c r="AE41" s="152">
        <v>-2.9483793554240488E-3</v>
      </c>
      <c r="AF41" s="153">
        <v>-3.0438471490496707E-3</v>
      </c>
      <c r="AG41" s="153">
        <v>-3.0443686226207683E-3</v>
      </c>
    </row>
    <row r="42" spans="1:33" x14ac:dyDescent="0.15">
      <c r="A42" s="247"/>
      <c r="B42" s="105"/>
      <c r="C42" s="120"/>
      <c r="D42" s="121" t="s">
        <v>43</v>
      </c>
      <c r="E42" s="166">
        <v>0.44579914103067991</v>
      </c>
      <c r="F42" s="167">
        <v>0.54125671565115308</v>
      </c>
      <c r="G42" s="167">
        <v>0.28584713474117335</v>
      </c>
      <c r="H42" s="167">
        <v>0.50359260424524455</v>
      </c>
      <c r="I42" s="167">
        <v>0.48793065190713492</v>
      </c>
      <c r="J42" s="167">
        <v>0.71075528101725571</v>
      </c>
      <c r="K42" s="167">
        <v>0.61358016273773708</v>
      </c>
      <c r="L42" s="167">
        <v>0.7661192570209423</v>
      </c>
      <c r="M42" s="167">
        <v>0.49878955377110173</v>
      </c>
      <c r="N42" s="167">
        <v>0.4815506186468399</v>
      </c>
      <c r="O42" s="167">
        <v>0.6695345870759325</v>
      </c>
      <c r="P42" s="167">
        <v>0.60249738735049274</v>
      </c>
      <c r="Q42" s="167">
        <v>0.58680402273361221</v>
      </c>
      <c r="R42" s="168">
        <v>0.52389883862170605</v>
      </c>
      <c r="S42" s="169">
        <v>0.4660395131236153</v>
      </c>
      <c r="T42" s="170">
        <v>0.56487468077850966</v>
      </c>
      <c r="U42" s="170">
        <v>0.35969270263358638</v>
      </c>
      <c r="V42" s="170">
        <v>0.48655681276215634</v>
      </c>
      <c r="W42" s="170">
        <v>0.44399586834672533</v>
      </c>
      <c r="X42" s="170">
        <v>0.70348734371572375</v>
      </c>
      <c r="Y42" s="170">
        <v>0.63477324749092723</v>
      </c>
      <c r="Z42" s="170">
        <v>0.80760387680705703</v>
      </c>
      <c r="AA42" s="170">
        <v>0.50742067023413406</v>
      </c>
      <c r="AB42" s="170">
        <v>0.53316003948496138</v>
      </c>
      <c r="AC42" s="170">
        <v>0.71146950463320524</v>
      </c>
      <c r="AD42" s="170">
        <v>0.60759387018314115</v>
      </c>
      <c r="AE42" s="170">
        <v>0.65143494665428758</v>
      </c>
      <c r="AF42" s="171">
        <v>0.54806340539756604</v>
      </c>
      <c r="AG42" s="171">
        <v>0.54718984685872496</v>
      </c>
    </row>
    <row r="43" spans="1:33" x14ac:dyDescent="0.15">
      <c r="A43" s="106"/>
      <c r="B43" s="29"/>
      <c r="C43" s="113"/>
      <c r="D43" s="28" t="s">
        <v>51</v>
      </c>
      <c r="E43" s="166">
        <v>1</v>
      </c>
      <c r="F43" s="167">
        <v>1</v>
      </c>
      <c r="G43" s="167">
        <v>1</v>
      </c>
      <c r="H43" s="167">
        <v>1</v>
      </c>
      <c r="I43" s="167">
        <v>1</v>
      </c>
      <c r="J43" s="167">
        <v>1</v>
      </c>
      <c r="K43" s="167">
        <v>1</v>
      </c>
      <c r="L43" s="167">
        <v>1</v>
      </c>
      <c r="M43" s="167">
        <v>1</v>
      </c>
      <c r="N43" s="167">
        <v>1</v>
      </c>
      <c r="O43" s="167">
        <v>1</v>
      </c>
      <c r="P43" s="167">
        <v>1</v>
      </c>
      <c r="Q43" s="167">
        <v>1</v>
      </c>
      <c r="R43" s="168">
        <v>1</v>
      </c>
      <c r="S43" s="169">
        <v>1</v>
      </c>
      <c r="T43" s="170">
        <v>1</v>
      </c>
      <c r="U43" s="170">
        <v>1</v>
      </c>
      <c r="V43" s="170">
        <v>1</v>
      </c>
      <c r="W43" s="170">
        <v>1</v>
      </c>
      <c r="X43" s="170">
        <v>1</v>
      </c>
      <c r="Y43" s="170">
        <v>1</v>
      </c>
      <c r="Z43" s="170">
        <v>1</v>
      </c>
      <c r="AA43" s="170">
        <v>1</v>
      </c>
      <c r="AB43" s="170">
        <v>1</v>
      </c>
      <c r="AC43" s="170">
        <v>1</v>
      </c>
      <c r="AD43" s="170">
        <v>1</v>
      </c>
      <c r="AE43" s="170">
        <v>1</v>
      </c>
      <c r="AF43" s="171">
        <v>1</v>
      </c>
      <c r="AG43" s="171">
        <v>1</v>
      </c>
    </row>
  </sheetData>
  <mergeCells count="4">
    <mergeCell ref="A7:A34"/>
    <mergeCell ref="B7:B19"/>
    <mergeCell ref="B21:B33"/>
    <mergeCell ref="A36:A4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I42"/>
  <sheetViews>
    <sheetView showGridLines="0" zoomScale="70" zoomScaleNormal="70" zoomScaleSheetLayoutView="100" workbookViewId="0">
      <pane xSplit="3" ySplit="5" topLeftCell="U6" activePane="bottomRight" state="frozen"/>
      <selection activeCell="A3" sqref="A3"/>
      <selection pane="topRight" activeCell="A3" sqref="A3"/>
      <selection pane="bottomLeft" activeCell="A3" sqref="A3"/>
      <selection pane="bottomRight" activeCell="AA44" sqref="AA44"/>
    </sheetView>
  </sheetViews>
  <sheetFormatPr defaultColWidth="8.75" defaultRowHeight="13.5" x14ac:dyDescent="0.15"/>
  <cols>
    <col min="1" max="1" width="3.75" style="90" customWidth="1"/>
    <col min="2" max="2" width="3.5" style="90" bestFit="1" customWidth="1"/>
    <col min="3" max="3" width="18.375" style="90" bestFit="1" customWidth="1"/>
    <col min="4" max="35" width="10.75" style="90" customWidth="1"/>
    <col min="36" max="16384" width="8.75" style="90"/>
  </cols>
  <sheetData>
    <row r="1" spans="1:35" ht="18" customHeight="1" x14ac:dyDescent="0.15">
      <c r="A1" s="90" t="str">
        <f>投入係数表!A1</f>
        <v>令和2年（2020年）福岡県地域間産業連関表（13部門表）</v>
      </c>
    </row>
    <row r="2" spans="1:35" ht="18" customHeight="1" x14ac:dyDescent="0.15">
      <c r="A2" s="90" t="s">
        <v>90</v>
      </c>
    </row>
    <row r="3" spans="1:35" x14ac:dyDescent="0.15">
      <c r="A3" s="74"/>
      <c r="B3" s="81"/>
      <c r="C3" s="82"/>
      <c r="D3" s="92" t="s">
        <v>47</v>
      </c>
      <c r="E3" s="26"/>
      <c r="F3" s="26"/>
      <c r="G3" s="26"/>
      <c r="H3" s="26"/>
      <c r="I3" s="26"/>
      <c r="J3" s="26"/>
      <c r="K3" s="26"/>
      <c r="L3" s="26"/>
      <c r="M3" s="26"/>
      <c r="N3" s="26"/>
      <c r="O3" s="26"/>
      <c r="P3" s="26"/>
      <c r="Q3" s="182"/>
      <c r="R3" s="93"/>
      <c r="S3" s="94" t="s">
        <v>44</v>
      </c>
      <c r="T3" s="95"/>
      <c r="U3" s="95"/>
      <c r="V3" s="95"/>
      <c r="W3" s="95"/>
      <c r="X3" s="95"/>
      <c r="Y3" s="95"/>
      <c r="Z3" s="95"/>
      <c r="AA3" s="95"/>
      <c r="AB3" s="95"/>
      <c r="AC3" s="95"/>
      <c r="AD3" s="95"/>
      <c r="AE3" s="95"/>
      <c r="AF3" s="198"/>
      <c r="AG3" s="96"/>
      <c r="AH3" s="225"/>
      <c r="AI3" s="226"/>
    </row>
    <row r="4" spans="1:35" x14ac:dyDescent="0.15">
      <c r="A4" s="75"/>
      <c r="C4" s="91"/>
      <c r="D4" s="128" t="s">
        <v>0</v>
      </c>
      <c r="E4" s="129" t="s">
        <v>1</v>
      </c>
      <c r="F4" s="129" t="s">
        <v>2</v>
      </c>
      <c r="G4" s="129" t="s">
        <v>3</v>
      </c>
      <c r="H4" s="129" t="s">
        <v>4</v>
      </c>
      <c r="I4" s="129" t="s">
        <v>5</v>
      </c>
      <c r="J4" s="129" t="s">
        <v>6</v>
      </c>
      <c r="K4" s="129" t="s">
        <v>7</v>
      </c>
      <c r="L4" s="129" t="s">
        <v>8</v>
      </c>
      <c r="M4" s="129" t="s">
        <v>9</v>
      </c>
      <c r="N4" s="129" t="s">
        <v>10</v>
      </c>
      <c r="O4" s="129" t="s">
        <v>11</v>
      </c>
      <c r="P4" s="129" t="s">
        <v>12</v>
      </c>
      <c r="Q4" s="183"/>
      <c r="R4" s="191"/>
      <c r="S4" s="131" t="s">
        <v>0</v>
      </c>
      <c r="T4" s="132" t="s">
        <v>1</v>
      </c>
      <c r="U4" s="132" t="s">
        <v>2</v>
      </c>
      <c r="V4" s="132" t="s">
        <v>3</v>
      </c>
      <c r="W4" s="132" t="s">
        <v>4</v>
      </c>
      <c r="X4" s="132" t="s">
        <v>5</v>
      </c>
      <c r="Y4" s="132" t="s">
        <v>6</v>
      </c>
      <c r="Z4" s="132" t="s">
        <v>7</v>
      </c>
      <c r="AA4" s="132" t="s">
        <v>8</v>
      </c>
      <c r="AB4" s="132" t="s">
        <v>9</v>
      </c>
      <c r="AC4" s="132" t="s">
        <v>10</v>
      </c>
      <c r="AD4" s="132" t="s">
        <v>11</v>
      </c>
      <c r="AE4" s="132" t="s">
        <v>12</v>
      </c>
      <c r="AF4" s="199"/>
      <c r="AG4" s="200"/>
      <c r="AH4" s="227"/>
      <c r="AI4" s="228"/>
    </row>
    <row r="5" spans="1:35" ht="55.15" customHeight="1" x14ac:dyDescent="0.15">
      <c r="A5" s="100"/>
      <c r="B5" s="101"/>
      <c r="C5" s="102"/>
      <c r="D5" s="30" t="s">
        <v>77</v>
      </c>
      <c r="E5" s="31" t="s">
        <v>20</v>
      </c>
      <c r="F5" s="31" t="s">
        <v>78</v>
      </c>
      <c r="G5" s="31" t="s">
        <v>21</v>
      </c>
      <c r="H5" s="31" t="s">
        <v>120</v>
      </c>
      <c r="I5" s="31" t="s">
        <v>22</v>
      </c>
      <c r="J5" s="31" t="s">
        <v>23</v>
      </c>
      <c r="K5" s="31" t="s">
        <v>24</v>
      </c>
      <c r="L5" s="31" t="s">
        <v>25</v>
      </c>
      <c r="M5" s="31" t="s">
        <v>26</v>
      </c>
      <c r="N5" s="31" t="s">
        <v>27</v>
      </c>
      <c r="O5" s="31" t="s">
        <v>79</v>
      </c>
      <c r="P5" s="31" t="s">
        <v>28</v>
      </c>
      <c r="Q5" s="184" t="s">
        <v>95</v>
      </c>
      <c r="R5" s="192" t="s">
        <v>96</v>
      </c>
      <c r="S5" s="32" t="s">
        <v>77</v>
      </c>
      <c r="T5" s="33" t="s">
        <v>20</v>
      </c>
      <c r="U5" s="33" t="s">
        <v>78</v>
      </c>
      <c r="V5" s="33" t="s">
        <v>21</v>
      </c>
      <c r="W5" s="33" t="s">
        <v>120</v>
      </c>
      <c r="X5" s="33" t="s">
        <v>22</v>
      </c>
      <c r="Y5" s="33" t="s">
        <v>23</v>
      </c>
      <c r="Z5" s="33" t="s">
        <v>24</v>
      </c>
      <c r="AA5" s="33" t="s">
        <v>25</v>
      </c>
      <c r="AB5" s="33" t="s">
        <v>26</v>
      </c>
      <c r="AC5" s="33" t="s">
        <v>27</v>
      </c>
      <c r="AD5" s="33" t="s">
        <v>79</v>
      </c>
      <c r="AE5" s="33" t="s">
        <v>28</v>
      </c>
      <c r="AF5" s="201" t="s">
        <v>95</v>
      </c>
      <c r="AG5" s="202" t="s">
        <v>96</v>
      </c>
      <c r="AH5" s="229" t="s">
        <v>97</v>
      </c>
      <c r="AI5" s="230" t="s">
        <v>96</v>
      </c>
    </row>
    <row r="6" spans="1:35" x14ac:dyDescent="0.15">
      <c r="A6" s="243" t="s">
        <v>47</v>
      </c>
      <c r="B6" s="107" t="s">
        <v>0</v>
      </c>
      <c r="C6" s="38" t="s">
        <v>77</v>
      </c>
      <c r="D6" s="142">
        <v>1.0283913003178786</v>
      </c>
      <c r="E6" s="143">
        <v>2.9761696445569516E-4</v>
      </c>
      <c r="F6" s="143">
        <v>7.5822338721043365E-3</v>
      </c>
      <c r="G6" s="143">
        <v>1.0223091029641091E-3</v>
      </c>
      <c r="H6" s="143">
        <v>2.7138981827106346E-4</v>
      </c>
      <c r="I6" s="143">
        <v>2.3965547404053021E-4</v>
      </c>
      <c r="J6" s="143">
        <v>2.958625127395079E-4</v>
      </c>
      <c r="K6" s="143">
        <v>1.0343604719249392E-4</v>
      </c>
      <c r="L6" s="143">
        <v>4.8830794497017893E-4</v>
      </c>
      <c r="M6" s="143">
        <v>3.7993253799646387E-4</v>
      </c>
      <c r="N6" s="143">
        <v>3.5289652643602461E-4</v>
      </c>
      <c r="O6" s="143">
        <v>1.3374728045192942E-3</v>
      </c>
      <c r="P6" s="143">
        <v>2.6314506713370702E-4</v>
      </c>
      <c r="Q6" s="185">
        <v>1.0410255589907025</v>
      </c>
      <c r="R6" s="193">
        <v>0.74822418230481036</v>
      </c>
      <c r="S6" s="145">
        <v>1.7755854970555554E-3</v>
      </c>
      <c r="T6" s="146">
        <v>7.0750384099440823E-5</v>
      </c>
      <c r="U6" s="146">
        <v>6.3819054234165061E-4</v>
      </c>
      <c r="V6" s="146">
        <v>2.0754092046818343E-4</v>
      </c>
      <c r="W6" s="146">
        <v>6.3636581789167486E-5</v>
      </c>
      <c r="X6" s="146">
        <v>4.1931087559905461E-5</v>
      </c>
      <c r="Y6" s="146">
        <v>4.5775587822286636E-5</v>
      </c>
      <c r="Z6" s="146">
        <v>1.3647085210248002E-5</v>
      </c>
      <c r="AA6" s="146">
        <v>1.0761485698402047E-4</v>
      </c>
      <c r="AB6" s="146">
        <v>6.3214693467387783E-5</v>
      </c>
      <c r="AC6" s="146">
        <v>5.7785824282081627E-5</v>
      </c>
      <c r="AD6" s="146">
        <v>1.422810089724736E-4</v>
      </c>
      <c r="AE6" s="146">
        <v>4.464778529385709E-5</v>
      </c>
      <c r="AF6" s="203">
        <v>3.2726018553462582E-3</v>
      </c>
      <c r="AG6" s="204">
        <v>0.35480817364680622</v>
      </c>
      <c r="AH6" s="203">
        <v>1.0442981608460489</v>
      </c>
      <c r="AI6" s="204">
        <v>0.74563327216746667</v>
      </c>
    </row>
    <row r="7" spans="1:35" x14ac:dyDescent="0.15">
      <c r="A7" s="242"/>
      <c r="B7" s="108" t="s">
        <v>1</v>
      </c>
      <c r="C7" s="27" t="s">
        <v>20</v>
      </c>
      <c r="D7" s="148">
        <v>6.7915351057666934E-5</v>
      </c>
      <c r="E7" s="149">
        <v>1.0001694720315522</v>
      </c>
      <c r="F7" s="149">
        <v>4.41522198292619E-4</v>
      </c>
      <c r="G7" s="149">
        <v>8.5638565255840665E-5</v>
      </c>
      <c r="H7" s="149">
        <v>2.9460161072294004E-3</v>
      </c>
      <c r="I7" s="149">
        <v>5.6821707749581113E-5</v>
      </c>
      <c r="J7" s="149">
        <v>3.3054418705062211E-5</v>
      </c>
      <c r="K7" s="149">
        <v>2.1162422381104639E-5</v>
      </c>
      <c r="L7" s="149">
        <v>6.3698498975665879E-5</v>
      </c>
      <c r="M7" s="149">
        <v>4.4463025602755977E-5</v>
      </c>
      <c r="N7" s="149">
        <v>5.5338422426804241E-5</v>
      </c>
      <c r="O7" s="149">
        <v>6.7808271113996459E-5</v>
      </c>
      <c r="P7" s="149">
        <v>3.4241361096868416E-5</v>
      </c>
      <c r="Q7" s="186">
        <v>1.0040871523814399</v>
      </c>
      <c r="R7" s="194">
        <v>0.72167516163748491</v>
      </c>
      <c r="S7" s="151">
        <v>1.3408766094891034E-5</v>
      </c>
      <c r="T7" s="152">
        <v>1.1925603882986443E-5</v>
      </c>
      <c r="U7" s="152">
        <v>4.334617827970733E-5</v>
      </c>
      <c r="V7" s="152">
        <v>1.4809384543155094E-5</v>
      </c>
      <c r="W7" s="152">
        <v>1.2348863545750071E-4</v>
      </c>
      <c r="X7" s="152">
        <v>5.9007469510696031E-6</v>
      </c>
      <c r="Y7" s="152">
        <v>4.0224280747607446E-6</v>
      </c>
      <c r="Z7" s="152">
        <v>1.7067774610435447E-6</v>
      </c>
      <c r="AA7" s="152">
        <v>9.4288742586057413E-6</v>
      </c>
      <c r="AB7" s="152">
        <v>5.2878030476290272E-6</v>
      </c>
      <c r="AC7" s="152">
        <v>5.7396564339977143E-6</v>
      </c>
      <c r="AD7" s="152">
        <v>9.031172347961256E-6</v>
      </c>
      <c r="AE7" s="152">
        <v>3.9003605360644583E-6</v>
      </c>
      <c r="AF7" s="205">
        <v>2.5199638736937268E-4</v>
      </c>
      <c r="AG7" s="206">
        <v>2.7320884702810921E-2</v>
      </c>
      <c r="AH7" s="205">
        <v>1.0043391487688094</v>
      </c>
      <c r="AI7" s="206">
        <v>0.71710236974435715</v>
      </c>
    </row>
    <row r="8" spans="1:35" x14ac:dyDescent="0.15">
      <c r="A8" s="242"/>
      <c r="B8" s="108" t="s">
        <v>2</v>
      </c>
      <c r="C8" s="27" t="s">
        <v>78</v>
      </c>
      <c r="D8" s="148">
        <v>6.822222836553285E-2</v>
      </c>
      <c r="E8" s="149">
        <v>2.4788351980697072E-2</v>
      </c>
      <c r="F8" s="149">
        <v>1.1445479464211017</v>
      </c>
      <c r="G8" s="149">
        <v>9.2975580771021651E-2</v>
      </c>
      <c r="H8" s="149">
        <v>2.0697519344937011E-2</v>
      </c>
      <c r="I8" s="149">
        <v>1.5416528536996005E-2</v>
      </c>
      <c r="J8" s="149">
        <v>1.8930042140312787E-2</v>
      </c>
      <c r="K8" s="149">
        <v>5.9732561501272688E-3</v>
      </c>
      <c r="L8" s="149">
        <v>3.9207836755913703E-2</v>
      </c>
      <c r="M8" s="149">
        <v>2.1290048095597564E-2</v>
      </c>
      <c r="N8" s="149">
        <v>2.5603323546580011E-2</v>
      </c>
      <c r="O8" s="149">
        <v>3.8832002639834051E-2</v>
      </c>
      <c r="P8" s="149">
        <v>2.0708985318445484E-2</v>
      </c>
      <c r="Q8" s="186">
        <v>1.5371936500670973</v>
      </c>
      <c r="R8" s="194">
        <v>1.1048388312201591</v>
      </c>
      <c r="S8" s="151">
        <v>8.851064662553948E-3</v>
      </c>
      <c r="T8" s="152">
        <v>3.0817755870901683E-3</v>
      </c>
      <c r="U8" s="152">
        <v>1.7288988095652224E-2</v>
      </c>
      <c r="V8" s="152">
        <v>1.0747512040490051E-2</v>
      </c>
      <c r="W8" s="152">
        <v>2.5412712674124371E-3</v>
      </c>
      <c r="X8" s="152">
        <v>1.6252873599735946E-3</v>
      </c>
      <c r="Y8" s="152">
        <v>1.709728391759288E-3</v>
      </c>
      <c r="Z8" s="152">
        <v>5.399233027769283E-4</v>
      </c>
      <c r="AA8" s="152">
        <v>4.5255230675117358E-3</v>
      </c>
      <c r="AB8" s="152">
        <v>2.3889310411820807E-3</v>
      </c>
      <c r="AC8" s="152">
        <v>2.4569919720668449E-3</v>
      </c>
      <c r="AD8" s="152">
        <v>4.4149724664942647E-3</v>
      </c>
      <c r="AE8" s="152">
        <v>2.0142838445558601E-3</v>
      </c>
      <c r="AF8" s="205">
        <v>6.2186253099519417E-2</v>
      </c>
      <c r="AG8" s="206">
        <v>6.7420944751142118</v>
      </c>
      <c r="AH8" s="205">
        <v>1.5993799031666167</v>
      </c>
      <c r="AI8" s="206">
        <v>1.14196396714024</v>
      </c>
    </row>
    <row r="9" spans="1:35" x14ac:dyDescent="0.15">
      <c r="A9" s="242"/>
      <c r="B9" s="108" t="s">
        <v>3</v>
      </c>
      <c r="C9" s="27" t="s">
        <v>21</v>
      </c>
      <c r="D9" s="148">
        <v>5.6256405360603726E-3</v>
      </c>
      <c r="E9" s="149">
        <v>6.199134027055157E-3</v>
      </c>
      <c r="F9" s="149">
        <v>4.012087092302735E-3</v>
      </c>
      <c r="G9" s="149">
        <v>1.0026539607835838</v>
      </c>
      <c r="H9" s="149">
        <v>3.1956648020655114E-2</v>
      </c>
      <c r="I9" s="149">
        <v>5.9837729982239749E-3</v>
      </c>
      <c r="J9" s="149">
        <v>6.1811111726468512E-3</v>
      </c>
      <c r="K9" s="149">
        <v>1.5971990394765701E-2</v>
      </c>
      <c r="L9" s="149">
        <v>1.2302745059166795E-2</v>
      </c>
      <c r="M9" s="149">
        <v>8.4627984942210327E-3</v>
      </c>
      <c r="N9" s="149">
        <v>1.0958157051317958E-2</v>
      </c>
      <c r="O9" s="149">
        <v>5.5370320789679874E-3</v>
      </c>
      <c r="P9" s="149">
        <v>2.0532306956210458E-2</v>
      </c>
      <c r="Q9" s="186">
        <v>1.1363773846651779</v>
      </c>
      <c r="R9" s="194">
        <v>0.81675712194341565</v>
      </c>
      <c r="S9" s="151">
        <v>6.6051414866429386E-5</v>
      </c>
      <c r="T9" s="152">
        <v>4.7425821990512854E-5</v>
      </c>
      <c r="U9" s="152">
        <v>8.534252610660099E-5</v>
      </c>
      <c r="V9" s="152">
        <v>6.2105785215958676E-5</v>
      </c>
      <c r="W9" s="152">
        <v>3.2567592232658613E-5</v>
      </c>
      <c r="X9" s="152">
        <v>2.4747758775402334E-5</v>
      </c>
      <c r="Y9" s="152">
        <v>2.4479718320480538E-5</v>
      </c>
      <c r="Z9" s="152">
        <v>8.5660031245540609E-6</v>
      </c>
      <c r="AA9" s="152">
        <v>4.7823903590045702E-5</v>
      </c>
      <c r="AB9" s="152">
        <v>3.4394285320794731E-5</v>
      </c>
      <c r="AC9" s="152">
        <v>2.5309238265538577E-5</v>
      </c>
      <c r="AD9" s="152">
        <v>3.6556484705628729E-5</v>
      </c>
      <c r="AE9" s="152">
        <v>2.4084842618993506E-5</v>
      </c>
      <c r="AF9" s="205">
        <v>5.1945537513359882E-4</v>
      </c>
      <c r="AG9" s="206">
        <v>5.6318189956739532E-2</v>
      </c>
      <c r="AH9" s="205">
        <v>1.1368968400403114</v>
      </c>
      <c r="AI9" s="206">
        <v>0.81174911796199178</v>
      </c>
    </row>
    <row r="10" spans="1:35" x14ac:dyDescent="0.15">
      <c r="A10" s="242"/>
      <c r="B10" s="109" t="s">
        <v>4</v>
      </c>
      <c r="C10" s="49" t="s">
        <v>120</v>
      </c>
      <c r="D10" s="154">
        <v>1.3125242982322413E-2</v>
      </c>
      <c r="E10" s="155">
        <v>3.0051777904165244E-2</v>
      </c>
      <c r="F10" s="155">
        <v>1.7593051102392905E-2</v>
      </c>
      <c r="G10" s="155">
        <v>6.986607137873393E-3</v>
      </c>
      <c r="H10" s="155">
        <v>1.0696330378573911</v>
      </c>
      <c r="I10" s="155">
        <v>1.7733753469423668E-2</v>
      </c>
      <c r="J10" s="155">
        <v>8.7965988828792533E-3</v>
      </c>
      <c r="K10" s="155">
        <v>6.4262424186354696E-3</v>
      </c>
      <c r="L10" s="155">
        <v>1.6150426625419368E-2</v>
      </c>
      <c r="M10" s="155">
        <v>1.2405620513685121E-2</v>
      </c>
      <c r="N10" s="155">
        <v>1.5624972447670339E-2</v>
      </c>
      <c r="O10" s="155">
        <v>1.7876512370493626E-2</v>
      </c>
      <c r="P10" s="155">
        <v>7.9005141556228054E-3</v>
      </c>
      <c r="Q10" s="187">
        <v>1.2403043578679744</v>
      </c>
      <c r="R10" s="195">
        <v>0.89145334229315143</v>
      </c>
      <c r="S10" s="157">
        <v>2.6050189507972307E-4</v>
      </c>
      <c r="T10" s="158">
        <v>2.1050076939612333E-4</v>
      </c>
      <c r="U10" s="158">
        <v>3.939299219881146E-4</v>
      </c>
      <c r="V10" s="158">
        <v>2.5828518370217383E-4</v>
      </c>
      <c r="W10" s="158">
        <v>3.4457957448635001E-4</v>
      </c>
      <c r="X10" s="158">
        <v>1.221082462225767E-4</v>
      </c>
      <c r="Y10" s="158">
        <v>9.544819431133258E-5</v>
      </c>
      <c r="Z10" s="158">
        <v>3.6656963406034551E-5</v>
      </c>
      <c r="AA10" s="158">
        <v>2.0064671034061645E-4</v>
      </c>
      <c r="AB10" s="158">
        <v>1.2999119182011446E-4</v>
      </c>
      <c r="AC10" s="158">
        <v>1.2792261109254556E-4</v>
      </c>
      <c r="AD10" s="158">
        <v>1.8325610452817932E-4</v>
      </c>
      <c r="AE10" s="158">
        <v>8.8045724167081364E-5</v>
      </c>
      <c r="AF10" s="207">
        <v>2.451873090540966E-3</v>
      </c>
      <c r="AG10" s="208">
        <v>0.2658265966107099</v>
      </c>
      <c r="AH10" s="207">
        <v>1.2427562309585154</v>
      </c>
      <c r="AI10" s="208">
        <v>0.88733316761314474</v>
      </c>
    </row>
    <row r="11" spans="1:35" x14ac:dyDescent="0.15">
      <c r="A11" s="242"/>
      <c r="B11" s="110" t="s">
        <v>5</v>
      </c>
      <c r="C11" s="59" t="s">
        <v>22</v>
      </c>
      <c r="D11" s="160">
        <v>5.4298190146720451E-2</v>
      </c>
      <c r="E11" s="161">
        <v>1.5716760161609094E-2</v>
      </c>
      <c r="F11" s="161">
        <v>3.1695296038226822E-2</v>
      </c>
      <c r="G11" s="161">
        <v>3.997149245526703E-2</v>
      </c>
      <c r="H11" s="161">
        <v>1.0370844602573925E-2</v>
      </c>
      <c r="I11" s="161">
        <v>1.0107537731455578</v>
      </c>
      <c r="J11" s="161">
        <v>9.8704829823652585E-3</v>
      </c>
      <c r="K11" s="161">
        <v>4.0278977660763377E-3</v>
      </c>
      <c r="L11" s="161">
        <v>2.407682789831753E-2</v>
      </c>
      <c r="M11" s="161">
        <v>1.3569303301008249E-2</v>
      </c>
      <c r="N11" s="161">
        <v>1.3021437218264761E-2</v>
      </c>
      <c r="O11" s="161">
        <v>2.8890169485479875E-2</v>
      </c>
      <c r="P11" s="161">
        <v>9.5931542293909156E-3</v>
      </c>
      <c r="Q11" s="188">
        <v>1.2658556294308581</v>
      </c>
      <c r="R11" s="196">
        <v>0.90981800116907963</v>
      </c>
      <c r="S11" s="163">
        <v>2.0548073776202654E-3</v>
      </c>
      <c r="T11" s="164">
        <v>7.3086618096155167E-4</v>
      </c>
      <c r="U11" s="164">
        <v>2.0587200014709353E-3</v>
      </c>
      <c r="V11" s="164">
        <v>1.8331037868102326E-3</v>
      </c>
      <c r="W11" s="164">
        <v>5.5773511731133725E-4</v>
      </c>
      <c r="X11" s="164">
        <v>4.8146176496516302E-4</v>
      </c>
      <c r="Y11" s="164">
        <v>4.4537296793861899E-4</v>
      </c>
      <c r="Z11" s="164">
        <v>1.4735055691491049E-4</v>
      </c>
      <c r="AA11" s="164">
        <v>1.0935012792621765E-3</v>
      </c>
      <c r="AB11" s="164">
        <v>6.4451864436824156E-4</v>
      </c>
      <c r="AC11" s="164">
        <v>5.3708315861550142E-4</v>
      </c>
      <c r="AD11" s="164">
        <v>1.1353729064413896E-3</v>
      </c>
      <c r="AE11" s="164">
        <v>3.9977679455578463E-4</v>
      </c>
      <c r="AF11" s="209">
        <v>1.2119670537236109E-2</v>
      </c>
      <c r="AG11" s="210">
        <v>1.3139875727604424</v>
      </c>
      <c r="AH11" s="209">
        <v>1.2779752999680942</v>
      </c>
      <c r="AI11" s="210">
        <v>0.91247973078149203</v>
      </c>
    </row>
    <row r="12" spans="1:35" x14ac:dyDescent="0.15">
      <c r="A12" s="242"/>
      <c r="B12" s="108" t="s">
        <v>6</v>
      </c>
      <c r="C12" s="27" t="s">
        <v>23</v>
      </c>
      <c r="D12" s="148">
        <v>1.159544902218777E-2</v>
      </c>
      <c r="E12" s="149">
        <v>4.6228804854552122E-2</v>
      </c>
      <c r="F12" s="149">
        <v>9.8865349896282689E-3</v>
      </c>
      <c r="G12" s="149">
        <v>1.3789354702864852E-2</v>
      </c>
      <c r="H12" s="149">
        <v>1.8176769366769072E-2</v>
      </c>
      <c r="I12" s="149">
        <v>2.3480910434737746E-2</v>
      </c>
      <c r="J12" s="149">
        <v>1.0779138814836129</v>
      </c>
      <c r="K12" s="149">
        <v>8.6868606747588201E-2</v>
      </c>
      <c r="L12" s="149">
        <v>3.3878858773286391E-2</v>
      </c>
      <c r="M12" s="149">
        <v>1.3885292163020485E-2</v>
      </c>
      <c r="N12" s="149">
        <v>2.2947842822794193E-2</v>
      </c>
      <c r="O12" s="149">
        <v>1.3820372795793416E-2</v>
      </c>
      <c r="P12" s="149">
        <v>4.4897527089700046E-2</v>
      </c>
      <c r="Q12" s="186">
        <v>1.4173702052465356</v>
      </c>
      <c r="R12" s="194">
        <v>1.0187172194619112</v>
      </c>
      <c r="S12" s="151">
        <v>1.8035155585040209E-4</v>
      </c>
      <c r="T12" s="152">
        <v>1.4363564062734637E-4</v>
      </c>
      <c r="U12" s="152">
        <v>2.277308623303482E-4</v>
      </c>
      <c r="V12" s="152">
        <v>1.7349470112017456E-4</v>
      </c>
      <c r="W12" s="152">
        <v>8.4477618340890193E-5</v>
      </c>
      <c r="X12" s="152">
        <v>7.5145693468434233E-5</v>
      </c>
      <c r="Y12" s="152">
        <v>9.1955116836850995E-5</v>
      </c>
      <c r="Z12" s="152">
        <v>5.587809915982479E-5</v>
      </c>
      <c r="AA12" s="152">
        <v>1.4269840523758326E-4</v>
      </c>
      <c r="AB12" s="152">
        <v>9.1133268121516942E-5</v>
      </c>
      <c r="AC12" s="152">
        <v>7.2173103082530672E-5</v>
      </c>
      <c r="AD12" s="152">
        <v>1.024242057327116E-4</v>
      </c>
      <c r="AE12" s="152">
        <v>7.801243248395491E-5</v>
      </c>
      <c r="AF12" s="205">
        <v>1.5191107023925685E-3</v>
      </c>
      <c r="AG12" s="206">
        <v>0.16469858470644788</v>
      </c>
      <c r="AH12" s="205">
        <v>1.4188893159489282</v>
      </c>
      <c r="AI12" s="206">
        <v>1.013092929932321</v>
      </c>
    </row>
    <row r="13" spans="1:35" x14ac:dyDescent="0.15">
      <c r="A13" s="242"/>
      <c r="B13" s="108" t="s">
        <v>7</v>
      </c>
      <c r="C13" s="27" t="s">
        <v>24</v>
      </c>
      <c r="D13" s="148">
        <v>7.3780017851259178E-3</v>
      </c>
      <c r="E13" s="149">
        <v>1.602272183789602E-2</v>
      </c>
      <c r="F13" s="149">
        <v>6.5417432430569626E-3</v>
      </c>
      <c r="G13" s="149">
        <v>1.1801232133164958E-2</v>
      </c>
      <c r="H13" s="149">
        <v>1.229407674001359E-2</v>
      </c>
      <c r="I13" s="149">
        <v>4.1409860793385871E-2</v>
      </c>
      <c r="J13" s="149">
        <v>2.8530285667625388E-2</v>
      </c>
      <c r="K13" s="149">
        <v>1.0730928307534568</v>
      </c>
      <c r="L13" s="149">
        <v>4.1569618109516385E-2</v>
      </c>
      <c r="M13" s="149">
        <v>4.0837211212588119E-2</v>
      </c>
      <c r="N13" s="149">
        <v>1.0899756674308753E-2</v>
      </c>
      <c r="O13" s="149">
        <v>2.4732111584476465E-2</v>
      </c>
      <c r="P13" s="149">
        <v>3.1333026755014017E-2</v>
      </c>
      <c r="Q13" s="186">
        <v>1.3464424772896295</v>
      </c>
      <c r="R13" s="194">
        <v>0.96773879650681449</v>
      </c>
      <c r="S13" s="151">
        <v>2.0630758141129048E-4</v>
      </c>
      <c r="T13" s="152">
        <v>2.0119156412628923E-4</v>
      </c>
      <c r="U13" s="152">
        <v>2.3127555227021846E-4</v>
      </c>
      <c r="V13" s="152">
        <v>2.0971642808857618E-4</v>
      </c>
      <c r="W13" s="152">
        <v>1.1955782271861193E-4</v>
      </c>
      <c r="X13" s="152">
        <v>1.8170592667911777E-4</v>
      </c>
      <c r="Y13" s="152">
        <v>1.4997234623882115E-4</v>
      </c>
      <c r="Z13" s="152">
        <v>1.5796367513927031E-4</v>
      </c>
      <c r="AA13" s="152">
        <v>2.4175849732564951E-4</v>
      </c>
      <c r="AB13" s="152">
        <v>2.2832550416041213E-4</v>
      </c>
      <c r="AC13" s="152">
        <v>1.0634945099419087E-4</v>
      </c>
      <c r="AD13" s="152">
        <v>1.7517817989302168E-4</v>
      </c>
      <c r="AE13" s="152">
        <v>1.4161692343234389E-4</v>
      </c>
      <c r="AF13" s="205">
        <v>2.3509194524778134E-3</v>
      </c>
      <c r="AG13" s="206">
        <v>0.25488142896507276</v>
      </c>
      <c r="AH13" s="205">
        <v>1.3487933967421071</v>
      </c>
      <c r="AI13" s="206">
        <v>0.96304414926471482</v>
      </c>
    </row>
    <row r="14" spans="1:35" x14ac:dyDescent="0.15">
      <c r="A14" s="242"/>
      <c r="B14" s="108" t="s">
        <v>8</v>
      </c>
      <c r="C14" s="27" t="s">
        <v>25</v>
      </c>
      <c r="D14" s="148">
        <v>8.2893615609357651E-2</v>
      </c>
      <c r="E14" s="149">
        <v>0.23980175137897453</v>
      </c>
      <c r="F14" s="149">
        <v>3.8004937621715709E-2</v>
      </c>
      <c r="G14" s="149">
        <v>5.0303147742036931E-2</v>
      </c>
      <c r="H14" s="149">
        <v>3.8039686609025986E-2</v>
      </c>
      <c r="I14" s="149">
        <v>5.7766330307385122E-2</v>
      </c>
      <c r="J14" s="149">
        <v>4.5580988499556656E-2</v>
      </c>
      <c r="K14" s="149">
        <v>1.0146806243474559E-2</v>
      </c>
      <c r="L14" s="149">
        <v>1.1183779967913015</v>
      </c>
      <c r="M14" s="149">
        <v>3.2854766255759553E-2</v>
      </c>
      <c r="N14" s="149">
        <v>4.5920873194226906E-2</v>
      </c>
      <c r="O14" s="149">
        <v>3.1510105010310922E-2</v>
      </c>
      <c r="P14" s="149">
        <v>7.0442236494309279E-2</v>
      </c>
      <c r="Q14" s="186">
        <v>1.8616432417574349</v>
      </c>
      <c r="R14" s="194">
        <v>1.3380329428777007</v>
      </c>
      <c r="S14" s="151">
        <v>1.5669374198418935E-3</v>
      </c>
      <c r="T14" s="152">
        <v>2.3914043270895145E-3</v>
      </c>
      <c r="U14" s="152">
        <v>1.3512210032696052E-3</v>
      </c>
      <c r="V14" s="152">
        <v>1.1882278901429019E-3</v>
      </c>
      <c r="W14" s="152">
        <v>6.9236794219073856E-4</v>
      </c>
      <c r="X14" s="152">
        <v>7.892446486266946E-4</v>
      </c>
      <c r="Y14" s="152">
        <v>6.495540790815512E-4</v>
      </c>
      <c r="Z14" s="152">
        <v>1.4476680027836612E-4</v>
      </c>
      <c r="AA14" s="152">
        <v>1.7060444120767496E-3</v>
      </c>
      <c r="AB14" s="152">
        <v>6.1707096699985882E-4</v>
      </c>
      <c r="AC14" s="152">
        <v>6.3911694908947402E-4</v>
      </c>
      <c r="AD14" s="152">
        <v>6.779524284481087E-4</v>
      </c>
      <c r="AE14" s="152">
        <v>8.2398325148711816E-4</v>
      </c>
      <c r="AF14" s="205">
        <v>1.3237892118622575E-2</v>
      </c>
      <c r="AG14" s="206">
        <v>1.4352226555970611</v>
      </c>
      <c r="AH14" s="205">
        <v>1.8748811338760576</v>
      </c>
      <c r="AI14" s="206">
        <v>1.3386730027796585</v>
      </c>
    </row>
    <row r="15" spans="1:35" x14ac:dyDescent="0.15">
      <c r="A15" s="242"/>
      <c r="B15" s="109" t="s">
        <v>9</v>
      </c>
      <c r="C15" s="49" t="s">
        <v>26</v>
      </c>
      <c r="D15" s="154">
        <v>1.0362248037613537E-2</v>
      </c>
      <c r="E15" s="155">
        <v>1.7118032775963452E-2</v>
      </c>
      <c r="F15" s="155">
        <v>8.7247043996462447E-3</v>
      </c>
      <c r="G15" s="155">
        <v>1.533503396490212E-2</v>
      </c>
      <c r="H15" s="155">
        <v>2.0463788000457086E-2</v>
      </c>
      <c r="I15" s="155">
        <v>4.1945482576329969E-2</v>
      </c>
      <c r="J15" s="155">
        <v>6.7694959006560376E-2</v>
      </c>
      <c r="K15" s="155">
        <v>1.2249614231948439E-2</v>
      </c>
      <c r="L15" s="155">
        <v>1.9990019378544638E-2</v>
      </c>
      <c r="M15" s="155">
        <v>1.2165298588348661</v>
      </c>
      <c r="N15" s="155">
        <v>3.969501895924242E-2</v>
      </c>
      <c r="O15" s="155">
        <v>4.4005042022283877E-2</v>
      </c>
      <c r="P15" s="155">
        <v>5.9840755050491773E-2</v>
      </c>
      <c r="Q15" s="187">
        <v>1.57395455723885</v>
      </c>
      <c r="R15" s="195">
        <v>1.1312602763727977</v>
      </c>
      <c r="S15" s="157">
        <v>3.0153061927682063E-4</v>
      </c>
      <c r="T15" s="158">
        <v>2.8214909977898004E-4</v>
      </c>
      <c r="U15" s="158">
        <v>3.6095113644796283E-4</v>
      </c>
      <c r="V15" s="158">
        <v>3.5426455469459361E-4</v>
      </c>
      <c r="W15" s="158">
        <v>2.9713931574101827E-4</v>
      </c>
      <c r="X15" s="158">
        <v>4.1292707512964887E-4</v>
      </c>
      <c r="Y15" s="158">
        <v>5.7751159153965727E-4</v>
      </c>
      <c r="Z15" s="158">
        <v>1.0731772357490745E-4</v>
      </c>
      <c r="AA15" s="158">
        <v>3.2804543009005391E-4</v>
      </c>
      <c r="AB15" s="158">
        <v>1.3452998953079277E-3</v>
      </c>
      <c r="AC15" s="158">
        <v>3.6485346841276815E-4</v>
      </c>
      <c r="AD15" s="158">
        <v>5.2642894385615394E-4</v>
      </c>
      <c r="AE15" s="158">
        <v>4.5244143852960091E-4</v>
      </c>
      <c r="AF15" s="207">
        <v>5.7108602923800931E-3</v>
      </c>
      <c r="AG15" s="208">
        <v>0.61915869997484241</v>
      </c>
      <c r="AH15" s="207">
        <v>1.5796654175312301</v>
      </c>
      <c r="AI15" s="208">
        <v>1.1278877416094943</v>
      </c>
    </row>
    <row r="16" spans="1:35" x14ac:dyDescent="0.15">
      <c r="A16" s="242"/>
      <c r="B16" s="110" t="s">
        <v>10</v>
      </c>
      <c r="C16" s="59" t="s">
        <v>27</v>
      </c>
      <c r="D16" s="160">
        <v>4.4253872559065524E-4</v>
      </c>
      <c r="E16" s="161">
        <v>6.0242504962750823E-4</v>
      </c>
      <c r="F16" s="161">
        <v>2.0694916538007788E-4</v>
      </c>
      <c r="G16" s="161">
        <v>7.5008766540670757E-4</v>
      </c>
      <c r="H16" s="161">
        <v>2.6146661688067113E-4</v>
      </c>
      <c r="I16" s="161">
        <v>2.9067452270273297E-4</v>
      </c>
      <c r="J16" s="161">
        <v>6.1697032410609114E-4</v>
      </c>
      <c r="K16" s="161">
        <v>3.3243227798979385E-4</v>
      </c>
      <c r="L16" s="161">
        <v>2.8876822039236577E-4</v>
      </c>
      <c r="M16" s="161">
        <v>4.4328218485145421E-4</v>
      </c>
      <c r="N16" s="161">
        <v>1.0001032872431717</v>
      </c>
      <c r="O16" s="161">
        <v>2.7928568962262853E-4</v>
      </c>
      <c r="P16" s="161">
        <v>0.11978800368510992</v>
      </c>
      <c r="Q16" s="188">
        <v>1.1244061713708322</v>
      </c>
      <c r="R16" s="196">
        <v>0.80815296117041557</v>
      </c>
      <c r="S16" s="163">
        <v>4.5243222662066169E-6</v>
      </c>
      <c r="T16" s="164">
        <v>3.360684586703267E-6</v>
      </c>
      <c r="U16" s="164">
        <v>5.1258384009009937E-6</v>
      </c>
      <c r="V16" s="164">
        <v>5.4913006544300796E-6</v>
      </c>
      <c r="W16" s="164">
        <v>2.1738800988570191E-6</v>
      </c>
      <c r="X16" s="164">
        <v>1.8800297830264775E-6</v>
      </c>
      <c r="Y16" s="164">
        <v>2.8359452583556644E-6</v>
      </c>
      <c r="Z16" s="164">
        <v>1.1303417926839537E-6</v>
      </c>
      <c r="AA16" s="164">
        <v>2.8165599054935436E-6</v>
      </c>
      <c r="AB16" s="164">
        <v>2.6112045634728568E-6</v>
      </c>
      <c r="AC16" s="164">
        <v>1.4042817101651845E-6</v>
      </c>
      <c r="AD16" s="164">
        <v>2.5811919632551832E-6</v>
      </c>
      <c r="AE16" s="164">
        <v>1.2670107564064417E-6</v>
      </c>
      <c r="AF16" s="209">
        <v>3.720259173995728E-5</v>
      </c>
      <c r="AG16" s="210">
        <v>4.0334217890325664E-3</v>
      </c>
      <c r="AH16" s="209">
        <v>1.1244433739625719</v>
      </c>
      <c r="AI16" s="210">
        <v>0.80285729088662039</v>
      </c>
    </row>
    <row r="17" spans="1:35" x14ac:dyDescent="0.15">
      <c r="A17" s="242"/>
      <c r="B17" s="108" t="s">
        <v>11</v>
      </c>
      <c r="C17" s="27" t="s">
        <v>79</v>
      </c>
      <c r="D17" s="148">
        <v>5.2027039868189823E-2</v>
      </c>
      <c r="E17" s="149">
        <v>8.8170049687818122E-2</v>
      </c>
      <c r="F17" s="149">
        <v>4.9470699328033121E-2</v>
      </c>
      <c r="G17" s="149">
        <v>0.11447245223378612</v>
      </c>
      <c r="H17" s="149">
        <v>0.10456659504434249</v>
      </c>
      <c r="I17" s="149">
        <v>9.4822145149464659E-2</v>
      </c>
      <c r="J17" s="149">
        <v>0.16047398149251446</v>
      </c>
      <c r="K17" s="149">
        <v>5.6543791796750807E-2</v>
      </c>
      <c r="L17" s="149">
        <v>0.16662808971814064</v>
      </c>
      <c r="M17" s="149">
        <v>0.22810648485889595</v>
      </c>
      <c r="N17" s="149">
        <v>0.15342413271288938</v>
      </c>
      <c r="O17" s="149">
        <v>1.1286930359227278</v>
      </c>
      <c r="P17" s="149">
        <v>0.10175519442550658</v>
      </c>
      <c r="Q17" s="186">
        <v>2.4991536922390596</v>
      </c>
      <c r="R17" s="194">
        <v>1.7962356559646375</v>
      </c>
      <c r="S17" s="151">
        <v>1.2149878088560304E-3</v>
      </c>
      <c r="T17" s="152">
        <v>1.2083570697547341E-3</v>
      </c>
      <c r="U17" s="152">
        <v>1.517150560848228E-3</v>
      </c>
      <c r="V17" s="152">
        <v>1.5627395733806345E-3</v>
      </c>
      <c r="W17" s="152">
        <v>1.196038456750345E-3</v>
      </c>
      <c r="X17" s="152">
        <v>9.1303215493411256E-4</v>
      </c>
      <c r="Y17" s="152">
        <v>1.2325163017968166E-3</v>
      </c>
      <c r="Z17" s="152">
        <v>3.5320579628423076E-4</v>
      </c>
      <c r="AA17" s="152">
        <v>1.6357770911422233E-3</v>
      </c>
      <c r="AB17" s="152">
        <v>1.7785959896513351E-3</v>
      </c>
      <c r="AC17" s="152">
        <v>1.1979592734405145E-3</v>
      </c>
      <c r="AD17" s="152">
        <v>1.2629516081037154E-3</v>
      </c>
      <c r="AE17" s="152">
        <v>8.6456300438398942E-4</v>
      </c>
      <c r="AF17" s="205">
        <v>1.5937874689326909E-2</v>
      </c>
      <c r="AG17" s="206">
        <v>1.7279487271247738</v>
      </c>
      <c r="AH17" s="205">
        <v>2.5150915669283864</v>
      </c>
      <c r="AI17" s="206">
        <v>1.795785940415993</v>
      </c>
    </row>
    <row r="18" spans="1:35" x14ac:dyDescent="0.15">
      <c r="A18" s="242"/>
      <c r="B18" s="108" t="s">
        <v>12</v>
      </c>
      <c r="C18" s="27" t="s">
        <v>28</v>
      </c>
      <c r="D18" s="148">
        <v>3.6975591719314747E-3</v>
      </c>
      <c r="E18" s="149">
        <v>5.0334629239021413E-3</v>
      </c>
      <c r="F18" s="149">
        <v>1.7291295435294418E-3</v>
      </c>
      <c r="G18" s="149">
        <v>6.2672335020521972E-3</v>
      </c>
      <c r="H18" s="149">
        <v>2.1846410980432248E-3</v>
      </c>
      <c r="I18" s="149">
        <v>2.4286829271986982E-3</v>
      </c>
      <c r="J18" s="149">
        <v>5.1549935605368497E-3</v>
      </c>
      <c r="K18" s="149">
        <v>2.7775829491230217E-3</v>
      </c>
      <c r="L18" s="149">
        <v>2.4127551333479689E-3</v>
      </c>
      <c r="M18" s="149">
        <v>3.7037710228944734E-3</v>
      </c>
      <c r="N18" s="149">
        <v>8.6299948738480974E-4</v>
      </c>
      <c r="O18" s="149">
        <v>2.3335254149228369E-3</v>
      </c>
      <c r="P18" s="149">
        <v>1.0008688643509582</v>
      </c>
      <c r="Q18" s="186">
        <v>1.0394552010858253</v>
      </c>
      <c r="R18" s="194">
        <v>0.74709550707762207</v>
      </c>
      <c r="S18" s="151">
        <v>3.7802226844346755E-5</v>
      </c>
      <c r="T18" s="152">
        <v>2.8079644557542421E-5</v>
      </c>
      <c r="U18" s="152">
        <v>4.2828095479764832E-5</v>
      </c>
      <c r="V18" s="152">
        <v>4.5881654929794022E-5</v>
      </c>
      <c r="W18" s="152">
        <v>1.8163495833002429E-5</v>
      </c>
      <c r="X18" s="152">
        <v>1.5708278091269223E-5</v>
      </c>
      <c r="Y18" s="152">
        <v>2.3695271836680111E-5</v>
      </c>
      <c r="Z18" s="152">
        <v>9.4443840081512489E-6</v>
      </c>
      <c r="AA18" s="152">
        <v>2.353330072515582E-5</v>
      </c>
      <c r="AB18" s="152">
        <v>2.1817488109253646E-5</v>
      </c>
      <c r="AC18" s="152">
        <v>1.1733243707579698E-5</v>
      </c>
      <c r="AD18" s="152">
        <v>2.156672278908815E-5</v>
      </c>
      <c r="AE18" s="152">
        <v>1.0586298943744687E-5</v>
      </c>
      <c r="AF18" s="205">
        <v>3.1084010585537302E-4</v>
      </c>
      <c r="AG18" s="206">
        <v>3.3700589051049022E-2</v>
      </c>
      <c r="AH18" s="205">
        <v>1.0397660411916807</v>
      </c>
      <c r="AI18" s="206">
        <v>0.74239731970250855</v>
      </c>
    </row>
    <row r="19" spans="1:35" x14ac:dyDescent="0.15">
      <c r="A19" s="178"/>
      <c r="B19" s="179"/>
      <c r="C19" s="180" t="s">
        <v>88</v>
      </c>
      <c r="D19" s="142">
        <v>1.3381269699195693</v>
      </c>
      <c r="E19" s="143">
        <v>1.4902003615782682</v>
      </c>
      <c r="F19" s="143">
        <v>1.3204368350154112</v>
      </c>
      <c r="G19" s="143">
        <v>1.3564141307601798</v>
      </c>
      <c r="H19" s="143">
        <v>1.3318624792265896</v>
      </c>
      <c r="I19" s="143">
        <v>1.3123283920431963</v>
      </c>
      <c r="J19" s="143">
        <v>1.4300732121441615</v>
      </c>
      <c r="K19" s="143">
        <v>1.2745356501995102</v>
      </c>
      <c r="L19" s="143">
        <v>1.4754359489072932</v>
      </c>
      <c r="M19" s="143">
        <v>1.5925128325009872</v>
      </c>
      <c r="N19" s="143">
        <v>1.339470036306714</v>
      </c>
      <c r="O19" s="143">
        <v>1.3379144760905468</v>
      </c>
      <c r="P19" s="143">
        <v>1.4879579549389901</v>
      </c>
      <c r="Q19" s="185"/>
      <c r="R19" s="193"/>
      <c r="S19" s="145">
        <v>1.65338611476178E-2</v>
      </c>
      <c r="T19" s="146">
        <v>8.4114223779418931E-3</v>
      </c>
      <c r="U19" s="146">
        <v>2.4244800314886263E-2</v>
      </c>
      <c r="V19" s="146">
        <v>1.666317320424086E-2</v>
      </c>
      <c r="W19" s="146">
        <v>6.073197300362914E-3</v>
      </c>
      <c r="X19" s="146">
        <v>4.6910807711600154E-3</v>
      </c>
      <c r="Y19" s="146">
        <v>5.0528679408155001E-3</v>
      </c>
      <c r="Z19" s="146">
        <v>1.5775575091311535E-3</v>
      </c>
      <c r="AA19" s="146">
        <v>1.0065212388450109E-2</v>
      </c>
      <c r="AB19" s="146">
        <v>7.3511919761200251E-3</v>
      </c>
      <c r="AC19" s="146">
        <v>5.604422231193733E-3</v>
      </c>
      <c r="AD19" s="146">
        <v>8.6905534242759513E-3</v>
      </c>
      <c r="AE19" s="146">
        <v>4.9472097117447995E-3</v>
      </c>
      <c r="AF19" s="203"/>
      <c r="AG19" s="204"/>
      <c r="AH19" s="203"/>
      <c r="AI19" s="204"/>
    </row>
    <row r="20" spans="1:35" x14ac:dyDescent="0.15">
      <c r="A20" s="103"/>
      <c r="B20" s="213"/>
      <c r="C20" s="214" t="s">
        <v>89</v>
      </c>
      <c r="D20" s="172">
        <v>0.96176212893253743</v>
      </c>
      <c r="E20" s="173">
        <v>1.0710629891673873</v>
      </c>
      <c r="F20" s="173">
        <v>0.94904756432918791</v>
      </c>
      <c r="G20" s="173">
        <v>0.9749057985076709</v>
      </c>
      <c r="H20" s="173">
        <v>0.95725960410417965</v>
      </c>
      <c r="I20" s="173">
        <v>0.94321972171739576</v>
      </c>
      <c r="J20" s="173">
        <v>1.0278473477922887</v>
      </c>
      <c r="K20" s="173">
        <v>0.9160566582182974</v>
      </c>
      <c r="L20" s="173">
        <v>1.0604512510572668</v>
      </c>
      <c r="M20" s="173">
        <v>1.1445988060689007</v>
      </c>
      <c r="N20" s="173">
        <v>0.9627274412062119</v>
      </c>
      <c r="O20" s="173">
        <v>0.96160940163387321</v>
      </c>
      <c r="P20" s="173">
        <v>1.0694512872647985</v>
      </c>
      <c r="Q20" s="190"/>
      <c r="R20" s="197"/>
      <c r="S20" s="175">
        <v>1.7925642459478068</v>
      </c>
      <c r="T20" s="176">
        <v>0.91194760120725704</v>
      </c>
      <c r="U20" s="176">
        <v>2.6285670241564243</v>
      </c>
      <c r="V20" s="176">
        <v>1.8065839699071964</v>
      </c>
      <c r="W20" s="176">
        <v>0.6584424679764439</v>
      </c>
      <c r="X20" s="176">
        <v>0.50859648512569544</v>
      </c>
      <c r="Y20" s="176">
        <v>0.54782064088561688</v>
      </c>
      <c r="Z20" s="176">
        <v>0.17103525677076506</v>
      </c>
      <c r="AA20" s="176">
        <v>1.0912478152755121</v>
      </c>
      <c r="AB20" s="176">
        <v>0.79699979235580876</v>
      </c>
      <c r="AC20" s="176">
        <v>0.60761892344066215</v>
      </c>
      <c r="AD20" s="176">
        <v>0.9422103649455702</v>
      </c>
      <c r="AE20" s="176">
        <v>0.5363654120052419</v>
      </c>
      <c r="AF20" s="211"/>
      <c r="AG20" s="212"/>
      <c r="AH20" s="211"/>
      <c r="AI20" s="212"/>
    </row>
    <row r="21" spans="1:35" x14ac:dyDescent="0.15">
      <c r="A21" s="244" t="s">
        <v>48</v>
      </c>
      <c r="B21" s="107" t="s">
        <v>0</v>
      </c>
      <c r="C21" s="38" t="s">
        <v>77</v>
      </c>
      <c r="D21" s="142">
        <v>9.1843384887671298E-2</v>
      </c>
      <c r="E21" s="143">
        <v>4.1755511546565918E-3</v>
      </c>
      <c r="F21" s="143">
        <v>3.6647621882709432E-2</v>
      </c>
      <c r="G21" s="143">
        <v>1.0644315037262727E-2</v>
      </c>
      <c r="H21" s="143">
        <v>3.4648061272766263E-3</v>
      </c>
      <c r="I21" s="143">
        <v>2.4123327912310712E-3</v>
      </c>
      <c r="J21" s="143">
        <v>2.8701095963129582E-3</v>
      </c>
      <c r="K21" s="143">
        <v>9.7683435071550698E-4</v>
      </c>
      <c r="L21" s="143">
        <v>6.799674757909901E-3</v>
      </c>
      <c r="M21" s="143">
        <v>3.6507751253623271E-3</v>
      </c>
      <c r="N21" s="143">
        <v>3.8670011464122848E-3</v>
      </c>
      <c r="O21" s="143">
        <v>8.8144060748662802E-3</v>
      </c>
      <c r="P21" s="143">
        <v>3.1127479064208654E-3</v>
      </c>
      <c r="Q21" s="185">
        <v>0.17927956083880783</v>
      </c>
      <c r="R21" s="193">
        <v>0.54988010397167697</v>
      </c>
      <c r="S21" s="145">
        <v>1.1298105238069298</v>
      </c>
      <c r="T21" s="146">
        <v>3.7429449942237231E-3</v>
      </c>
      <c r="U21" s="146">
        <v>4.0123851979623718E-2</v>
      </c>
      <c r="V21" s="146">
        <v>1.061948874444699E-2</v>
      </c>
      <c r="W21" s="146">
        <v>3.5251185163451808E-3</v>
      </c>
      <c r="X21" s="146">
        <v>2.3462976023485207E-3</v>
      </c>
      <c r="Y21" s="146">
        <v>2.5552251231863534E-3</v>
      </c>
      <c r="Z21" s="146">
        <v>7.4994181597864789E-4</v>
      </c>
      <c r="AA21" s="146">
        <v>5.892595767788225E-3</v>
      </c>
      <c r="AB21" s="146">
        <v>3.5099985870559757E-3</v>
      </c>
      <c r="AC21" s="146">
        <v>3.1186525644103492E-3</v>
      </c>
      <c r="AD21" s="146">
        <v>8.4352595586637703E-3</v>
      </c>
      <c r="AE21" s="146">
        <v>2.3657693345546589E-3</v>
      </c>
      <c r="AF21" s="203">
        <v>1.2167956683955559</v>
      </c>
      <c r="AG21" s="204">
        <v>0.7502329313867947</v>
      </c>
      <c r="AH21" s="203">
        <v>1.3960752292343637</v>
      </c>
      <c r="AI21" s="204">
        <v>0.71669887055074921</v>
      </c>
    </row>
    <row r="22" spans="1:35" x14ac:dyDescent="0.15">
      <c r="A22" s="242"/>
      <c r="B22" s="108" t="s">
        <v>1</v>
      </c>
      <c r="C22" s="27" t="s">
        <v>20</v>
      </c>
      <c r="D22" s="148">
        <v>6.305169317999521E-4</v>
      </c>
      <c r="E22" s="149">
        <v>7.1278081810594973E-4</v>
      </c>
      <c r="F22" s="149">
        <v>1.9868759843284503E-3</v>
      </c>
      <c r="G22" s="149">
        <v>6.2770489092004681E-4</v>
      </c>
      <c r="H22" s="149">
        <v>7.8367036049526093E-3</v>
      </c>
      <c r="I22" s="149">
        <v>2.9527119545421542E-4</v>
      </c>
      <c r="J22" s="149">
        <v>2.1227437170885598E-4</v>
      </c>
      <c r="K22" s="149">
        <v>1.1080235218446367E-4</v>
      </c>
      <c r="L22" s="149">
        <v>4.7586265567538597E-4</v>
      </c>
      <c r="M22" s="149">
        <v>2.7657871717894897E-4</v>
      </c>
      <c r="N22" s="149">
        <v>3.2698280036893846E-4</v>
      </c>
      <c r="O22" s="149">
        <v>4.6711721923939765E-4</v>
      </c>
      <c r="P22" s="149">
        <v>2.2849832538560162E-4</v>
      </c>
      <c r="Q22" s="186">
        <v>1.4187969867302815E-2</v>
      </c>
      <c r="R22" s="194">
        <v>4.3516853283649369E-2</v>
      </c>
      <c r="S22" s="151">
        <v>5.3628525660638193E-4</v>
      </c>
      <c r="T22" s="152">
        <v>1.0005617100260682</v>
      </c>
      <c r="U22" s="152">
        <v>1.9869584605117212E-3</v>
      </c>
      <c r="V22" s="152">
        <v>5.8007010570436293E-4</v>
      </c>
      <c r="W22" s="152">
        <v>6.5773318724243832E-3</v>
      </c>
      <c r="X22" s="152">
        <v>2.7363913106086973E-4</v>
      </c>
      <c r="Y22" s="152">
        <v>1.7449706334096921E-4</v>
      </c>
      <c r="Z22" s="152">
        <v>7.7770245379254942E-5</v>
      </c>
      <c r="AA22" s="152">
        <v>4.0349620954233258E-4</v>
      </c>
      <c r="AB22" s="152">
        <v>2.2634249440850343E-4</v>
      </c>
      <c r="AC22" s="152">
        <v>2.4993243663450532E-4</v>
      </c>
      <c r="AD22" s="152">
        <v>3.8632142407981219E-4</v>
      </c>
      <c r="AE22" s="152">
        <v>1.6379894452441565E-4</v>
      </c>
      <c r="AF22" s="205">
        <v>1.012198153670286</v>
      </c>
      <c r="AG22" s="206">
        <v>0.62408538072268949</v>
      </c>
      <c r="AH22" s="205">
        <v>1.0263861235375888</v>
      </c>
      <c r="AI22" s="206">
        <v>0.52691270504940857</v>
      </c>
    </row>
    <row r="23" spans="1:35" x14ac:dyDescent="0.15">
      <c r="A23" s="242"/>
      <c r="B23" s="108" t="s">
        <v>2</v>
      </c>
      <c r="C23" s="27" t="s">
        <v>78</v>
      </c>
      <c r="D23" s="148">
        <v>0.31714867465852864</v>
      </c>
      <c r="E23" s="149">
        <v>0.1280872878236822</v>
      </c>
      <c r="F23" s="149">
        <v>0.6368056648016529</v>
      </c>
      <c r="G23" s="149">
        <v>0.30835607534204157</v>
      </c>
      <c r="H23" s="149">
        <v>0.10375893934190926</v>
      </c>
      <c r="I23" s="149">
        <v>6.6126763546313694E-2</v>
      </c>
      <c r="J23" s="149">
        <v>7.5799498285039568E-2</v>
      </c>
      <c r="K23" s="149">
        <v>2.5269941329884985E-2</v>
      </c>
      <c r="L23" s="149">
        <v>0.21087659152910451</v>
      </c>
      <c r="M23" s="149">
        <v>9.4904103551309543E-2</v>
      </c>
      <c r="N23" s="149">
        <v>0.1101733571095893</v>
      </c>
      <c r="O23" s="149">
        <v>0.19046130832202585</v>
      </c>
      <c r="P23" s="149">
        <v>9.1407049207040084E-2</v>
      </c>
      <c r="Q23" s="186">
        <v>2.3591752548481217</v>
      </c>
      <c r="R23" s="194">
        <v>7.2359812147781657</v>
      </c>
      <c r="S23" s="151">
        <v>0.31882980581250159</v>
      </c>
      <c r="T23" s="152">
        <v>0.1220048113713984</v>
      </c>
      <c r="U23" s="152">
        <v>1.5221846032115522</v>
      </c>
      <c r="V23" s="152">
        <v>0.34843575154232237</v>
      </c>
      <c r="W23" s="152">
        <v>0.11201887269154348</v>
      </c>
      <c r="X23" s="152">
        <v>6.9141835248823724E-2</v>
      </c>
      <c r="Y23" s="152">
        <v>7.3931628159250737E-2</v>
      </c>
      <c r="Z23" s="152">
        <v>2.1090167873959592E-2</v>
      </c>
      <c r="AA23" s="152">
        <v>0.19538975822660384</v>
      </c>
      <c r="AB23" s="152">
        <v>0.10090756436472967</v>
      </c>
      <c r="AC23" s="152">
        <v>9.6811071776336619E-2</v>
      </c>
      <c r="AD23" s="152">
        <v>0.17768195734086711</v>
      </c>
      <c r="AE23" s="152">
        <v>7.6173736362160627E-2</v>
      </c>
      <c r="AF23" s="205">
        <v>3.23460156398205</v>
      </c>
      <c r="AG23" s="206">
        <v>1.9943402793456455</v>
      </c>
      <c r="AH23" s="205">
        <v>5.5937768188301709</v>
      </c>
      <c r="AI23" s="206">
        <v>2.8716600969757149</v>
      </c>
    </row>
    <row r="24" spans="1:35" x14ac:dyDescent="0.15">
      <c r="A24" s="242"/>
      <c r="B24" s="108" t="s">
        <v>3</v>
      </c>
      <c r="C24" s="27" t="s">
        <v>21</v>
      </c>
      <c r="D24" s="148">
        <v>2.5735664665329358E-3</v>
      </c>
      <c r="E24" s="149">
        <v>1.8267720743629619E-3</v>
      </c>
      <c r="F24" s="149">
        <v>3.621539221940571E-3</v>
      </c>
      <c r="G24" s="149">
        <v>1.9857104239650418E-3</v>
      </c>
      <c r="H24" s="149">
        <v>1.8783286565499677E-3</v>
      </c>
      <c r="I24" s="149">
        <v>9.7989325073307289E-4</v>
      </c>
      <c r="J24" s="149">
        <v>9.9692509486501587E-4</v>
      </c>
      <c r="K24" s="149">
        <v>4.7449426423155124E-4</v>
      </c>
      <c r="L24" s="149">
        <v>1.7118298669918047E-3</v>
      </c>
      <c r="M24" s="149">
        <v>1.330442161921274E-3</v>
      </c>
      <c r="N24" s="149">
        <v>1.0543745712491065E-3</v>
      </c>
      <c r="O24" s="149">
        <v>1.5241739938580037E-3</v>
      </c>
      <c r="P24" s="149">
        <v>8.993979839502903E-4</v>
      </c>
      <c r="Q24" s="186">
        <v>2.0857448031151592E-2</v>
      </c>
      <c r="R24" s="194">
        <v>6.3973247358997454E-2</v>
      </c>
      <c r="S24" s="151">
        <v>7.2854027758211034E-3</v>
      </c>
      <c r="T24" s="152">
        <v>8.156358939760338E-3</v>
      </c>
      <c r="U24" s="152">
        <v>6.9501547274588224E-3</v>
      </c>
      <c r="V24" s="152">
        <v>1.0044054081227671</v>
      </c>
      <c r="W24" s="152">
        <v>3.1884791695481342E-2</v>
      </c>
      <c r="X24" s="152">
        <v>6.9408965196857521E-3</v>
      </c>
      <c r="Y24" s="152">
        <v>6.4112453170814109E-3</v>
      </c>
      <c r="Z24" s="152">
        <v>1.5073516260523979E-2</v>
      </c>
      <c r="AA24" s="152">
        <v>1.3975613311913996E-2</v>
      </c>
      <c r="AB24" s="152">
        <v>7.8660523594353948E-3</v>
      </c>
      <c r="AC24" s="152">
        <v>1.0466753684848602E-2</v>
      </c>
      <c r="AD24" s="152">
        <v>6.5875387342775142E-3</v>
      </c>
      <c r="AE24" s="152">
        <v>1.7746827175039816E-2</v>
      </c>
      <c r="AF24" s="205">
        <v>1.1437505596240953</v>
      </c>
      <c r="AG24" s="206">
        <v>0.70519591531215708</v>
      </c>
      <c r="AH24" s="205">
        <v>1.164608007655247</v>
      </c>
      <c r="AI24" s="206">
        <v>0.59787125094872273</v>
      </c>
    </row>
    <row r="25" spans="1:35" x14ac:dyDescent="0.15">
      <c r="A25" s="242"/>
      <c r="B25" s="109" t="s">
        <v>4</v>
      </c>
      <c r="C25" s="49" t="s">
        <v>120</v>
      </c>
      <c r="D25" s="154">
        <v>2.1280254739975732E-2</v>
      </c>
      <c r="E25" s="155">
        <v>2.6466163342438696E-2</v>
      </c>
      <c r="F25" s="155">
        <v>3.2136042048969915E-2</v>
      </c>
      <c r="G25" s="155">
        <v>1.4207043075102722E-2</v>
      </c>
      <c r="H25" s="155">
        <v>4.3073533641343316E-2</v>
      </c>
      <c r="I25" s="155">
        <v>1.4629847003533702E-2</v>
      </c>
      <c r="J25" s="155">
        <v>8.5404261330951654E-3</v>
      </c>
      <c r="K25" s="155">
        <v>5.4706672265404533E-3</v>
      </c>
      <c r="L25" s="155">
        <v>1.5904550294758731E-2</v>
      </c>
      <c r="M25" s="155">
        <v>1.1243068382916496E-2</v>
      </c>
      <c r="N25" s="155">
        <v>1.2409629803909552E-2</v>
      </c>
      <c r="O25" s="155">
        <v>1.6398133240076704E-2</v>
      </c>
      <c r="P25" s="155">
        <v>7.8789202263969352E-3</v>
      </c>
      <c r="Q25" s="187">
        <v>0.22963827915905813</v>
      </c>
      <c r="R25" s="195">
        <v>0.7043386330770508</v>
      </c>
      <c r="S25" s="157">
        <v>2.8913353009496448E-2</v>
      </c>
      <c r="T25" s="158">
        <v>5.9442191857791066E-2</v>
      </c>
      <c r="U25" s="158">
        <v>4.3340935796056544E-2</v>
      </c>
      <c r="V25" s="158">
        <v>1.9894678778039614E-2</v>
      </c>
      <c r="W25" s="158">
        <v>1.1320810440577638</v>
      </c>
      <c r="X25" s="158">
        <v>3.3839043674606099E-2</v>
      </c>
      <c r="Y25" s="158">
        <v>1.5492882438062881E-2</v>
      </c>
      <c r="Z25" s="158">
        <v>9.1708946254741869E-3</v>
      </c>
      <c r="AA25" s="158">
        <v>3.0935583710027775E-2</v>
      </c>
      <c r="AB25" s="158">
        <v>1.908189122794985E-2</v>
      </c>
      <c r="AC25" s="158">
        <v>2.3972558510404949E-2</v>
      </c>
      <c r="AD25" s="158">
        <v>3.1511795760509609E-2</v>
      </c>
      <c r="AE25" s="158">
        <v>1.2260833123623005E-2</v>
      </c>
      <c r="AF25" s="207">
        <v>1.4599376865698057</v>
      </c>
      <c r="AG25" s="208">
        <v>0.90014565196599883</v>
      </c>
      <c r="AH25" s="207">
        <v>1.6895759657288638</v>
      </c>
      <c r="AI25" s="208">
        <v>0.86737244597603813</v>
      </c>
    </row>
    <row r="26" spans="1:35" x14ac:dyDescent="0.15">
      <c r="A26" s="242"/>
      <c r="B26" s="110" t="s">
        <v>5</v>
      </c>
      <c r="C26" s="59" t="s">
        <v>22</v>
      </c>
      <c r="D26" s="160">
        <v>4.6381321876001545E-2</v>
      </c>
      <c r="E26" s="161">
        <v>1.5502154091177205E-2</v>
      </c>
      <c r="F26" s="161">
        <v>4.733824596205799E-2</v>
      </c>
      <c r="G26" s="161">
        <v>3.4758947020544759E-2</v>
      </c>
      <c r="H26" s="161">
        <v>1.1443063884271579E-2</v>
      </c>
      <c r="I26" s="161">
        <v>9.4400602779181747E-3</v>
      </c>
      <c r="J26" s="161">
        <v>9.9592415606717805E-3</v>
      </c>
      <c r="K26" s="161">
        <v>3.7855570058747661E-3</v>
      </c>
      <c r="L26" s="161">
        <v>2.3167879147938684E-2</v>
      </c>
      <c r="M26" s="161">
        <v>1.3437206610995516E-2</v>
      </c>
      <c r="N26" s="161">
        <v>1.2683407950936932E-2</v>
      </c>
      <c r="O26" s="161">
        <v>2.4040370933541423E-2</v>
      </c>
      <c r="P26" s="161">
        <v>1.0062672929204857E-2</v>
      </c>
      <c r="Q26" s="188">
        <v>0.26200012925113525</v>
      </c>
      <c r="R26" s="196">
        <v>0.80359778682602157</v>
      </c>
      <c r="S26" s="163">
        <v>8.1808103854050504E-2</v>
      </c>
      <c r="T26" s="164">
        <v>2.8027056723361341E-2</v>
      </c>
      <c r="U26" s="164">
        <v>7.4253264269457678E-2</v>
      </c>
      <c r="V26" s="164">
        <v>7.2313234701405923E-2</v>
      </c>
      <c r="W26" s="164">
        <v>2.1612562968635521E-2</v>
      </c>
      <c r="X26" s="164">
        <v>1.0193932284172935</v>
      </c>
      <c r="Y26" s="164">
        <v>1.7250609597021977E-2</v>
      </c>
      <c r="Z26" s="164">
        <v>5.8650775212925159E-3</v>
      </c>
      <c r="AA26" s="164">
        <v>4.3788922081946298E-2</v>
      </c>
      <c r="AB26" s="164">
        <v>2.5211634020033912E-2</v>
      </c>
      <c r="AC26" s="164">
        <v>2.0864452392187146E-2</v>
      </c>
      <c r="AD26" s="164">
        <v>4.7065739335551034E-2</v>
      </c>
      <c r="AE26" s="164">
        <v>1.5004150457758526E-2</v>
      </c>
      <c r="AF26" s="209">
        <v>1.4724580363399957</v>
      </c>
      <c r="AG26" s="210">
        <v>0.90786525432328136</v>
      </c>
      <c r="AH26" s="209">
        <v>1.7344581655911311</v>
      </c>
      <c r="AI26" s="210">
        <v>0.89041348364759754</v>
      </c>
    </row>
    <row r="27" spans="1:35" x14ac:dyDescent="0.15">
      <c r="A27" s="242"/>
      <c r="B27" s="108" t="s">
        <v>6</v>
      </c>
      <c r="C27" s="27" t="s">
        <v>23</v>
      </c>
      <c r="D27" s="148">
        <v>8.0054649676401038E-3</v>
      </c>
      <c r="E27" s="149">
        <v>9.9919719736015523E-3</v>
      </c>
      <c r="F27" s="149">
        <v>1.0439679976234215E-2</v>
      </c>
      <c r="G27" s="149">
        <v>7.0694899742822547E-3</v>
      </c>
      <c r="H27" s="149">
        <v>5.7802972975370438E-3</v>
      </c>
      <c r="I27" s="149">
        <v>5.1710526768616472E-3</v>
      </c>
      <c r="J27" s="149">
        <v>1.2594387852822728E-2</v>
      </c>
      <c r="K27" s="149">
        <v>1.2476749068487628E-2</v>
      </c>
      <c r="L27" s="149">
        <v>8.7547517923681258E-3</v>
      </c>
      <c r="M27" s="149">
        <v>4.9460736039650677E-3</v>
      </c>
      <c r="N27" s="149">
        <v>5.4590763667530838E-3</v>
      </c>
      <c r="O27" s="149">
        <v>5.5094449397299853E-3</v>
      </c>
      <c r="P27" s="149">
        <v>8.0846018503598679E-3</v>
      </c>
      <c r="Q27" s="186">
        <v>0.1042830423406433</v>
      </c>
      <c r="R27" s="194">
        <v>0.31985336140082132</v>
      </c>
      <c r="S27" s="151">
        <v>1.7377137736229144E-2</v>
      </c>
      <c r="T27" s="152">
        <v>5.6921231858036381E-2</v>
      </c>
      <c r="U27" s="152">
        <v>1.8490693085281548E-2</v>
      </c>
      <c r="V27" s="152">
        <v>2.0804909186188707E-2</v>
      </c>
      <c r="W27" s="152">
        <v>2.9484933798495667E-2</v>
      </c>
      <c r="X27" s="152">
        <v>2.8299426584680619E-2</v>
      </c>
      <c r="Y27" s="152">
        <v>1.0852278250775649</v>
      </c>
      <c r="Z27" s="152">
        <v>8.5751993950453367E-2</v>
      </c>
      <c r="AA27" s="152">
        <v>3.9794999848032163E-2</v>
      </c>
      <c r="AB27" s="152">
        <v>1.5700513235081742E-2</v>
      </c>
      <c r="AC27" s="152">
        <v>2.4096634781485767E-2</v>
      </c>
      <c r="AD27" s="152">
        <v>1.89490961695255E-2</v>
      </c>
      <c r="AE27" s="152">
        <v>4.3371395701315471E-2</v>
      </c>
      <c r="AF27" s="205">
        <v>1.4842707910123711</v>
      </c>
      <c r="AG27" s="206">
        <v>0.91514857871027155</v>
      </c>
      <c r="AH27" s="205">
        <v>1.5885538333530147</v>
      </c>
      <c r="AI27" s="206">
        <v>0.81551102285336985</v>
      </c>
    </row>
    <row r="28" spans="1:35" x14ac:dyDescent="0.15">
      <c r="A28" s="242"/>
      <c r="B28" s="108" t="s">
        <v>7</v>
      </c>
      <c r="C28" s="27" t="s">
        <v>24</v>
      </c>
      <c r="D28" s="148">
        <v>5.2006516952286903E-3</v>
      </c>
      <c r="E28" s="149">
        <v>3.8560019222152776E-3</v>
      </c>
      <c r="F28" s="149">
        <v>6.5129823903916032E-3</v>
      </c>
      <c r="G28" s="149">
        <v>4.5799223726188882E-3</v>
      </c>
      <c r="H28" s="149">
        <v>2.8518786191964371E-3</v>
      </c>
      <c r="I28" s="149">
        <v>3.1545882321335986E-3</v>
      </c>
      <c r="J28" s="149">
        <v>3.4630711992542575E-3</v>
      </c>
      <c r="K28" s="149">
        <v>3.0695282070468109E-3</v>
      </c>
      <c r="L28" s="149">
        <v>4.8439980972003333E-3</v>
      </c>
      <c r="M28" s="149">
        <v>5.3128521144807893E-3</v>
      </c>
      <c r="N28" s="149">
        <v>2.6570847630842036E-3</v>
      </c>
      <c r="O28" s="149">
        <v>3.9428768404680672E-3</v>
      </c>
      <c r="P28" s="149">
        <v>3.1455435349946469E-3</v>
      </c>
      <c r="Q28" s="186">
        <v>5.2590979988313601E-2</v>
      </c>
      <c r="R28" s="194">
        <v>0.16130524533104701</v>
      </c>
      <c r="S28" s="151">
        <v>9.9721655798717668E-3</v>
      </c>
      <c r="T28" s="152">
        <v>2.3752394505388318E-2</v>
      </c>
      <c r="U28" s="152">
        <v>1.1669252579635411E-2</v>
      </c>
      <c r="V28" s="152">
        <v>1.5370438055133747E-2</v>
      </c>
      <c r="W28" s="152">
        <v>1.5348515622285716E-2</v>
      </c>
      <c r="X28" s="152">
        <v>4.4581701768323642E-2</v>
      </c>
      <c r="Y28" s="152">
        <v>2.8688532502331412E-2</v>
      </c>
      <c r="Z28" s="152">
        <v>1.0581633732537943</v>
      </c>
      <c r="AA28" s="152">
        <v>3.9818852496134656E-2</v>
      </c>
      <c r="AB28" s="152">
        <v>4.526494282642602E-2</v>
      </c>
      <c r="AC28" s="152">
        <v>1.1037290053844104E-2</v>
      </c>
      <c r="AD28" s="152">
        <v>2.5917868391509835E-2</v>
      </c>
      <c r="AE28" s="152">
        <v>2.7804618143708285E-2</v>
      </c>
      <c r="AF28" s="205">
        <v>1.3573899457783871</v>
      </c>
      <c r="AG28" s="206">
        <v>0.83691836230734651</v>
      </c>
      <c r="AH28" s="205">
        <v>1.4099809257667009</v>
      </c>
      <c r="AI28" s="206">
        <v>0.72383759544912962</v>
      </c>
    </row>
    <row r="29" spans="1:35" x14ac:dyDescent="0.15">
      <c r="A29" s="242"/>
      <c r="B29" s="108" t="s">
        <v>8</v>
      </c>
      <c r="C29" s="27" t="s">
        <v>25</v>
      </c>
      <c r="D29" s="148">
        <v>3.2200399403919951E-2</v>
      </c>
      <c r="E29" s="149">
        <v>3.8852582622866713E-2</v>
      </c>
      <c r="F29" s="149">
        <v>3.3554361445003879E-2</v>
      </c>
      <c r="G29" s="149">
        <v>2.1397965733338964E-2</v>
      </c>
      <c r="H29" s="149">
        <v>1.3361696646271534E-2</v>
      </c>
      <c r="I29" s="149">
        <v>1.2089319367099102E-2</v>
      </c>
      <c r="J29" s="149">
        <v>1.1624619258539552E-2</v>
      </c>
      <c r="K29" s="149">
        <v>3.7283519391774745E-3</v>
      </c>
      <c r="L29" s="149">
        <v>2.617893767955894E-2</v>
      </c>
      <c r="M29" s="149">
        <v>1.1898137875974124E-2</v>
      </c>
      <c r="N29" s="149">
        <v>1.2241991226390646E-2</v>
      </c>
      <c r="O29" s="149">
        <v>1.4263365563868757E-2</v>
      </c>
      <c r="P29" s="149">
        <v>1.4468617801592582E-2</v>
      </c>
      <c r="Q29" s="186">
        <v>0.24586034656360226</v>
      </c>
      <c r="R29" s="194">
        <v>0.75409440037874842</v>
      </c>
      <c r="S29" s="151">
        <v>9.816252607693457E-2</v>
      </c>
      <c r="T29" s="152">
        <v>0.21254107175156309</v>
      </c>
      <c r="U29" s="152">
        <v>5.9923155569577821E-2</v>
      </c>
      <c r="V29" s="152">
        <v>6.7664145585958596E-2</v>
      </c>
      <c r="W29" s="152">
        <v>4.8855295924473165E-2</v>
      </c>
      <c r="X29" s="152">
        <v>6.4963494628126256E-2</v>
      </c>
      <c r="Y29" s="152">
        <v>5.0422436802438839E-2</v>
      </c>
      <c r="Z29" s="152">
        <v>1.0135505244942725E-2</v>
      </c>
      <c r="AA29" s="152">
        <v>1.139555509477451</v>
      </c>
      <c r="AB29" s="152">
        <v>4.1414223551395728E-2</v>
      </c>
      <c r="AC29" s="152">
        <v>4.7323554553388374E-2</v>
      </c>
      <c r="AD29" s="152">
        <v>4.1159347772845994E-2</v>
      </c>
      <c r="AE29" s="152">
        <v>6.7829724992194071E-2</v>
      </c>
      <c r="AF29" s="205">
        <v>1.9499499919312901</v>
      </c>
      <c r="AG29" s="206">
        <v>1.2022698111945478</v>
      </c>
      <c r="AH29" s="205">
        <v>2.1958103384948924</v>
      </c>
      <c r="AI29" s="206">
        <v>1.127256437610469</v>
      </c>
    </row>
    <row r="30" spans="1:35" x14ac:dyDescent="0.15">
      <c r="A30" s="242"/>
      <c r="B30" s="109" t="s">
        <v>9</v>
      </c>
      <c r="C30" s="49" t="s">
        <v>26</v>
      </c>
      <c r="D30" s="154">
        <v>1.0532883956471922E-2</v>
      </c>
      <c r="E30" s="155">
        <v>9.2683466710400293E-3</v>
      </c>
      <c r="F30" s="155">
        <v>1.2928491872851312E-2</v>
      </c>
      <c r="G30" s="155">
        <v>1.0871931909365499E-2</v>
      </c>
      <c r="H30" s="155">
        <v>9.3322226119506805E-3</v>
      </c>
      <c r="I30" s="155">
        <v>1.3327108285237732E-2</v>
      </c>
      <c r="J30" s="155">
        <v>2.087061150315855E-2</v>
      </c>
      <c r="K30" s="155">
        <v>5.1993939663946848E-3</v>
      </c>
      <c r="L30" s="155">
        <v>1.1025290773826442E-2</v>
      </c>
      <c r="M30" s="155">
        <v>5.7812756561696377E-2</v>
      </c>
      <c r="N30" s="155">
        <v>1.3463769983933215E-2</v>
      </c>
      <c r="O30" s="155">
        <v>1.591735305010224E-2</v>
      </c>
      <c r="P30" s="155">
        <v>1.7842176590464338E-2</v>
      </c>
      <c r="Q30" s="187">
        <v>0.20839233773649304</v>
      </c>
      <c r="R30" s="195">
        <v>0.63917381214735036</v>
      </c>
      <c r="S30" s="157">
        <v>1.784992985230896E-2</v>
      </c>
      <c r="T30" s="158">
        <v>2.6358411518055423E-2</v>
      </c>
      <c r="U30" s="158">
        <v>2.0660777685841146E-2</v>
      </c>
      <c r="V30" s="158">
        <v>2.5998391824211424E-2</v>
      </c>
      <c r="W30" s="158">
        <v>3.2941090869494948E-2</v>
      </c>
      <c r="X30" s="158">
        <v>5.4736188968049181E-2</v>
      </c>
      <c r="Y30" s="158">
        <v>7.9496835987047113E-2</v>
      </c>
      <c r="Z30" s="158">
        <v>1.2974231675932313E-2</v>
      </c>
      <c r="AA30" s="158">
        <v>2.9298479540599297E-2</v>
      </c>
      <c r="AB30" s="158">
        <v>1.1978535408985855</v>
      </c>
      <c r="AC30" s="158">
        <v>4.4838738537144762E-2</v>
      </c>
      <c r="AD30" s="158">
        <v>6.5113864820559877E-2</v>
      </c>
      <c r="AE30" s="158">
        <v>6.165406896308908E-2</v>
      </c>
      <c r="AF30" s="207">
        <v>1.669774551140919</v>
      </c>
      <c r="AG30" s="208">
        <v>1.0295235993972054</v>
      </c>
      <c r="AH30" s="207">
        <v>1.8781668888774119</v>
      </c>
      <c r="AI30" s="208">
        <v>0.964188791389468</v>
      </c>
    </row>
    <row r="31" spans="1:35" x14ac:dyDescent="0.15">
      <c r="A31" s="242"/>
      <c r="B31" s="110" t="s">
        <v>10</v>
      </c>
      <c r="C31" s="59" t="s">
        <v>27</v>
      </c>
      <c r="D31" s="160">
        <v>5.6301280528717082E-4</v>
      </c>
      <c r="E31" s="161">
        <v>6.171934739108893E-4</v>
      </c>
      <c r="F31" s="161">
        <v>4.1792758118064784E-4</v>
      </c>
      <c r="G31" s="161">
        <v>7.9509598712836592E-4</v>
      </c>
      <c r="H31" s="161">
        <v>3.0419088805677246E-4</v>
      </c>
      <c r="I31" s="161">
        <v>3.0524522110970622E-4</v>
      </c>
      <c r="J31" s="161">
        <v>6.0989575720543567E-4</v>
      </c>
      <c r="K31" s="161">
        <v>3.2428998560237121E-4</v>
      </c>
      <c r="L31" s="161">
        <v>3.5732099063328905E-4</v>
      </c>
      <c r="M31" s="161">
        <v>4.7381622065558463E-4</v>
      </c>
      <c r="N31" s="161">
        <v>1.5124502255398832E-4</v>
      </c>
      <c r="O31" s="161">
        <v>3.3801795846349214E-4</v>
      </c>
      <c r="P31" s="161">
        <v>1.4634984726678802E-4</v>
      </c>
      <c r="Q31" s="188">
        <v>5.4036017390545008E-3</v>
      </c>
      <c r="R31" s="196">
        <v>1.6573741435948634E-2</v>
      </c>
      <c r="S31" s="163">
        <v>6.4752964336781886E-4</v>
      </c>
      <c r="T31" s="164">
        <v>8.847078518265264E-4</v>
      </c>
      <c r="U31" s="164">
        <v>4.9091362975391898E-4</v>
      </c>
      <c r="V31" s="164">
        <v>1.2938678941353246E-3</v>
      </c>
      <c r="W31" s="164">
        <v>4.9467880266457957E-4</v>
      </c>
      <c r="X31" s="164">
        <v>4.7466437056228292E-4</v>
      </c>
      <c r="Y31" s="164">
        <v>9.0411407228224846E-4</v>
      </c>
      <c r="Z31" s="164">
        <v>4.004350441100782E-4</v>
      </c>
      <c r="AA31" s="164">
        <v>4.7474886345934438E-4</v>
      </c>
      <c r="AB31" s="164">
        <v>5.4003800887117881E-4</v>
      </c>
      <c r="AC31" s="164">
        <v>1.0001717333256852</v>
      </c>
      <c r="AD31" s="164">
        <v>4.7758948001619742E-4</v>
      </c>
      <c r="AE31" s="164">
        <v>0.10124207225157118</v>
      </c>
      <c r="AF31" s="209">
        <v>1.108497093238306</v>
      </c>
      <c r="AG31" s="210">
        <v>0.68345988179797568</v>
      </c>
      <c r="AH31" s="209">
        <v>1.1139006949773604</v>
      </c>
      <c r="AI31" s="210">
        <v>0.57183979292705467</v>
      </c>
    </row>
    <row r="32" spans="1:35" x14ac:dyDescent="0.15">
      <c r="A32" s="242"/>
      <c r="B32" s="108" t="s">
        <v>11</v>
      </c>
      <c r="C32" s="27" t="s">
        <v>79</v>
      </c>
      <c r="D32" s="148">
        <v>4.1051526400064223E-2</v>
      </c>
      <c r="E32" s="149">
        <v>3.5038252665702978E-2</v>
      </c>
      <c r="F32" s="149">
        <v>5.4786505760452256E-2</v>
      </c>
      <c r="G32" s="149">
        <v>4.5493173229138463E-2</v>
      </c>
      <c r="H32" s="149">
        <v>3.3156469752680211E-2</v>
      </c>
      <c r="I32" s="149">
        <v>2.7694935861091185E-2</v>
      </c>
      <c r="J32" s="149">
        <v>4.1219702970334338E-2</v>
      </c>
      <c r="K32" s="149">
        <v>1.5814005809405087E-2</v>
      </c>
      <c r="L32" s="149">
        <v>4.9226906029452719E-2</v>
      </c>
      <c r="M32" s="149">
        <v>5.9449820036129926E-2</v>
      </c>
      <c r="N32" s="149">
        <v>3.4801184589122042E-2</v>
      </c>
      <c r="O32" s="149">
        <v>3.8553470553046747E-2</v>
      </c>
      <c r="P32" s="149">
        <v>2.7030939494594067E-2</v>
      </c>
      <c r="Q32" s="186">
        <v>0.5033168931512142</v>
      </c>
      <c r="R32" s="194">
        <v>1.5437562667031102</v>
      </c>
      <c r="S32" s="151">
        <v>8.4386627366238448E-2</v>
      </c>
      <c r="T32" s="152">
        <v>0.12735739702057275</v>
      </c>
      <c r="U32" s="152">
        <v>9.4660833331727992E-2</v>
      </c>
      <c r="V32" s="152">
        <v>0.15991479666951594</v>
      </c>
      <c r="W32" s="152">
        <v>0.16826846281639321</v>
      </c>
      <c r="X32" s="152">
        <v>0.12334299916278685</v>
      </c>
      <c r="Y32" s="152">
        <v>0.18566677114960084</v>
      </c>
      <c r="Z32" s="152">
        <v>5.4336948871862259E-2</v>
      </c>
      <c r="AA32" s="152">
        <v>0.21187899873312135</v>
      </c>
      <c r="AB32" s="152">
        <v>0.26054976592052614</v>
      </c>
      <c r="AC32" s="152">
        <v>0.16219867905228236</v>
      </c>
      <c r="AD32" s="152">
        <v>1.166206773785045</v>
      </c>
      <c r="AE32" s="152">
        <v>0.1028786259371343</v>
      </c>
      <c r="AF32" s="205">
        <v>2.9016476798168074</v>
      </c>
      <c r="AG32" s="206">
        <v>1.7890527565331411</v>
      </c>
      <c r="AH32" s="205">
        <v>3.4049645729680216</v>
      </c>
      <c r="AI32" s="206">
        <v>1.7479962487765253</v>
      </c>
    </row>
    <row r="33" spans="1:35" x14ac:dyDescent="0.15">
      <c r="A33" s="242"/>
      <c r="B33" s="111" t="s">
        <v>12</v>
      </c>
      <c r="C33" s="68" t="s">
        <v>28</v>
      </c>
      <c r="D33" s="172">
        <v>5.5695904575282637E-3</v>
      </c>
      <c r="E33" s="173">
        <v>6.1055714016832463E-3</v>
      </c>
      <c r="F33" s="173">
        <v>4.1343384133054372E-3</v>
      </c>
      <c r="G33" s="173">
        <v>7.8654676787865054E-3</v>
      </c>
      <c r="H33" s="173">
        <v>3.0092009479675925E-3</v>
      </c>
      <c r="I33" s="173">
        <v>3.0196309120031025E-3</v>
      </c>
      <c r="J33" s="173">
        <v>6.0333789169959625E-3</v>
      </c>
      <c r="K33" s="173">
        <v>3.2080307806883574E-3</v>
      </c>
      <c r="L33" s="173">
        <v>3.5347891930994791E-3</v>
      </c>
      <c r="M33" s="173">
        <v>4.6872154174884507E-3</v>
      </c>
      <c r="N33" s="173">
        <v>1.4961877002702966E-3</v>
      </c>
      <c r="O33" s="173">
        <v>3.3438344177113329E-3</v>
      </c>
      <c r="P33" s="173">
        <v>1.4477622980210304E-3</v>
      </c>
      <c r="Q33" s="190">
        <v>5.3454998535549053E-2</v>
      </c>
      <c r="R33" s="197">
        <v>0.16395533330741405</v>
      </c>
      <c r="S33" s="175">
        <v>6.4056712188429914E-3</v>
      </c>
      <c r="T33" s="176">
        <v>8.7519508667658914E-3</v>
      </c>
      <c r="U33" s="176">
        <v>4.856351120385953E-3</v>
      </c>
      <c r="V33" s="176">
        <v>1.2799556615417715E-2</v>
      </c>
      <c r="W33" s="176">
        <v>4.8935980016597503E-3</v>
      </c>
      <c r="X33" s="176">
        <v>4.6956057197738328E-3</v>
      </c>
      <c r="Y33" s="176">
        <v>8.9439264297581922E-3</v>
      </c>
      <c r="Z33" s="176">
        <v>3.9612939165705706E-3</v>
      </c>
      <c r="AA33" s="176">
        <v>4.6964415636991984E-3</v>
      </c>
      <c r="AB33" s="176">
        <v>5.3423128438034812E-3</v>
      </c>
      <c r="AC33" s="176">
        <v>1.6988677397624934E-3</v>
      </c>
      <c r="AD33" s="176">
        <v>4.7245422937713605E-3</v>
      </c>
      <c r="AE33" s="176">
        <v>1.0015347328114967</v>
      </c>
      <c r="AF33" s="211">
        <v>1.0733048511417083</v>
      </c>
      <c r="AG33" s="212">
        <v>0.66176159700294679</v>
      </c>
      <c r="AH33" s="211">
        <v>1.1267598496772573</v>
      </c>
      <c r="AI33" s="212">
        <v>0.57844125784575229</v>
      </c>
    </row>
    <row r="34" spans="1:35" x14ac:dyDescent="0.15">
      <c r="A34" s="219"/>
      <c r="B34" s="215"/>
      <c r="C34" s="216" t="s">
        <v>88</v>
      </c>
      <c r="D34" s="142">
        <v>0.5829812492466504</v>
      </c>
      <c r="E34" s="143">
        <v>0.28050063003544423</v>
      </c>
      <c r="F34" s="143">
        <v>0.88131027734107859</v>
      </c>
      <c r="G34" s="143">
        <v>0.46865284267449581</v>
      </c>
      <c r="H34" s="143">
        <v>0.23925133201996365</v>
      </c>
      <c r="I34" s="143">
        <v>0.15864604862071999</v>
      </c>
      <c r="J34" s="143">
        <v>0.19479414250000415</v>
      </c>
      <c r="K34" s="143">
        <v>7.9908646286234147E-2</v>
      </c>
      <c r="L34" s="143">
        <v>0.36285838280851834</v>
      </c>
      <c r="M34" s="143">
        <v>0.26942284638007447</v>
      </c>
      <c r="N34" s="143">
        <v>0.21078529303457355</v>
      </c>
      <c r="O34" s="143">
        <v>0.32357387310699826</v>
      </c>
      <c r="P34" s="143">
        <v>0.18575527799569194</v>
      </c>
      <c r="Q34" s="185"/>
      <c r="R34" s="193"/>
      <c r="S34" s="145">
        <v>1.8019850619891995</v>
      </c>
      <c r="T34" s="146">
        <v>1.6785022392848115</v>
      </c>
      <c r="U34" s="146">
        <v>1.8995917454468647</v>
      </c>
      <c r="V34" s="146">
        <v>1.7600947378252478</v>
      </c>
      <c r="W34" s="146">
        <v>1.6079862976376607</v>
      </c>
      <c r="X34" s="146">
        <v>1.453029021796121</v>
      </c>
      <c r="Y34" s="146">
        <v>1.5551665297189681</v>
      </c>
      <c r="Z34" s="146">
        <v>1.2777511503002739</v>
      </c>
      <c r="AA34" s="146">
        <v>1.7559039998303194</v>
      </c>
      <c r="AB34" s="146">
        <v>1.7234688203383031</v>
      </c>
      <c r="AC34" s="146">
        <v>1.4468489194084153</v>
      </c>
      <c r="AD34" s="146">
        <v>1.5942176948672226</v>
      </c>
      <c r="AE34" s="146">
        <v>1.5300303541981701</v>
      </c>
      <c r="AF34" s="203"/>
      <c r="AG34" s="204"/>
      <c r="AH34" s="203"/>
      <c r="AI34" s="204"/>
    </row>
    <row r="35" spans="1:35" x14ac:dyDescent="0.15">
      <c r="A35" s="73"/>
      <c r="B35" s="220"/>
      <c r="C35" s="221" t="s">
        <v>89</v>
      </c>
      <c r="D35" s="172">
        <v>1.7881000402355625</v>
      </c>
      <c r="E35" s="173">
        <v>0.86034188663977906</v>
      </c>
      <c r="F35" s="173">
        <v>2.703124576322129</v>
      </c>
      <c r="G35" s="173">
        <v>1.4374358831020182</v>
      </c>
      <c r="H35" s="173">
        <v>0.73382345824009698</v>
      </c>
      <c r="I35" s="173">
        <v>0.48659370483784442</v>
      </c>
      <c r="J35" s="173">
        <v>0.59746589533027006</v>
      </c>
      <c r="K35" s="173">
        <v>0.24509305200506082</v>
      </c>
      <c r="L35" s="173">
        <v>1.1129467538418445</v>
      </c>
      <c r="M35" s="173">
        <v>0.8263644895528498</v>
      </c>
      <c r="N35" s="173">
        <v>0.64651340234910881</v>
      </c>
      <c r="O35" s="173">
        <v>0.99245465659395682</v>
      </c>
      <c r="P35" s="173">
        <v>0.56974220094948147</v>
      </c>
      <c r="Q35" s="190"/>
      <c r="R35" s="197"/>
      <c r="S35" s="175">
        <v>1.1110398980578007</v>
      </c>
      <c r="T35" s="176">
        <v>1.0349047814892289</v>
      </c>
      <c r="U35" s="176">
        <v>1.1712207075029426</v>
      </c>
      <c r="V35" s="176">
        <v>1.0852118140905851</v>
      </c>
      <c r="W35" s="176">
        <v>0.99142715990860675</v>
      </c>
      <c r="X35" s="176">
        <v>0.89588601498687903</v>
      </c>
      <c r="Y35" s="176">
        <v>0.95886036964951382</v>
      </c>
      <c r="Z35" s="176">
        <v>0.78781591352690283</v>
      </c>
      <c r="AA35" s="176">
        <v>1.0826279540948023</v>
      </c>
      <c r="AB35" s="176">
        <v>1.0626295760413706</v>
      </c>
      <c r="AC35" s="176">
        <v>0.89207558366219109</v>
      </c>
      <c r="AD35" s="176">
        <v>0.98293792914795941</v>
      </c>
      <c r="AE35" s="176">
        <v>0.94336229784121506</v>
      </c>
      <c r="AF35" s="211"/>
      <c r="AG35" s="212"/>
      <c r="AH35" s="211"/>
      <c r="AI35" s="212"/>
    </row>
    <row r="36" spans="1:35" x14ac:dyDescent="0.15">
      <c r="A36" s="222"/>
      <c r="B36" s="223"/>
      <c r="C36" s="224" t="s">
        <v>86</v>
      </c>
      <c r="D36" s="142">
        <v>1.9211082191662199</v>
      </c>
      <c r="E36" s="143">
        <v>1.7707009916137129</v>
      </c>
      <c r="F36" s="143">
        <v>2.20174711235649</v>
      </c>
      <c r="G36" s="143">
        <v>1.8250669734346756</v>
      </c>
      <c r="H36" s="143">
        <v>1.5711138112465535</v>
      </c>
      <c r="I36" s="143">
        <v>1.470974440663916</v>
      </c>
      <c r="J36" s="143">
        <v>1.6248673546441657</v>
      </c>
      <c r="K36" s="143">
        <v>1.3544442964857446</v>
      </c>
      <c r="L36" s="143">
        <v>1.8382943317158116</v>
      </c>
      <c r="M36" s="143">
        <v>1.8619356788810619</v>
      </c>
      <c r="N36" s="143">
        <v>1.550255329341288</v>
      </c>
      <c r="O36" s="143">
        <v>1.6614883491975454</v>
      </c>
      <c r="P36" s="143">
        <v>1.6737132329346818</v>
      </c>
      <c r="Q36" s="185"/>
      <c r="R36" s="193"/>
      <c r="S36" s="145">
        <v>1.8185189231368173</v>
      </c>
      <c r="T36" s="146">
        <v>1.6869136616627536</v>
      </c>
      <c r="U36" s="146">
        <v>1.9238365457617508</v>
      </c>
      <c r="V36" s="146">
        <v>1.7767579110294889</v>
      </c>
      <c r="W36" s="146">
        <v>1.6140594949380236</v>
      </c>
      <c r="X36" s="146">
        <v>1.457720102567281</v>
      </c>
      <c r="Y36" s="146">
        <v>1.5602193976597833</v>
      </c>
      <c r="Z36" s="146">
        <v>1.2793287078094049</v>
      </c>
      <c r="AA36" s="146">
        <v>1.7659692122187696</v>
      </c>
      <c r="AB36" s="146">
        <v>1.7308200123144233</v>
      </c>
      <c r="AC36" s="146">
        <v>1.4524533416396088</v>
      </c>
      <c r="AD36" s="146">
        <v>1.6029082482914987</v>
      </c>
      <c r="AE36" s="146">
        <v>1.5349775639099148</v>
      </c>
      <c r="AF36" s="203"/>
      <c r="AG36" s="204"/>
      <c r="AH36" s="203"/>
      <c r="AI36" s="204"/>
    </row>
    <row r="37" spans="1:35" x14ac:dyDescent="0.15">
      <c r="A37" s="181"/>
      <c r="B37" s="217"/>
      <c r="C37" s="218" t="s">
        <v>87</v>
      </c>
      <c r="D37" s="172">
        <v>1.1186388568624603</v>
      </c>
      <c r="E37" s="173">
        <v>1.0310584866289649</v>
      </c>
      <c r="F37" s="173">
        <v>1.2820516034935481</v>
      </c>
      <c r="G37" s="173">
        <v>1.0627151622652817</v>
      </c>
      <c r="H37" s="173">
        <v>0.91484120482106113</v>
      </c>
      <c r="I37" s="173">
        <v>0.85653122003316329</v>
      </c>
      <c r="J37" s="173">
        <v>0.94614126472331328</v>
      </c>
      <c r="K37" s="173">
        <v>0.7886770794006992</v>
      </c>
      <c r="L37" s="173">
        <v>1.0704172983549092</v>
      </c>
      <c r="M37" s="173">
        <v>1.0841833784246213</v>
      </c>
      <c r="N37" s="173">
        <v>0.90269555465851103</v>
      </c>
      <c r="O37" s="173">
        <v>0.96746524172557635</v>
      </c>
      <c r="P37" s="173">
        <v>0.97458364860789237</v>
      </c>
      <c r="Q37" s="190"/>
      <c r="R37" s="197"/>
      <c r="S37" s="175">
        <v>1.1148937639137027</v>
      </c>
      <c r="T37" s="176">
        <v>1.0342094864784293</v>
      </c>
      <c r="U37" s="176">
        <v>1.1794616709070582</v>
      </c>
      <c r="V37" s="176">
        <v>1.0892910102767628</v>
      </c>
      <c r="W37" s="176">
        <v>0.98954420688022526</v>
      </c>
      <c r="X37" s="176">
        <v>0.89369598039735754</v>
      </c>
      <c r="Y37" s="176">
        <v>0.95653603306343782</v>
      </c>
      <c r="Z37" s="176">
        <v>0.78432815858313254</v>
      </c>
      <c r="AA37" s="176">
        <v>1.082676697457809</v>
      </c>
      <c r="AB37" s="176">
        <v>1.0611274997665823</v>
      </c>
      <c r="AC37" s="176">
        <v>0.89046704566394408</v>
      </c>
      <c r="AD37" s="176">
        <v>0.98270762399516565</v>
      </c>
      <c r="AE37" s="176">
        <v>0.94106082261639334</v>
      </c>
      <c r="AF37" s="211"/>
      <c r="AG37" s="212"/>
      <c r="AH37" s="211"/>
      <c r="AI37" s="212"/>
    </row>
    <row r="39" spans="1:35" ht="18" customHeight="1" x14ac:dyDescent="0.15">
      <c r="A39" s="90" t="s">
        <v>91</v>
      </c>
    </row>
    <row r="40" spans="1:35" ht="18" customHeight="1" x14ac:dyDescent="0.15">
      <c r="A40" s="90" t="s">
        <v>92</v>
      </c>
    </row>
    <row r="41" spans="1:35" ht="18" customHeight="1" x14ac:dyDescent="0.15">
      <c r="A41" s="90" t="s">
        <v>93</v>
      </c>
    </row>
    <row r="42" spans="1:35" ht="18" customHeight="1" x14ac:dyDescent="0.15">
      <c r="A42" s="90" t="s">
        <v>94</v>
      </c>
    </row>
  </sheetData>
  <mergeCells count="2">
    <mergeCell ref="A6:A18"/>
    <mergeCell ref="A21:A33"/>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41"/>
  <sheetViews>
    <sheetView showGridLines="0" zoomScale="80" zoomScaleNormal="80" zoomScaleSheetLayoutView="100" workbookViewId="0">
      <pane xSplit="3" ySplit="5" topLeftCell="H6" activePane="bottomRight" state="frozen"/>
      <selection activeCell="A3" sqref="A3"/>
      <selection pane="topRight" activeCell="A3" sqref="A3"/>
      <selection pane="bottomLeft" activeCell="A3" sqref="A3"/>
      <selection pane="bottomRight" activeCell="N39" sqref="N39"/>
    </sheetView>
  </sheetViews>
  <sheetFormatPr defaultColWidth="8.75" defaultRowHeight="13.5" x14ac:dyDescent="0.15"/>
  <cols>
    <col min="1" max="1" width="3.75" style="90" customWidth="1"/>
    <col min="2" max="2" width="3.5" style="90" bestFit="1" customWidth="1"/>
    <col min="3" max="3" width="18.375" style="90" bestFit="1" customWidth="1"/>
    <col min="4" max="17" width="12.625" style="90" customWidth="1"/>
    <col min="18" max="18" width="15" style="90" bestFit="1" customWidth="1"/>
    <col min="19" max="16384" width="8.75" style="90"/>
  </cols>
  <sheetData>
    <row r="1" spans="1:18" ht="18" customHeight="1" x14ac:dyDescent="0.15">
      <c r="A1" s="90" t="str">
        <f>逆行列係数表!A1</f>
        <v>令和2年（2020年）福岡県地域間産業連関表（13部門表）</v>
      </c>
    </row>
    <row r="2" spans="1:18" ht="18" customHeight="1" x14ac:dyDescent="0.15">
      <c r="A2" s="90" t="s">
        <v>113</v>
      </c>
    </row>
    <row r="3" spans="1:18" x14ac:dyDescent="0.15">
      <c r="A3" s="74"/>
      <c r="B3" s="81"/>
      <c r="C3" s="82"/>
      <c r="D3" s="92" t="s">
        <v>47</v>
      </c>
      <c r="E3" s="26"/>
      <c r="F3" s="26"/>
      <c r="G3" s="26"/>
      <c r="H3" s="26"/>
      <c r="I3" s="26"/>
      <c r="J3" s="182"/>
      <c r="K3" s="94" t="s">
        <v>44</v>
      </c>
      <c r="L3" s="95"/>
      <c r="M3" s="95"/>
      <c r="N3" s="95"/>
      <c r="O3" s="95"/>
      <c r="P3" s="95"/>
      <c r="Q3" s="96"/>
      <c r="R3" s="231"/>
    </row>
    <row r="4" spans="1:18" x14ac:dyDescent="0.15">
      <c r="A4" s="75"/>
      <c r="C4" s="91"/>
      <c r="D4" s="128" t="s">
        <v>13</v>
      </c>
      <c r="E4" s="129" t="s">
        <v>14</v>
      </c>
      <c r="F4" s="129" t="s">
        <v>15</v>
      </c>
      <c r="G4" s="129" t="s">
        <v>16</v>
      </c>
      <c r="H4" s="129" t="s">
        <v>17</v>
      </c>
      <c r="I4" s="129" t="s">
        <v>18</v>
      </c>
      <c r="J4" s="183"/>
      <c r="K4" s="131" t="s">
        <v>13</v>
      </c>
      <c r="L4" s="132" t="s">
        <v>14</v>
      </c>
      <c r="M4" s="132" t="s">
        <v>15</v>
      </c>
      <c r="N4" s="132" t="s">
        <v>16</v>
      </c>
      <c r="O4" s="132" t="s">
        <v>17</v>
      </c>
      <c r="P4" s="132" t="s">
        <v>18</v>
      </c>
      <c r="Q4" s="124"/>
      <c r="R4" s="232"/>
    </row>
    <row r="5" spans="1:18" ht="55.15" customHeight="1" x14ac:dyDescent="0.15">
      <c r="A5" s="100"/>
      <c r="B5" s="101"/>
      <c r="C5" s="102"/>
      <c r="D5" s="30" t="s">
        <v>29</v>
      </c>
      <c r="E5" s="31" t="s">
        <v>30</v>
      </c>
      <c r="F5" s="31" t="s">
        <v>31</v>
      </c>
      <c r="G5" s="31" t="s">
        <v>80</v>
      </c>
      <c r="H5" s="31" t="s">
        <v>59</v>
      </c>
      <c r="I5" s="31" t="s">
        <v>32</v>
      </c>
      <c r="J5" s="184" t="s">
        <v>98</v>
      </c>
      <c r="K5" s="32" t="s">
        <v>29</v>
      </c>
      <c r="L5" s="33" t="s">
        <v>30</v>
      </c>
      <c r="M5" s="33" t="s">
        <v>31</v>
      </c>
      <c r="N5" s="33" t="s">
        <v>80</v>
      </c>
      <c r="O5" s="33" t="s">
        <v>59</v>
      </c>
      <c r="P5" s="33" t="s">
        <v>32</v>
      </c>
      <c r="Q5" s="134" t="s">
        <v>98</v>
      </c>
      <c r="R5" s="233" t="s">
        <v>99</v>
      </c>
    </row>
    <row r="6" spans="1:18" x14ac:dyDescent="0.15">
      <c r="A6" s="243" t="s">
        <v>47</v>
      </c>
      <c r="B6" s="107" t="s">
        <v>0</v>
      </c>
      <c r="C6" s="38" t="s">
        <v>77</v>
      </c>
      <c r="D6" s="13">
        <v>907</v>
      </c>
      <c r="E6" s="14">
        <v>42921</v>
      </c>
      <c r="F6" s="14">
        <v>4575</v>
      </c>
      <c r="G6" s="14">
        <v>5598</v>
      </c>
      <c r="H6" s="14">
        <v>1812</v>
      </c>
      <c r="I6" s="14">
        <v>20824</v>
      </c>
      <c r="J6" s="234">
        <v>76637</v>
      </c>
      <c r="K6" s="39">
        <v>2651</v>
      </c>
      <c r="L6" s="40">
        <v>93774</v>
      </c>
      <c r="M6" s="40">
        <v>12144</v>
      </c>
      <c r="N6" s="40">
        <v>43436</v>
      </c>
      <c r="O6" s="40">
        <v>-263</v>
      </c>
      <c r="P6" s="40">
        <v>36811</v>
      </c>
      <c r="Q6" s="42">
        <v>188552</v>
      </c>
      <c r="R6" s="42">
        <v>265190</v>
      </c>
    </row>
    <row r="7" spans="1:18" x14ac:dyDescent="0.15">
      <c r="A7" s="242"/>
      <c r="B7" s="108" t="s">
        <v>1</v>
      </c>
      <c r="C7" s="27" t="s">
        <v>20</v>
      </c>
      <c r="D7" s="9">
        <v>20</v>
      </c>
      <c r="E7" s="10">
        <v>1306</v>
      </c>
      <c r="F7" s="10">
        <v>134</v>
      </c>
      <c r="G7" s="10">
        <v>362</v>
      </c>
      <c r="H7" s="10">
        <v>2</v>
      </c>
      <c r="I7" s="10">
        <v>1855</v>
      </c>
      <c r="J7" s="235">
        <v>3680</v>
      </c>
      <c r="K7" s="44">
        <v>128</v>
      </c>
      <c r="L7" s="45">
        <v>4622</v>
      </c>
      <c r="M7" s="45">
        <v>839</v>
      </c>
      <c r="N7" s="45">
        <v>2771</v>
      </c>
      <c r="O7" s="45">
        <v>-47</v>
      </c>
      <c r="P7" s="45">
        <v>2532</v>
      </c>
      <c r="Q7" s="47">
        <v>10845</v>
      </c>
      <c r="R7" s="47">
        <v>14525</v>
      </c>
    </row>
    <row r="8" spans="1:18" x14ac:dyDescent="0.15">
      <c r="A8" s="242"/>
      <c r="B8" s="108" t="s">
        <v>2</v>
      </c>
      <c r="C8" s="27" t="s">
        <v>78</v>
      </c>
      <c r="D8" s="9">
        <v>24079</v>
      </c>
      <c r="E8" s="10">
        <v>823597</v>
      </c>
      <c r="F8" s="10">
        <v>155970</v>
      </c>
      <c r="G8" s="10">
        <v>479838</v>
      </c>
      <c r="H8" s="10">
        <v>-5556</v>
      </c>
      <c r="I8" s="10">
        <v>2763991</v>
      </c>
      <c r="J8" s="235">
        <v>4241919</v>
      </c>
      <c r="K8" s="44">
        <v>78405</v>
      </c>
      <c r="L8" s="45">
        <v>2404685</v>
      </c>
      <c r="M8" s="45">
        <v>402627</v>
      </c>
      <c r="N8" s="45">
        <v>1990504</v>
      </c>
      <c r="O8" s="45">
        <v>-24118</v>
      </c>
      <c r="P8" s="45">
        <v>1013696</v>
      </c>
      <c r="Q8" s="47">
        <v>5865799</v>
      </c>
      <c r="R8" s="47">
        <v>10107719</v>
      </c>
    </row>
    <row r="9" spans="1:18" x14ac:dyDescent="0.15">
      <c r="A9" s="242"/>
      <c r="B9" s="108" t="s">
        <v>3</v>
      </c>
      <c r="C9" s="27" t="s">
        <v>21</v>
      </c>
      <c r="D9" s="9">
        <v>1367</v>
      </c>
      <c r="E9" s="10">
        <v>75419</v>
      </c>
      <c r="F9" s="10">
        <v>31953</v>
      </c>
      <c r="G9" s="10">
        <v>1959533</v>
      </c>
      <c r="H9" s="10">
        <v>31</v>
      </c>
      <c r="I9" s="10">
        <v>16825</v>
      </c>
      <c r="J9" s="235">
        <v>2085128</v>
      </c>
      <c r="K9" s="44">
        <v>857</v>
      </c>
      <c r="L9" s="45">
        <v>24666</v>
      </c>
      <c r="M9" s="45">
        <v>4057</v>
      </c>
      <c r="N9" s="45">
        <v>12411</v>
      </c>
      <c r="O9" s="45">
        <v>-75</v>
      </c>
      <c r="P9" s="45">
        <v>5457</v>
      </c>
      <c r="Q9" s="47">
        <v>47373</v>
      </c>
      <c r="R9" s="47">
        <v>2132501</v>
      </c>
    </row>
    <row r="10" spans="1:18" x14ac:dyDescent="0.15">
      <c r="A10" s="242"/>
      <c r="B10" s="109" t="s">
        <v>4</v>
      </c>
      <c r="C10" s="49" t="s">
        <v>120</v>
      </c>
      <c r="D10" s="50">
        <v>4276</v>
      </c>
      <c r="E10" s="51">
        <v>338802</v>
      </c>
      <c r="F10" s="51">
        <v>21373</v>
      </c>
      <c r="G10" s="51">
        <v>35498</v>
      </c>
      <c r="H10" s="51">
        <v>24</v>
      </c>
      <c r="I10" s="51">
        <v>55221</v>
      </c>
      <c r="J10" s="236">
        <v>455195</v>
      </c>
      <c r="K10" s="54">
        <v>3323</v>
      </c>
      <c r="L10" s="55">
        <v>105982</v>
      </c>
      <c r="M10" s="55">
        <v>18892</v>
      </c>
      <c r="N10" s="55">
        <v>49600</v>
      </c>
      <c r="O10" s="55">
        <v>-399</v>
      </c>
      <c r="P10" s="55">
        <v>25042</v>
      </c>
      <c r="Q10" s="57">
        <v>202440</v>
      </c>
      <c r="R10" s="57">
        <v>657634</v>
      </c>
    </row>
    <row r="11" spans="1:18" x14ac:dyDescent="0.15">
      <c r="A11" s="242"/>
      <c r="B11" s="110" t="s">
        <v>5</v>
      </c>
      <c r="C11" s="59" t="s">
        <v>22</v>
      </c>
      <c r="D11" s="60">
        <v>46074</v>
      </c>
      <c r="E11" s="61">
        <v>1368514</v>
      </c>
      <c r="F11" s="61">
        <v>106821</v>
      </c>
      <c r="G11" s="61">
        <v>278111</v>
      </c>
      <c r="H11" s="61">
        <v>3767</v>
      </c>
      <c r="I11" s="61">
        <v>283109</v>
      </c>
      <c r="J11" s="237">
        <v>2086396</v>
      </c>
      <c r="K11" s="64">
        <v>43441</v>
      </c>
      <c r="L11" s="65">
        <v>1198905</v>
      </c>
      <c r="M11" s="65">
        <v>101944</v>
      </c>
      <c r="N11" s="65">
        <v>400403</v>
      </c>
      <c r="O11" s="65">
        <v>1341</v>
      </c>
      <c r="P11" s="65">
        <v>130594</v>
      </c>
      <c r="Q11" s="67">
        <v>1876628</v>
      </c>
      <c r="R11" s="67">
        <v>3963024</v>
      </c>
    </row>
    <row r="12" spans="1:18" x14ac:dyDescent="0.15">
      <c r="A12" s="242"/>
      <c r="B12" s="108" t="s">
        <v>6</v>
      </c>
      <c r="C12" s="27" t="s">
        <v>23</v>
      </c>
      <c r="D12" s="9">
        <v>3747</v>
      </c>
      <c r="E12" s="10">
        <v>721638</v>
      </c>
      <c r="F12" s="10">
        <v>76225</v>
      </c>
      <c r="G12" s="10">
        <v>61474</v>
      </c>
      <c r="H12" s="10">
        <v>118</v>
      </c>
      <c r="I12" s="10">
        <v>105476</v>
      </c>
      <c r="J12" s="235">
        <v>968678</v>
      </c>
      <c r="K12" s="44">
        <v>2512</v>
      </c>
      <c r="L12" s="45">
        <v>84343</v>
      </c>
      <c r="M12" s="45">
        <v>11277</v>
      </c>
      <c r="N12" s="45">
        <v>34433</v>
      </c>
      <c r="O12" s="45">
        <v>-166</v>
      </c>
      <c r="P12" s="45">
        <v>14841</v>
      </c>
      <c r="Q12" s="47">
        <v>147240</v>
      </c>
      <c r="R12" s="47">
        <v>1115918</v>
      </c>
    </row>
    <row r="13" spans="1:18" x14ac:dyDescent="0.15">
      <c r="A13" s="242"/>
      <c r="B13" s="108" t="s">
        <v>7</v>
      </c>
      <c r="C13" s="27" t="s">
        <v>24</v>
      </c>
      <c r="D13" s="9">
        <v>6357</v>
      </c>
      <c r="E13" s="10">
        <v>2485268</v>
      </c>
      <c r="F13" s="10">
        <v>91067</v>
      </c>
      <c r="G13" s="10">
        <v>256787</v>
      </c>
      <c r="H13" s="10">
        <v>189</v>
      </c>
      <c r="I13" s="10">
        <v>43346</v>
      </c>
      <c r="J13" s="235">
        <v>2883014</v>
      </c>
      <c r="K13" s="44">
        <v>3962</v>
      </c>
      <c r="L13" s="45">
        <v>257714</v>
      </c>
      <c r="M13" s="45">
        <v>18743</v>
      </c>
      <c r="N13" s="45">
        <v>56637</v>
      </c>
      <c r="O13" s="45">
        <v>-67</v>
      </c>
      <c r="P13" s="45">
        <v>17240</v>
      </c>
      <c r="Q13" s="47">
        <v>354227</v>
      </c>
      <c r="R13" s="47">
        <v>3237242</v>
      </c>
    </row>
    <row r="14" spans="1:18" x14ac:dyDescent="0.15">
      <c r="A14" s="242"/>
      <c r="B14" s="108" t="s">
        <v>8</v>
      </c>
      <c r="C14" s="27" t="s">
        <v>25</v>
      </c>
      <c r="D14" s="9">
        <v>20895</v>
      </c>
      <c r="E14" s="10">
        <v>591552</v>
      </c>
      <c r="F14" s="10">
        <v>165004</v>
      </c>
      <c r="G14" s="10">
        <v>172406</v>
      </c>
      <c r="H14" s="10">
        <v>2465</v>
      </c>
      <c r="I14" s="10">
        <v>345263</v>
      </c>
      <c r="J14" s="235">
        <v>1297585</v>
      </c>
      <c r="K14" s="44">
        <v>14369</v>
      </c>
      <c r="L14" s="45">
        <v>396234</v>
      </c>
      <c r="M14" s="45">
        <v>75550</v>
      </c>
      <c r="N14" s="45">
        <v>189543</v>
      </c>
      <c r="O14" s="45">
        <v>-359</v>
      </c>
      <c r="P14" s="45">
        <v>97376</v>
      </c>
      <c r="Q14" s="47">
        <v>772713</v>
      </c>
      <c r="R14" s="47">
        <v>2070298</v>
      </c>
    </row>
    <row r="15" spans="1:18" x14ac:dyDescent="0.15">
      <c r="A15" s="242"/>
      <c r="B15" s="109" t="s">
        <v>9</v>
      </c>
      <c r="C15" s="49" t="s">
        <v>26</v>
      </c>
      <c r="D15" s="50">
        <v>15196</v>
      </c>
      <c r="E15" s="51">
        <v>781824</v>
      </c>
      <c r="F15" s="51">
        <v>194668</v>
      </c>
      <c r="G15" s="51">
        <v>415742</v>
      </c>
      <c r="H15" s="51">
        <v>-784</v>
      </c>
      <c r="I15" s="51">
        <v>98587</v>
      </c>
      <c r="J15" s="236">
        <v>1505233</v>
      </c>
      <c r="K15" s="54">
        <v>8055</v>
      </c>
      <c r="L15" s="55">
        <v>261790</v>
      </c>
      <c r="M15" s="55">
        <v>55084</v>
      </c>
      <c r="N15" s="55">
        <v>185570</v>
      </c>
      <c r="O15" s="55">
        <v>-418</v>
      </c>
      <c r="P15" s="55">
        <v>31760</v>
      </c>
      <c r="Q15" s="57">
        <v>541841</v>
      </c>
      <c r="R15" s="57">
        <v>2047074</v>
      </c>
    </row>
    <row r="16" spans="1:18" x14ac:dyDescent="0.15">
      <c r="A16" s="242"/>
      <c r="B16" s="110" t="s">
        <v>10</v>
      </c>
      <c r="C16" s="59" t="s">
        <v>27</v>
      </c>
      <c r="D16" s="60">
        <v>65</v>
      </c>
      <c r="E16" s="61">
        <v>42227</v>
      </c>
      <c r="F16" s="61">
        <v>1544557</v>
      </c>
      <c r="G16" s="61">
        <v>1903</v>
      </c>
      <c r="H16" s="61">
        <v>1</v>
      </c>
      <c r="I16" s="61">
        <v>11958</v>
      </c>
      <c r="J16" s="237">
        <v>1600711</v>
      </c>
      <c r="K16" s="64">
        <v>48</v>
      </c>
      <c r="L16" s="65">
        <v>1324</v>
      </c>
      <c r="M16" s="65">
        <v>260</v>
      </c>
      <c r="N16" s="65">
        <v>828</v>
      </c>
      <c r="O16" s="65">
        <v>-5</v>
      </c>
      <c r="P16" s="65">
        <v>335</v>
      </c>
      <c r="Q16" s="67">
        <v>2791</v>
      </c>
      <c r="R16" s="67">
        <v>1603501</v>
      </c>
    </row>
    <row r="17" spans="1:18" x14ac:dyDescent="0.15">
      <c r="A17" s="242"/>
      <c r="B17" s="108" t="s">
        <v>11</v>
      </c>
      <c r="C17" s="27" t="s">
        <v>79</v>
      </c>
      <c r="D17" s="9">
        <v>185547</v>
      </c>
      <c r="E17" s="10">
        <v>3205914</v>
      </c>
      <c r="F17" s="10">
        <v>3637276</v>
      </c>
      <c r="G17" s="10">
        <v>932271</v>
      </c>
      <c r="H17" s="10">
        <v>362</v>
      </c>
      <c r="I17" s="10">
        <v>368012</v>
      </c>
      <c r="J17" s="235">
        <v>8329382</v>
      </c>
      <c r="K17" s="44">
        <v>49060</v>
      </c>
      <c r="L17" s="45">
        <v>668394</v>
      </c>
      <c r="M17" s="45">
        <v>248694</v>
      </c>
      <c r="N17" s="45">
        <v>305442</v>
      </c>
      <c r="O17" s="45">
        <v>-1176</v>
      </c>
      <c r="P17" s="45">
        <v>112672</v>
      </c>
      <c r="Q17" s="47">
        <v>1383084</v>
      </c>
      <c r="R17" s="47">
        <v>9712466</v>
      </c>
    </row>
    <row r="18" spans="1:18" x14ac:dyDescent="0.15">
      <c r="A18" s="242"/>
      <c r="B18" s="108" t="s">
        <v>12</v>
      </c>
      <c r="C18" s="27" t="s">
        <v>28</v>
      </c>
      <c r="D18" s="9">
        <v>541</v>
      </c>
      <c r="E18" s="10">
        <v>20826</v>
      </c>
      <c r="F18" s="10">
        <v>8266</v>
      </c>
      <c r="G18" s="10">
        <v>15898</v>
      </c>
      <c r="H18" s="10">
        <v>9</v>
      </c>
      <c r="I18" s="10">
        <v>99915</v>
      </c>
      <c r="J18" s="235">
        <v>145455</v>
      </c>
      <c r="K18" s="44">
        <v>402</v>
      </c>
      <c r="L18" s="45">
        <v>11063</v>
      </c>
      <c r="M18" s="45">
        <v>2177</v>
      </c>
      <c r="N18" s="45">
        <v>6920</v>
      </c>
      <c r="O18" s="45">
        <v>-38</v>
      </c>
      <c r="P18" s="45">
        <v>2797</v>
      </c>
      <c r="Q18" s="47">
        <v>23320</v>
      </c>
      <c r="R18" s="47">
        <v>168775</v>
      </c>
    </row>
    <row r="19" spans="1:18" x14ac:dyDescent="0.15">
      <c r="A19" s="178"/>
      <c r="B19" s="179"/>
      <c r="C19" s="180" t="s">
        <v>98</v>
      </c>
      <c r="D19" s="13">
        <v>309071</v>
      </c>
      <c r="E19" s="14">
        <v>10499809</v>
      </c>
      <c r="F19" s="14">
        <v>6037889</v>
      </c>
      <c r="G19" s="14">
        <v>4615421</v>
      </c>
      <c r="H19" s="14">
        <v>2443</v>
      </c>
      <c r="I19" s="14">
        <v>4214382</v>
      </c>
      <c r="J19" s="234">
        <v>25679015</v>
      </c>
      <c r="K19" s="39">
        <v>207210</v>
      </c>
      <c r="L19" s="40">
        <v>5513497</v>
      </c>
      <c r="M19" s="40">
        <v>952287</v>
      </c>
      <c r="N19" s="40">
        <v>3278497</v>
      </c>
      <c r="O19" s="40">
        <v>-25790</v>
      </c>
      <c r="P19" s="40">
        <v>1491152</v>
      </c>
      <c r="Q19" s="42">
        <v>11416853</v>
      </c>
      <c r="R19" s="42">
        <v>37095868</v>
      </c>
    </row>
    <row r="20" spans="1:18" x14ac:dyDescent="0.15">
      <c r="A20" s="244" t="s">
        <v>48</v>
      </c>
      <c r="B20" s="107" t="s">
        <v>0</v>
      </c>
      <c r="C20" s="38" t="s">
        <v>77</v>
      </c>
      <c r="D20" s="13">
        <v>5588</v>
      </c>
      <c r="E20" s="14">
        <v>209160</v>
      </c>
      <c r="F20" s="14">
        <v>32858</v>
      </c>
      <c r="G20" s="14">
        <v>70483</v>
      </c>
      <c r="H20" s="14">
        <v>-335</v>
      </c>
      <c r="I20" s="14">
        <v>91817</v>
      </c>
      <c r="J20" s="234">
        <v>409572</v>
      </c>
      <c r="K20" s="39">
        <v>157004</v>
      </c>
      <c r="L20" s="40">
        <v>5952917</v>
      </c>
      <c r="M20" s="40">
        <v>700673</v>
      </c>
      <c r="N20" s="40">
        <v>2330279</v>
      </c>
      <c r="O20" s="40">
        <v>147549</v>
      </c>
      <c r="P20" s="40">
        <v>2402628</v>
      </c>
      <c r="Q20" s="42">
        <v>11691050</v>
      </c>
      <c r="R20" s="42">
        <v>12100621</v>
      </c>
    </row>
    <row r="21" spans="1:18" x14ac:dyDescent="0.15">
      <c r="A21" s="242"/>
      <c r="B21" s="108" t="s">
        <v>1</v>
      </c>
      <c r="C21" s="27" t="s">
        <v>20</v>
      </c>
      <c r="D21" s="9">
        <v>217</v>
      </c>
      <c r="E21" s="10">
        <v>8836</v>
      </c>
      <c r="F21" s="10">
        <v>1521</v>
      </c>
      <c r="G21" s="10">
        <v>3738</v>
      </c>
      <c r="H21" s="10">
        <v>-11</v>
      </c>
      <c r="I21" s="10">
        <v>5046</v>
      </c>
      <c r="J21" s="235">
        <v>19347</v>
      </c>
      <c r="K21" s="44">
        <v>4954</v>
      </c>
      <c r="L21" s="45">
        <v>193460</v>
      </c>
      <c r="M21" s="45">
        <v>35761</v>
      </c>
      <c r="N21" s="45">
        <v>108510</v>
      </c>
      <c r="O21" s="45">
        <v>-2177</v>
      </c>
      <c r="P21" s="45">
        <v>132158</v>
      </c>
      <c r="Q21" s="47">
        <v>472667</v>
      </c>
      <c r="R21" s="47">
        <v>492014</v>
      </c>
    </row>
    <row r="22" spans="1:18" x14ac:dyDescent="0.15">
      <c r="A22" s="242"/>
      <c r="B22" s="108" t="s">
        <v>2</v>
      </c>
      <c r="C22" s="27" t="s">
        <v>78</v>
      </c>
      <c r="D22" s="9">
        <v>110033</v>
      </c>
      <c r="E22" s="10">
        <v>3467304</v>
      </c>
      <c r="F22" s="10">
        <v>749500</v>
      </c>
      <c r="G22" s="10">
        <v>2148250</v>
      </c>
      <c r="H22" s="10">
        <v>-12539</v>
      </c>
      <c r="I22" s="10">
        <v>1628191</v>
      </c>
      <c r="J22" s="235">
        <v>8090739</v>
      </c>
      <c r="K22" s="44">
        <v>2959031</v>
      </c>
      <c r="L22" s="45">
        <v>85954889</v>
      </c>
      <c r="M22" s="45">
        <v>15982222</v>
      </c>
      <c r="N22" s="45">
        <v>71763038</v>
      </c>
      <c r="O22" s="45">
        <v>-1510978</v>
      </c>
      <c r="P22" s="45">
        <v>85764567</v>
      </c>
      <c r="Q22" s="47">
        <v>260912769</v>
      </c>
      <c r="R22" s="47">
        <v>269003507</v>
      </c>
    </row>
    <row r="23" spans="1:18" x14ac:dyDescent="0.15">
      <c r="A23" s="242"/>
      <c r="B23" s="108" t="s">
        <v>3</v>
      </c>
      <c r="C23" s="27" t="s">
        <v>21</v>
      </c>
      <c r="D23" s="9">
        <v>1012</v>
      </c>
      <c r="E23" s="10">
        <v>31533</v>
      </c>
      <c r="F23" s="10">
        <v>6492</v>
      </c>
      <c r="G23" s="10">
        <v>13140</v>
      </c>
      <c r="H23" s="10">
        <v>-42</v>
      </c>
      <c r="I23" s="10">
        <v>9653</v>
      </c>
      <c r="J23" s="235">
        <v>61787</v>
      </c>
      <c r="K23" s="44">
        <v>59338</v>
      </c>
      <c r="L23" s="45">
        <v>2635990</v>
      </c>
      <c r="M23" s="45">
        <v>858904</v>
      </c>
      <c r="N23" s="45">
        <v>62506398</v>
      </c>
      <c r="O23" s="45">
        <v>-4337</v>
      </c>
      <c r="P23" s="45">
        <v>635899</v>
      </c>
      <c r="Q23" s="47">
        <v>66692191</v>
      </c>
      <c r="R23" s="47">
        <v>66753979</v>
      </c>
    </row>
    <row r="24" spans="1:18" x14ac:dyDescent="0.15">
      <c r="A24" s="242"/>
      <c r="B24" s="109" t="s">
        <v>4</v>
      </c>
      <c r="C24" s="49" t="s">
        <v>120</v>
      </c>
      <c r="D24" s="50">
        <v>7408</v>
      </c>
      <c r="E24" s="51">
        <v>325094</v>
      </c>
      <c r="F24" s="51">
        <v>68101</v>
      </c>
      <c r="G24" s="51">
        <v>90770</v>
      </c>
      <c r="H24" s="51">
        <v>-285</v>
      </c>
      <c r="I24" s="51">
        <v>87377</v>
      </c>
      <c r="J24" s="236">
        <v>578466</v>
      </c>
      <c r="K24" s="54">
        <v>290299</v>
      </c>
      <c r="L24" s="55">
        <v>16405225</v>
      </c>
      <c r="M24" s="55">
        <v>3005272</v>
      </c>
      <c r="N24" s="55">
        <v>3792747</v>
      </c>
      <c r="O24" s="55">
        <v>-33803</v>
      </c>
      <c r="P24" s="55">
        <v>3087174</v>
      </c>
      <c r="Q24" s="57">
        <v>26546913</v>
      </c>
      <c r="R24" s="57">
        <v>27125379</v>
      </c>
    </row>
    <row r="25" spans="1:18" x14ac:dyDescent="0.15">
      <c r="A25" s="242"/>
      <c r="B25" s="110" t="s">
        <v>5</v>
      </c>
      <c r="C25" s="59" t="s">
        <v>22</v>
      </c>
      <c r="D25" s="60">
        <v>28613</v>
      </c>
      <c r="E25" s="61">
        <v>834363</v>
      </c>
      <c r="F25" s="61">
        <v>94119</v>
      </c>
      <c r="G25" s="61">
        <v>240585</v>
      </c>
      <c r="H25" s="61">
        <v>1166</v>
      </c>
      <c r="I25" s="61">
        <v>125791</v>
      </c>
      <c r="J25" s="237">
        <v>1324638</v>
      </c>
      <c r="K25" s="64">
        <v>1928869</v>
      </c>
      <c r="L25" s="65">
        <v>53643445</v>
      </c>
      <c r="M25" s="65">
        <v>4051980</v>
      </c>
      <c r="N25" s="65">
        <v>16297248</v>
      </c>
      <c r="O25" s="65">
        <v>96217</v>
      </c>
      <c r="P25" s="65">
        <v>11412881</v>
      </c>
      <c r="Q25" s="67">
        <v>87430640</v>
      </c>
      <c r="R25" s="67">
        <v>88755278</v>
      </c>
    </row>
    <row r="26" spans="1:18" x14ac:dyDescent="0.15">
      <c r="A26" s="242"/>
      <c r="B26" s="108" t="s">
        <v>6</v>
      </c>
      <c r="C26" s="27" t="s">
        <v>23</v>
      </c>
      <c r="D26" s="9">
        <v>3314</v>
      </c>
      <c r="E26" s="10">
        <v>177208</v>
      </c>
      <c r="F26" s="10">
        <v>25798</v>
      </c>
      <c r="G26" s="10">
        <v>43126</v>
      </c>
      <c r="H26" s="10">
        <v>-78</v>
      </c>
      <c r="I26" s="10">
        <v>30372</v>
      </c>
      <c r="J26" s="235">
        <v>279739</v>
      </c>
      <c r="K26" s="44">
        <v>180190</v>
      </c>
      <c r="L26" s="45">
        <v>25578234</v>
      </c>
      <c r="M26" s="45">
        <v>2241042</v>
      </c>
      <c r="N26" s="45">
        <v>3164689</v>
      </c>
      <c r="O26" s="45">
        <v>-10011</v>
      </c>
      <c r="P26" s="45">
        <v>3783784</v>
      </c>
      <c r="Q26" s="47">
        <v>34937928</v>
      </c>
      <c r="R26" s="47">
        <v>35217667</v>
      </c>
    </row>
    <row r="27" spans="1:18" x14ac:dyDescent="0.15">
      <c r="A27" s="242"/>
      <c r="B27" s="108" t="s">
        <v>7</v>
      </c>
      <c r="C27" s="27" t="s">
        <v>24</v>
      </c>
      <c r="D27" s="9">
        <v>3187</v>
      </c>
      <c r="E27" s="10">
        <v>145011</v>
      </c>
      <c r="F27" s="10">
        <v>17285</v>
      </c>
      <c r="G27" s="10">
        <v>36803</v>
      </c>
      <c r="H27" s="10">
        <v>-8</v>
      </c>
      <c r="I27" s="10">
        <v>18530</v>
      </c>
      <c r="J27" s="235">
        <v>220808</v>
      </c>
      <c r="K27" s="44">
        <v>236484</v>
      </c>
      <c r="L27" s="45">
        <v>74710058</v>
      </c>
      <c r="M27" s="45">
        <v>2214002</v>
      </c>
      <c r="N27" s="45">
        <v>8375258</v>
      </c>
      <c r="O27" s="45">
        <v>-2636</v>
      </c>
      <c r="P27" s="45">
        <v>1557376</v>
      </c>
      <c r="Q27" s="47">
        <v>87090543</v>
      </c>
      <c r="R27" s="47">
        <v>87311351</v>
      </c>
    </row>
    <row r="28" spans="1:18" x14ac:dyDescent="0.15">
      <c r="A28" s="242"/>
      <c r="B28" s="108" t="s">
        <v>8</v>
      </c>
      <c r="C28" s="27" t="s">
        <v>25</v>
      </c>
      <c r="D28" s="9">
        <v>10121</v>
      </c>
      <c r="E28" s="10">
        <v>291160</v>
      </c>
      <c r="F28" s="10">
        <v>63630</v>
      </c>
      <c r="G28" s="10">
        <v>124359</v>
      </c>
      <c r="H28" s="10">
        <v>-65</v>
      </c>
      <c r="I28" s="10">
        <v>92860</v>
      </c>
      <c r="J28" s="235">
        <v>582066</v>
      </c>
      <c r="K28" s="44">
        <v>778269</v>
      </c>
      <c r="L28" s="45">
        <v>21923920</v>
      </c>
      <c r="M28" s="45">
        <v>4757413</v>
      </c>
      <c r="N28" s="45">
        <v>8972940</v>
      </c>
      <c r="O28" s="45">
        <v>34042</v>
      </c>
      <c r="P28" s="45">
        <v>10687939</v>
      </c>
      <c r="Q28" s="47">
        <v>47154523</v>
      </c>
      <c r="R28" s="47">
        <v>47736589</v>
      </c>
    </row>
    <row r="29" spans="1:18" x14ac:dyDescent="0.15">
      <c r="A29" s="242"/>
      <c r="B29" s="109" t="s">
        <v>9</v>
      </c>
      <c r="C29" s="49" t="s">
        <v>26</v>
      </c>
      <c r="D29" s="50">
        <v>8984</v>
      </c>
      <c r="E29" s="51">
        <v>309255</v>
      </c>
      <c r="F29" s="51">
        <v>72271</v>
      </c>
      <c r="G29" s="51">
        <v>146928</v>
      </c>
      <c r="H29" s="51">
        <v>-256</v>
      </c>
      <c r="I29" s="51">
        <v>43477</v>
      </c>
      <c r="J29" s="236">
        <v>580659</v>
      </c>
      <c r="K29" s="54">
        <v>649479</v>
      </c>
      <c r="L29" s="55">
        <v>27835413</v>
      </c>
      <c r="M29" s="55">
        <v>6255132</v>
      </c>
      <c r="N29" s="55">
        <v>23637788</v>
      </c>
      <c r="O29" s="55">
        <v>-49471</v>
      </c>
      <c r="P29" s="55">
        <v>4019913</v>
      </c>
      <c r="Q29" s="57">
        <v>62348254</v>
      </c>
      <c r="R29" s="57">
        <v>62928914</v>
      </c>
    </row>
    <row r="30" spans="1:18" x14ac:dyDescent="0.15">
      <c r="A30" s="242"/>
      <c r="B30" s="110" t="s">
        <v>10</v>
      </c>
      <c r="C30" s="59" t="s">
        <v>27</v>
      </c>
      <c r="D30" s="60">
        <v>124</v>
      </c>
      <c r="E30" s="61">
        <v>4094</v>
      </c>
      <c r="F30" s="61">
        <v>1264</v>
      </c>
      <c r="G30" s="61">
        <v>2563</v>
      </c>
      <c r="H30" s="61">
        <v>-2</v>
      </c>
      <c r="I30" s="61">
        <v>1255</v>
      </c>
      <c r="J30" s="237">
        <v>9298</v>
      </c>
      <c r="K30" s="64">
        <v>4068</v>
      </c>
      <c r="L30" s="65">
        <v>1323049</v>
      </c>
      <c r="M30" s="65">
        <v>39104487</v>
      </c>
      <c r="N30" s="65">
        <v>119054</v>
      </c>
      <c r="O30" s="65">
        <v>-319</v>
      </c>
      <c r="P30" s="65">
        <v>463664</v>
      </c>
      <c r="Q30" s="67">
        <v>41014002</v>
      </c>
      <c r="R30" s="67">
        <v>41023301</v>
      </c>
    </row>
    <row r="31" spans="1:18" x14ac:dyDescent="0.15">
      <c r="A31" s="242"/>
      <c r="B31" s="108" t="s">
        <v>11</v>
      </c>
      <c r="C31" s="27" t="s">
        <v>79</v>
      </c>
      <c r="D31" s="9">
        <v>55210</v>
      </c>
      <c r="E31" s="10">
        <v>738238</v>
      </c>
      <c r="F31" s="10">
        <v>231647</v>
      </c>
      <c r="G31" s="10">
        <v>284795</v>
      </c>
      <c r="H31" s="10">
        <v>-485</v>
      </c>
      <c r="I31" s="10">
        <v>159986</v>
      </c>
      <c r="J31" s="235">
        <v>1469391</v>
      </c>
      <c r="K31" s="44">
        <v>6355972</v>
      </c>
      <c r="L31" s="45">
        <v>92992808</v>
      </c>
      <c r="M31" s="45">
        <v>86184447</v>
      </c>
      <c r="N31" s="45">
        <v>41775690</v>
      </c>
      <c r="O31" s="45">
        <v>-61016</v>
      </c>
      <c r="P31" s="45">
        <v>14325659</v>
      </c>
      <c r="Q31" s="47">
        <v>241573559</v>
      </c>
      <c r="R31" s="47">
        <v>243042950</v>
      </c>
    </row>
    <row r="32" spans="1:18" x14ac:dyDescent="0.15">
      <c r="A32" s="242"/>
      <c r="B32" s="111" t="s">
        <v>12</v>
      </c>
      <c r="C32" s="68" t="s">
        <v>28</v>
      </c>
      <c r="D32" s="17">
        <v>1225</v>
      </c>
      <c r="E32" s="18">
        <v>40502</v>
      </c>
      <c r="F32" s="18">
        <v>12508</v>
      </c>
      <c r="G32" s="18">
        <v>25350</v>
      </c>
      <c r="H32" s="18">
        <v>-21</v>
      </c>
      <c r="I32" s="18">
        <v>12417</v>
      </c>
      <c r="J32" s="238">
        <v>91981</v>
      </c>
      <c r="K32" s="69">
        <v>40238</v>
      </c>
      <c r="L32" s="70">
        <v>1282613</v>
      </c>
      <c r="M32" s="70">
        <v>390369</v>
      </c>
      <c r="N32" s="70">
        <v>1177735</v>
      </c>
      <c r="O32" s="70">
        <v>-3151</v>
      </c>
      <c r="P32" s="70">
        <v>4586785</v>
      </c>
      <c r="Q32" s="72">
        <v>7474590</v>
      </c>
      <c r="R32" s="72">
        <v>7566570</v>
      </c>
    </row>
    <row r="33" spans="1:18" x14ac:dyDescent="0.15">
      <c r="A33" s="73"/>
      <c r="B33" s="114"/>
      <c r="C33" s="115" t="s">
        <v>98</v>
      </c>
      <c r="D33" s="5">
        <v>235037</v>
      </c>
      <c r="E33" s="6">
        <v>6581759</v>
      </c>
      <c r="F33" s="6">
        <v>1376993</v>
      </c>
      <c r="G33" s="6">
        <v>3230890</v>
      </c>
      <c r="H33" s="6">
        <v>-12961</v>
      </c>
      <c r="I33" s="6">
        <v>2306773</v>
      </c>
      <c r="J33" s="239">
        <v>13718490</v>
      </c>
      <c r="K33" s="1">
        <v>13644196</v>
      </c>
      <c r="L33" s="2">
        <v>410432020</v>
      </c>
      <c r="M33" s="2">
        <v>165781703</v>
      </c>
      <c r="N33" s="2">
        <v>244021372</v>
      </c>
      <c r="O33" s="2">
        <v>-1400090</v>
      </c>
      <c r="P33" s="2">
        <v>142860428</v>
      </c>
      <c r="Q33" s="4">
        <v>975339629</v>
      </c>
      <c r="R33" s="4">
        <v>989058119</v>
      </c>
    </row>
    <row r="34" spans="1:18" x14ac:dyDescent="0.15">
      <c r="A34" s="106"/>
      <c r="B34" s="113"/>
      <c r="C34" s="28" t="s">
        <v>99</v>
      </c>
      <c r="D34" s="5">
        <v>544108</v>
      </c>
      <c r="E34" s="6">
        <v>17081568</v>
      </c>
      <c r="F34" s="6">
        <v>7414882</v>
      </c>
      <c r="G34" s="6">
        <v>7846311</v>
      </c>
      <c r="H34" s="6">
        <v>-10519</v>
      </c>
      <c r="I34" s="6">
        <v>6521155</v>
      </c>
      <c r="J34" s="239">
        <v>39397505</v>
      </c>
      <c r="K34" s="1">
        <v>13851406</v>
      </c>
      <c r="L34" s="2">
        <v>415945517</v>
      </c>
      <c r="M34" s="2">
        <v>166733990</v>
      </c>
      <c r="N34" s="2">
        <v>247299869</v>
      </c>
      <c r="O34" s="2">
        <v>-1425880</v>
      </c>
      <c r="P34" s="2">
        <v>144351580</v>
      </c>
      <c r="Q34" s="4">
        <v>986756482</v>
      </c>
      <c r="R34" s="4">
        <v>1026153987</v>
      </c>
    </row>
    <row r="36" spans="1:18" ht="18" customHeight="1" x14ac:dyDescent="0.15">
      <c r="A36" s="90" t="s">
        <v>100</v>
      </c>
    </row>
    <row r="37" spans="1:18" ht="18" customHeight="1" x14ac:dyDescent="0.15">
      <c r="A37" s="90" t="s">
        <v>94</v>
      </c>
    </row>
    <row r="38" spans="1:18" ht="18" customHeight="1" x14ac:dyDescent="0.15">
      <c r="A38" s="90" t="s">
        <v>101</v>
      </c>
    </row>
    <row r="39" spans="1:18" ht="18" customHeight="1" x14ac:dyDescent="0.15">
      <c r="A39" s="90" t="s">
        <v>102</v>
      </c>
    </row>
    <row r="40" spans="1:18" ht="18" customHeight="1" x14ac:dyDescent="0.15">
      <c r="A40" s="90" t="s">
        <v>103</v>
      </c>
    </row>
    <row r="41" spans="1:18" ht="18" customHeight="1" x14ac:dyDescent="0.15">
      <c r="A41" s="90" t="s">
        <v>104</v>
      </c>
    </row>
  </sheetData>
  <mergeCells count="2">
    <mergeCell ref="A6:A18"/>
    <mergeCell ref="A20:A3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36"/>
  <sheetViews>
    <sheetView showGridLines="0" zoomScale="80" zoomScaleNormal="80" zoomScaleSheetLayoutView="100" workbookViewId="0">
      <pane xSplit="3" ySplit="5" topLeftCell="D6" activePane="bottomRight" state="frozen"/>
      <selection pane="topRight" activeCell="C1" sqref="C1"/>
      <selection pane="bottomLeft" activeCell="A4" sqref="A4"/>
      <selection pane="bottomRight" activeCell="D6" sqref="D6:R34"/>
    </sheetView>
  </sheetViews>
  <sheetFormatPr defaultColWidth="8.75" defaultRowHeight="13.5" x14ac:dyDescent="0.15"/>
  <cols>
    <col min="1" max="1" width="3.75" style="90" customWidth="1"/>
    <col min="2" max="2" width="3.5" style="90" bestFit="1" customWidth="1"/>
    <col min="3" max="3" width="18.375" style="90" bestFit="1" customWidth="1"/>
    <col min="4" max="18" width="10.625" style="90" customWidth="1"/>
    <col min="19" max="16384" width="8.75" style="90"/>
  </cols>
  <sheetData>
    <row r="1" spans="1:18" ht="18" customHeight="1" x14ac:dyDescent="0.15">
      <c r="A1" s="90" t="str">
        <f>生産誘発額表!A1</f>
        <v>令和2年（2020年）福岡県地域間産業連関表（13部門表）</v>
      </c>
    </row>
    <row r="2" spans="1:18" ht="18" customHeight="1" x14ac:dyDescent="0.15">
      <c r="A2" s="90" t="s">
        <v>114</v>
      </c>
    </row>
    <row r="3" spans="1:18" x14ac:dyDescent="0.15">
      <c r="A3" s="74"/>
      <c r="B3" s="81"/>
      <c r="C3" s="82"/>
      <c r="D3" s="92" t="s">
        <v>47</v>
      </c>
      <c r="E3" s="26"/>
      <c r="F3" s="26"/>
      <c r="G3" s="26"/>
      <c r="H3" s="26"/>
      <c r="I3" s="26"/>
      <c r="J3" s="182"/>
      <c r="K3" s="94" t="s">
        <v>44</v>
      </c>
      <c r="L3" s="95"/>
      <c r="M3" s="95"/>
      <c r="N3" s="95"/>
      <c r="O3" s="95"/>
      <c r="P3" s="95"/>
      <c r="Q3" s="96"/>
      <c r="R3" s="231"/>
    </row>
    <row r="4" spans="1:18" x14ac:dyDescent="0.15">
      <c r="A4" s="75"/>
      <c r="C4" s="91"/>
      <c r="D4" s="128" t="s">
        <v>13</v>
      </c>
      <c r="E4" s="129" t="s">
        <v>14</v>
      </c>
      <c r="F4" s="129" t="s">
        <v>15</v>
      </c>
      <c r="G4" s="129" t="s">
        <v>16</v>
      </c>
      <c r="H4" s="129" t="s">
        <v>17</v>
      </c>
      <c r="I4" s="129" t="s">
        <v>18</v>
      </c>
      <c r="J4" s="183"/>
      <c r="K4" s="131" t="s">
        <v>13</v>
      </c>
      <c r="L4" s="132" t="s">
        <v>14</v>
      </c>
      <c r="M4" s="132" t="s">
        <v>15</v>
      </c>
      <c r="N4" s="132" t="s">
        <v>16</v>
      </c>
      <c r="O4" s="132" t="s">
        <v>17</v>
      </c>
      <c r="P4" s="132" t="s">
        <v>18</v>
      </c>
      <c r="Q4" s="124"/>
      <c r="R4" s="232"/>
    </row>
    <row r="5" spans="1:18" ht="55.15" customHeight="1" x14ac:dyDescent="0.15">
      <c r="A5" s="100"/>
      <c r="B5" s="101"/>
      <c r="C5" s="102"/>
      <c r="D5" s="30" t="s">
        <v>29</v>
      </c>
      <c r="E5" s="31" t="s">
        <v>30</v>
      </c>
      <c r="F5" s="31" t="s">
        <v>31</v>
      </c>
      <c r="G5" s="31" t="s">
        <v>80</v>
      </c>
      <c r="H5" s="31" t="s">
        <v>59</v>
      </c>
      <c r="I5" s="31" t="s">
        <v>32</v>
      </c>
      <c r="J5" s="184" t="s">
        <v>98</v>
      </c>
      <c r="K5" s="32" t="s">
        <v>29</v>
      </c>
      <c r="L5" s="33" t="s">
        <v>30</v>
      </c>
      <c r="M5" s="33" t="s">
        <v>31</v>
      </c>
      <c r="N5" s="33" t="s">
        <v>80</v>
      </c>
      <c r="O5" s="33" t="s">
        <v>59</v>
      </c>
      <c r="P5" s="33" t="s">
        <v>32</v>
      </c>
      <c r="Q5" s="134" t="s">
        <v>98</v>
      </c>
      <c r="R5" s="233" t="s">
        <v>99</v>
      </c>
    </row>
    <row r="6" spans="1:18" x14ac:dyDescent="0.15">
      <c r="A6" s="243" t="s">
        <v>47</v>
      </c>
      <c r="B6" s="107" t="s">
        <v>0</v>
      </c>
      <c r="C6" s="38" t="s">
        <v>77</v>
      </c>
      <c r="D6" s="142">
        <v>3.419019382944222E-3</v>
      </c>
      <c r="E6" s="143">
        <v>0.16185202773406943</v>
      </c>
      <c r="F6" s="143">
        <v>1.7251905426675592E-2</v>
      </c>
      <c r="G6" s="143">
        <v>2.1109193218407447E-2</v>
      </c>
      <c r="H6" s="143">
        <v>6.8340356951483942E-3</v>
      </c>
      <c r="I6" s="143">
        <v>7.8525011270211997E-2</v>
      </c>
      <c r="J6" s="185">
        <v>0.2889911927274571</v>
      </c>
      <c r="K6" s="145">
        <v>9.9959305467156017E-3</v>
      </c>
      <c r="L6" s="146">
        <v>0.35361043942163994</v>
      </c>
      <c r="M6" s="146">
        <v>4.5791758971356858E-2</v>
      </c>
      <c r="N6" s="146">
        <v>0.16379400690834459</v>
      </c>
      <c r="O6" s="146">
        <v>-9.921237136470949E-4</v>
      </c>
      <c r="P6" s="146">
        <v>0.13880879513813299</v>
      </c>
      <c r="Q6" s="147">
        <v>0.7110088072725429</v>
      </c>
      <c r="R6" s="147">
        <v>1</v>
      </c>
    </row>
    <row r="7" spans="1:18" x14ac:dyDescent="0.15">
      <c r="A7" s="242"/>
      <c r="B7" s="108" t="s">
        <v>1</v>
      </c>
      <c r="C7" s="27" t="s">
        <v>20</v>
      </c>
      <c r="D7" s="148">
        <v>1.3908727414698309E-3</v>
      </c>
      <c r="E7" s="149">
        <v>8.9935503368769043E-2</v>
      </c>
      <c r="F7" s="149">
        <v>9.2544878960732543E-3</v>
      </c>
      <c r="G7" s="149">
        <v>2.4938391618515084E-2</v>
      </c>
      <c r="H7" s="149">
        <v>1.442685391188522E-4</v>
      </c>
      <c r="I7" s="149">
        <v>0.12771399185244067</v>
      </c>
      <c r="J7" s="186">
        <v>0.25337751601638669</v>
      </c>
      <c r="K7" s="151">
        <v>8.8028597407278208E-3</v>
      </c>
      <c r="L7" s="152">
        <v>0.31823472224004923</v>
      </c>
      <c r="M7" s="152">
        <v>5.7768435686844193E-2</v>
      </c>
      <c r="N7" s="152">
        <v>0.19076239626151489</v>
      </c>
      <c r="O7" s="152">
        <v>-3.2543695791599067E-3</v>
      </c>
      <c r="P7" s="152">
        <v>0.17430843963363699</v>
      </c>
      <c r="Q7" s="153">
        <v>0.74662248398361331</v>
      </c>
      <c r="R7" s="153">
        <v>1</v>
      </c>
    </row>
    <row r="8" spans="1:18" x14ac:dyDescent="0.15">
      <c r="A8" s="242"/>
      <c r="B8" s="108" t="s">
        <v>2</v>
      </c>
      <c r="C8" s="27" t="s">
        <v>78</v>
      </c>
      <c r="D8" s="148">
        <v>2.3822197274866092E-3</v>
      </c>
      <c r="E8" s="149">
        <v>8.1481997905751807E-2</v>
      </c>
      <c r="F8" s="149">
        <v>1.5430810613159086E-2</v>
      </c>
      <c r="G8" s="149">
        <v>4.7472448228010368E-2</v>
      </c>
      <c r="H8" s="149">
        <v>-5.4963016012186993E-4</v>
      </c>
      <c r="I8" s="149">
        <v>0.27345345148921396</v>
      </c>
      <c r="J8" s="186">
        <v>0.41967129780349999</v>
      </c>
      <c r="K8" s="151">
        <v>7.7569505396525651E-3</v>
      </c>
      <c r="L8" s="152">
        <v>0.23790583109762561</v>
      </c>
      <c r="M8" s="152">
        <v>3.9833593912247146E-2</v>
      </c>
      <c r="N8" s="152">
        <v>0.19692909715884707</v>
      </c>
      <c r="O8" s="152">
        <v>-2.3860812665683837E-3</v>
      </c>
      <c r="P8" s="152">
        <v>0.10028931075469581</v>
      </c>
      <c r="Q8" s="153">
        <v>0.5803287021964999</v>
      </c>
      <c r="R8" s="153">
        <v>1</v>
      </c>
    </row>
    <row r="9" spans="1:18" x14ac:dyDescent="0.15">
      <c r="A9" s="242"/>
      <c r="B9" s="108" t="s">
        <v>3</v>
      </c>
      <c r="C9" s="27" t="s">
        <v>21</v>
      </c>
      <c r="D9" s="148">
        <v>6.4083572531167766E-4</v>
      </c>
      <c r="E9" s="149">
        <v>3.5366466936217908E-2</v>
      </c>
      <c r="F9" s="149">
        <v>1.4983947811263462E-2</v>
      </c>
      <c r="G9" s="149">
        <v>0.91888966838278674</v>
      </c>
      <c r="H9" s="149">
        <v>1.4562268065847246E-5</v>
      </c>
      <c r="I9" s="149">
        <v>7.8897431056974745E-3</v>
      </c>
      <c r="J9" s="186">
        <v>0.97778522422934311</v>
      </c>
      <c r="K9" s="151">
        <v>4.0167067024271752E-4</v>
      </c>
      <c r="L9" s="152">
        <v>1.1566913944912414E-2</v>
      </c>
      <c r="M9" s="152">
        <v>1.9025155974413152E-3</v>
      </c>
      <c r="N9" s="152">
        <v>5.8197261962580791E-3</v>
      </c>
      <c r="O9" s="152">
        <v>-3.5183258246188497E-5</v>
      </c>
      <c r="P9" s="152">
        <v>2.5591326200486613E-3</v>
      </c>
      <c r="Q9" s="153">
        <v>2.2214775770656999E-2</v>
      </c>
      <c r="R9" s="153">
        <v>1</v>
      </c>
    </row>
    <row r="10" spans="1:18" x14ac:dyDescent="0.15">
      <c r="A10" s="242"/>
      <c r="B10" s="109" t="s">
        <v>4</v>
      </c>
      <c r="C10" s="49" t="s">
        <v>120</v>
      </c>
      <c r="D10" s="154">
        <v>6.5027831544215379E-3</v>
      </c>
      <c r="E10" s="155">
        <v>0.51518319091198717</v>
      </c>
      <c r="F10" s="155">
        <v>3.250042618498894E-2</v>
      </c>
      <c r="G10" s="155">
        <v>5.3977619996607128E-2</v>
      </c>
      <c r="H10" s="155">
        <v>3.6971668146483021E-5</v>
      </c>
      <c r="I10" s="155">
        <v>8.3968781006634671E-2</v>
      </c>
      <c r="J10" s="187">
        <v>0.69216977292278592</v>
      </c>
      <c r="K10" s="157">
        <v>5.0522183099511783E-3</v>
      </c>
      <c r="L10" s="158">
        <v>0.16115631672512312</v>
      </c>
      <c r="M10" s="158">
        <v>2.8726878532553644E-2</v>
      </c>
      <c r="N10" s="158">
        <v>7.5421213691340125E-2</v>
      </c>
      <c r="O10" s="158">
        <v>-6.0607434819815484E-4</v>
      </c>
      <c r="P10" s="158">
        <v>3.8079674166444262E-2</v>
      </c>
      <c r="Q10" s="159">
        <v>0.30783022707721414</v>
      </c>
      <c r="R10" s="159">
        <v>1</v>
      </c>
    </row>
    <row r="11" spans="1:18" x14ac:dyDescent="0.15">
      <c r="A11" s="242"/>
      <c r="B11" s="110" t="s">
        <v>5</v>
      </c>
      <c r="C11" s="59" t="s">
        <v>22</v>
      </c>
      <c r="D11" s="160">
        <v>1.1625997922162257E-2</v>
      </c>
      <c r="E11" s="161">
        <v>0.34532064572636734</v>
      </c>
      <c r="F11" s="161">
        <v>2.6954325070799676E-2</v>
      </c>
      <c r="G11" s="161">
        <v>7.0176427248644369E-2</v>
      </c>
      <c r="H11" s="161">
        <v>9.5055307304938732E-4</v>
      </c>
      <c r="I11" s="161">
        <v>7.1437736837196064E-2</v>
      </c>
      <c r="J11" s="188">
        <v>0.52646568587821907</v>
      </c>
      <c r="K11" s="163">
        <v>1.0961519971482932E-2</v>
      </c>
      <c r="L11" s="164">
        <v>0.30252286582982507</v>
      </c>
      <c r="M11" s="164">
        <v>2.5723765822543276E-2</v>
      </c>
      <c r="N11" s="164">
        <v>0.10103474538613148</v>
      </c>
      <c r="O11" s="164">
        <v>3.3839913171638164E-4</v>
      </c>
      <c r="P11" s="164">
        <v>3.2953017980081649E-2</v>
      </c>
      <c r="Q11" s="165">
        <v>0.47353431412178087</v>
      </c>
      <c r="R11" s="165">
        <v>1</v>
      </c>
    </row>
    <row r="12" spans="1:18" x14ac:dyDescent="0.15">
      <c r="A12" s="242"/>
      <c r="B12" s="108" t="s">
        <v>6</v>
      </c>
      <c r="C12" s="27" t="s">
        <v>23</v>
      </c>
      <c r="D12" s="148">
        <v>3.3581720015842297E-3</v>
      </c>
      <c r="E12" s="149">
        <v>0.64667650103619667</v>
      </c>
      <c r="F12" s="149">
        <v>6.8306865235536418E-2</v>
      </c>
      <c r="G12" s="149">
        <v>5.5088079300177749E-2</v>
      </c>
      <c r="H12" s="149">
        <v>1.0591331388006997E-4</v>
      </c>
      <c r="I12" s="149">
        <v>9.4519332808499751E-2</v>
      </c>
      <c r="J12" s="186">
        <v>0.86805486369587492</v>
      </c>
      <c r="K12" s="151">
        <v>2.2508558236180678E-3</v>
      </c>
      <c r="L12" s="152">
        <v>7.5581539915814913E-2</v>
      </c>
      <c r="M12" s="152">
        <v>1.0105396181491602E-2</v>
      </c>
      <c r="N12" s="152">
        <v>3.0856220206676273E-2</v>
      </c>
      <c r="O12" s="152">
        <v>-1.4852980649472146E-4</v>
      </c>
      <c r="P12" s="152">
        <v>1.329965398301907E-2</v>
      </c>
      <c r="Q12" s="153">
        <v>0.13194513630412522</v>
      </c>
      <c r="R12" s="153">
        <v>1</v>
      </c>
    </row>
    <row r="13" spans="1:18" x14ac:dyDescent="0.15">
      <c r="A13" s="242"/>
      <c r="B13" s="108" t="s">
        <v>7</v>
      </c>
      <c r="C13" s="27" t="s">
        <v>24</v>
      </c>
      <c r="D13" s="148">
        <v>1.9638222284614399E-3</v>
      </c>
      <c r="E13" s="149">
        <v>0.76771149251356885</v>
      </c>
      <c r="F13" s="149">
        <v>2.8130925240906914E-2</v>
      </c>
      <c r="G13" s="149">
        <v>7.9322809353399512E-2</v>
      </c>
      <c r="H13" s="149">
        <v>5.8512255566823094E-5</v>
      </c>
      <c r="I13" s="149">
        <v>1.3389841120855965E-2</v>
      </c>
      <c r="J13" s="186">
        <v>0.89057740271275931</v>
      </c>
      <c r="K13" s="151">
        <v>1.2238275385702759E-3</v>
      </c>
      <c r="L13" s="152">
        <v>7.9609060926876973E-2</v>
      </c>
      <c r="M13" s="152">
        <v>5.7896669774348134E-3</v>
      </c>
      <c r="N13" s="152">
        <v>1.7495315951356446E-2</v>
      </c>
      <c r="O13" s="152">
        <v>-2.0647825564288021E-5</v>
      </c>
      <c r="P13" s="152">
        <v>5.3253737185664221E-3</v>
      </c>
      <c r="Q13" s="153">
        <v>0.10942259728724064</v>
      </c>
      <c r="R13" s="153">
        <v>1</v>
      </c>
    </row>
    <row r="14" spans="1:18" x14ac:dyDescent="0.15">
      <c r="A14" s="242"/>
      <c r="B14" s="108" t="s">
        <v>8</v>
      </c>
      <c r="C14" s="27" t="s">
        <v>25</v>
      </c>
      <c r="D14" s="148">
        <v>1.0092908851409309E-2</v>
      </c>
      <c r="E14" s="149">
        <v>0.28573276772735645</v>
      </c>
      <c r="F14" s="149">
        <v>7.9700788955101062E-2</v>
      </c>
      <c r="G14" s="149">
        <v>8.3275887036146509E-2</v>
      </c>
      <c r="H14" s="149">
        <v>1.1905930764450246E-3</v>
      </c>
      <c r="I14" s="149">
        <v>0.16676966245973346</v>
      </c>
      <c r="J14" s="186">
        <v>0.62676260810619178</v>
      </c>
      <c r="K14" s="151">
        <v>6.9403831961809513E-3</v>
      </c>
      <c r="L14" s="152">
        <v>0.19138977459075079</v>
      </c>
      <c r="M14" s="152">
        <v>3.649245937022947E-2</v>
      </c>
      <c r="N14" s="152">
        <v>9.1553533744162002E-2</v>
      </c>
      <c r="O14" s="152">
        <v>-1.7343932809801805E-4</v>
      </c>
      <c r="P14" s="152">
        <v>4.7034680320582931E-2</v>
      </c>
      <c r="Q14" s="153">
        <v>0.37323739189380811</v>
      </c>
      <c r="R14" s="153">
        <v>1</v>
      </c>
    </row>
    <row r="15" spans="1:18" x14ac:dyDescent="0.15">
      <c r="A15" s="242"/>
      <c r="B15" s="109" t="s">
        <v>9</v>
      </c>
      <c r="C15" s="49" t="s">
        <v>26</v>
      </c>
      <c r="D15" s="154">
        <v>7.4232071525546194E-3</v>
      </c>
      <c r="E15" s="155">
        <v>0.38192270466926159</v>
      </c>
      <c r="F15" s="155">
        <v>9.5095679417968787E-2</v>
      </c>
      <c r="G15" s="155">
        <v>0.20309060612203764</v>
      </c>
      <c r="H15" s="155">
        <v>-3.8283774423693962E-4</v>
      </c>
      <c r="I15" s="155">
        <v>4.8160030553135266E-2</v>
      </c>
      <c r="J15" s="187">
        <v>0.73530939017072094</v>
      </c>
      <c r="K15" s="157">
        <v>3.9349807628467539E-3</v>
      </c>
      <c r="L15" s="158">
        <v>0.12788512958203604</v>
      </c>
      <c r="M15" s="158">
        <v>2.6908785407863192E-2</v>
      </c>
      <c r="N15" s="158">
        <v>9.0651192330570507E-2</v>
      </c>
      <c r="O15" s="158">
        <v>-2.0436401182322142E-4</v>
      </c>
      <c r="P15" s="158">
        <v>1.5514885757785753E-2</v>
      </c>
      <c r="Q15" s="159">
        <v>0.264690609829279</v>
      </c>
      <c r="R15" s="159">
        <v>1</v>
      </c>
    </row>
    <row r="16" spans="1:18" x14ac:dyDescent="0.15">
      <c r="A16" s="242"/>
      <c r="B16" s="110" t="s">
        <v>10</v>
      </c>
      <c r="C16" s="59" t="s">
        <v>27</v>
      </c>
      <c r="D16" s="160">
        <v>4.0356800280699698E-5</v>
      </c>
      <c r="E16" s="161">
        <v>2.6334310408181461E-2</v>
      </c>
      <c r="F16" s="161">
        <v>0.96323987287332047</v>
      </c>
      <c r="G16" s="161">
        <v>1.1866435152369456E-3</v>
      </c>
      <c r="H16" s="161">
        <v>6.7547570489971362E-7</v>
      </c>
      <c r="I16" s="161">
        <v>7.4575911567059967E-3</v>
      </c>
      <c r="J16" s="188">
        <v>0.9982594502294303</v>
      </c>
      <c r="K16" s="163">
        <v>2.997953667826114E-5</v>
      </c>
      <c r="L16" s="164">
        <v>8.2574449521638526E-4</v>
      </c>
      <c r="M16" s="164">
        <v>1.6245555636575378E-4</v>
      </c>
      <c r="N16" s="164">
        <v>5.1647365006487274E-4</v>
      </c>
      <c r="O16" s="164">
        <v>-2.8617686045086343E-6</v>
      </c>
      <c r="P16" s="164">
        <v>2.0875830084882816E-4</v>
      </c>
      <c r="Q16" s="165">
        <v>1.7405497705695926E-3</v>
      </c>
      <c r="R16" s="165">
        <v>1</v>
      </c>
    </row>
    <row r="17" spans="1:18" x14ac:dyDescent="0.15">
      <c r="A17" s="242"/>
      <c r="B17" s="108" t="s">
        <v>11</v>
      </c>
      <c r="C17" s="27" t="s">
        <v>79</v>
      </c>
      <c r="D17" s="148">
        <v>1.9104030095423503E-2</v>
      </c>
      <c r="E17" s="149">
        <v>0.33008239024423103</v>
      </c>
      <c r="F17" s="149">
        <v>0.3744956058111677</v>
      </c>
      <c r="G17" s="149">
        <v>9.5987052016274874E-2</v>
      </c>
      <c r="H17" s="149">
        <v>3.7304208787341292E-5</v>
      </c>
      <c r="I17" s="149">
        <v>3.7890643629455351E-2</v>
      </c>
      <c r="J17" s="186">
        <v>0.85759702600533971</v>
      </c>
      <c r="K17" s="151">
        <v>5.0511974857270943E-3</v>
      </c>
      <c r="L17" s="152">
        <v>6.8818112548994059E-2</v>
      </c>
      <c r="M17" s="152">
        <v>2.5605601433338888E-2</v>
      </c>
      <c r="N17" s="152">
        <v>3.1448437828081342E-2</v>
      </c>
      <c r="O17" s="152">
        <v>-1.2111296785152797E-4</v>
      </c>
      <c r="P17" s="152">
        <v>1.1600737666370358E-2</v>
      </c>
      <c r="Q17" s="153">
        <v>0.14240297399466018</v>
      </c>
      <c r="R17" s="153">
        <v>1</v>
      </c>
    </row>
    <row r="18" spans="1:18" x14ac:dyDescent="0.15">
      <c r="A18" s="242"/>
      <c r="B18" s="108" t="s">
        <v>12</v>
      </c>
      <c r="C18" s="27" t="s">
        <v>28</v>
      </c>
      <c r="D18" s="148">
        <v>3.2036340101385678E-3</v>
      </c>
      <c r="E18" s="149">
        <v>0.12339455572170897</v>
      </c>
      <c r="F18" s="149">
        <v>4.8975434152676349E-2</v>
      </c>
      <c r="G18" s="149">
        <v>9.4199032056105053E-2</v>
      </c>
      <c r="H18" s="149">
        <v>5.3621122739850822E-5</v>
      </c>
      <c r="I18" s="149">
        <v>0.59200413553989806</v>
      </c>
      <c r="J18" s="186">
        <v>0.86183041260326687</v>
      </c>
      <c r="K18" s="151">
        <v>2.3798582306488241E-3</v>
      </c>
      <c r="L18" s="152">
        <v>6.5549873383422011E-2</v>
      </c>
      <c r="M18" s="152">
        <v>1.2896120207508783E-2</v>
      </c>
      <c r="N18" s="152">
        <v>4.0999101494166926E-2</v>
      </c>
      <c r="O18" s="152">
        <v>-2.2717507747845888E-4</v>
      </c>
      <c r="P18" s="152">
        <v>1.657180915846506E-2</v>
      </c>
      <c r="Q18" s="153">
        <v>0.13816958739673316</v>
      </c>
      <c r="R18" s="153">
        <v>1</v>
      </c>
    </row>
    <row r="19" spans="1:18" x14ac:dyDescent="0.15">
      <c r="A19" s="178"/>
      <c r="B19" s="179"/>
      <c r="C19" s="180" t="s">
        <v>98</v>
      </c>
      <c r="D19" s="142">
        <v>8.3316960466735257E-3</v>
      </c>
      <c r="E19" s="143">
        <v>0.28304524645225226</v>
      </c>
      <c r="F19" s="143">
        <v>0.1627644665869756</v>
      </c>
      <c r="G19" s="143">
        <v>0.12441873069430731</v>
      </c>
      <c r="H19" s="143">
        <v>6.5845071989687083E-5</v>
      </c>
      <c r="I19" s="143">
        <v>0.11360785261886644</v>
      </c>
      <c r="J19" s="185">
        <v>0.69223383747106493</v>
      </c>
      <c r="K19" s="145">
        <v>5.5858073627383749E-3</v>
      </c>
      <c r="L19" s="146">
        <v>0.14862833154467175</v>
      </c>
      <c r="M19" s="146">
        <v>2.5670962531476143E-2</v>
      </c>
      <c r="N19" s="146">
        <v>8.8379024340004428E-2</v>
      </c>
      <c r="O19" s="146">
        <v>-6.9522495739379362E-4</v>
      </c>
      <c r="P19" s="146">
        <v>4.01972617074383E-2</v>
      </c>
      <c r="Q19" s="147">
        <v>0.30776616252893518</v>
      </c>
      <c r="R19" s="147">
        <v>1</v>
      </c>
    </row>
    <row r="20" spans="1:18" x14ac:dyDescent="0.15">
      <c r="A20" s="244" t="s">
        <v>48</v>
      </c>
      <c r="B20" s="107" t="s">
        <v>0</v>
      </c>
      <c r="C20" s="38" t="s">
        <v>77</v>
      </c>
      <c r="D20" s="142">
        <v>4.6178401693178114E-4</v>
      </c>
      <c r="E20" s="143">
        <v>1.728503780503466E-2</v>
      </c>
      <c r="F20" s="143">
        <v>2.7154331703072975E-3</v>
      </c>
      <c r="G20" s="143">
        <v>5.8247201609107624E-3</v>
      </c>
      <c r="H20" s="143">
        <v>-2.7643481707768573E-5</v>
      </c>
      <c r="I20" s="143">
        <v>7.5878259712203267E-3</v>
      </c>
      <c r="J20" s="185">
        <v>3.3847157642697065E-2</v>
      </c>
      <c r="K20" s="145">
        <v>1.2974866035897682E-2</v>
      </c>
      <c r="L20" s="146">
        <v>0.49195132866877789</v>
      </c>
      <c r="M20" s="146">
        <v>5.7903860342662782E-2</v>
      </c>
      <c r="N20" s="146">
        <v>0.19257514101654127</v>
      </c>
      <c r="O20" s="146">
        <v>1.2193503865303268E-2</v>
      </c>
      <c r="P20" s="146">
        <v>0.19855414242812025</v>
      </c>
      <c r="Q20" s="147">
        <v>0.96615284235730292</v>
      </c>
      <c r="R20" s="147">
        <v>1</v>
      </c>
    </row>
    <row r="21" spans="1:18" x14ac:dyDescent="0.15">
      <c r="A21" s="242"/>
      <c r="B21" s="108" t="s">
        <v>1</v>
      </c>
      <c r="C21" s="27" t="s">
        <v>20</v>
      </c>
      <c r="D21" s="148">
        <v>4.4098746517552646E-4</v>
      </c>
      <c r="E21" s="149">
        <v>1.7959160458564924E-2</v>
      </c>
      <c r="F21" s="149">
        <v>3.0909708348447178E-3</v>
      </c>
      <c r="G21" s="149">
        <v>7.5970289490259425E-3</v>
      </c>
      <c r="H21" s="149">
        <v>-2.2251508877537501E-5</v>
      </c>
      <c r="I21" s="149">
        <v>1.0256326814341058E-2</v>
      </c>
      <c r="J21" s="186">
        <v>3.9322223013074635E-2</v>
      </c>
      <c r="K21" s="151">
        <v>1.0068597269173404E-2</v>
      </c>
      <c r="L21" s="152">
        <v>0.39320030200396022</v>
      </c>
      <c r="M21" s="152">
        <v>7.2683813961043828E-2</v>
      </c>
      <c r="N21" s="152">
        <v>0.22054355630093186</v>
      </c>
      <c r="O21" s="152">
        <v>-4.4245723125957521E-3</v>
      </c>
      <c r="P21" s="152">
        <v>0.2686060797644117</v>
      </c>
      <c r="Q21" s="153">
        <v>0.96067777698692536</v>
      </c>
      <c r="R21" s="153">
        <v>1</v>
      </c>
    </row>
    <row r="22" spans="1:18" x14ac:dyDescent="0.15">
      <c r="A22" s="242"/>
      <c r="B22" s="108" t="s">
        <v>2</v>
      </c>
      <c r="C22" s="27" t="s">
        <v>78</v>
      </c>
      <c r="D22" s="148">
        <v>4.0903960589857858E-4</v>
      </c>
      <c r="E22" s="149">
        <v>1.2889436727991551E-2</v>
      </c>
      <c r="F22" s="149">
        <v>2.7862096931878396E-3</v>
      </c>
      <c r="G22" s="149">
        <v>7.9859536378181807E-3</v>
      </c>
      <c r="H22" s="149">
        <v>-4.6611316833516052E-5</v>
      </c>
      <c r="I22" s="149">
        <v>6.0526756527439721E-3</v>
      </c>
      <c r="J22" s="186">
        <v>3.0076704000806607E-2</v>
      </c>
      <c r="K22" s="151">
        <v>1.0999972228380103E-2</v>
      </c>
      <c r="L22" s="152">
        <v>0.31953073616996569</v>
      </c>
      <c r="M22" s="152">
        <v>5.9412689927109873E-2</v>
      </c>
      <c r="N22" s="152">
        <v>0.26677361285364759</v>
      </c>
      <c r="O22" s="152">
        <v>-5.6169456202884733E-3</v>
      </c>
      <c r="P22" s="152">
        <v>0.31882323044037858</v>
      </c>
      <c r="Q22" s="153">
        <v>0.96992329599919336</v>
      </c>
      <c r="R22" s="153">
        <v>1</v>
      </c>
    </row>
    <row r="23" spans="1:18" x14ac:dyDescent="0.15">
      <c r="A23" s="242"/>
      <c r="B23" s="108" t="s">
        <v>3</v>
      </c>
      <c r="C23" s="27" t="s">
        <v>21</v>
      </c>
      <c r="D23" s="148">
        <v>1.5163834131224406E-5</v>
      </c>
      <c r="E23" s="149">
        <v>4.723752038226323E-4</v>
      </c>
      <c r="F23" s="149">
        <v>9.7247554147837818E-5</v>
      </c>
      <c r="G23" s="149">
        <v>1.9684455321388985E-4</v>
      </c>
      <c r="H23" s="149">
        <v>-6.3259825089552642E-7</v>
      </c>
      <c r="I23" s="149">
        <v>1.4459863763115004E-4</v>
      </c>
      <c r="J23" s="186">
        <v>9.2559718469583893E-4</v>
      </c>
      <c r="K23" s="151">
        <v>8.8890371990892687E-4</v>
      </c>
      <c r="L23" s="152">
        <v>3.9488127896273845E-2</v>
      </c>
      <c r="M23" s="152">
        <v>1.286671343777855E-2</v>
      </c>
      <c r="N23" s="152">
        <v>0.93636962090788989</v>
      </c>
      <c r="O23" s="152">
        <v>-6.4976897344398544E-5</v>
      </c>
      <c r="P23" s="152">
        <v>9.5260137507974154E-3</v>
      </c>
      <c r="Q23" s="153">
        <v>0.99907440281530424</v>
      </c>
      <c r="R23" s="153">
        <v>1</v>
      </c>
    </row>
    <row r="24" spans="1:18" x14ac:dyDescent="0.15">
      <c r="A24" s="242"/>
      <c r="B24" s="109" t="s">
        <v>4</v>
      </c>
      <c r="C24" s="49" t="s">
        <v>120</v>
      </c>
      <c r="D24" s="154">
        <v>2.7308752626662596E-4</v>
      </c>
      <c r="E24" s="155">
        <v>1.1984867831192398E-2</v>
      </c>
      <c r="F24" s="155">
        <v>2.5105920336835163E-3</v>
      </c>
      <c r="G24" s="155">
        <v>3.3463251818553067E-3</v>
      </c>
      <c r="H24" s="155">
        <v>-1.0492694554716833E-5</v>
      </c>
      <c r="I24" s="155">
        <v>3.2212408734795853E-3</v>
      </c>
      <c r="J24" s="187">
        <v>2.1325620751922715E-2</v>
      </c>
      <c r="K24" s="157">
        <v>1.0702131091960245E-2</v>
      </c>
      <c r="L24" s="158">
        <v>0.60479247812857362</v>
      </c>
      <c r="M24" s="158">
        <v>0.1107918753280851</v>
      </c>
      <c r="N24" s="158">
        <v>0.13982280529214233</v>
      </c>
      <c r="O24" s="158">
        <v>-1.246174398041534E-3</v>
      </c>
      <c r="P24" s="158">
        <v>0.1138112638053575</v>
      </c>
      <c r="Q24" s="159">
        <v>0.97867437924807732</v>
      </c>
      <c r="R24" s="159">
        <v>1</v>
      </c>
    </row>
    <row r="25" spans="1:18" x14ac:dyDescent="0.15">
      <c r="A25" s="242"/>
      <c r="B25" s="110" t="s">
        <v>5</v>
      </c>
      <c r="C25" s="59" t="s">
        <v>22</v>
      </c>
      <c r="D25" s="160">
        <v>3.223862249886047E-4</v>
      </c>
      <c r="E25" s="161">
        <v>9.4007175274820002E-3</v>
      </c>
      <c r="F25" s="161">
        <v>1.0604332359527894E-3</v>
      </c>
      <c r="G25" s="161">
        <v>2.7106556423356371E-3</v>
      </c>
      <c r="H25" s="161">
        <v>1.313218025185959E-5</v>
      </c>
      <c r="I25" s="161">
        <v>1.4172844999714614E-3</v>
      </c>
      <c r="J25" s="188">
        <v>1.4924609310982353E-2</v>
      </c>
      <c r="K25" s="163">
        <v>2.1732440938957508E-2</v>
      </c>
      <c r="L25" s="164">
        <v>0.60439724324029409</v>
      </c>
      <c r="M25" s="164">
        <v>4.5653398418137058E-2</v>
      </c>
      <c r="N25" s="164">
        <v>0.1836200459869704</v>
      </c>
      <c r="O25" s="164">
        <v>1.0840718616339699E-3</v>
      </c>
      <c r="P25" s="164">
        <v>0.12858819024302473</v>
      </c>
      <c r="Q25" s="165">
        <v>0.98507539068901773</v>
      </c>
      <c r="R25" s="165">
        <v>1</v>
      </c>
    </row>
    <row r="26" spans="1:18" x14ac:dyDescent="0.15">
      <c r="A26" s="242"/>
      <c r="B26" s="108" t="s">
        <v>6</v>
      </c>
      <c r="C26" s="27" t="s">
        <v>23</v>
      </c>
      <c r="D26" s="148">
        <v>9.4098337982404954E-5</v>
      </c>
      <c r="E26" s="149">
        <v>5.0317858642264122E-3</v>
      </c>
      <c r="F26" s="149">
        <v>7.3251851393940995E-4</v>
      </c>
      <c r="G26" s="149">
        <v>1.2245543446943654E-3</v>
      </c>
      <c r="H26" s="149">
        <v>-2.2166620277679111E-6</v>
      </c>
      <c r="I26" s="149">
        <v>8.6239973890802105E-4</v>
      </c>
      <c r="J26" s="186">
        <v>7.9431401377228449E-3</v>
      </c>
      <c r="K26" s="151">
        <v>5.1164739627104321E-3</v>
      </c>
      <c r="L26" s="152">
        <v>0.72628984315136247</v>
      </c>
      <c r="M26" s="152">
        <v>6.3634027816918917E-2</v>
      </c>
      <c r="N26" s="152">
        <v>8.9860830654042184E-2</v>
      </c>
      <c r="O26" s="152">
        <v>-2.842543599557069E-4</v>
      </c>
      <c r="P26" s="152">
        <v>0.10743993863719899</v>
      </c>
      <c r="Q26" s="153">
        <v>0.99205685986227721</v>
      </c>
      <c r="R26" s="153">
        <v>1</v>
      </c>
    </row>
    <row r="27" spans="1:18" x14ac:dyDescent="0.15">
      <c r="A27" s="242"/>
      <c r="B27" s="108" t="s">
        <v>7</v>
      </c>
      <c r="C27" s="27" t="s">
        <v>24</v>
      </c>
      <c r="D27" s="148">
        <v>3.6502170027979689E-5</v>
      </c>
      <c r="E27" s="149">
        <v>1.6608542244140169E-3</v>
      </c>
      <c r="F27" s="149">
        <v>1.979680410951785E-4</v>
      </c>
      <c r="G27" s="149">
        <v>4.2151074906827621E-4</v>
      </c>
      <c r="H27" s="149">
        <v>-9.4326881067621817E-8</v>
      </c>
      <c r="I27" s="149">
        <v>2.1222917635344986E-4</v>
      </c>
      <c r="J27" s="186">
        <v>2.5289700340778332E-3</v>
      </c>
      <c r="K27" s="151">
        <v>2.7085193717555764E-3</v>
      </c>
      <c r="L27" s="152">
        <v>0.855674057193621</v>
      </c>
      <c r="M27" s="152">
        <v>2.5357554176816392E-2</v>
      </c>
      <c r="N27" s="152">
        <v>9.5924044516862969E-2</v>
      </c>
      <c r="O27" s="152">
        <v>-3.0189983352624902E-5</v>
      </c>
      <c r="P27" s="152">
        <v>1.7837044690218757E-2</v>
      </c>
      <c r="Q27" s="153">
        <v>0.99747102996592218</v>
      </c>
      <c r="R27" s="153">
        <v>1</v>
      </c>
    </row>
    <row r="28" spans="1:18" x14ac:dyDescent="0.15">
      <c r="A28" s="242"/>
      <c r="B28" s="108" t="s">
        <v>8</v>
      </c>
      <c r="C28" s="27" t="s">
        <v>25</v>
      </c>
      <c r="D28" s="148">
        <v>2.1202728009891487E-4</v>
      </c>
      <c r="E28" s="149">
        <v>6.0993143645399301E-3</v>
      </c>
      <c r="F28" s="149">
        <v>1.3329340319206651E-3</v>
      </c>
      <c r="G28" s="149">
        <v>2.6051188130987316E-3</v>
      </c>
      <c r="H28" s="149">
        <v>-1.3583511360619636E-6</v>
      </c>
      <c r="I28" s="149">
        <v>1.9452488531572776E-3</v>
      </c>
      <c r="J28" s="186">
        <v>1.2193284991679454E-2</v>
      </c>
      <c r="K28" s="151">
        <v>1.6303407666730264E-2</v>
      </c>
      <c r="L28" s="152">
        <v>0.45926868539404148</v>
      </c>
      <c r="M28" s="152">
        <v>9.9659667520068759E-2</v>
      </c>
      <c r="N28" s="152">
        <v>0.18796776495011897</v>
      </c>
      <c r="O28" s="152">
        <v>7.1312568116008244E-4</v>
      </c>
      <c r="P28" s="152">
        <v>0.22389406379620086</v>
      </c>
      <c r="Q28" s="153">
        <v>0.98780671500832051</v>
      </c>
      <c r="R28" s="153">
        <v>1</v>
      </c>
    </row>
    <row r="29" spans="1:18" x14ac:dyDescent="0.15">
      <c r="A29" s="242"/>
      <c r="B29" s="109" t="s">
        <v>9</v>
      </c>
      <c r="C29" s="49" t="s">
        <v>26</v>
      </c>
      <c r="D29" s="154">
        <v>1.4275669561374368E-4</v>
      </c>
      <c r="E29" s="155">
        <v>4.9143522742850229E-3</v>
      </c>
      <c r="F29" s="155">
        <v>1.1484598423967673E-3</v>
      </c>
      <c r="G29" s="155">
        <v>2.3348309347126788E-3</v>
      </c>
      <c r="H29" s="155">
        <v>-4.0683252655186977E-6</v>
      </c>
      <c r="I29" s="155">
        <v>6.9089727101239937E-4</v>
      </c>
      <c r="J29" s="187">
        <v>9.2272286927550917E-3</v>
      </c>
      <c r="K29" s="157">
        <v>1.0320843511334507E-2</v>
      </c>
      <c r="L29" s="158">
        <v>0.44233105878023887</v>
      </c>
      <c r="M29" s="158">
        <v>9.9399962338429751E-2</v>
      </c>
      <c r="N29" s="158">
        <v>0.37562682481982584</v>
      </c>
      <c r="O29" s="158">
        <v>-7.8613528823608017E-4</v>
      </c>
      <c r="P29" s="158">
        <v>6.3880217145652049E-2</v>
      </c>
      <c r="Q29" s="159">
        <v>0.99077277130724495</v>
      </c>
      <c r="R29" s="159">
        <v>1</v>
      </c>
    </row>
    <row r="30" spans="1:18" x14ac:dyDescent="0.15">
      <c r="A30" s="242"/>
      <c r="B30" s="110" t="s">
        <v>10</v>
      </c>
      <c r="C30" s="59" t="s">
        <v>27</v>
      </c>
      <c r="D30" s="160">
        <v>3.0193897747210065E-6</v>
      </c>
      <c r="E30" s="161">
        <v>9.9803595475878411E-5</v>
      </c>
      <c r="F30" s="161">
        <v>3.0820534788157944E-5</v>
      </c>
      <c r="G30" s="161">
        <v>6.2465447799952412E-5</v>
      </c>
      <c r="H30" s="161">
        <v>-5.2909045727988944E-8</v>
      </c>
      <c r="I30" s="161">
        <v>3.059646568360299E-5</v>
      </c>
      <c r="J30" s="188">
        <v>2.2665252447658476E-4</v>
      </c>
      <c r="K30" s="163">
        <v>9.9152962862315651E-5</v>
      </c>
      <c r="L30" s="164">
        <v>3.2251155587819783E-2</v>
      </c>
      <c r="M30" s="164">
        <v>0.95322625021134444</v>
      </c>
      <c r="N30" s="164">
        <v>2.9020976273551927E-3</v>
      </c>
      <c r="O30" s="164">
        <v>-7.7640635270425679E-6</v>
      </c>
      <c r="P30" s="164">
        <v>1.130245514966844E-2</v>
      </c>
      <c r="Q30" s="165">
        <v>0.99977334747552338</v>
      </c>
      <c r="R30" s="165">
        <v>1</v>
      </c>
    </row>
    <row r="31" spans="1:18" x14ac:dyDescent="0.15">
      <c r="A31" s="242"/>
      <c r="B31" s="108" t="s">
        <v>11</v>
      </c>
      <c r="C31" s="27" t="s">
        <v>79</v>
      </c>
      <c r="D31" s="148">
        <v>2.271626222317394E-4</v>
      </c>
      <c r="E31" s="149">
        <v>3.0374789553107183E-3</v>
      </c>
      <c r="F31" s="149">
        <v>9.5310936686538741E-4</v>
      </c>
      <c r="G31" s="149">
        <v>1.1717898784050938E-3</v>
      </c>
      <c r="H31" s="149">
        <v>-1.9961055559374573E-6</v>
      </c>
      <c r="I31" s="149">
        <v>6.5826338924558441E-4</v>
      </c>
      <c r="J31" s="186">
        <v>6.045808106502586E-3</v>
      </c>
      <c r="K31" s="151">
        <v>2.6151639748661873E-2</v>
      </c>
      <c r="L31" s="152">
        <v>0.38261882370702383</v>
      </c>
      <c r="M31" s="152">
        <v>0.3546058297480697</v>
      </c>
      <c r="N31" s="152">
        <v>0.17188603780191153</v>
      </c>
      <c r="O31" s="152">
        <v>-2.5105226058077932E-4</v>
      </c>
      <c r="P31" s="152">
        <v>5.8942913148411276E-2</v>
      </c>
      <c r="Q31" s="153">
        <v>0.99395419189349743</v>
      </c>
      <c r="R31" s="153">
        <v>1</v>
      </c>
    </row>
    <row r="32" spans="1:18" x14ac:dyDescent="0.15">
      <c r="A32" s="242"/>
      <c r="B32" s="111" t="s">
        <v>12</v>
      </c>
      <c r="C32" s="68" t="s">
        <v>28</v>
      </c>
      <c r="D32" s="172">
        <v>1.6194057968450584E-4</v>
      </c>
      <c r="E32" s="173">
        <v>5.352820706116047E-3</v>
      </c>
      <c r="F32" s="173">
        <v>1.6530145632628556E-3</v>
      </c>
      <c r="G32" s="173">
        <v>3.350243453716149E-3</v>
      </c>
      <c r="H32" s="173">
        <v>-2.8376997257786165E-6</v>
      </c>
      <c r="I32" s="173">
        <v>1.6409969426877276E-3</v>
      </c>
      <c r="J32" s="190">
        <v>1.2156178545741504E-2</v>
      </c>
      <c r="K32" s="175">
        <v>5.3179249720560961E-3</v>
      </c>
      <c r="L32" s="176">
        <v>0.16951050668848858</v>
      </c>
      <c r="M32" s="176">
        <v>5.159127252004405E-2</v>
      </c>
      <c r="N32" s="176">
        <v>0.15564978593012363</v>
      </c>
      <c r="O32" s="176">
        <v>-4.1641425655049096E-4</v>
      </c>
      <c r="P32" s="176">
        <v>0.60619074560009678</v>
      </c>
      <c r="Q32" s="177">
        <v>0.98784382145425853</v>
      </c>
      <c r="R32" s="177">
        <v>1</v>
      </c>
    </row>
    <row r="33" spans="1:18" x14ac:dyDescent="0.15">
      <c r="A33" s="73"/>
      <c r="B33" s="114"/>
      <c r="C33" s="115" t="s">
        <v>98</v>
      </c>
      <c r="D33" s="166">
        <v>2.3763689096136577E-4</v>
      </c>
      <c r="E33" s="167">
        <v>6.6545724892530852E-3</v>
      </c>
      <c r="F33" s="167">
        <v>1.3922264799897041E-3</v>
      </c>
      <c r="G33" s="167">
        <v>3.2666328526301165E-3</v>
      </c>
      <c r="H33" s="167">
        <v>-1.3104686803083613E-5</v>
      </c>
      <c r="I33" s="167">
        <v>2.3322925482272276E-3</v>
      </c>
      <c r="J33" s="189">
        <v>1.3870256574258413E-2</v>
      </c>
      <c r="K33" s="169">
        <v>1.3795140782124234E-2</v>
      </c>
      <c r="L33" s="170">
        <v>0.41497260109189582</v>
      </c>
      <c r="M33" s="170">
        <v>0.16761573479351985</v>
      </c>
      <c r="N33" s="170">
        <v>0.24672096367834187</v>
      </c>
      <c r="O33" s="170">
        <v>-1.4155794454481937E-3</v>
      </c>
      <c r="P33" s="170">
        <v>0.14444088252530779</v>
      </c>
      <c r="Q33" s="171">
        <v>0.98612974342574145</v>
      </c>
      <c r="R33" s="171">
        <v>1</v>
      </c>
    </row>
    <row r="34" spans="1:18" x14ac:dyDescent="0.15">
      <c r="A34" s="106"/>
      <c r="B34" s="113"/>
      <c r="C34" s="28" t="s">
        <v>99</v>
      </c>
      <c r="D34" s="166">
        <v>5.3024029473604033E-4</v>
      </c>
      <c r="E34" s="167">
        <v>1.6646203439476134E-2</v>
      </c>
      <c r="F34" s="167">
        <v>7.225896066741521E-3</v>
      </c>
      <c r="G34" s="167">
        <v>7.6463285678386736E-3</v>
      </c>
      <c r="H34" s="167">
        <v>-1.0250622148311308E-5</v>
      </c>
      <c r="I34" s="167">
        <v>6.3549475606537479E-3</v>
      </c>
      <c r="J34" s="189">
        <v>3.8393365307297804E-2</v>
      </c>
      <c r="K34" s="169">
        <v>1.3498370168638132E-2</v>
      </c>
      <c r="L34" s="170">
        <v>0.4053441515900908</v>
      </c>
      <c r="M34" s="170">
        <v>0.16248437576674726</v>
      </c>
      <c r="N34" s="170">
        <v>0.24099684064941845</v>
      </c>
      <c r="O34" s="170">
        <v>-1.3895383490002723E-3</v>
      </c>
      <c r="P34" s="170">
        <v>0.14067243486680764</v>
      </c>
      <c r="Q34" s="171">
        <v>0.96160663469270213</v>
      </c>
      <c r="R34" s="171">
        <v>1</v>
      </c>
    </row>
    <row r="36" spans="1:18" ht="18" customHeight="1" x14ac:dyDescent="0.15">
      <c r="A36" s="240" t="s">
        <v>105</v>
      </c>
    </row>
  </sheetData>
  <mergeCells count="2">
    <mergeCell ref="A6:A18"/>
    <mergeCell ref="A20:A3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37"/>
  <sheetViews>
    <sheetView showGridLines="0" zoomScale="80" zoomScaleNormal="80" zoomScaleSheetLayoutView="100" workbookViewId="0">
      <pane xSplit="3" ySplit="5" topLeftCell="D6" activePane="bottomRight" state="frozen"/>
      <selection pane="topRight" activeCell="C1" sqref="C1"/>
      <selection pane="bottomLeft" activeCell="A4" sqref="A4"/>
      <selection pane="bottomRight" activeCell="O10" sqref="O10"/>
    </sheetView>
  </sheetViews>
  <sheetFormatPr defaultColWidth="8.75" defaultRowHeight="13.5" x14ac:dyDescent="0.15"/>
  <cols>
    <col min="1" max="1" width="3.75" style="90" customWidth="1"/>
    <col min="2" max="2" width="3.5" style="90" bestFit="1" customWidth="1"/>
    <col min="3" max="3" width="18.375" style="90" bestFit="1" customWidth="1"/>
    <col min="4" max="18" width="10.625" style="90" customWidth="1"/>
    <col min="19" max="16384" width="8.75" style="90"/>
  </cols>
  <sheetData>
    <row r="1" spans="1:18" ht="18" customHeight="1" x14ac:dyDescent="0.15">
      <c r="A1" s="90" t="str">
        <f>生産誘発依存度表!A1</f>
        <v>令和2年（2020年）福岡県地域間産業連関表（13部門表）</v>
      </c>
    </row>
    <row r="2" spans="1:18" ht="18" customHeight="1" x14ac:dyDescent="0.15">
      <c r="A2" s="90" t="s">
        <v>115</v>
      </c>
    </row>
    <row r="3" spans="1:18" x14ac:dyDescent="0.15">
      <c r="A3" s="74"/>
      <c r="B3" s="81"/>
      <c r="C3" s="82"/>
      <c r="D3" s="92" t="s">
        <v>47</v>
      </c>
      <c r="E3" s="26"/>
      <c r="F3" s="26"/>
      <c r="G3" s="26"/>
      <c r="H3" s="26"/>
      <c r="I3" s="26"/>
      <c r="J3" s="182"/>
      <c r="K3" s="94" t="s">
        <v>44</v>
      </c>
      <c r="L3" s="95"/>
      <c r="M3" s="95"/>
      <c r="N3" s="95"/>
      <c r="O3" s="95"/>
      <c r="P3" s="95"/>
      <c r="Q3" s="96"/>
      <c r="R3" s="231"/>
    </row>
    <row r="4" spans="1:18" x14ac:dyDescent="0.15">
      <c r="A4" s="75"/>
      <c r="C4" s="91"/>
      <c r="D4" s="128" t="s">
        <v>13</v>
      </c>
      <c r="E4" s="129" t="s">
        <v>14</v>
      </c>
      <c r="F4" s="129" t="s">
        <v>15</v>
      </c>
      <c r="G4" s="129" t="s">
        <v>16</v>
      </c>
      <c r="H4" s="129" t="s">
        <v>17</v>
      </c>
      <c r="I4" s="129" t="s">
        <v>18</v>
      </c>
      <c r="J4" s="183"/>
      <c r="K4" s="131" t="s">
        <v>13</v>
      </c>
      <c r="L4" s="132" t="s">
        <v>14</v>
      </c>
      <c r="M4" s="132" t="s">
        <v>15</v>
      </c>
      <c r="N4" s="132" t="s">
        <v>16</v>
      </c>
      <c r="O4" s="132" t="s">
        <v>17</v>
      </c>
      <c r="P4" s="132" t="s">
        <v>18</v>
      </c>
      <c r="Q4" s="124"/>
      <c r="R4" s="232"/>
    </row>
    <row r="5" spans="1:18" ht="55.15" customHeight="1" x14ac:dyDescent="0.15">
      <c r="A5" s="100"/>
      <c r="B5" s="101"/>
      <c r="C5" s="102"/>
      <c r="D5" s="30" t="s">
        <v>29</v>
      </c>
      <c r="E5" s="31" t="s">
        <v>30</v>
      </c>
      <c r="F5" s="31" t="s">
        <v>31</v>
      </c>
      <c r="G5" s="31" t="s">
        <v>80</v>
      </c>
      <c r="H5" s="31" t="s">
        <v>59</v>
      </c>
      <c r="I5" s="31" t="s">
        <v>32</v>
      </c>
      <c r="J5" s="184" t="s">
        <v>98</v>
      </c>
      <c r="K5" s="32" t="s">
        <v>29</v>
      </c>
      <c r="L5" s="33" t="s">
        <v>30</v>
      </c>
      <c r="M5" s="33" t="s">
        <v>31</v>
      </c>
      <c r="N5" s="33" t="s">
        <v>80</v>
      </c>
      <c r="O5" s="33" t="s">
        <v>59</v>
      </c>
      <c r="P5" s="33" t="s">
        <v>32</v>
      </c>
      <c r="Q5" s="134" t="s">
        <v>98</v>
      </c>
      <c r="R5" s="233" t="s">
        <v>99</v>
      </c>
    </row>
    <row r="6" spans="1:18" x14ac:dyDescent="0.15">
      <c r="A6" s="243" t="s">
        <v>47</v>
      </c>
      <c r="B6" s="107" t="s">
        <v>0</v>
      </c>
      <c r="C6" s="38" t="s">
        <v>77</v>
      </c>
      <c r="D6" s="142">
        <v>2.7120248465136707E-3</v>
      </c>
      <c r="E6" s="143">
        <v>3.956732627137193E-3</v>
      </c>
      <c r="F6" s="143">
        <v>9.8767866680802728E-4</v>
      </c>
      <c r="G6" s="143">
        <v>1.2445890788556995E-3</v>
      </c>
      <c r="H6" s="143">
        <v>-0.42993877190337082</v>
      </c>
      <c r="I6" s="143">
        <v>6.6280825943572539E-3</v>
      </c>
      <c r="J6" s="185">
        <v>3.2681889535264093E-3</v>
      </c>
      <c r="K6" s="145">
        <v>2.947138781610326E-4</v>
      </c>
      <c r="L6" s="146">
        <v>3.3192368086583211E-4</v>
      </c>
      <c r="M6" s="146">
        <v>1.10851638851923E-4</v>
      </c>
      <c r="N6" s="146">
        <v>2.8609651371376229E-4</v>
      </c>
      <c r="O6" s="146">
        <v>2.7304054471971714E-4</v>
      </c>
      <c r="P6" s="146">
        <v>4.6401200210033139E-4</v>
      </c>
      <c r="Q6" s="147">
        <v>2.986963661440228E-4</v>
      </c>
      <c r="R6" s="147">
        <v>4.050553129578257E-4</v>
      </c>
    </row>
    <row r="7" spans="1:18" x14ac:dyDescent="0.15">
      <c r="A7" s="242"/>
      <c r="B7" s="108" t="s">
        <v>1</v>
      </c>
      <c r="C7" s="27" t="s">
        <v>20</v>
      </c>
      <c r="D7" s="148">
        <v>6.0428988664036101E-5</v>
      </c>
      <c r="E7" s="149">
        <v>1.2042469585879326E-4</v>
      </c>
      <c r="F7" s="149">
        <v>2.9019961063950893E-5</v>
      </c>
      <c r="G7" s="149">
        <v>8.0535733816696685E-5</v>
      </c>
      <c r="H7" s="149">
        <v>-4.9712640544681086E-4</v>
      </c>
      <c r="I7" s="149">
        <v>5.9045147618532324E-4</v>
      </c>
      <c r="J7" s="186">
        <v>1.5694824129501751E-4</v>
      </c>
      <c r="K7" s="151">
        <v>1.4215658062231873E-5</v>
      </c>
      <c r="L7" s="152">
        <v>1.636162943234551E-5</v>
      </c>
      <c r="M7" s="152">
        <v>7.659690618445819E-6</v>
      </c>
      <c r="N7" s="152">
        <v>1.8250432320848669E-5</v>
      </c>
      <c r="O7" s="152">
        <v>4.9056212231324751E-5</v>
      </c>
      <c r="P7" s="152">
        <v>3.1915119416265703E-5</v>
      </c>
      <c r="Q7" s="153">
        <v>1.7179948276912644E-5</v>
      </c>
      <c r="R7" s="153">
        <v>2.218605891902497E-5</v>
      </c>
    </row>
    <row r="8" spans="1:18" x14ac:dyDescent="0.15">
      <c r="A8" s="242"/>
      <c r="B8" s="108" t="s">
        <v>2</v>
      </c>
      <c r="C8" s="27" t="s">
        <v>78</v>
      </c>
      <c r="D8" s="148">
        <v>7.2022872241863031E-2</v>
      </c>
      <c r="E8" s="149">
        <v>7.5923592146497021E-2</v>
      </c>
      <c r="F8" s="149">
        <v>3.3671608612647619E-2</v>
      </c>
      <c r="G8" s="149">
        <v>0.10668233165929339</v>
      </c>
      <c r="H8" s="149">
        <v>1.3179424411472822</v>
      </c>
      <c r="I8" s="149">
        <v>0.87975112832225089</v>
      </c>
      <c r="J8" s="186">
        <v>0.18089573899249942</v>
      </c>
      <c r="K8" s="151">
        <v>8.7169568998620942E-3</v>
      </c>
      <c r="L8" s="152">
        <v>8.5116697679930142E-3</v>
      </c>
      <c r="M8" s="152">
        <v>3.6753677696921092E-3</v>
      </c>
      <c r="N8" s="152">
        <v>1.3110551692143684E-2</v>
      </c>
      <c r="O8" s="152">
        <v>2.5028974822933533E-2</v>
      </c>
      <c r="P8" s="152">
        <v>1.2778015043822073E-2</v>
      </c>
      <c r="Q8" s="153">
        <v>9.2923493373573939E-3</v>
      </c>
      <c r="R8" s="153">
        <v>1.5438704398471835E-2</v>
      </c>
    </row>
    <row r="9" spans="1:18" x14ac:dyDescent="0.15">
      <c r="A9" s="242"/>
      <c r="B9" s="108" t="s">
        <v>3</v>
      </c>
      <c r="C9" s="27" t="s">
        <v>21</v>
      </c>
      <c r="D9" s="148">
        <v>4.0876294114698666E-3</v>
      </c>
      <c r="E9" s="149">
        <v>6.9525310216919925E-3</v>
      </c>
      <c r="F9" s="149">
        <v>6.8982281785171596E-3</v>
      </c>
      <c r="G9" s="149">
        <v>0.43566274000214755</v>
      </c>
      <c r="H9" s="149">
        <v>-7.367007118531969E-3</v>
      </c>
      <c r="I9" s="149">
        <v>5.3551971784981224E-3</v>
      </c>
      <c r="J9" s="186">
        <v>8.8919849678090093E-2</v>
      </c>
      <c r="K9" s="151">
        <v>9.523140194017099E-5</v>
      </c>
      <c r="L9" s="152">
        <v>8.730987449599561E-5</v>
      </c>
      <c r="M9" s="152">
        <v>3.7035287244296437E-5</v>
      </c>
      <c r="N9" s="152">
        <v>8.174285657800173E-5</v>
      </c>
      <c r="O9" s="152">
        <v>7.7862808914756434E-5</v>
      </c>
      <c r="P9" s="152">
        <v>6.8791966040061475E-5</v>
      </c>
      <c r="Q9" s="153">
        <v>7.5046353043862522E-5</v>
      </c>
      <c r="R9" s="153">
        <v>3.2572195471049625E-3</v>
      </c>
    </row>
    <row r="10" spans="1:18" x14ac:dyDescent="0.15">
      <c r="A10" s="242"/>
      <c r="B10" s="109" t="s">
        <v>4</v>
      </c>
      <c r="C10" s="49" t="s">
        <v>120</v>
      </c>
      <c r="D10" s="154">
        <v>1.2791431981891834E-2</v>
      </c>
      <c r="E10" s="155">
        <v>3.1232592634817851E-2</v>
      </c>
      <c r="F10" s="155">
        <v>4.6141897843685878E-3</v>
      </c>
      <c r="G10" s="155">
        <v>7.8921598836431683E-3</v>
      </c>
      <c r="H10" s="155">
        <v>-5.7680126952621589E-3</v>
      </c>
      <c r="I10" s="155">
        <v>1.757622264674457E-2</v>
      </c>
      <c r="J10" s="187">
        <v>1.9411673263385765E-2</v>
      </c>
      <c r="K10" s="157">
        <v>3.6939180690188141E-4</v>
      </c>
      <c r="L10" s="158">
        <v>3.7513560461250629E-4</v>
      </c>
      <c r="M10" s="158">
        <v>1.7245310680306906E-4</v>
      </c>
      <c r="N10" s="158">
        <v>3.2669002034330845E-4</v>
      </c>
      <c r="O10" s="158">
        <v>4.1363283556992584E-4</v>
      </c>
      <c r="P10" s="158">
        <v>3.1566995318426787E-4</v>
      </c>
      <c r="Q10" s="159">
        <v>3.2069634782944876E-4</v>
      </c>
      <c r="R10" s="159">
        <v>1.0044819235244125E-3</v>
      </c>
    </row>
    <row r="11" spans="1:18" x14ac:dyDescent="0.15">
      <c r="A11" s="242"/>
      <c r="B11" s="110" t="s">
        <v>5</v>
      </c>
      <c r="C11" s="59" t="s">
        <v>22</v>
      </c>
      <c r="D11" s="160">
        <v>0.1378137204972171</v>
      </c>
      <c r="E11" s="161">
        <v>0.12615696106493252</v>
      </c>
      <c r="F11" s="161">
        <v>2.3060949329265577E-2</v>
      </c>
      <c r="G11" s="161">
        <v>6.1832345342483934E-2</v>
      </c>
      <c r="H11" s="161">
        <v>-0.89366727340771734</v>
      </c>
      <c r="I11" s="161">
        <v>9.0110978774277511E-2</v>
      </c>
      <c r="J11" s="188">
        <v>8.8973922108011153E-2</v>
      </c>
      <c r="K11" s="163">
        <v>4.8296788371398327E-3</v>
      </c>
      <c r="L11" s="164">
        <v>4.2436687931704884E-3</v>
      </c>
      <c r="M11" s="164">
        <v>9.3059229957161366E-4</v>
      </c>
      <c r="N11" s="164">
        <v>2.6372750427707055E-3</v>
      </c>
      <c r="O11" s="164">
        <v>-1.3917481948191987E-3</v>
      </c>
      <c r="P11" s="164">
        <v>1.6461808303858457E-3</v>
      </c>
      <c r="Q11" s="165">
        <v>2.9728741798168779E-3</v>
      </c>
      <c r="R11" s="165">
        <v>6.0531919827278491E-3</v>
      </c>
    </row>
    <row r="12" spans="1:18" x14ac:dyDescent="0.15">
      <c r="A12" s="242"/>
      <c r="B12" s="108" t="s">
        <v>6</v>
      </c>
      <c r="C12" s="27" t="s">
        <v>23</v>
      </c>
      <c r="D12" s="148">
        <v>1.1209098239763507E-2</v>
      </c>
      <c r="E12" s="149">
        <v>6.6524447621235272E-2</v>
      </c>
      <c r="F12" s="149">
        <v>1.6455784735466307E-2</v>
      </c>
      <c r="G12" s="149">
        <v>1.3667453942668285E-2</v>
      </c>
      <c r="H12" s="149">
        <v>-2.8038550825422719E-2</v>
      </c>
      <c r="I12" s="149">
        <v>3.3571920769800236E-2</v>
      </c>
      <c r="J12" s="186">
        <v>4.1309064791208931E-2</v>
      </c>
      <c r="K12" s="151">
        <v>2.792548168187197E-4</v>
      </c>
      <c r="L12" s="152">
        <v>2.9854137861271132E-4</v>
      </c>
      <c r="M12" s="152">
        <v>1.0293990772275843E-4</v>
      </c>
      <c r="N12" s="152">
        <v>2.2679471059623542E-4</v>
      </c>
      <c r="O12" s="152">
        <v>1.7200875981727984E-4</v>
      </c>
      <c r="P12" s="152">
        <v>1.8708036541849899E-4</v>
      </c>
      <c r="Q12" s="153">
        <v>2.3325125156899496E-4</v>
      </c>
      <c r="R12" s="153">
        <v>1.704472390884024E-3</v>
      </c>
    </row>
    <row r="13" spans="1:18" x14ac:dyDescent="0.15">
      <c r="A13" s="242"/>
      <c r="B13" s="108" t="s">
        <v>7</v>
      </c>
      <c r="C13" s="27" t="s">
        <v>24</v>
      </c>
      <c r="D13" s="148">
        <v>1.9015720898291094E-2</v>
      </c>
      <c r="E13" s="149">
        <v>0.22910529321683865</v>
      </c>
      <c r="F13" s="149">
        <v>1.9659892692908978E-2</v>
      </c>
      <c r="G13" s="149">
        <v>5.7091435044211547E-2</v>
      </c>
      <c r="H13" s="149">
        <v>-4.4936033062864623E-2</v>
      </c>
      <c r="I13" s="149">
        <v>1.3796656443999869E-2</v>
      </c>
      <c r="J13" s="186">
        <v>0.12294552996743917</v>
      </c>
      <c r="K13" s="151">
        <v>4.404697630347133E-4</v>
      </c>
      <c r="L13" s="152">
        <v>9.1220864302911982E-4</v>
      </c>
      <c r="M13" s="152">
        <v>1.7109089477697429E-4</v>
      </c>
      <c r="N13" s="152">
        <v>3.7303954275346395E-4</v>
      </c>
      <c r="O13" s="152">
        <v>6.9367198599749427E-5</v>
      </c>
      <c r="P13" s="152">
        <v>2.1731056553093829E-4</v>
      </c>
      <c r="Q13" s="153">
        <v>5.6115198001410575E-4</v>
      </c>
      <c r="R13" s="153">
        <v>4.9446192445945216E-3</v>
      </c>
    </row>
    <row r="14" spans="1:18" x14ac:dyDescent="0.15">
      <c r="A14" s="242"/>
      <c r="B14" s="108" t="s">
        <v>8</v>
      </c>
      <c r="C14" s="27" t="s">
        <v>25</v>
      </c>
      <c r="D14" s="148">
        <v>6.2500675356799429E-2</v>
      </c>
      <c r="E14" s="149">
        <v>5.4532431841816435E-2</v>
      </c>
      <c r="F14" s="149">
        <v>3.5621933044312645E-2</v>
      </c>
      <c r="G14" s="149">
        <v>3.8330975848580466E-2</v>
      </c>
      <c r="H14" s="149">
        <v>-0.58474831533542881</v>
      </c>
      <c r="I14" s="149">
        <v>0.10989380525976229</v>
      </c>
      <c r="J14" s="186">
        <v>5.5335251381607255E-2</v>
      </c>
      <c r="K14" s="151">
        <v>1.5974860151853401E-3</v>
      </c>
      <c r="L14" s="152">
        <v>1.402517047562443E-3</v>
      </c>
      <c r="M14" s="152">
        <v>6.8965864263029132E-4</v>
      </c>
      <c r="N14" s="152">
        <v>1.2484349778221851E-3</v>
      </c>
      <c r="O14" s="152">
        <v>3.7263629375844002E-4</v>
      </c>
      <c r="P14" s="152">
        <v>1.2274581222470791E-3</v>
      </c>
      <c r="Q14" s="153">
        <v>1.224098491111188E-3</v>
      </c>
      <c r="R14" s="153">
        <v>3.1622091490627045E-3</v>
      </c>
    </row>
    <row r="15" spans="1:18" x14ac:dyDescent="0.15">
      <c r="A15" s="242"/>
      <c r="B15" s="109" t="s">
        <v>9</v>
      </c>
      <c r="C15" s="49" t="s">
        <v>26</v>
      </c>
      <c r="D15" s="154">
        <v>4.5452806268774522E-2</v>
      </c>
      <c r="E15" s="155">
        <v>7.207274400669833E-2</v>
      </c>
      <c r="F15" s="155">
        <v>4.2025840781036126E-2</v>
      </c>
      <c r="G15" s="155">
        <v>9.2431756668369669E-2</v>
      </c>
      <c r="H15" s="155">
        <v>0.18591787114695729</v>
      </c>
      <c r="I15" s="155">
        <v>3.1379330871831222E-2</v>
      </c>
      <c r="J15" s="187">
        <v>6.4190341017815206E-2</v>
      </c>
      <c r="K15" s="157">
        <v>8.955647507778616E-4</v>
      </c>
      <c r="L15" s="158">
        <v>9.2663826119316825E-4</v>
      </c>
      <c r="M15" s="158">
        <v>5.0283547304722398E-4</v>
      </c>
      <c r="N15" s="158">
        <v>1.2222642229469901E-3</v>
      </c>
      <c r="O15" s="158">
        <v>4.3415294528008146E-4</v>
      </c>
      <c r="P15" s="158">
        <v>4.0034815566894304E-4</v>
      </c>
      <c r="Q15" s="159">
        <v>8.5836206085734888E-4</v>
      </c>
      <c r="R15" s="159">
        <v>3.1267370048182943E-3</v>
      </c>
    </row>
    <row r="16" spans="1:18" x14ac:dyDescent="0.15">
      <c r="A16" s="242"/>
      <c r="B16" s="110" t="s">
        <v>10</v>
      </c>
      <c r="C16" s="59" t="s">
        <v>27</v>
      </c>
      <c r="D16" s="160">
        <v>1.9356265714170164E-4</v>
      </c>
      <c r="E16" s="161">
        <v>3.8927208240780104E-3</v>
      </c>
      <c r="F16" s="161">
        <v>0.33344622490547005</v>
      </c>
      <c r="G16" s="161">
        <v>4.2304578217976354E-4</v>
      </c>
      <c r="H16" s="161">
        <v>-2.5695191012294896E-4</v>
      </c>
      <c r="I16" s="161">
        <v>3.8061966562046726E-3</v>
      </c>
      <c r="J16" s="188">
        <v>6.8261956086326264E-2</v>
      </c>
      <c r="K16" s="163">
        <v>5.3445977281336676E-6</v>
      </c>
      <c r="L16" s="164">
        <v>4.6867479245298294E-6</v>
      </c>
      <c r="M16" s="164">
        <v>2.3779466696066026E-6</v>
      </c>
      <c r="N16" s="164">
        <v>5.454757852445003E-6</v>
      </c>
      <c r="O16" s="164">
        <v>4.7622103535523753E-6</v>
      </c>
      <c r="P16" s="164">
        <v>4.2195752029403572E-6</v>
      </c>
      <c r="Q16" s="165">
        <v>4.4213424464895532E-6</v>
      </c>
      <c r="R16" s="165">
        <v>2.4492159643671116E-3</v>
      </c>
    </row>
    <row r="17" spans="1:18" x14ac:dyDescent="0.15">
      <c r="A17" s="242"/>
      <c r="B17" s="108" t="s">
        <v>11</v>
      </c>
      <c r="C17" s="27" t="s">
        <v>79</v>
      </c>
      <c r="D17" s="148">
        <v>0.55499617983576188</v>
      </c>
      <c r="E17" s="149">
        <v>0.29553832933927898</v>
      </c>
      <c r="F17" s="149">
        <v>0.78523243416880772</v>
      </c>
      <c r="G17" s="149">
        <v>0.20727164937836492</v>
      </c>
      <c r="H17" s="149">
        <v>-8.5952814260175037E-2</v>
      </c>
      <c r="I17" s="149">
        <v>0.11713448858333086</v>
      </c>
      <c r="J17" s="186">
        <v>0.35520470978871299</v>
      </c>
      <c r="K17" s="151">
        <v>5.4543701212230889E-3</v>
      </c>
      <c r="L17" s="152">
        <v>2.3658587720745703E-3</v>
      </c>
      <c r="M17" s="152">
        <v>2.2701924353909883E-3</v>
      </c>
      <c r="N17" s="152">
        <v>2.0118080175137157E-3</v>
      </c>
      <c r="O17" s="152">
        <v>1.2207447270599404E-3</v>
      </c>
      <c r="P17" s="152">
        <v>1.4202694142966075E-3</v>
      </c>
      <c r="Q17" s="153">
        <v>2.1910229020536639E-3</v>
      </c>
      <c r="R17" s="153">
        <v>1.4834989116234277E-2</v>
      </c>
    </row>
    <row r="18" spans="1:18" x14ac:dyDescent="0.15">
      <c r="A18" s="242"/>
      <c r="B18" s="108" t="s">
        <v>12</v>
      </c>
      <c r="C18" s="27" t="s">
        <v>28</v>
      </c>
      <c r="D18" s="148">
        <v>1.6172807866757224E-3</v>
      </c>
      <c r="E18" s="149">
        <v>1.9198397902235416E-3</v>
      </c>
      <c r="F18" s="149">
        <v>1.7844621051666496E-3</v>
      </c>
      <c r="G18" s="149">
        <v>3.5346891053611778E-3</v>
      </c>
      <c r="H18" s="149">
        <v>-2.1469192119906179E-3</v>
      </c>
      <c r="I18" s="149">
        <v>3.180204701303925E-2</v>
      </c>
      <c r="J18" s="186">
        <v>6.2029002369683251E-3</v>
      </c>
      <c r="K18" s="151">
        <v>4.4655902878484852E-5</v>
      </c>
      <c r="L18" s="152">
        <v>3.915934758420611E-5</v>
      </c>
      <c r="M18" s="152">
        <v>1.9868464062123686E-5</v>
      </c>
      <c r="N18" s="152">
        <v>4.5576327588175165E-5</v>
      </c>
      <c r="O18" s="152">
        <v>3.9789861436290181E-5</v>
      </c>
      <c r="P18" s="152">
        <v>3.5255963130599715E-5</v>
      </c>
      <c r="Q18" s="153">
        <v>3.694178274665502E-5</v>
      </c>
      <c r="R18" s="153">
        <v>2.5778922654067171E-4</v>
      </c>
    </row>
    <row r="19" spans="1:18" x14ac:dyDescent="0.15">
      <c r="A19" s="178"/>
      <c r="B19" s="179"/>
      <c r="C19" s="180" t="s">
        <v>98</v>
      </c>
      <c r="D19" s="142">
        <v>0.92447343201082743</v>
      </c>
      <c r="E19" s="143">
        <v>0.96792864083110475</v>
      </c>
      <c r="F19" s="143">
        <v>1.3034882469658393</v>
      </c>
      <c r="G19" s="143">
        <v>1.0261457074699762</v>
      </c>
      <c r="H19" s="143">
        <v>-0.57945746384209429</v>
      </c>
      <c r="I19" s="143">
        <v>1.3413965065902822</v>
      </c>
      <c r="J19" s="185">
        <v>1.0950760745068862</v>
      </c>
      <c r="K19" s="145">
        <v>2.3037334449713585E-2</v>
      </c>
      <c r="L19" s="146">
        <v>1.9515679548550931E-2</v>
      </c>
      <c r="M19" s="146">
        <v>8.6929235570814244E-3</v>
      </c>
      <c r="N19" s="146">
        <v>2.1593979114943523E-2</v>
      </c>
      <c r="O19" s="146">
        <v>2.6764281025855392E-2</v>
      </c>
      <c r="P19" s="146">
        <v>1.8796527076444455E-2</v>
      </c>
      <c r="Q19" s="147">
        <v>1.8086092343266962E-2</v>
      </c>
      <c r="R19" s="147">
        <v>5.6660871320207508E-2</v>
      </c>
    </row>
    <row r="20" spans="1:18" x14ac:dyDescent="0.15">
      <c r="A20" s="244" t="s">
        <v>48</v>
      </c>
      <c r="B20" s="107" t="s">
        <v>0</v>
      </c>
      <c r="C20" s="38" t="s">
        <v>77</v>
      </c>
      <c r="D20" s="142">
        <v>1.6714063495622482E-2</v>
      </c>
      <c r="E20" s="143">
        <v>1.9281461185417157E-2</v>
      </c>
      <c r="F20" s="143">
        <v>7.0936339304907463E-3</v>
      </c>
      <c r="G20" s="143">
        <v>1.5670413813714864E-2</v>
      </c>
      <c r="H20" s="143">
        <v>7.935479238533899E-2</v>
      </c>
      <c r="I20" s="143">
        <v>2.9224582475027742E-2</v>
      </c>
      <c r="J20" s="185">
        <v>1.7466094426285585E-2</v>
      </c>
      <c r="K20" s="145">
        <v>1.745545964188943E-2</v>
      </c>
      <c r="L20" s="146">
        <v>2.1071058224725662E-2</v>
      </c>
      <c r="M20" s="146">
        <v>6.3960722316538298E-3</v>
      </c>
      <c r="N20" s="146">
        <v>1.5348496244593028E-2</v>
      </c>
      <c r="O20" s="146">
        <v>-0.1531231592930109</v>
      </c>
      <c r="P20" s="146">
        <v>3.0286021829029498E-2</v>
      </c>
      <c r="Q20" s="147">
        <v>1.852046318604357E-2</v>
      </c>
      <c r="R20" s="147">
        <v>1.8482698636194977E-2</v>
      </c>
    </row>
    <row r="21" spans="1:18" x14ac:dyDescent="0.15">
      <c r="A21" s="242"/>
      <c r="B21" s="108" t="s">
        <v>1</v>
      </c>
      <c r="C21" s="27" t="s">
        <v>20</v>
      </c>
      <c r="D21" s="148">
        <v>6.4899148636241727E-4</v>
      </c>
      <c r="E21" s="149">
        <v>8.1456405857589591E-4</v>
      </c>
      <c r="F21" s="149">
        <v>3.2831760071432367E-4</v>
      </c>
      <c r="G21" s="149">
        <v>8.3103398659615125E-4</v>
      </c>
      <c r="H21" s="149">
        <v>2.5972244823614377E-3</v>
      </c>
      <c r="I21" s="149">
        <v>1.6061733240717662E-3</v>
      </c>
      <c r="J21" s="186">
        <v>8.2505189411973435E-4</v>
      </c>
      <c r="K21" s="151">
        <v>5.507658204498316E-4</v>
      </c>
      <c r="L21" s="152">
        <v>6.8477462091804796E-4</v>
      </c>
      <c r="M21" s="152">
        <v>3.2644735458182142E-4</v>
      </c>
      <c r="N21" s="152">
        <v>7.1470955000263914E-4</v>
      </c>
      <c r="O21" s="152">
        <v>2.2591926281134208E-3</v>
      </c>
      <c r="P21" s="152">
        <v>1.6658992070778149E-3</v>
      </c>
      <c r="Q21" s="153">
        <v>7.487784841344249E-4</v>
      </c>
      <c r="R21" s="153">
        <v>7.5151038506268621E-4</v>
      </c>
    </row>
    <row r="22" spans="1:18" x14ac:dyDescent="0.15">
      <c r="A22" s="242"/>
      <c r="B22" s="108" t="s">
        <v>2</v>
      </c>
      <c r="C22" s="27" t="s">
        <v>78</v>
      </c>
      <c r="D22" s="148">
        <v>0.32912341773585724</v>
      </c>
      <c r="E22" s="149">
        <v>0.31963462593241743</v>
      </c>
      <c r="F22" s="149">
        <v>0.16180566596452872</v>
      </c>
      <c r="G22" s="149">
        <v>0.47761994803065783</v>
      </c>
      <c r="H22" s="149">
        <v>2.9745554077866596</v>
      </c>
      <c r="I22" s="149">
        <v>0.51823725207959193</v>
      </c>
      <c r="J22" s="186">
        <v>0.34502781974656554</v>
      </c>
      <c r="K22" s="151">
        <v>0.32898058455806023</v>
      </c>
      <c r="L22" s="152">
        <v>0.3042475724876183</v>
      </c>
      <c r="M22" s="152">
        <v>0.14589329383707819</v>
      </c>
      <c r="N22" s="152">
        <v>0.47267077465065982</v>
      </c>
      <c r="O22" s="152">
        <v>1.5680606360327316</v>
      </c>
      <c r="P22" s="152">
        <v>1.0810941300112096</v>
      </c>
      <c r="Q22" s="153">
        <v>0.41332690024706065</v>
      </c>
      <c r="R22" s="153">
        <v>0.41088061757194977</v>
      </c>
    </row>
    <row r="23" spans="1:18" x14ac:dyDescent="0.15">
      <c r="A23" s="242"/>
      <c r="B23" s="108" t="s">
        <v>3</v>
      </c>
      <c r="C23" s="27" t="s">
        <v>21</v>
      </c>
      <c r="D23" s="148">
        <v>3.0277614897204872E-3</v>
      </c>
      <c r="E23" s="149">
        <v>2.9068738574915703E-3</v>
      </c>
      <c r="F23" s="149">
        <v>1.4014507050661531E-3</v>
      </c>
      <c r="G23" s="149">
        <v>2.9214488521523557E-3</v>
      </c>
      <c r="H23" s="149">
        <v>1.0017927628486399E-2</v>
      </c>
      <c r="I23" s="149">
        <v>3.0723072085080713E-3</v>
      </c>
      <c r="J23" s="186">
        <v>2.6349058987510349E-3</v>
      </c>
      <c r="K23" s="151">
        <v>6.5970931384510588E-3</v>
      </c>
      <c r="L23" s="152">
        <v>9.3303994942334628E-3</v>
      </c>
      <c r="M23" s="152">
        <v>7.8404854842639357E-3</v>
      </c>
      <c r="N23" s="152">
        <v>0.41170146090796922</v>
      </c>
      <c r="O23" s="152">
        <v>4.5013296146623289E-3</v>
      </c>
      <c r="P23" s="152">
        <v>8.0157463894363692E-3</v>
      </c>
      <c r="Q23" s="153">
        <v>0.10565093023531791</v>
      </c>
      <c r="R23" s="153">
        <v>0.10196118340788411</v>
      </c>
    </row>
    <row r="24" spans="1:18" x14ac:dyDescent="0.15">
      <c r="A24" s="242"/>
      <c r="B24" s="109" t="s">
        <v>4</v>
      </c>
      <c r="C24" s="49" t="s">
        <v>120</v>
      </c>
      <c r="D24" s="154">
        <v>2.2157112097824193E-2</v>
      </c>
      <c r="E24" s="155">
        <v>2.9968913533433804E-2</v>
      </c>
      <c r="F24" s="155">
        <v>1.4701916146677567E-2</v>
      </c>
      <c r="G24" s="155">
        <v>2.01809535365438E-2</v>
      </c>
      <c r="H24" s="155">
        <v>6.7520490666864774E-2</v>
      </c>
      <c r="I24" s="155">
        <v>2.7811364409114109E-2</v>
      </c>
      <c r="J24" s="187">
        <v>2.4668538608517466E-2</v>
      </c>
      <c r="K24" s="157">
        <v>3.2275041855107593E-2</v>
      </c>
      <c r="L24" s="158">
        <v>5.8068249134624578E-2</v>
      </c>
      <c r="M24" s="158">
        <v>2.7433542758947646E-2</v>
      </c>
      <c r="N24" s="158">
        <v>2.4981111621636357E-2</v>
      </c>
      <c r="O24" s="158">
        <v>3.5079979137706392E-2</v>
      </c>
      <c r="P24" s="158">
        <v>3.8914966936479244E-2</v>
      </c>
      <c r="Q24" s="159">
        <v>4.2054489756665536E-2</v>
      </c>
      <c r="R24" s="159">
        <v>4.1431773451081733E-2</v>
      </c>
    </row>
    <row r="25" spans="1:18" x14ac:dyDescent="0.15">
      <c r="A25" s="242"/>
      <c r="B25" s="110" t="s">
        <v>5</v>
      </c>
      <c r="C25" s="59" t="s">
        <v>22</v>
      </c>
      <c r="D25" s="160">
        <v>8.5586672969124672E-2</v>
      </c>
      <c r="E25" s="161">
        <v>7.6916077591388285E-2</v>
      </c>
      <c r="F25" s="161">
        <v>2.0318867664134824E-2</v>
      </c>
      <c r="G25" s="161">
        <v>5.348922011648178E-2</v>
      </c>
      <c r="H25" s="161">
        <v>-0.27650549736301022</v>
      </c>
      <c r="I25" s="161">
        <v>4.0038196622160752E-2</v>
      </c>
      <c r="J25" s="188">
        <v>5.6488896083274252E-2</v>
      </c>
      <c r="K25" s="163">
        <v>0.21444870685292283</v>
      </c>
      <c r="L25" s="164">
        <v>0.18987736710575631</v>
      </c>
      <c r="M25" s="164">
        <v>3.6988393571037129E-2</v>
      </c>
      <c r="N25" s="164">
        <v>0.10734262623487266</v>
      </c>
      <c r="O25" s="164">
        <v>-9.9852041751768095E-2</v>
      </c>
      <c r="P25" s="164">
        <v>0.14386358546969114</v>
      </c>
      <c r="Q25" s="165">
        <v>0.13850389749015196</v>
      </c>
      <c r="R25" s="165">
        <v>0.13556634876225385</v>
      </c>
    </row>
    <row r="26" spans="1:18" x14ac:dyDescent="0.15">
      <c r="A26" s="242"/>
      <c r="B26" s="108" t="s">
        <v>6</v>
      </c>
      <c r="C26" s="27" t="s">
        <v>23</v>
      </c>
      <c r="D26" s="148">
        <v>9.9123816820673831E-3</v>
      </c>
      <c r="E26" s="149">
        <v>1.6335960427278279E-2</v>
      </c>
      <c r="F26" s="149">
        <v>5.5693071860304123E-3</v>
      </c>
      <c r="G26" s="149">
        <v>9.5881843758807046E-3</v>
      </c>
      <c r="H26" s="149">
        <v>1.8519651630661556E-2</v>
      </c>
      <c r="I26" s="149">
        <v>9.6670170183211293E-3</v>
      </c>
      <c r="J26" s="186">
        <v>1.1929403751580307E-2</v>
      </c>
      <c r="K26" s="151">
        <v>2.0033281259437142E-2</v>
      </c>
      <c r="L26" s="152">
        <v>9.0537207128641661E-2</v>
      </c>
      <c r="M26" s="152">
        <v>2.0457293125371753E-2</v>
      </c>
      <c r="N26" s="152">
        <v>2.084437845808455E-2</v>
      </c>
      <c r="O26" s="152">
        <v>1.0388968004118707E-2</v>
      </c>
      <c r="P26" s="152">
        <v>4.7695998358356133E-2</v>
      </c>
      <c r="Q26" s="153">
        <v>5.534717844788873E-2</v>
      </c>
      <c r="R26" s="153">
        <v>5.3792074788320744E-2</v>
      </c>
    </row>
    <row r="27" spans="1:18" x14ac:dyDescent="0.15">
      <c r="A27" s="242"/>
      <c r="B27" s="108" t="s">
        <v>7</v>
      </c>
      <c r="C27" s="27" t="s">
        <v>24</v>
      </c>
      <c r="D27" s="148">
        <v>9.5328963964447025E-3</v>
      </c>
      <c r="E27" s="149">
        <v>1.3367930012034136E-2</v>
      </c>
      <c r="F27" s="149">
        <v>3.7315372272481904E-3</v>
      </c>
      <c r="G27" s="149">
        <v>8.1823319235925385E-3</v>
      </c>
      <c r="H27" s="149">
        <v>1.9537947201310841E-3</v>
      </c>
      <c r="I27" s="149">
        <v>5.8979227657263754E-3</v>
      </c>
      <c r="J27" s="186">
        <v>9.4163007681047437E-3</v>
      </c>
      <c r="K27" s="151">
        <v>2.629198596574444E-2</v>
      </c>
      <c r="L27" s="152">
        <v>0.26444515421824361</v>
      </c>
      <c r="M27" s="152">
        <v>2.021046204525026E-2</v>
      </c>
      <c r="N27" s="152">
        <v>5.5164048119715002E-2</v>
      </c>
      <c r="O27" s="152">
        <v>2.7355097891810023E-3</v>
      </c>
      <c r="P27" s="152">
        <v>1.9631307159226147E-2</v>
      </c>
      <c r="Q27" s="153">
        <v>0.13796513115086312</v>
      </c>
      <c r="R27" s="153">
        <v>0.13336087038531982</v>
      </c>
    </row>
    <row r="28" spans="1:18" x14ac:dyDescent="0.15">
      <c r="A28" s="242"/>
      <c r="B28" s="108" t="s">
        <v>8</v>
      </c>
      <c r="C28" s="27" t="s">
        <v>25</v>
      </c>
      <c r="D28" s="148">
        <v>3.0274613345259251E-2</v>
      </c>
      <c r="E28" s="149">
        <v>2.684073097517917E-2</v>
      </c>
      <c r="F28" s="149">
        <v>1.3736687638652097E-2</v>
      </c>
      <c r="G28" s="149">
        <v>2.7648822961399904E-2</v>
      </c>
      <c r="H28" s="149">
        <v>1.5382827886322363E-2</v>
      </c>
      <c r="I28" s="149">
        <v>2.9556284209095902E-2</v>
      </c>
      <c r="J28" s="186">
        <v>2.4822072328415996E-2</v>
      </c>
      <c r="K28" s="151">
        <v>8.6526773086467473E-2</v>
      </c>
      <c r="L28" s="152">
        <v>7.7602329180913684E-2</v>
      </c>
      <c r="M28" s="152">
        <v>4.3427915872292125E-2</v>
      </c>
      <c r="N28" s="152">
        <v>5.9100709922665029E-2</v>
      </c>
      <c r="O28" s="152">
        <v>-3.5328252024974971E-2</v>
      </c>
      <c r="P28" s="152">
        <v>0.13472542754910605</v>
      </c>
      <c r="Q28" s="153">
        <v>7.4700187983138308E-2</v>
      </c>
      <c r="R28" s="153">
        <v>7.291369291908778E-2</v>
      </c>
    </row>
    <row r="29" spans="1:18" x14ac:dyDescent="0.15">
      <c r="A29" s="242"/>
      <c r="B29" s="109" t="s">
        <v>9</v>
      </c>
      <c r="C29" s="49" t="s">
        <v>26</v>
      </c>
      <c r="D29" s="154">
        <v>2.6870899262256834E-2</v>
      </c>
      <c r="E29" s="155">
        <v>2.8508768469774161E-2</v>
      </c>
      <c r="F29" s="155">
        <v>1.5602278707828097E-2</v>
      </c>
      <c r="G29" s="155">
        <v>3.2666559951026873E-2</v>
      </c>
      <c r="H29" s="155">
        <v>6.0734945953383357E-2</v>
      </c>
      <c r="I29" s="155">
        <v>1.3838435514679805E-2</v>
      </c>
      <c r="J29" s="187">
        <v>2.4762098548717897E-2</v>
      </c>
      <c r="K29" s="157">
        <v>7.2208140872308396E-2</v>
      </c>
      <c r="L29" s="158">
        <v>9.8526761426218135E-2</v>
      </c>
      <c r="M29" s="158">
        <v>5.7099804950679053E-2</v>
      </c>
      <c r="N29" s="158">
        <v>0.1556914525334594</v>
      </c>
      <c r="O29" s="158">
        <v>5.133956868321933E-2</v>
      </c>
      <c r="P29" s="158">
        <v>5.0672487725078451E-2</v>
      </c>
      <c r="Q29" s="159">
        <v>9.8769449742374865E-2</v>
      </c>
      <c r="R29" s="159">
        <v>9.6118712723234773E-2</v>
      </c>
    </row>
    <row r="30" spans="1:18" x14ac:dyDescent="0.15">
      <c r="A30" s="242"/>
      <c r="B30" s="110" t="s">
        <v>10</v>
      </c>
      <c r="C30" s="59" t="s">
        <v>27</v>
      </c>
      <c r="D30" s="160">
        <v>3.7049748013662904E-4</v>
      </c>
      <c r="E30" s="161">
        <v>3.7743200497001862E-4</v>
      </c>
      <c r="F30" s="161">
        <v>2.7295606730480548E-4</v>
      </c>
      <c r="G30" s="161">
        <v>5.6972881573813213E-4</v>
      </c>
      <c r="H30" s="161">
        <v>5.1491231020968646E-4</v>
      </c>
      <c r="I30" s="161">
        <v>3.9950769063003863E-4</v>
      </c>
      <c r="J30" s="188">
        <v>3.9651268756522878E-4</v>
      </c>
      <c r="K30" s="163">
        <v>4.5222756539510354E-4</v>
      </c>
      <c r="L30" s="164">
        <v>4.6830890693438229E-3</v>
      </c>
      <c r="M30" s="164">
        <v>0.35696428237274613</v>
      </c>
      <c r="N30" s="164">
        <v>7.8415254080823856E-4</v>
      </c>
      <c r="O30" s="164">
        <v>3.3054026361394799E-4</v>
      </c>
      <c r="P30" s="164">
        <v>5.8446565982643367E-3</v>
      </c>
      <c r="Q30" s="165">
        <v>6.497263663495001E-2</v>
      </c>
      <c r="R30" s="165">
        <v>6.2659699885572309E-2</v>
      </c>
    </row>
    <row r="31" spans="1:18" x14ac:dyDescent="0.15">
      <c r="A31" s="242"/>
      <c r="B31" s="108" t="s">
        <v>11</v>
      </c>
      <c r="C31" s="27" t="s">
        <v>79</v>
      </c>
      <c r="D31" s="148">
        <v>0.16514117910776777</v>
      </c>
      <c r="E31" s="149">
        <v>6.8054718792562197E-2</v>
      </c>
      <c r="F31" s="149">
        <v>5.0008951492380091E-2</v>
      </c>
      <c r="G31" s="149">
        <v>6.3318482755651814E-2</v>
      </c>
      <c r="H31" s="149">
        <v>0.11509044754502229</v>
      </c>
      <c r="I31" s="149">
        <v>5.0922065649344116E-2</v>
      </c>
      <c r="J31" s="186">
        <v>6.2661864852118471E-2</v>
      </c>
      <c r="K31" s="151">
        <v>0.70664727597168864</v>
      </c>
      <c r="L31" s="152">
        <v>0.32915912480589599</v>
      </c>
      <c r="M31" s="152">
        <v>0.78673246124781682</v>
      </c>
      <c r="N31" s="152">
        <v>0.27515763357999629</v>
      </c>
      <c r="O31" s="152">
        <v>6.3321596274317188E-2</v>
      </c>
      <c r="P31" s="152">
        <v>0.18058024276545714</v>
      </c>
      <c r="Q31" s="153">
        <v>0.3826905473726997</v>
      </c>
      <c r="R31" s="153">
        <v>0.37122801206692807</v>
      </c>
    </row>
    <row r="32" spans="1:18" x14ac:dyDescent="0.15">
      <c r="A32" s="242"/>
      <c r="B32" s="111" t="s">
        <v>12</v>
      </c>
      <c r="C32" s="68" t="s">
        <v>28</v>
      </c>
      <c r="D32" s="172">
        <v>3.6651372944434472E-3</v>
      </c>
      <c r="E32" s="173">
        <v>3.733736912386132E-3</v>
      </c>
      <c r="F32" s="173">
        <v>2.7002112447688741E-3</v>
      </c>
      <c r="G32" s="173">
        <v>5.6360284272672541E-3</v>
      </c>
      <c r="H32" s="173">
        <v>5.093757482025521E-3</v>
      </c>
      <c r="I32" s="173">
        <v>3.9521200948658408E-3</v>
      </c>
      <c r="J32" s="190">
        <v>3.9224921000256081E-3</v>
      </c>
      <c r="K32" s="175">
        <v>4.4736501713688471E-3</v>
      </c>
      <c r="L32" s="176">
        <v>4.5399622229712177E-3</v>
      </c>
      <c r="M32" s="176">
        <v>3.5634731362799857E-3</v>
      </c>
      <c r="N32" s="176">
        <v>7.7572099027205313E-3</v>
      </c>
      <c r="O32" s="176">
        <v>3.2698615036191093E-3</v>
      </c>
      <c r="P32" s="176">
        <v>5.7818122983222323E-2</v>
      </c>
      <c r="Q32" s="177">
        <v>1.1840927000037088E-2</v>
      </c>
      <c r="R32" s="177">
        <v>1.1557310735104338E-2</v>
      </c>
    </row>
    <row r="33" spans="1:18" x14ac:dyDescent="0.15">
      <c r="A33" s="73"/>
      <c r="B33" s="114"/>
      <c r="C33" s="115" t="s">
        <v>98</v>
      </c>
      <c r="D33" s="166">
        <v>0.70302562384288758</v>
      </c>
      <c r="E33" s="167">
        <v>0.60674179375290826</v>
      </c>
      <c r="F33" s="167">
        <v>0.2972717815758249</v>
      </c>
      <c r="G33" s="167">
        <v>0.71832315754670417</v>
      </c>
      <c r="H33" s="167">
        <v>3.0748306831144561</v>
      </c>
      <c r="I33" s="167">
        <v>0.73422322906113768</v>
      </c>
      <c r="J33" s="189">
        <v>0.58502205169404176</v>
      </c>
      <c r="K33" s="169">
        <v>1.5169409867592911</v>
      </c>
      <c r="L33" s="170">
        <v>1.4527730491201043</v>
      </c>
      <c r="M33" s="170">
        <v>1.5133339279879987</v>
      </c>
      <c r="N33" s="170">
        <v>1.6072587642671829</v>
      </c>
      <c r="O33" s="170">
        <v>1.452983728861529</v>
      </c>
      <c r="P33" s="170">
        <v>1.8008085929816342</v>
      </c>
      <c r="Q33" s="171">
        <v>1.5450915177313258</v>
      </c>
      <c r="R33" s="171">
        <v>1.5107045057179951</v>
      </c>
    </row>
    <row r="34" spans="1:18" x14ac:dyDescent="0.15">
      <c r="A34" s="106"/>
      <c r="B34" s="113"/>
      <c r="C34" s="28" t="s">
        <v>99</v>
      </c>
      <c r="D34" s="166">
        <v>1.627499055853715</v>
      </c>
      <c r="E34" s="167">
        <v>1.574670434584013</v>
      </c>
      <c r="F34" s="167">
        <v>1.6007600285416641</v>
      </c>
      <c r="G34" s="167">
        <v>1.7444688650166804</v>
      </c>
      <c r="H34" s="167">
        <v>2.4953732192723619</v>
      </c>
      <c r="I34" s="167">
        <v>2.0756197356514199</v>
      </c>
      <c r="J34" s="189">
        <v>1.6800981262009278</v>
      </c>
      <c r="K34" s="169">
        <v>1.5399783212090048</v>
      </c>
      <c r="L34" s="170">
        <v>1.4722887286686552</v>
      </c>
      <c r="M34" s="170">
        <v>1.5220268515450801</v>
      </c>
      <c r="N34" s="170">
        <v>1.6288527433821265</v>
      </c>
      <c r="O34" s="170">
        <v>1.4797480098873843</v>
      </c>
      <c r="P34" s="170">
        <v>1.8196051200580785</v>
      </c>
      <c r="Q34" s="171">
        <v>1.5631776100745929</v>
      </c>
      <c r="R34" s="171">
        <v>1.5673653770382028</v>
      </c>
    </row>
    <row r="36" spans="1:18" ht="18" customHeight="1" x14ac:dyDescent="0.15">
      <c r="A36" s="240" t="s">
        <v>106</v>
      </c>
    </row>
    <row r="37" spans="1:18" ht="18" customHeight="1" x14ac:dyDescent="0.15">
      <c r="A37" s="90" t="s">
        <v>107</v>
      </c>
    </row>
  </sheetData>
  <mergeCells count="2">
    <mergeCell ref="A6:A18"/>
    <mergeCell ref="A20:A3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R37"/>
  <sheetViews>
    <sheetView showGridLines="0" zoomScale="80" zoomScaleNormal="80" zoomScaleSheetLayoutView="100" workbookViewId="0">
      <pane xSplit="3" ySplit="5" topLeftCell="D6" activePane="bottomRight" state="frozen"/>
      <selection pane="topRight" activeCell="C1" sqref="C1"/>
      <selection pane="bottomLeft" activeCell="A4" sqref="A4"/>
      <selection pane="bottomRight" activeCell="F41" sqref="F41"/>
    </sheetView>
  </sheetViews>
  <sheetFormatPr defaultColWidth="8.75" defaultRowHeight="13.5" x14ac:dyDescent="0.15"/>
  <cols>
    <col min="1" max="1" width="3.75" style="90" customWidth="1"/>
    <col min="2" max="2" width="3.5" style="90" bestFit="1" customWidth="1"/>
    <col min="3" max="3" width="18.375" style="90" bestFit="1" customWidth="1"/>
    <col min="4" max="18" width="12.625" style="90" customWidth="1"/>
    <col min="19" max="16384" width="8.75" style="90"/>
  </cols>
  <sheetData>
    <row r="1" spans="1:18" ht="18" customHeight="1" x14ac:dyDescent="0.15">
      <c r="A1" s="90" t="str">
        <f>生産誘発係数表!A1</f>
        <v>令和2年（2020年）福岡県地域間産業連関表（13部門表）</v>
      </c>
    </row>
    <row r="2" spans="1:18" ht="18" customHeight="1" x14ac:dyDescent="0.15">
      <c r="A2" s="90" t="s">
        <v>116</v>
      </c>
    </row>
    <row r="3" spans="1:18" x14ac:dyDescent="0.15">
      <c r="A3" s="74"/>
      <c r="B3" s="81"/>
      <c r="C3" s="82"/>
      <c r="D3" s="92" t="s">
        <v>47</v>
      </c>
      <c r="E3" s="26"/>
      <c r="F3" s="26"/>
      <c r="G3" s="26"/>
      <c r="H3" s="26"/>
      <c r="I3" s="26"/>
      <c r="J3" s="182"/>
      <c r="K3" s="94" t="s">
        <v>44</v>
      </c>
      <c r="L3" s="95"/>
      <c r="M3" s="95"/>
      <c r="N3" s="95"/>
      <c r="O3" s="95"/>
      <c r="P3" s="95"/>
      <c r="Q3" s="96"/>
      <c r="R3" s="231"/>
    </row>
    <row r="4" spans="1:18" x14ac:dyDescent="0.15">
      <c r="A4" s="75"/>
      <c r="C4" s="91"/>
      <c r="D4" s="128" t="s">
        <v>13</v>
      </c>
      <c r="E4" s="129" t="s">
        <v>14</v>
      </c>
      <c r="F4" s="129" t="s">
        <v>15</v>
      </c>
      <c r="G4" s="129" t="s">
        <v>16</v>
      </c>
      <c r="H4" s="129" t="s">
        <v>17</v>
      </c>
      <c r="I4" s="129" t="s">
        <v>18</v>
      </c>
      <c r="J4" s="183"/>
      <c r="K4" s="131" t="s">
        <v>13</v>
      </c>
      <c r="L4" s="132" t="s">
        <v>14</v>
      </c>
      <c r="M4" s="132" t="s">
        <v>15</v>
      </c>
      <c r="N4" s="132" t="s">
        <v>16</v>
      </c>
      <c r="O4" s="132" t="s">
        <v>17</v>
      </c>
      <c r="P4" s="132" t="s">
        <v>18</v>
      </c>
      <c r="Q4" s="124"/>
      <c r="R4" s="232"/>
    </row>
    <row r="5" spans="1:18" ht="55.15" customHeight="1" x14ac:dyDescent="0.15">
      <c r="A5" s="100"/>
      <c r="B5" s="101"/>
      <c r="C5" s="102"/>
      <c r="D5" s="30" t="s">
        <v>29</v>
      </c>
      <c r="E5" s="31" t="s">
        <v>30</v>
      </c>
      <c r="F5" s="31" t="s">
        <v>31</v>
      </c>
      <c r="G5" s="31" t="s">
        <v>80</v>
      </c>
      <c r="H5" s="31" t="s">
        <v>59</v>
      </c>
      <c r="I5" s="31" t="s">
        <v>32</v>
      </c>
      <c r="J5" s="184" t="s">
        <v>98</v>
      </c>
      <c r="K5" s="32" t="s">
        <v>29</v>
      </c>
      <c r="L5" s="33" t="s">
        <v>30</v>
      </c>
      <c r="M5" s="33" t="s">
        <v>31</v>
      </c>
      <c r="N5" s="33" t="s">
        <v>80</v>
      </c>
      <c r="O5" s="33" t="s">
        <v>59</v>
      </c>
      <c r="P5" s="33" t="s">
        <v>32</v>
      </c>
      <c r="Q5" s="134" t="s">
        <v>98</v>
      </c>
      <c r="R5" s="233" t="s">
        <v>99</v>
      </c>
    </row>
    <row r="6" spans="1:18" x14ac:dyDescent="0.15">
      <c r="A6" s="243" t="s">
        <v>47</v>
      </c>
      <c r="B6" s="107" t="s">
        <v>0</v>
      </c>
      <c r="C6" s="38" t="s">
        <v>77</v>
      </c>
      <c r="D6" s="13">
        <v>404</v>
      </c>
      <c r="E6" s="14">
        <v>19134</v>
      </c>
      <c r="F6" s="14">
        <v>2040</v>
      </c>
      <c r="G6" s="14">
        <v>2496</v>
      </c>
      <c r="H6" s="14">
        <v>808</v>
      </c>
      <c r="I6" s="14">
        <v>9283</v>
      </c>
      <c r="J6" s="234">
        <v>34165</v>
      </c>
      <c r="K6" s="39">
        <v>1182</v>
      </c>
      <c r="L6" s="40">
        <v>41804</v>
      </c>
      <c r="M6" s="40">
        <v>5414</v>
      </c>
      <c r="N6" s="40">
        <v>19364</v>
      </c>
      <c r="O6" s="40">
        <v>-117</v>
      </c>
      <c r="P6" s="40">
        <v>16410</v>
      </c>
      <c r="Q6" s="42">
        <v>84056</v>
      </c>
      <c r="R6" s="42">
        <v>118221</v>
      </c>
    </row>
    <row r="7" spans="1:18" x14ac:dyDescent="0.15">
      <c r="A7" s="242"/>
      <c r="B7" s="108" t="s">
        <v>1</v>
      </c>
      <c r="C7" s="27" t="s">
        <v>20</v>
      </c>
      <c r="D7" s="9">
        <v>11</v>
      </c>
      <c r="E7" s="10">
        <v>707</v>
      </c>
      <c r="F7" s="10">
        <v>73</v>
      </c>
      <c r="G7" s="10">
        <v>196</v>
      </c>
      <c r="H7" s="10">
        <v>1</v>
      </c>
      <c r="I7" s="10">
        <v>1004</v>
      </c>
      <c r="J7" s="235">
        <v>1992</v>
      </c>
      <c r="K7" s="44">
        <v>69</v>
      </c>
      <c r="L7" s="45">
        <v>2502</v>
      </c>
      <c r="M7" s="45">
        <v>454</v>
      </c>
      <c r="N7" s="45">
        <v>1500</v>
      </c>
      <c r="O7" s="45">
        <v>-26</v>
      </c>
      <c r="P7" s="45">
        <v>1370</v>
      </c>
      <c r="Q7" s="47">
        <v>5870</v>
      </c>
      <c r="R7" s="47">
        <v>7862</v>
      </c>
    </row>
    <row r="8" spans="1:18" x14ac:dyDescent="0.15">
      <c r="A8" s="242"/>
      <c r="B8" s="108" t="s">
        <v>2</v>
      </c>
      <c r="C8" s="27" t="s">
        <v>78</v>
      </c>
      <c r="D8" s="9">
        <v>6883</v>
      </c>
      <c r="E8" s="10">
        <v>235423</v>
      </c>
      <c r="F8" s="10">
        <v>44584</v>
      </c>
      <c r="G8" s="10">
        <v>137160</v>
      </c>
      <c r="H8" s="10">
        <v>-1588</v>
      </c>
      <c r="I8" s="10">
        <v>790079</v>
      </c>
      <c r="J8" s="235">
        <v>1212540</v>
      </c>
      <c r="K8" s="44">
        <v>22412</v>
      </c>
      <c r="L8" s="45">
        <v>687372</v>
      </c>
      <c r="M8" s="45">
        <v>115090</v>
      </c>
      <c r="N8" s="45">
        <v>568980</v>
      </c>
      <c r="O8" s="45">
        <v>-6894</v>
      </c>
      <c r="P8" s="45">
        <v>289762</v>
      </c>
      <c r="Q8" s="47">
        <v>1676722</v>
      </c>
      <c r="R8" s="47">
        <v>2889262</v>
      </c>
    </row>
    <row r="9" spans="1:18" x14ac:dyDescent="0.15">
      <c r="A9" s="242"/>
      <c r="B9" s="108" t="s">
        <v>3</v>
      </c>
      <c r="C9" s="27" t="s">
        <v>21</v>
      </c>
      <c r="D9" s="9">
        <v>688</v>
      </c>
      <c r="E9" s="10">
        <v>37980</v>
      </c>
      <c r="F9" s="10">
        <v>16091</v>
      </c>
      <c r="G9" s="10">
        <v>986807</v>
      </c>
      <c r="H9" s="10">
        <v>16</v>
      </c>
      <c r="I9" s="10">
        <v>8473</v>
      </c>
      <c r="J9" s="235">
        <v>1050055</v>
      </c>
      <c r="K9" s="44">
        <v>431</v>
      </c>
      <c r="L9" s="45">
        <v>12422</v>
      </c>
      <c r="M9" s="45">
        <v>2043</v>
      </c>
      <c r="N9" s="45">
        <v>6250</v>
      </c>
      <c r="O9" s="45">
        <v>-38</v>
      </c>
      <c r="P9" s="45">
        <v>2748</v>
      </c>
      <c r="Q9" s="47">
        <v>23857</v>
      </c>
      <c r="R9" s="47">
        <v>1073912</v>
      </c>
    </row>
    <row r="10" spans="1:18" x14ac:dyDescent="0.15">
      <c r="A10" s="242"/>
      <c r="B10" s="109" t="s">
        <v>4</v>
      </c>
      <c r="C10" s="49" t="s">
        <v>120</v>
      </c>
      <c r="D10" s="50">
        <v>2087</v>
      </c>
      <c r="E10" s="51">
        <v>165312</v>
      </c>
      <c r="F10" s="51">
        <v>10429</v>
      </c>
      <c r="G10" s="51">
        <v>17320</v>
      </c>
      <c r="H10" s="51">
        <v>12</v>
      </c>
      <c r="I10" s="51">
        <v>26944</v>
      </c>
      <c r="J10" s="236">
        <v>222103</v>
      </c>
      <c r="K10" s="54">
        <v>1621</v>
      </c>
      <c r="L10" s="55">
        <v>51712</v>
      </c>
      <c r="M10" s="55">
        <v>9218</v>
      </c>
      <c r="N10" s="55">
        <v>24201</v>
      </c>
      <c r="O10" s="55">
        <v>-194</v>
      </c>
      <c r="P10" s="55">
        <v>12219</v>
      </c>
      <c r="Q10" s="57">
        <v>98777</v>
      </c>
      <c r="R10" s="57">
        <v>320880</v>
      </c>
    </row>
    <row r="11" spans="1:18" x14ac:dyDescent="0.15">
      <c r="A11" s="242"/>
      <c r="B11" s="110" t="s">
        <v>5</v>
      </c>
      <c r="C11" s="59" t="s">
        <v>22</v>
      </c>
      <c r="D11" s="60">
        <v>32747</v>
      </c>
      <c r="E11" s="61">
        <v>972679</v>
      </c>
      <c r="F11" s="61">
        <v>75923</v>
      </c>
      <c r="G11" s="61">
        <v>197669</v>
      </c>
      <c r="H11" s="61">
        <v>2677</v>
      </c>
      <c r="I11" s="61">
        <v>201222</v>
      </c>
      <c r="J11" s="237">
        <v>1482917</v>
      </c>
      <c r="K11" s="64">
        <v>30876</v>
      </c>
      <c r="L11" s="65">
        <v>852128</v>
      </c>
      <c r="M11" s="65">
        <v>72457</v>
      </c>
      <c r="N11" s="65">
        <v>284589</v>
      </c>
      <c r="O11" s="65">
        <v>953</v>
      </c>
      <c r="P11" s="65">
        <v>92820</v>
      </c>
      <c r="Q11" s="67">
        <v>1333823</v>
      </c>
      <c r="R11" s="67">
        <v>2816740</v>
      </c>
    </row>
    <row r="12" spans="1:18" x14ac:dyDescent="0.15">
      <c r="A12" s="242"/>
      <c r="B12" s="108" t="s">
        <v>6</v>
      </c>
      <c r="C12" s="27" t="s">
        <v>23</v>
      </c>
      <c r="D12" s="9">
        <v>2299</v>
      </c>
      <c r="E12" s="10">
        <v>442783</v>
      </c>
      <c r="F12" s="10">
        <v>46770</v>
      </c>
      <c r="G12" s="10">
        <v>37719</v>
      </c>
      <c r="H12" s="10">
        <v>73</v>
      </c>
      <c r="I12" s="10">
        <v>64718</v>
      </c>
      <c r="J12" s="235">
        <v>594362</v>
      </c>
      <c r="K12" s="44">
        <v>1541</v>
      </c>
      <c r="L12" s="45">
        <v>51751</v>
      </c>
      <c r="M12" s="45">
        <v>6919</v>
      </c>
      <c r="N12" s="45">
        <v>21127</v>
      </c>
      <c r="O12" s="45">
        <v>-102</v>
      </c>
      <c r="P12" s="45">
        <v>9106</v>
      </c>
      <c r="Q12" s="47">
        <v>90344</v>
      </c>
      <c r="R12" s="47">
        <v>684705</v>
      </c>
    </row>
    <row r="13" spans="1:18" x14ac:dyDescent="0.15">
      <c r="A13" s="242"/>
      <c r="B13" s="108" t="s">
        <v>7</v>
      </c>
      <c r="C13" s="27" t="s">
        <v>24</v>
      </c>
      <c r="D13" s="9">
        <v>4871</v>
      </c>
      <c r="E13" s="10">
        <v>1904011</v>
      </c>
      <c r="F13" s="10">
        <v>69768</v>
      </c>
      <c r="G13" s="10">
        <v>196730</v>
      </c>
      <c r="H13" s="10">
        <v>145</v>
      </c>
      <c r="I13" s="10">
        <v>33208</v>
      </c>
      <c r="J13" s="235">
        <v>2208733</v>
      </c>
      <c r="K13" s="44">
        <v>3035</v>
      </c>
      <c r="L13" s="45">
        <v>197439</v>
      </c>
      <c r="M13" s="45">
        <v>14359</v>
      </c>
      <c r="N13" s="45">
        <v>43390</v>
      </c>
      <c r="O13" s="45">
        <v>-51</v>
      </c>
      <c r="P13" s="45">
        <v>13208</v>
      </c>
      <c r="Q13" s="47">
        <v>271380</v>
      </c>
      <c r="R13" s="47">
        <v>2480113</v>
      </c>
    </row>
    <row r="14" spans="1:18" x14ac:dyDescent="0.15">
      <c r="A14" s="242"/>
      <c r="B14" s="108" t="s">
        <v>8</v>
      </c>
      <c r="C14" s="27" t="s">
        <v>25</v>
      </c>
      <c r="D14" s="9">
        <v>10422</v>
      </c>
      <c r="E14" s="10">
        <v>295060</v>
      </c>
      <c r="F14" s="10">
        <v>82302</v>
      </c>
      <c r="G14" s="10">
        <v>85994</v>
      </c>
      <c r="H14" s="10">
        <v>1229</v>
      </c>
      <c r="I14" s="10">
        <v>172214</v>
      </c>
      <c r="J14" s="235">
        <v>647222</v>
      </c>
      <c r="K14" s="44">
        <v>7167</v>
      </c>
      <c r="L14" s="45">
        <v>197637</v>
      </c>
      <c r="M14" s="45">
        <v>37684</v>
      </c>
      <c r="N14" s="45">
        <v>94542</v>
      </c>
      <c r="O14" s="45">
        <v>-179</v>
      </c>
      <c r="P14" s="45">
        <v>48570</v>
      </c>
      <c r="Q14" s="47">
        <v>385421</v>
      </c>
      <c r="R14" s="47">
        <v>1032643</v>
      </c>
    </row>
    <row r="15" spans="1:18" x14ac:dyDescent="0.15">
      <c r="A15" s="242"/>
      <c r="B15" s="109" t="s">
        <v>9</v>
      </c>
      <c r="C15" s="49" t="s">
        <v>26</v>
      </c>
      <c r="D15" s="50">
        <v>7318</v>
      </c>
      <c r="E15" s="51">
        <v>376488</v>
      </c>
      <c r="F15" s="51">
        <v>93742</v>
      </c>
      <c r="G15" s="51">
        <v>200201</v>
      </c>
      <c r="H15" s="51">
        <v>-377</v>
      </c>
      <c r="I15" s="51">
        <v>47475</v>
      </c>
      <c r="J15" s="236">
        <v>724846</v>
      </c>
      <c r="K15" s="54">
        <v>3879</v>
      </c>
      <c r="L15" s="55">
        <v>126065</v>
      </c>
      <c r="M15" s="55">
        <v>26526</v>
      </c>
      <c r="N15" s="55">
        <v>89361</v>
      </c>
      <c r="O15" s="55">
        <v>-201</v>
      </c>
      <c r="P15" s="55">
        <v>15294</v>
      </c>
      <c r="Q15" s="57">
        <v>260924</v>
      </c>
      <c r="R15" s="57">
        <v>985770</v>
      </c>
    </row>
    <row r="16" spans="1:18" x14ac:dyDescent="0.15">
      <c r="A16" s="242"/>
      <c r="B16" s="110" t="s">
        <v>10</v>
      </c>
      <c r="C16" s="59" t="s">
        <v>27</v>
      </c>
      <c r="D16" s="60">
        <v>43</v>
      </c>
      <c r="E16" s="61">
        <v>28273</v>
      </c>
      <c r="F16" s="61">
        <v>1034134</v>
      </c>
      <c r="G16" s="61">
        <v>1274</v>
      </c>
      <c r="H16" s="61">
        <v>1</v>
      </c>
      <c r="I16" s="61">
        <v>8006</v>
      </c>
      <c r="J16" s="237">
        <v>1071731</v>
      </c>
      <c r="K16" s="64">
        <v>32</v>
      </c>
      <c r="L16" s="65">
        <v>887</v>
      </c>
      <c r="M16" s="65">
        <v>174</v>
      </c>
      <c r="N16" s="65">
        <v>554</v>
      </c>
      <c r="O16" s="65">
        <v>-3</v>
      </c>
      <c r="P16" s="65">
        <v>224</v>
      </c>
      <c r="Q16" s="67">
        <v>1869</v>
      </c>
      <c r="R16" s="67">
        <v>1073600</v>
      </c>
    </row>
    <row r="17" spans="1:18" x14ac:dyDescent="0.15">
      <c r="A17" s="242"/>
      <c r="B17" s="108" t="s">
        <v>11</v>
      </c>
      <c r="C17" s="27" t="s">
        <v>79</v>
      </c>
      <c r="D17" s="9">
        <v>111792</v>
      </c>
      <c r="E17" s="10">
        <v>1931555</v>
      </c>
      <c r="F17" s="10">
        <v>2191449</v>
      </c>
      <c r="G17" s="10">
        <v>561691</v>
      </c>
      <c r="H17" s="10">
        <v>218</v>
      </c>
      <c r="I17" s="10">
        <v>221726</v>
      </c>
      <c r="J17" s="235">
        <v>5018431</v>
      </c>
      <c r="K17" s="44">
        <v>29558</v>
      </c>
      <c r="L17" s="45">
        <v>402705</v>
      </c>
      <c r="M17" s="45">
        <v>149837</v>
      </c>
      <c r="N17" s="45">
        <v>184028</v>
      </c>
      <c r="O17" s="45">
        <v>-709</v>
      </c>
      <c r="P17" s="45">
        <v>67884</v>
      </c>
      <c r="Q17" s="47">
        <v>833305</v>
      </c>
      <c r="R17" s="47">
        <v>5851736</v>
      </c>
    </row>
    <row r="18" spans="1:18" x14ac:dyDescent="0.15">
      <c r="A18" s="242"/>
      <c r="B18" s="108" t="s">
        <v>12</v>
      </c>
      <c r="C18" s="27" t="s">
        <v>28</v>
      </c>
      <c r="D18" s="9">
        <v>317</v>
      </c>
      <c r="E18" s="10">
        <v>12221</v>
      </c>
      <c r="F18" s="10">
        <v>4850</v>
      </c>
      <c r="G18" s="10">
        <v>9329</v>
      </c>
      <c r="H18" s="10">
        <v>5</v>
      </c>
      <c r="I18" s="10">
        <v>58631</v>
      </c>
      <c r="J18" s="235">
        <v>85354</v>
      </c>
      <c r="K18" s="44">
        <v>236</v>
      </c>
      <c r="L18" s="45">
        <v>6492</v>
      </c>
      <c r="M18" s="45">
        <v>1277</v>
      </c>
      <c r="N18" s="45">
        <v>4060</v>
      </c>
      <c r="O18" s="45">
        <v>-22</v>
      </c>
      <c r="P18" s="45">
        <v>1641</v>
      </c>
      <c r="Q18" s="47">
        <v>13684</v>
      </c>
      <c r="R18" s="47">
        <v>99038</v>
      </c>
    </row>
    <row r="19" spans="1:18" x14ac:dyDescent="0.15">
      <c r="A19" s="178"/>
      <c r="B19" s="179"/>
      <c r="C19" s="180" t="s">
        <v>98</v>
      </c>
      <c r="D19" s="13">
        <v>179882</v>
      </c>
      <c r="E19" s="14">
        <v>6421625</v>
      </c>
      <c r="F19" s="14">
        <v>3672156</v>
      </c>
      <c r="G19" s="14">
        <v>2434585</v>
      </c>
      <c r="H19" s="14">
        <v>3220</v>
      </c>
      <c r="I19" s="14">
        <v>1642982</v>
      </c>
      <c r="J19" s="234">
        <v>14354451</v>
      </c>
      <c r="K19" s="39">
        <v>102040</v>
      </c>
      <c r="L19" s="40">
        <v>2630918</v>
      </c>
      <c r="M19" s="40">
        <v>441452</v>
      </c>
      <c r="N19" s="40">
        <v>1341947</v>
      </c>
      <c r="O19" s="40">
        <v>-7584</v>
      </c>
      <c r="P19" s="40">
        <v>571258</v>
      </c>
      <c r="Q19" s="42">
        <v>5080031</v>
      </c>
      <c r="R19" s="42">
        <v>19434482</v>
      </c>
    </row>
    <row r="20" spans="1:18" x14ac:dyDescent="0.15">
      <c r="A20" s="244" t="s">
        <v>48</v>
      </c>
      <c r="B20" s="107" t="s">
        <v>0</v>
      </c>
      <c r="C20" s="38" t="s">
        <v>77</v>
      </c>
      <c r="D20" s="13">
        <v>2604</v>
      </c>
      <c r="E20" s="14">
        <v>97477</v>
      </c>
      <c r="F20" s="14">
        <v>15313</v>
      </c>
      <c r="G20" s="14">
        <v>32848</v>
      </c>
      <c r="H20" s="14">
        <v>-156</v>
      </c>
      <c r="I20" s="14">
        <v>42791</v>
      </c>
      <c r="J20" s="234">
        <v>190877</v>
      </c>
      <c r="K20" s="39">
        <v>73170</v>
      </c>
      <c r="L20" s="40">
        <v>2774294</v>
      </c>
      <c r="M20" s="40">
        <v>326541</v>
      </c>
      <c r="N20" s="40">
        <v>1086002</v>
      </c>
      <c r="O20" s="40">
        <v>68764</v>
      </c>
      <c r="P20" s="40">
        <v>1119720</v>
      </c>
      <c r="Q20" s="42">
        <v>5448491</v>
      </c>
      <c r="R20" s="42">
        <v>5639368</v>
      </c>
    </row>
    <row r="21" spans="1:18" x14ac:dyDescent="0.15">
      <c r="A21" s="242"/>
      <c r="B21" s="108" t="s">
        <v>1</v>
      </c>
      <c r="C21" s="27" t="s">
        <v>20</v>
      </c>
      <c r="D21" s="9">
        <v>123</v>
      </c>
      <c r="E21" s="10">
        <v>4991</v>
      </c>
      <c r="F21" s="10">
        <v>859</v>
      </c>
      <c r="G21" s="10">
        <v>2111</v>
      </c>
      <c r="H21" s="10">
        <v>-6</v>
      </c>
      <c r="I21" s="10">
        <v>2851</v>
      </c>
      <c r="J21" s="235">
        <v>10929</v>
      </c>
      <c r="K21" s="44">
        <v>2798</v>
      </c>
      <c r="L21" s="45">
        <v>109281</v>
      </c>
      <c r="M21" s="45">
        <v>20201</v>
      </c>
      <c r="N21" s="45">
        <v>61295</v>
      </c>
      <c r="O21" s="45">
        <v>-1230</v>
      </c>
      <c r="P21" s="45">
        <v>74653</v>
      </c>
      <c r="Q21" s="47">
        <v>266997</v>
      </c>
      <c r="R21" s="47">
        <v>277926</v>
      </c>
    </row>
    <row r="22" spans="1:18" x14ac:dyDescent="0.15">
      <c r="A22" s="242"/>
      <c r="B22" s="108" t="s">
        <v>2</v>
      </c>
      <c r="C22" s="27" t="s">
        <v>78</v>
      </c>
      <c r="D22" s="9">
        <v>39578</v>
      </c>
      <c r="E22" s="10">
        <v>1247164</v>
      </c>
      <c r="F22" s="10">
        <v>269590</v>
      </c>
      <c r="G22" s="10">
        <v>772710</v>
      </c>
      <c r="H22" s="10">
        <v>-4510</v>
      </c>
      <c r="I22" s="10">
        <v>585648</v>
      </c>
      <c r="J22" s="235">
        <v>2910180</v>
      </c>
      <c r="K22" s="44">
        <v>1064342</v>
      </c>
      <c r="L22" s="45">
        <v>30917346</v>
      </c>
      <c r="M22" s="45">
        <v>5748689</v>
      </c>
      <c r="N22" s="45">
        <v>25812641</v>
      </c>
      <c r="O22" s="45">
        <v>-543488</v>
      </c>
      <c r="P22" s="45">
        <v>30848889</v>
      </c>
      <c r="Q22" s="47">
        <v>93848419</v>
      </c>
      <c r="R22" s="47">
        <v>96758599</v>
      </c>
    </row>
    <row r="23" spans="1:18" x14ac:dyDescent="0.15">
      <c r="A23" s="242"/>
      <c r="B23" s="108" t="s">
        <v>3</v>
      </c>
      <c r="C23" s="27" t="s">
        <v>21</v>
      </c>
      <c r="D23" s="9">
        <v>493</v>
      </c>
      <c r="E23" s="10">
        <v>15343</v>
      </c>
      <c r="F23" s="10">
        <v>3159</v>
      </c>
      <c r="G23" s="10">
        <v>6393</v>
      </c>
      <c r="H23" s="10">
        <v>-21</v>
      </c>
      <c r="I23" s="10">
        <v>4697</v>
      </c>
      <c r="J23" s="235">
        <v>30063</v>
      </c>
      <c r="K23" s="44">
        <v>28871</v>
      </c>
      <c r="L23" s="45">
        <v>1282559</v>
      </c>
      <c r="M23" s="45">
        <v>417906</v>
      </c>
      <c r="N23" s="45">
        <v>30412914</v>
      </c>
      <c r="O23" s="45">
        <v>-2110</v>
      </c>
      <c r="P23" s="45">
        <v>309401</v>
      </c>
      <c r="Q23" s="47">
        <v>32449540</v>
      </c>
      <c r="R23" s="47">
        <v>32479603</v>
      </c>
    </row>
    <row r="24" spans="1:18" x14ac:dyDescent="0.15">
      <c r="A24" s="242"/>
      <c r="B24" s="109" t="s">
        <v>4</v>
      </c>
      <c r="C24" s="49" t="s">
        <v>120</v>
      </c>
      <c r="D24" s="50">
        <v>3289</v>
      </c>
      <c r="E24" s="51">
        <v>144340</v>
      </c>
      <c r="F24" s="51">
        <v>30236</v>
      </c>
      <c r="G24" s="51">
        <v>40302</v>
      </c>
      <c r="H24" s="51">
        <v>-126</v>
      </c>
      <c r="I24" s="51">
        <v>38795</v>
      </c>
      <c r="J24" s="236">
        <v>256836</v>
      </c>
      <c r="K24" s="54">
        <v>128892</v>
      </c>
      <c r="L24" s="55">
        <v>7283852</v>
      </c>
      <c r="M24" s="55">
        <v>1334328</v>
      </c>
      <c r="N24" s="55">
        <v>1683964</v>
      </c>
      <c r="O24" s="55">
        <v>-15008</v>
      </c>
      <c r="P24" s="55">
        <v>1370692</v>
      </c>
      <c r="Q24" s="57">
        <v>11786720</v>
      </c>
      <c r="R24" s="57">
        <v>12043556</v>
      </c>
    </row>
    <row r="25" spans="1:18" x14ac:dyDescent="0.15">
      <c r="A25" s="242"/>
      <c r="B25" s="110" t="s">
        <v>5</v>
      </c>
      <c r="C25" s="59" t="s">
        <v>22</v>
      </c>
      <c r="D25" s="60">
        <v>20129</v>
      </c>
      <c r="E25" s="61">
        <v>586964</v>
      </c>
      <c r="F25" s="61">
        <v>66212</v>
      </c>
      <c r="G25" s="61">
        <v>169248</v>
      </c>
      <c r="H25" s="61">
        <v>820</v>
      </c>
      <c r="I25" s="61">
        <v>88493</v>
      </c>
      <c r="J25" s="237">
        <v>931866</v>
      </c>
      <c r="K25" s="64">
        <v>1356935</v>
      </c>
      <c r="L25" s="65">
        <v>37737485</v>
      </c>
      <c r="M25" s="65">
        <v>2850517</v>
      </c>
      <c r="N25" s="65">
        <v>11464908</v>
      </c>
      <c r="O25" s="65">
        <v>67688</v>
      </c>
      <c r="P25" s="65">
        <v>8028817</v>
      </c>
      <c r="Q25" s="67">
        <v>61506349</v>
      </c>
      <c r="R25" s="67">
        <v>62438215</v>
      </c>
    </row>
    <row r="26" spans="1:18" x14ac:dyDescent="0.15">
      <c r="A26" s="242"/>
      <c r="B26" s="108" t="s">
        <v>6</v>
      </c>
      <c r="C26" s="27" t="s">
        <v>23</v>
      </c>
      <c r="D26" s="9">
        <v>2104</v>
      </c>
      <c r="E26" s="10">
        <v>112487</v>
      </c>
      <c r="F26" s="10">
        <v>16376</v>
      </c>
      <c r="G26" s="10">
        <v>27375</v>
      </c>
      <c r="H26" s="10">
        <v>-50</v>
      </c>
      <c r="I26" s="10">
        <v>19279</v>
      </c>
      <c r="J26" s="235">
        <v>177571</v>
      </c>
      <c r="K26" s="44">
        <v>114380</v>
      </c>
      <c r="L26" s="45">
        <v>16236379</v>
      </c>
      <c r="M26" s="45">
        <v>1422554</v>
      </c>
      <c r="N26" s="45">
        <v>2008860</v>
      </c>
      <c r="O26" s="45">
        <v>-6355</v>
      </c>
      <c r="P26" s="45">
        <v>2401845</v>
      </c>
      <c r="Q26" s="47">
        <v>22177662</v>
      </c>
      <c r="R26" s="47">
        <v>22355233</v>
      </c>
    </row>
    <row r="27" spans="1:18" x14ac:dyDescent="0.15">
      <c r="A27" s="242"/>
      <c r="B27" s="108" t="s">
        <v>7</v>
      </c>
      <c r="C27" s="27" t="s">
        <v>24</v>
      </c>
      <c r="D27" s="9">
        <v>2574</v>
      </c>
      <c r="E27" s="10">
        <v>117112</v>
      </c>
      <c r="F27" s="10">
        <v>13959</v>
      </c>
      <c r="G27" s="10">
        <v>29722</v>
      </c>
      <c r="H27" s="10">
        <v>-7</v>
      </c>
      <c r="I27" s="10">
        <v>14965</v>
      </c>
      <c r="J27" s="235">
        <v>178325</v>
      </c>
      <c r="K27" s="44">
        <v>190986</v>
      </c>
      <c r="L27" s="45">
        <v>60336133</v>
      </c>
      <c r="M27" s="45">
        <v>1788037</v>
      </c>
      <c r="N27" s="45">
        <v>6763891</v>
      </c>
      <c r="O27" s="45">
        <v>-2129</v>
      </c>
      <c r="P27" s="45">
        <v>1257743</v>
      </c>
      <c r="Q27" s="47">
        <v>70334660</v>
      </c>
      <c r="R27" s="47">
        <v>70512986</v>
      </c>
    </row>
    <row r="28" spans="1:18" x14ac:dyDescent="0.15">
      <c r="A28" s="242"/>
      <c r="B28" s="108" t="s">
        <v>8</v>
      </c>
      <c r="C28" s="27" t="s">
        <v>25</v>
      </c>
      <c r="D28" s="9">
        <v>5136</v>
      </c>
      <c r="E28" s="10">
        <v>147741</v>
      </c>
      <c r="F28" s="10">
        <v>32287</v>
      </c>
      <c r="G28" s="10">
        <v>63103</v>
      </c>
      <c r="H28" s="10">
        <v>-33</v>
      </c>
      <c r="I28" s="10">
        <v>47119</v>
      </c>
      <c r="J28" s="235">
        <v>295352</v>
      </c>
      <c r="K28" s="44">
        <v>394910</v>
      </c>
      <c r="L28" s="45">
        <v>11124650</v>
      </c>
      <c r="M28" s="45">
        <v>2414009</v>
      </c>
      <c r="N28" s="45">
        <v>4553055</v>
      </c>
      <c r="O28" s="45">
        <v>17274</v>
      </c>
      <c r="P28" s="45">
        <v>5423281</v>
      </c>
      <c r="Q28" s="47">
        <v>23927180</v>
      </c>
      <c r="R28" s="47">
        <v>24222532</v>
      </c>
    </row>
    <row r="29" spans="1:18" x14ac:dyDescent="0.15">
      <c r="A29" s="242"/>
      <c r="B29" s="109" t="s">
        <v>9</v>
      </c>
      <c r="C29" s="49" t="s">
        <v>26</v>
      </c>
      <c r="D29" s="50">
        <v>4790</v>
      </c>
      <c r="E29" s="51">
        <v>164882</v>
      </c>
      <c r="F29" s="51">
        <v>38532</v>
      </c>
      <c r="G29" s="51">
        <v>78336</v>
      </c>
      <c r="H29" s="51">
        <v>-136</v>
      </c>
      <c r="I29" s="51">
        <v>23180</v>
      </c>
      <c r="J29" s="236">
        <v>309584</v>
      </c>
      <c r="K29" s="54">
        <v>346276</v>
      </c>
      <c r="L29" s="55">
        <v>14840730</v>
      </c>
      <c r="M29" s="55">
        <v>3334986</v>
      </c>
      <c r="N29" s="55">
        <v>12602724</v>
      </c>
      <c r="O29" s="55">
        <v>-26376</v>
      </c>
      <c r="P29" s="55">
        <v>2143257</v>
      </c>
      <c r="Q29" s="57">
        <v>33241598</v>
      </c>
      <c r="R29" s="57">
        <v>33551182</v>
      </c>
    </row>
    <row r="30" spans="1:18" x14ac:dyDescent="0.15">
      <c r="A30" s="242"/>
      <c r="B30" s="110" t="s">
        <v>10</v>
      </c>
      <c r="C30" s="59" t="s">
        <v>27</v>
      </c>
      <c r="D30" s="60">
        <v>88</v>
      </c>
      <c r="E30" s="61">
        <v>2913</v>
      </c>
      <c r="F30" s="61">
        <v>900</v>
      </c>
      <c r="G30" s="61">
        <v>1823</v>
      </c>
      <c r="H30" s="61">
        <v>-2</v>
      </c>
      <c r="I30" s="61">
        <v>893</v>
      </c>
      <c r="J30" s="237">
        <v>6615</v>
      </c>
      <c r="K30" s="64">
        <v>2894</v>
      </c>
      <c r="L30" s="65">
        <v>941309</v>
      </c>
      <c r="M30" s="65">
        <v>27821650</v>
      </c>
      <c r="N30" s="65">
        <v>84703</v>
      </c>
      <c r="O30" s="65">
        <v>-227</v>
      </c>
      <c r="P30" s="65">
        <v>329883</v>
      </c>
      <c r="Q30" s="67">
        <v>29180212</v>
      </c>
      <c r="R30" s="67">
        <v>29186827</v>
      </c>
    </row>
    <row r="31" spans="1:18" x14ac:dyDescent="0.15">
      <c r="A31" s="242"/>
      <c r="B31" s="108" t="s">
        <v>11</v>
      </c>
      <c r="C31" s="27" t="s">
        <v>79</v>
      </c>
      <c r="D31" s="9">
        <v>33545</v>
      </c>
      <c r="E31" s="10">
        <v>448549</v>
      </c>
      <c r="F31" s="10">
        <v>140747</v>
      </c>
      <c r="G31" s="10">
        <v>173040</v>
      </c>
      <c r="H31" s="10">
        <v>-295</v>
      </c>
      <c r="I31" s="10">
        <v>97207</v>
      </c>
      <c r="J31" s="235">
        <v>892793</v>
      </c>
      <c r="K31" s="44">
        <v>3861849</v>
      </c>
      <c r="L31" s="45">
        <v>56501860</v>
      </c>
      <c r="M31" s="45">
        <v>52365142</v>
      </c>
      <c r="N31" s="45">
        <v>25382653</v>
      </c>
      <c r="O31" s="45">
        <v>-37073</v>
      </c>
      <c r="P31" s="45">
        <v>8704183</v>
      </c>
      <c r="Q31" s="47">
        <v>146778614</v>
      </c>
      <c r="R31" s="47">
        <v>147671406</v>
      </c>
    </row>
    <row r="32" spans="1:18" x14ac:dyDescent="0.15">
      <c r="A32" s="242"/>
      <c r="B32" s="111" t="s">
        <v>12</v>
      </c>
      <c r="C32" s="68" t="s">
        <v>28</v>
      </c>
      <c r="D32" s="17">
        <v>798</v>
      </c>
      <c r="E32" s="18">
        <v>26385</v>
      </c>
      <c r="F32" s="18">
        <v>8148</v>
      </c>
      <c r="G32" s="18">
        <v>16514</v>
      </c>
      <c r="H32" s="18">
        <v>-14</v>
      </c>
      <c r="I32" s="18">
        <v>8089</v>
      </c>
      <c r="J32" s="238">
        <v>59919</v>
      </c>
      <c r="K32" s="69">
        <v>26213</v>
      </c>
      <c r="L32" s="70">
        <v>835539</v>
      </c>
      <c r="M32" s="70">
        <v>254300</v>
      </c>
      <c r="N32" s="70">
        <v>767218</v>
      </c>
      <c r="O32" s="70">
        <v>-2053</v>
      </c>
      <c r="P32" s="70">
        <v>2987992</v>
      </c>
      <c r="Q32" s="72">
        <v>4869209</v>
      </c>
      <c r="R32" s="72">
        <v>4929128</v>
      </c>
    </row>
    <row r="33" spans="1:18" x14ac:dyDescent="0.15">
      <c r="A33" s="73"/>
      <c r="B33" s="114"/>
      <c r="C33" s="115" t="s">
        <v>98</v>
      </c>
      <c r="D33" s="5">
        <v>115250</v>
      </c>
      <c r="E33" s="6">
        <v>3116347</v>
      </c>
      <c r="F33" s="6">
        <v>636317</v>
      </c>
      <c r="G33" s="6">
        <v>1413525</v>
      </c>
      <c r="H33" s="6">
        <v>-4535</v>
      </c>
      <c r="I33" s="6">
        <v>974006</v>
      </c>
      <c r="J33" s="239">
        <v>6250911</v>
      </c>
      <c r="K33" s="1">
        <v>7592516</v>
      </c>
      <c r="L33" s="2">
        <v>240921416</v>
      </c>
      <c r="M33" s="2">
        <v>100098859</v>
      </c>
      <c r="N33" s="2">
        <v>122684827</v>
      </c>
      <c r="O33" s="2">
        <v>-482323</v>
      </c>
      <c r="P33" s="2">
        <v>65000356</v>
      </c>
      <c r="Q33" s="4">
        <v>535815650</v>
      </c>
      <c r="R33" s="4">
        <v>542066561</v>
      </c>
    </row>
    <row r="34" spans="1:18" x14ac:dyDescent="0.15">
      <c r="A34" s="106"/>
      <c r="B34" s="113"/>
      <c r="C34" s="28" t="s">
        <v>99</v>
      </c>
      <c r="D34" s="5">
        <v>295133</v>
      </c>
      <c r="E34" s="6">
        <v>9537972</v>
      </c>
      <c r="F34" s="6">
        <v>4308473</v>
      </c>
      <c r="G34" s="6">
        <v>3848111</v>
      </c>
      <c r="H34" s="6">
        <v>-1315</v>
      </c>
      <c r="I34" s="6">
        <v>2616988</v>
      </c>
      <c r="J34" s="239">
        <v>20605362</v>
      </c>
      <c r="K34" s="1">
        <v>7694556</v>
      </c>
      <c r="L34" s="2">
        <v>243552334</v>
      </c>
      <c r="M34" s="2">
        <v>100540311</v>
      </c>
      <c r="N34" s="2">
        <v>124026774</v>
      </c>
      <c r="O34" s="2">
        <v>-489907</v>
      </c>
      <c r="P34" s="2">
        <v>65571614</v>
      </c>
      <c r="Q34" s="4">
        <v>540895681</v>
      </c>
      <c r="R34" s="4">
        <v>561501043</v>
      </c>
    </row>
    <row r="36" spans="1:18" ht="18" customHeight="1" x14ac:dyDescent="0.15">
      <c r="A36" s="90" t="s">
        <v>108</v>
      </c>
    </row>
    <row r="37" spans="1:18" ht="18" customHeight="1" x14ac:dyDescent="0.15">
      <c r="A37" s="90" t="s">
        <v>109</v>
      </c>
    </row>
  </sheetData>
  <mergeCells count="2">
    <mergeCell ref="A6:A18"/>
    <mergeCell ref="A20:A3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R36"/>
  <sheetViews>
    <sheetView showGridLines="0" zoomScale="80" zoomScaleNormal="80" zoomScaleSheetLayoutView="100" workbookViewId="0">
      <pane xSplit="3" ySplit="5" topLeftCell="D6" activePane="bottomRight" state="frozen"/>
      <selection pane="topRight" activeCell="C1" sqref="C1"/>
      <selection pane="bottomLeft" activeCell="A4" sqref="A4"/>
      <selection pane="bottomRight" activeCell="D6" sqref="D6:R34"/>
    </sheetView>
  </sheetViews>
  <sheetFormatPr defaultColWidth="8.75" defaultRowHeight="13.5" x14ac:dyDescent="0.15"/>
  <cols>
    <col min="1" max="1" width="3.75" style="90" customWidth="1"/>
    <col min="2" max="2" width="3.5" style="90" bestFit="1" customWidth="1"/>
    <col min="3" max="3" width="18.375" style="90" bestFit="1" customWidth="1"/>
    <col min="4" max="18" width="10.625" style="90" customWidth="1"/>
    <col min="19" max="16384" width="8.75" style="90"/>
  </cols>
  <sheetData>
    <row r="1" spans="1:18" ht="18" customHeight="1" x14ac:dyDescent="0.15">
      <c r="A1" s="90" t="str">
        <f>粗付加価値誘発額表!A1</f>
        <v>令和2年（2020年）福岡県地域間産業連関表（13部門表）</v>
      </c>
    </row>
    <row r="2" spans="1:18" ht="18" customHeight="1" x14ac:dyDescent="0.15">
      <c r="A2" s="90" t="s">
        <v>117</v>
      </c>
    </row>
    <row r="3" spans="1:18" x14ac:dyDescent="0.15">
      <c r="A3" s="74"/>
      <c r="B3" s="81"/>
      <c r="C3" s="82"/>
      <c r="D3" s="92" t="s">
        <v>47</v>
      </c>
      <c r="E3" s="26"/>
      <c r="F3" s="26"/>
      <c r="G3" s="26"/>
      <c r="H3" s="26"/>
      <c r="I3" s="26"/>
      <c r="J3" s="182"/>
      <c r="K3" s="94" t="s">
        <v>44</v>
      </c>
      <c r="L3" s="95"/>
      <c r="M3" s="95"/>
      <c r="N3" s="95"/>
      <c r="O3" s="95"/>
      <c r="P3" s="95"/>
      <c r="Q3" s="96"/>
      <c r="R3" s="231"/>
    </row>
    <row r="4" spans="1:18" x14ac:dyDescent="0.15">
      <c r="A4" s="75"/>
      <c r="C4" s="91"/>
      <c r="D4" s="128" t="s">
        <v>13</v>
      </c>
      <c r="E4" s="129" t="s">
        <v>14</v>
      </c>
      <c r="F4" s="129" t="s">
        <v>15</v>
      </c>
      <c r="G4" s="129" t="s">
        <v>16</v>
      </c>
      <c r="H4" s="129" t="s">
        <v>17</v>
      </c>
      <c r="I4" s="129" t="s">
        <v>18</v>
      </c>
      <c r="J4" s="183"/>
      <c r="K4" s="131" t="s">
        <v>13</v>
      </c>
      <c r="L4" s="132" t="s">
        <v>14</v>
      </c>
      <c r="M4" s="132" t="s">
        <v>15</v>
      </c>
      <c r="N4" s="132" t="s">
        <v>16</v>
      </c>
      <c r="O4" s="132" t="s">
        <v>17</v>
      </c>
      <c r="P4" s="132" t="s">
        <v>18</v>
      </c>
      <c r="Q4" s="124"/>
      <c r="R4" s="232"/>
    </row>
    <row r="5" spans="1:18" ht="55.15" customHeight="1" x14ac:dyDescent="0.15">
      <c r="A5" s="100"/>
      <c r="B5" s="101"/>
      <c r="C5" s="102"/>
      <c r="D5" s="30" t="s">
        <v>29</v>
      </c>
      <c r="E5" s="31" t="s">
        <v>30</v>
      </c>
      <c r="F5" s="31" t="s">
        <v>31</v>
      </c>
      <c r="G5" s="31" t="s">
        <v>80</v>
      </c>
      <c r="H5" s="31" t="s">
        <v>59</v>
      </c>
      <c r="I5" s="31" t="s">
        <v>32</v>
      </c>
      <c r="J5" s="184" t="s">
        <v>98</v>
      </c>
      <c r="K5" s="32" t="s">
        <v>29</v>
      </c>
      <c r="L5" s="33" t="s">
        <v>30</v>
      </c>
      <c r="M5" s="33" t="s">
        <v>31</v>
      </c>
      <c r="N5" s="33" t="s">
        <v>80</v>
      </c>
      <c r="O5" s="33" t="s">
        <v>59</v>
      </c>
      <c r="P5" s="33" t="s">
        <v>32</v>
      </c>
      <c r="Q5" s="134" t="s">
        <v>98</v>
      </c>
      <c r="R5" s="233" t="s">
        <v>99</v>
      </c>
    </row>
    <row r="6" spans="1:18" x14ac:dyDescent="0.15">
      <c r="A6" s="243" t="s">
        <v>47</v>
      </c>
      <c r="B6" s="107" t="s">
        <v>0</v>
      </c>
      <c r="C6" s="38" t="s">
        <v>77</v>
      </c>
      <c r="D6" s="142">
        <v>3.419019382944222E-3</v>
      </c>
      <c r="E6" s="143">
        <v>0.16185202773406943</v>
      </c>
      <c r="F6" s="143">
        <v>1.7251905426675592E-2</v>
      </c>
      <c r="G6" s="143">
        <v>2.1109193218407447E-2</v>
      </c>
      <c r="H6" s="143">
        <v>6.834035695148395E-3</v>
      </c>
      <c r="I6" s="143">
        <v>7.8525011270211997E-2</v>
      </c>
      <c r="J6" s="185">
        <v>0.28899119272745705</v>
      </c>
      <c r="K6" s="145">
        <v>9.9959305467156034E-3</v>
      </c>
      <c r="L6" s="146">
        <v>0.35361043942163994</v>
      </c>
      <c r="M6" s="146">
        <v>4.5791758971356858E-2</v>
      </c>
      <c r="N6" s="146">
        <v>0.16379400690834459</v>
      </c>
      <c r="O6" s="146">
        <v>-9.921237136470949E-4</v>
      </c>
      <c r="P6" s="146">
        <v>0.13880879513813299</v>
      </c>
      <c r="Q6" s="147">
        <v>0.7110088072725429</v>
      </c>
      <c r="R6" s="147">
        <v>1</v>
      </c>
    </row>
    <row r="7" spans="1:18" x14ac:dyDescent="0.15">
      <c r="A7" s="242"/>
      <c r="B7" s="108" t="s">
        <v>1</v>
      </c>
      <c r="C7" s="27" t="s">
        <v>20</v>
      </c>
      <c r="D7" s="148">
        <v>1.3908727414698309E-3</v>
      </c>
      <c r="E7" s="149">
        <v>8.9935503368769043E-2</v>
      </c>
      <c r="F7" s="149">
        <v>9.254487896073256E-3</v>
      </c>
      <c r="G7" s="149">
        <v>2.4938391618515087E-2</v>
      </c>
      <c r="H7" s="149">
        <v>1.442685391188522E-4</v>
      </c>
      <c r="I7" s="149">
        <v>0.12771399185244067</v>
      </c>
      <c r="J7" s="186">
        <v>0.25337751601638669</v>
      </c>
      <c r="K7" s="151">
        <v>8.8028597407278208E-3</v>
      </c>
      <c r="L7" s="152">
        <v>0.31823472224004923</v>
      </c>
      <c r="M7" s="152">
        <v>5.7768435686844193E-2</v>
      </c>
      <c r="N7" s="152">
        <v>0.19076239626151489</v>
      </c>
      <c r="O7" s="152">
        <v>-3.2543695791599071E-3</v>
      </c>
      <c r="P7" s="152">
        <v>0.17430843963363699</v>
      </c>
      <c r="Q7" s="153">
        <v>0.74662248398361331</v>
      </c>
      <c r="R7" s="153">
        <v>1</v>
      </c>
    </row>
    <row r="8" spans="1:18" x14ac:dyDescent="0.15">
      <c r="A8" s="242"/>
      <c r="B8" s="108" t="s">
        <v>2</v>
      </c>
      <c r="C8" s="27" t="s">
        <v>78</v>
      </c>
      <c r="D8" s="148">
        <v>2.3822197274866097E-3</v>
      </c>
      <c r="E8" s="149">
        <v>8.1481997905751807E-2</v>
      </c>
      <c r="F8" s="149">
        <v>1.5430810613159087E-2</v>
      </c>
      <c r="G8" s="149">
        <v>4.7472448228010375E-2</v>
      </c>
      <c r="H8" s="149">
        <v>-5.4963016012186993E-4</v>
      </c>
      <c r="I8" s="149">
        <v>0.27345345148921396</v>
      </c>
      <c r="J8" s="186">
        <v>0.41967129780349999</v>
      </c>
      <c r="K8" s="151">
        <v>7.756950539652566E-3</v>
      </c>
      <c r="L8" s="152">
        <v>0.23790583109762561</v>
      </c>
      <c r="M8" s="152">
        <v>3.9833593912247153E-2</v>
      </c>
      <c r="N8" s="152">
        <v>0.1969290971588471</v>
      </c>
      <c r="O8" s="152">
        <v>-2.3860812665683837E-3</v>
      </c>
      <c r="P8" s="152">
        <v>0.10028931075469581</v>
      </c>
      <c r="Q8" s="153">
        <v>0.5803287021964999</v>
      </c>
      <c r="R8" s="153">
        <v>1</v>
      </c>
    </row>
    <row r="9" spans="1:18" x14ac:dyDescent="0.15">
      <c r="A9" s="242"/>
      <c r="B9" s="108" t="s">
        <v>3</v>
      </c>
      <c r="C9" s="27" t="s">
        <v>21</v>
      </c>
      <c r="D9" s="148">
        <v>6.4083572531167766E-4</v>
      </c>
      <c r="E9" s="149">
        <v>3.5366466936217901E-2</v>
      </c>
      <c r="F9" s="149">
        <v>1.4983947811263462E-2</v>
      </c>
      <c r="G9" s="149">
        <v>0.91888966838278674</v>
      </c>
      <c r="H9" s="149">
        <v>1.4562268065847246E-5</v>
      </c>
      <c r="I9" s="149">
        <v>7.8897431056974728E-3</v>
      </c>
      <c r="J9" s="186">
        <v>0.97778522422934311</v>
      </c>
      <c r="K9" s="151">
        <v>4.0167067024271747E-4</v>
      </c>
      <c r="L9" s="152">
        <v>1.1566913944912414E-2</v>
      </c>
      <c r="M9" s="152">
        <v>1.9025155974413152E-3</v>
      </c>
      <c r="N9" s="152">
        <v>5.8197261962580783E-3</v>
      </c>
      <c r="O9" s="152">
        <v>-3.5183258246188497E-5</v>
      </c>
      <c r="P9" s="152">
        <v>2.5591326200486613E-3</v>
      </c>
      <c r="Q9" s="153">
        <v>2.2214775770656999E-2</v>
      </c>
      <c r="R9" s="153">
        <v>1</v>
      </c>
    </row>
    <row r="10" spans="1:18" x14ac:dyDescent="0.15">
      <c r="A10" s="242"/>
      <c r="B10" s="109" t="s">
        <v>4</v>
      </c>
      <c r="C10" s="49" t="s">
        <v>120</v>
      </c>
      <c r="D10" s="154">
        <v>6.5027831544215379E-3</v>
      </c>
      <c r="E10" s="155">
        <v>0.51518319091198717</v>
      </c>
      <c r="F10" s="155">
        <v>3.250042618498894E-2</v>
      </c>
      <c r="G10" s="155">
        <v>5.3977619996607128E-2</v>
      </c>
      <c r="H10" s="155">
        <v>3.6971668146483021E-5</v>
      </c>
      <c r="I10" s="155">
        <v>8.3968781006634671E-2</v>
      </c>
      <c r="J10" s="187">
        <v>0.69216977292278581</v>
      </c>
      <c r="K10" s="157">
        <v>5.0522183099511791E-3</v>
      </c>
      <c r="L10" s="158">
        <v>0.16115631672512312</v>
      </c>
      <c r="M10" s="158">
        <v>2.8726878532553648E-2</v>
      </c>
      <c r="N10" s="158">
        <v>7.5421213691340111E-2</v>
      </c>
      <c r="O10" s="158">
        <v>-6.0607434819815473E-4</v>
      </c>
      <c r="P10" s="158">
        <v>3.8079674166444262E-2</v>
      </c>
      <c r="Q10" s="159">
        <v>0.30783022707721414</v>
      </c>
      <c r="R10" s="159">
        <v>1</v>
      </c>
    </row>
    <row r="11" spans="1:18" x14ac:dyDescent="0.15">
      <c r="A11" s="242"/>
      <c r="B11" s="110" t="s">
        <v>5</v>
      </c>
      <c r="C11" s="59" t="s">
        <v>22</v>
      </c>
      <c r="D11" s="160">
        <v>1.1625997922162259E-2</v>
      </c>
      <c r="E11" s="161">
        <v>0.34532064572636739</v>
      </c>
      <c r="F11" s="161">
        <v>2.6954325070799676E-2</v>
      </c>
      <c r="G11" s="161">
        <v>7.0176427248644382E-2</v>
      </c>
      <c r="H11" s="161">
        <v>9.5055307304938743E-4</v>
      </c>
      <c r="I11" s="161">
        <v>7.1437736837196064E-2</v>
      </c>
      <c r="J11" s="188">
        <v>0.52646568587821907</v>
      </c>
      <c r="K11" s="163">
        <v>1.0961519971482933E-2</v>
      </c>
      <c r="L11" s="164">
        <v>0.30252286582982513</v>
      </c>
      <c r="M11" s="164">
        <v>2.5723765822543276E-2</v>
      </c>
      <c r="N11" s="164">
        <v>0.10103474538613151</v>
      </c>
      <c r="O11" s="164">
        <v>3.3839913171638164E-4</v>
      </c>
      <c r="P11" s="164">
        <v>3.2953017980081649E-2</v>
      </c>
      <c r="Q11" s="165">
        <v>0.47353431412178087</v>
      </c>
      <c r="R11" s="165">
        <v>1</v>
      </c>
    </row>
    <row r="12" spans="1:18" x14ac:dyDescent="0.15">
      <c r="A12" s="242"/>
      <c r="B12" s="108" t="s">
        <v>6</v>
      </c>
      <c r="C12" s="27" t="s">
        <v>23</v>
      </c>
      <c r="D12" s="148">
        <v>3.3581720015842297E-3</v>
      </c>
      <c r="E12" s="149">
        <v>0.64667650103619667</v>
      </c>
      <c r="F12" s="149">
        <v>6.8306865235536418E-2</v>
      </c>
      <c r="G12" s="149">
        <v>5.5088079300177735E-2</v>
      </c>
      <c r="H12" s="149">
        <v>1.0591331388006997E-4</v>
      </c>
      <c r="I12" s="149">
        <v>9.4519332808499751E-2</v>
      </c>
      <c r="J12" s="186">
        <v>0.86805486369587481</v>
      </c>
      <c r="K12" s="151">
        <v>2.2508558236180678E-3</v>
      </c>
      <c r="L12" s="152">
        <v>7.5581539915814913E-2</v>
      </c>
      <c r="M12" s="152">
        <v>1.0105396181491602E-2</v>
      </c>
      <c r="N12" s="152">
        <v>3.085622020667627E-2</v>
      </c>
      <c r="O12" s="152">
        <v>-1.4852980649472143E-4</v>
      </c>
      <c r="P12" s="152">
        <v>1.3299653983019069E-2</v>
      </c>
      <c r="Q12" s="153">
        <v>0.13194513630412519</v>
      </c>
      <c r="R12" s="153">
        <v>1</v>
      </c>
    </row>
    <row r="13" spans="1:18" x14ac:dyDescent="0.15">
      <c r="A13" s="242"/>
      <c r="B13" s="108" t="s">
        <v>7</v>
      </c>
      <c r="C13" s="27" t="s">
        <v>24</v>
      </c>
      <c r="D13" s="148">
        <v>1.9638222284614391E-3</v>
      </c>
      <c r="E13" s="149">
        <v>0.76771149251356874</v>
      </c>
      <c r="F13" s="149">
        <v>2.813092524090691E-2</v>
      </c>
      <c r="G13" s="149">
        <v>7.9322809353399498E-2</v>
      </c>
      <c r="H13" s="149">
        <v>5.851225556682308E-5</v>
      </c>
      <c r="I13" s="149">
        <v>1.3389841120855964E-2</v>
      </c>
      <c r="J13" s="186">
        <v>0.89057740271275931</v>
      </c>
      <c r="K13" s="151">
        <v>1.2238275385702754E-3</v>
      </c>
      <c r="L13" s="152">
        <v>7.9609060926876959E-2</v>
      </c>
      <c r="M13" s="152">
        <v>5.7896669774348125E-3</v>
      </c>
      <c r="N13" s="152">
        <v>1.7495315951356442E-2</v>
      </c>
      <c r="O13" s="152">
        <v>-2.0647825564288017E-5</v>
      </c>
      <c r="P13" s="152">
        <v>5.3253737185664212E-3</v>
      </c>
      <c r="Q13" s="153">
        <v>0.10942259728724063</v>
      </c>
      <c r="R13" s="153">
        <v>1</v>
      </c>
    </row>
    <row r="14" spans="1:18" x14ac:dyDescent="0.15">
      <c r="A14" s="242"/>
      <c r="B14" s="108" t="s">
        <v>8</v>
      </c>
      <c r="C14" s="27" t="s">
        <v>25</v>
      </c>
      <c r="D14" s="148">
        <v>1.0092908851409309E-2</v>
      </c>
      <c r="E14" s="149">
        <v>0.28573276772735645</v>
      </c>
      <c r="F14" s="149">
        <v>7.9700788955101048E-2</v>
      </c>
      <c r="G14" s="149">
        <v>8.3275887036146509E-2</v>
      </c>
      <c r="H14" s="149">
        <v>1.1905930764450246E-3</v>
      </c>
      <c r="I14" s="149">
        <v>0.16676966245973343</v>
      </c>
      <c r="J14" s="186">
        <v>0.62676260810619189</v>
      </c>
      <c r="K14" s="151">
        <v>6.9403831961809504E-3</v>
      </c>
      <c r="L14" s="152">
        <v>0.19138977459075079</v>
      </c>
      <c r="M14" s="152">
        <v>3.6492459370229463E-2</v>
      </c>
      <c r="N14" s="152">
        <v>9.1553533744161988E-2</v>
      </c>
      <c r="O14" s="152">
        <v>-1.7343932809801805E-4</v>
      </c>
      <c r="P14" s="152">
        <v>4.7034680320582924E-2</v>
      </c>
      <c r="Q14" s="153">
        <v>0.37323739189380817</v>
      </c>
      <c r="R14" s="153">
        <v>1</v>
      </c>
    </row>
    <row r="15" spans="1:18" x14ac:dyDescent="0.15">
      <c r="A15" s="242"/>
      <c r="B15" s="109" t="s">
        <v>9</v>
      </c>
      <c r="C15" s="49" t="s">
        <v>26</v>
      </c>
      <c r="D15" s="154">
        <v>7.4232071525546185E-3</v>
      </c>
      <c r="E15" s="155">
        <v>0.38192270466926159</v>
      </c>
      <c r="F15" s="155">
        <v>9.5095679417968773E-2</v>
      </c>
      <c r="G15" s="155">
        <v>0.20309060612203761</v>
      </c>
      <c r="H15" s="155">
        <v>-3.8283774423693962E-4</v>
      </c>
      <c r="I15" s="155">
        <v>4.8160030553135266E-2</v>
      </c>
      <c r="J15" s="187">
        <v>0.73530939017072094</v>
      </c>
      <c r="K15" s="157">
        <v>3.934980762846753E-3</v>
      </c>
      <c r="L15" s="158">
        <v>0.12788512958203602</v>
      </c>
      <c r="M15" s="158">
        <v>2.6908785407863189E-2</v>
      </c>
      <c r="N15" s="158">
        <v>9.0651192330570507E-2</v>
      </c>
      <c r="O15" s="158">
        <v>-2.0436401182322139E-4</v>
      </c>
      <c r="P15" s="158">
        <v>1.5514885757785752E-2</v>
      </c>
      <c r="Q15" s="159">
        <v>0.264690609829279</v>
      </c>
      <c r="R15" s="159">
        <v>1</v>
      </c>
    </row>
    <row r="16" spans="1:18" x14ac:dyDescent="0.15">
      <c r="A16" s="242"/>
      <c r="B16" s="110" t="s">
        <v>10</v>
      </c>
      <c r="C16" s="59" t="s">
        <v>27</v>
      </c>
      <c r="D16" s="160">
        <v>4.0356800280699698E-5</v>
      </c>
      <c r="E16" s="161">
        <v>2.6334310408181461E-2</v>
      </c>
      <c r="F16" s="161">
        <v>0.96323987287332047</v>
      </c>
      <c r="G16" s="161">
        <v>1.1866435152369458E-3</v>
      </c>
      <c r="H16" s="161">
        <v>6.7547570489971362E-7</v>
      </c>
      <c r="I16" s="161">
        <v>7.4575911567059967E-3</v>
      </c>
      <c r="J16" s="188">
        <v>0.9982594502294303</v>
      </c>
      <c r="K16" s="163">
        <v>2.997953667826114E-5</v>
      </c>
      <c r="L16" s="164">
        <v>8.2574449521638526E-4</v>
      </c>
      <c r="M16" s="164">
        <v>1.624555563657538E-4</v>
      </c>
      <c r="N16" s="164">
        <v>5.1647365006487274E-4</v>
      </c>
      <c r="O16" s="164">
        <v>-2.8617686045086347E-6</v>
      </c>
      <c r="P16" s="164">
        <v>2.0875830084882816E-4</v>
      </c>
      <c r="Q16" s="165">
        <v>1.7405497705695924E-3</v>
      </c>
      <c r="R16" s="165">
        <v>1</v>
      </c>
    </row>
    <row r="17" spans="1:18" x14ac:dyDescent="0.15">
      <c r="A17" s="242"/>
      <c r="B17" s="108" t="s">
        <v>11</v>
      </c>
      <c r="C17" s="27" t="s">
        <v>79</v>
      </c>
      <c r="D17" s="148">
        <v>1.9104030095423503E-2</v>
      </c>
      <c r="E17" s="149">
        <v>0.33008239024423103</v>
      </c>
      <c r="F17" s="149">
        <v>0.3744956058111677</v>
      </c>
      <c r="G17" s="149">
        <v>9.598705201627486E-2</v>
      </c>
      <c r="H17" s="149">
        <v>3.7304208787341285E-5</v>
      </c>
      <c r="I17" s="149">
        <v>3.7890643629455344E-2</v>
      </c>
      <c r="J17" s="186">
        <v>0.85759702600533982</v>
      </c>
      <c r="K17" s="151">
        <v>5.0511974857270943E-3</v>
      </c>
      <c r="L17" s="152">
        <v>6.8818112548994045E-2</v>
      </c>
      <c r="M17" s="152">
        <v>2.5605601433338884E-2</v>
      </c>
      <c r="N17" s="152">
        <v>3.1448437828081342E-2</v>
      </c>
      <c r="O17" s="152">
        <v>-1.2111296785152796E-4</v>
      </c>
      <c r="P17" s="152">
        <v>1.1600737666370355E-2</v>
      </c>
      <c r="Q17" s="153">
        <v>0.1424029739946602</v>
      </c>
      <c r="R17" s="153">
        <v>1</v>
      </c>
    </row>
    <row r="18" spans="1:18" x14ac:dyDescent="0.15">
      <c r="A18" s="242"/>
      <c r="B18" s="108" t="s">
        <v>12</v>
      </c>
      <c r="C18" s="27" t="s">
        <v>28</v>
      </c>
      <c r="D18" s="148">
        <v>3.2036340101385678E-3</v>
      </c>
      <c r="E18" s="149">
        <v>0.12339455572170897</v>
      </c>
      <c r="F18" s="149">
        <v>4.8975434152676356E-2</v>
      </c>
      <c r="G18" s="149">
        <v>9.4199032056105053E-2</v>
      </c>
      <c r="H18" s="149">
        <v>5.3621122739850829E-5</v>
      </c>
      <c r="I18" s="149">
        <v>0.59200413553989806</v>
      </c>
      <c r="J18" s="186">
        <v>0.86183041260326687</v>
      </c>
      <c r="K18" s="151">
        <v>2.3798582306488241E-3</v>
      </c>
      <c r="L18" s="152">
        <v>6.5549873383422011E-2</v>
      </c>
      <c r="M18" s="152">
        <v>1.2896120207508785E-2</v>
      </c>
      <c r="N18" s="152">
        <v>4.0999101494166933E-2</v>
      </c>
      <c r="O18" s="152">
        <v>-2.271750774784589E-4</v>
      </c>
      <c r="P18" s="152">
        <v>1.657180915846506E-2</v>
      </c>
      <c r="Q18" s="153">
        <v>0.13816958739673316</v>
      </c>
      <c r="R18" s="153">
        <v>1</v>
      </c>
    </row>
    <row r="19" spans="1:18" x14ac:dyDescent="0.15">
      <c r="A19" s="178"/>
      <c r="B19" s="179"/>
      <c r="C19" s="180" t="s">
        <v>98</v>
      </c>
      <c r="D19" s="142">
        <v>9.2558355496046487E-3</v>
      </c>
      <c r="E19" s="143">
        <v>0.33042431603376748</v>
      </c>
      <c r="F19" s="143">
        <v>0.18895054755429233</v>
      </c>
      <c r="G19" s="143">
        <v>0.12527142461313431</v>
      </c>
      <c r="H19" s="143">
        <v>1.6568667996314575E-4</v>
      </c>
      <c r="I19" s="143">
        <v>8.453953712319183E-2</v>
      </c>
      <c r="J19" s="185">
        <v>0.73860734755395374</v>
      </c>
      <c r="K19" s="145">
        <v>5.2504386717716631E-3</v>
      </c>
      <c r="L19" s="146">
        <v>0.13537369541105068</v>
      </c>
      <c r="M19" s="146">
        <v>2.2714896141754291E-2</v>
      </c>
      <c r="N19" s="146">
        <v>6.9049805329733913E-2</v>
      </c>
      <c r="O19" s="146">
        <v>-3.9022011972208634E-4</v>
      </c>
      <c r="P19" s="146">
        <v>2.9394037011457874E-2</v>
      </c>
      <c r="Q19" s="147">
        <v>0.26139265244604626</v>
      </c>
      <c r="R19" s="147">
        <v>1</v>
      </c>
    </row>
    <row r="20" spans="1:18" x14ac:dyDescent="0.15">
      <c r="A20" s="244" t="s">
        <v>48</v>
      </c>
      <c r="B20" s="107" t="s">
        <v>0</v>
      </c>
      <c r="C20" s="38" t="s">
        <v>77</v>
      </c>
      <c r="D20" s="142">
        <v>4.6178401693178103E-4</v>
      </c>
      <c r="E20" s="143">
        <v>1.7285037805034657E-2</v>
      </c>
      <c r="F20" s="143">
        <v>2.7154331703072971E-3</v>
      </c>
      <c r="G20" s="143">
        <v>5.8247201609107615E-3</v>
      </c>
      <c r="H20" s="143">
        <v>-2.7643481707768569E-5</v>
      </c>
      <c r="I20" s="143">
        <v>7.5878259712203249E-3</v>
      </c>
      <c r="J20" s="185">
        <v>3.3847157642697051E-2</v>
      </c>
      <c r="K20" s="145">
        <v>1.2974866035897682E-2</v>
      </c>
      <c r="L20" s="146">
        <v>0.49195132866877778</v>
      </c>
      <c r="M20" s="146">
        <v>5.7903860342662782E-2</v>
      </c>
      <c r="N20" s="146">
        <v>0.19257514101654122</v>
      </c>
      <c r="O20" s="146">
        <v>1.2193503865303268E-2</v>
      </c>
      <c r="P20" s="146">
        <v>0.19855414242812022</v>
      </c>
      <c r="Q20" s="147">
        <v>0.96615284235730292</v>
      </c>
      <c r="R20" s="147">
        <v>1</v>
      </c>
    </row>
    <row r="21" spans="1:18" x14ac:dyDescent="0.15">
      <c r="A21" s="242"/>
      <c r="B21" s="108" t="s">
        <v>1</v>
      </c>
      <c r="C21" s="27" t="s">
        <v>20</v>
      </c>
      <c r="D21" s="148">
        <v>4.4098746517552646E-4</v>
      </c>
      <c r="E21" s="149">
        <v>1.795916045856492E-2</v>
      </c>
      <c r="F21" s="149">
        <v>3.0909708348447183E-3</v>
      </c>
      <c r="G21" s="149">
        <v>7.5970289490259425E-3</v>
      </c>
      <c r="H21" s="149">
        <v>-2.2251508877537501E-5</v>
      </c>
      <c r="I21" s="149">
        <v>1.0256326814341058E-2</v>
      </c>
      <c r="J21" s="186">
        <v>3.9322223013074628E-2</v>
      </c>
      <c r="K21" s="151">
        <v>1.0068597269173404E-2</v>
      </c>
      <c r="L21" s="152">
        <v>0.39320030200396028</v>
      </c>
      <c r="M21" s="152">
        <v>7.2683813961043842E-2</v>
      </c>
      <c r="N21" s="152">
        <v>0.22054355630093186</v>
      </c>
      <c r="O21" s="152">
        <v>-4.4245723125957521E-3</v>
      </c>
      <c r="P21" s="152">
        <v>0.2686060797644117</v>
      </c>
      <c r="Q21" s="153">
        <v>0.96067777698692525</v>
      </c>
      <c r="R21" s="153">
        <v>1</v>
      </c>
    </row>
    <row r="22" spans="1:18" x14ac:dyDescent="0.15">
      <c r="A22" s="242"/>
      <c r="B22" s="108" t="s">
        <v>2</v>
      </c>
      <c r="C22" s="27" t="s">
        <v>78</v>
      </c>
      <c r="D22" s="148">
        <v>4.0903960589857864E-4</v>
      </c>
      <c r="E22" s="149">
        <v>1.2889436727991553E-2</v>
      </c>
      <c r="F22" s="149">
        <v>2.78620969318784E-3</v>
      </c>
      <c r="G22" s="149">
        <v>7.9859536378181807E-3</v>
      </c>
      <c r="H22" s="149">
        <v>-4.6611316833516052E-5</v>
      </c>
      <c r="I22" s="149">
        <v>6.0526756527439721E-3</v>
      </c>
      <c r="J22" s="186">
        <v>3.0076704000806607E-2</v>
      </c>
      <c r="K22" s="151">
        <v>1.0999972228380102E-2</v>
      </c>
      <c r="L22" s="152">
        <v>0.31953073616996575</v>
      </c>
      <c r="M22" s="152">
        <v>5.941268992710988E-2</v>
      </c>
      <c r="N22" s="152">
        <v>0.26677361285364765</v>
      </c>
      <c r="O22" s="152">
        <v>-5.6169456202884733E-3</v>
      </c>
      <c r="P22" s="152">
        <v>0.31882323044037858</v>
      </c>
      <c r="Q22" s="153">
        <v>0.96992329599919347</v>
      </c>
      <c r="R22" s="153">
        <v>1</v>
      </c>
    </row>
    <row r="23" spans="1:18" x14ac:dyDescent="0.15">
      <c r="A23" s="242"/>
      <c r="B23" s="108" t="s">
        <v>3</v>
      </c>
      <c r="C23" s="27" t="s">
        <v>21</v>
      </c>
      <c r="D23" s="148">
        <v>1.5163834131224406E-5</v>
      </c>
      <c r="E23" s="149">
        <v>4.723752038226323E-4</v>
      </c>
      <c r="F23" s="149">
        <v>9.7247554147837818E-5</v>
      </c>
      <c r="G23" s="149">
        <v>1.9684455321388985E-4</v>
      </c>
      <c r="H23" s="149">
        <v>-6.3259825089552653E-7</v>
      </c>
      <c r="I23" s="149">
        <v>1.4459863763115007E-4</v>
      </c>
      <c r="J23" s="186">
        <v>9.2559718469583893E-4</v>
      </c>
      <c r="K23" s="151">
        <v>8.8890371990892698E-4</v>
      </c>
      <c r="L23" s="152">
        <v>3.9488127896273845E-2</v>
      </c>
      <c r="M23" s="152">
        <v>1.286671343777855E-2</v>
      </c>
      <c r="N23" s="152">
        <v>0.93636962090788978</v>
      </c>
      <c r="O23" s="152">
        <v>-6.4976897344398544E-5</v>
      </c>
      <c r="P23" s="152">
        <v>9.5260137507974154E-3</v>
      </c>
      <c r="Q23" s="153">
        <v>0.99907440281530424</v>
      </c>
      <c r="R23" s="153">
        <v>1</v>
      </c>
    </row>
    <row r="24" spans="1:18" x14ac:dyDescent="0.15">
      <c r="A24" s="242"/>
      <c r="B24" s="109" t="s">
        <v>4</v>
      </c>
      <c r="C24" s="49" t="s">
        <v>120</v>
      </c>
      <c r="D24" s="154">
        <v>2.7308752626662602E-4</v>
      </c>
      <c r="E24" s="155">
        <v>1.1984867831192398E-2</v>
      </c>
      <c r="F24" s="155">
        <v>2.5105920336835163E-3</v>
      </c>
      <c r="G24" s="155">
        <v>3.3463251818553067E-3</v>
      </c>
      <c r="H24" s="155">
        <v>-1.0492694554716833E-5</v>
      </c>
      <c r="I24" s="155">
        <v>3.2212408734795853E-3</v>
      </c>
      <c r="J24" s="187">
        <v>2.1325620751922715E-2</v>
      </c>
      <c r="K24" s="157">
        <v>1.0702131091960245E-2</v>
      </c>
      <c r="L24" s="158">
        <v>0.60479247812857362</v>
      </c>
      <c r="M24" s="158">
        <v>0.11079187532808508</v>
      </c>
      <c r="N24" s="158">
        <v>0.13982280529214233</v>
      </c>
      <c r="O24" s="158">
        <v>-1.2461743980415343E-3</v>
      </c>
      <c r="P24" s="158">
        <v>0.11381126380535751</v>
      </c>
      <c r="Q24" s="159">
        <v>0.97867437924807732</v>
      </c>
      <c r="R24" s="159">
        <v>1</v>
      </c>
    </row>
    <row r="25" spans="1:18" x14ac:dyDescent="0.15">
      <c r="A25" s="242"/>
      <c r="B25" s="110" t="s">
        <v>5</v>
      </c>
      <c r="C25" s="59" t="s">
        <v>22</v>
      </c>
      <c r="D25" s="160">
        <v>3.2238622498860465E-4</v>
      </c>
      <c r="E25" s="161">
        <v>9.4007175274819985E-3</v>
      </c>
      <c r="F25" s="161">
        <v>1.0604332359527894E-3</v>
      </c>
      <c r="G25" s="161">
        <v>2.7106556423356367E-3</v>
      </c>
      <c r="H25" s="161">
        <v>1.3132180251859588E-5</v>
      </c>
      <c r="I25" s="161">
        <v>1.4172844999714614E-3</v>
      </c>
      <c r="J25" s="188">
        <v>1.4924609310982353E-2</v>
      </c>
      <c r="K25" s="163">
        <v>2.1732440938957504E-2</v>
      </c>
      <c r="L25" s="164">
        <v>0.60439724324029398</v>
      </c>
      <c r="M25" s="164">
        <v>4.5653398418137051E-2</v>
      </c>
      <c r="N25" s="164">
        <v>0.1836200459869704</v>
      </c>
      <c r="O25" s="164">
        <v>1.0840718616339697E-3</v>
      </c>
      <c r="P25" s="164">
        <v>0.1285881902430247</v>
      </c>
      <c r="Q25" s="165">
        <v>0.98507539068901762</v>
      </c>
      <c r="R25" s="165">
        <v>1</v>
      </c>
    </row>
    <row r="26" spans="1:18" x14ac:dyDescent="0.15">
      <c r="A26" s="242"/>
      <c r="B26" s="108" t="s">
        <v>6</v>
      </c>
      <c r="C26" s="27" t="s">
        <v>23</v>
      </c>
      <c r="D26" s="148">
        <v>9.4098337982404968E-5</v>
      </c>
      <c r="E26" s="149">
        <v>5.0317858642264122E-3</v>
      </c>
      <c r="F26" s="149">
        <v>7.3251851393940995E-4</v>
      </c>
      <c r="G26" s="149">
        <v>1.2245543446943654E-3</v>
      </c>
      <c r="H26" s="149">
        <v>-2.2166620277679111E-6</v>
      </c>
      <c r="I26" s="149">
        <v>8.6239973890802105E-4</v>
      </c>
      <c r="J26" s="186">
        <v>7.9431401377228449E-3</v>
      </c>
      <c r="K26" s="151">
        <v>5.1164739627104329E-3</v>
      </c>
      <c r="L26" s="152">
        <v>0.72628984315136247</v>
      </c>
      <c r="M26" s="152">
        <v>6.3634027816918903E-2</v>
      </c>
      <c r="N26" s="152">
        <v>8.9860830654042184E-2</v>
      </c>
      <c r="O26" s="152">
        <v>-2.842543599557069E-4</v>
      </c>
      <c r="P26" s="152">
        <v>0.107439938637199</v>
      </c>
      <c r="Q26" s="153">
        <v>0.99205685986227721</v>
      </c>
      <c r="R26" s="153">
        <v>1</v>
      </c>
    </row>
    <row r="27" spans="1:18" x14ac:dyDescent="0.15">
      <c r="A27" s="242"/>
      <c r="B27" s="108" t="s">
        <v>7</v>
      </c>
      <c r="C27" s="27" t="s">
        <v>24</v>
      </c>
      <c r="D27" s="148">
        <v>3.6502170027979682E-5</v>
      </c>
      <c r="E27" s="149">
        <v>1.6608542244140167E-3</v>
      </c>
      <c r="F27" s="149">
        <v>1.9796804109517847E-4</v>
      </c>
      <c r="G27" s="149">
        <v>4.2151074906827615E-4</v>
      </c>
      <c r="H27" s="149">
        <v>-9.4326881067621803E-8</v>
      </c>
      <c r="I27" s="149">
        <v>2.1222917635344983E-4</v>
      </c>
      <c r="J27" s="186">
        <v>2.5289700340778332E-3</v>
      </c>
      <c r="K27" s="151">
        <v>2.7085193717555759E-3</v>
      </c>
      <c r="L27" s="152">
        <v>0.855674057193621</v>
      </c>
      <c r="M27" s="152">
        <v>2.5357554176816389E-2</v>
      </c>
      <c r="N27" s="152">
        <v>9.5924044516862955E-2</v>
      </c>
      <c r="O27" s="152">
        <v>-3.0189983352624902E-5</v>
      </c>
      <c r="P27" s="152">
        <v>1.7837044690218757E-2</v>
      </c>
      <c r="Q27" s="153">
        <v>0.99747102996592218</v>
      </c>
      <c r="R27" s="153">
        <v>1</v>
      </c>
    </row>
    <row r="28" spans="1:18" x14ac:dyDescent="0.15">
      <c r="A28" s="242"/>
      <c r="B28" s="108" t="s">
        <v>8</v>
      </c>
      <c r="C28" s="27" t="s">
        <v>25</v>
      </c>
      <c r="D28" s="148">
        <v>2.120272800989149E-4</v>
      </c>
      <c r="E28" s="149">
        <v>6.0993143645399319E-3</v>
      </c>
      <c r="F28" s="149">
        <v>1.3329340319206654E-3</v>
      </c>
      <c r="G28" s="149">
        <v>2.605118813098732E-3</v>
      </c>
      <c r="H28" s="149">
        <v>-1.358351136061964E-6</v>
      </c>
      <c r="I28" s="149">
        <v>1.945248853157278E-3</v>
      </c>
      <c r="J28" s="186">
        <v>1.2193284991679461E-2</v>
      </c>
      <c r="K28" s="151">
        <v>1.6303407666730267E-2</v>
      </c>
      <c r="L28" s="152">
        <v>0.45926868539404159</v>
      </c>
      <c r="M28" s="152">
        <v>9.9659667520068787E-2</v>
      </c>
      <c r="N28" s="152">
        <v>0.18796776495011902</v>
      </c>
      <c r="O28" s="152">
        <v>7.1312568116008266E-4</v>
      </c>
      <c r="P28" s="152">
        <v>0.22389406379620092</v>
      </c>
      <c r="Q28" s="153">
        <v>0.98780671500832051</v>
      </c>
      <c r="R28" s="153">
        <v>1</v>
      </c>
    </row>
    <row r="29" spans="1:18" x14ac:dyDescent="0.15">
      <c r="A29" s="242"/>
      <c r="B29" s="109" t="s">
        <v>9</v>
      </c>
      <c r="C29" s="49" t="s">
        <v>26</v>
      </c>
      <c r="D29" s="154">
        <v>1.4275669561374368E-4</v>
      </c>
      <c r="E29" s="155">
        <v>4.9143522742850229E-3</v>
      </c>
      <c r="F29" s="155">
        <v>1.148459842396767E-3</v>
      </c>
      <c r="G29" s="155">
        <v>2.3348309347126783E-3</v>
      </c>
      <c r="H29" s="155">
        <v>-4.0683252655186969E-6</v>
      </c>
      <c r="I29" s="155">
        <v>6.9089727101239926E-4</v>
      </c>
      <c r="J29" s="187">
        <v>9.2272286927550934E-3</v>
      </c>
      <c r="K29" s="157">
        <v>1.0320843511334507E-2</v>
      </c>
      <c r="L29" s="158">
        <v>0.44233105878023882</v>
      </c>
      <c r="M29" s="158">
        <v>9.9399962338429737E-2</v>
      </c>
      <c r="N29" s="158">
        <v>0.37562682481982584</v>
      </c>
      <c r="O29" s="158">
        <v>-7.8613528823608006E-4</v>
      </c>
      <c r="P29" s="158">
        <v>6.3880217145652049E-2</v>
      </c>
      <c r="Q29" s="159">
        <v>0.99077277130724484</v>
      </c>
      <c r="R29" s="159">
        <v>1</v>
      </c>
    </row>
    <row r="30" spans="1:18" x14ac:dyDescent="0.15">
      <c r="A30" s="242"/>
      <c r="B30" s="110" t="s">
        <v>10</v>
      </c>
      <c r="C30" s="59" t="s">
        <v>27</v>
      </c>
      <c r="D30" s="160">
        <v>3.019389774721007E-6</v>
      </c>
      <c r="E30" s="161">
        <v>9.9803595475878411E-5</v>
      </c>
      <c r="F30" s="161">
        <v>3.0820534788157951E-5</v>
      </c>
      <c r="G30" s="161">
        <v>6.2465447799952425E-5</v>
      </c>
      <c r="H30" s="161">
        <v>-5.290904572798895E-8</v>
      </c>
      <c r="I30" s="161">
        <v>3.059646568360299E-5</v>
      </c>
      <c r="J30" s="188">
        <v>2.2665252447658479E-4</v>
      </c>
      <c r="K30" s="163">
        <v>9.9152962862315651E-5</v>
      </c>
      <c r="L30" s="164">
        <v>3.2251155587819789E-2</v>
      </c>
      <c r="M30" s="164">
        <v>0.95322625021134466</v>
      </c>
      <c r="N30" s="164">
        <v>2.9020976273551932E-3</v>
      </c>
      <c r="O30" s="164">
        <v>-7.7640635270425696E-6</v>
      </c>
      <c r="P30" s="164">
        <v>1.1302455149668444E-2</v>
      </c>
      <c r="Q30" s="165">
        <v>0.99977334747552338</v>
      </c>
      <c r="R30" s="165">
        <v>1</v>
      </c>
    </row>
    <row r="31" spans="1:18" x14ac:dyDescent="0.15">
      <c r="A31" s="242"/>
      <c r="B31" s="108" t="s">
        <v>11</v>
      </c>
      <c r="C31" s="27" t="s">
        <v>79</v>
      </c>
      <c r="D31" s="148">
        <v>2.2716262223173935E-4</v>
      </c>
      <c r="E31" s="149">
        <v>3.0374789553107178E-3</v>
      </c>
      <c r="F31" s="149">
        <v>9.5310936686538741E-4</v>
      </c>
      <c r="G31" s="149">
        <v>1.1717898784050938E-3</v>
      </c>
      <c r="H31" s="149">
        <v>-1.9961055559374573E-6</v>
      </c>
      <c r="I31" s="149">
        <v>6.582633892455843E-4</v>
      </c>
      <c r="J31" s="186">
        <v>6.0458081065025843E-3</v>
      </c>
      <c r="K31" s="151">
        <v>2.6151639748661869E-2</v>
      </c>
      <c r="L31" s="152">
        <v>0.38261882370702377</v>
      </c>
      <c r="M31" s="152">
        <v>0.35460582974806965</v>
      </c>
      <c r="N31" s="152">
        <v>0.1718860378019115</v>
      </c>
      <c r="O31" s="152">
        <v>-2.5105226058077927E-4</v>
      </c>
      <c r="P31" s="152">
        <v>5.8942913148411269E-2</v>
      </c>
      <c r="Q31" s="153">
        <v>0.99395419189349743</v>
      </c>
      <c r="R31" s="153">
        <v>1</v>
      </c>
    </row>
    <row r="32" spans="1:18" x14ac:dyDescent="0.15">
      <c r="A32" s="242"/>
      <c r="B32" s="111" t="s">
        <v>12</v>
      </c>
      <c r="C32" s="68" t="s">
        <v>28</v>
      </c>
      <c r="D32" s="172">
        <v>1.6194057968450584E-4</v>
      </c>
      <c r="E32" s="173">
        <v>5.352820706116047E-3</v>
      </c>
      <c r="F32" s="173">
        <v>1.6530145632628554E-3</v>
      </c>
      <c r="G32" s="173">
        <v>3.350243453716149E-3</v>
      </c>
      <c r="H32" s="173">
        <v>-2.8376997257786165E-6</v>
      </c>
      <c r="I32" s="173">
        <v>1.6409969426877274E-3</v>
      </c>
      <c r="J32" s="190">
        <v>1.2156178545741504E-2</v>
      </c>
      <c r="K32" s="175">
        <v>5.3179249720560961E-3</v>
      </c>
      <c r="L32" s="176">
        <v>0.16951050668848855</v>
      </c>
      <c r="M32" s="176">
        <v>5.159127252004405E-2</v>
      </c>
      <c r="N32" s="176">
        <v>0.1556497859301236</v>
      </c>
      <c r="O32" s="176">
        <v>-4.1641425655049091E-4</v>
      </c>
      <c r="P32" s="176">
        <v>0.60619074560009678</v>
      </c>
      <c r="Q32" s="177">
        <v>0.98784382145425842</v>
      </c>
      <c r="R32" s="177">
        <v>1</v>
      </c>
    </row>
    <row r="33" spans="1:18" x14ac:dyDescent="0.15">
      <c r="A33" s="73"/>
      <c r="B33" s="114"/>
      <c r="C33" s="115" t="s">
        <v>98</v>
      </c>
      <c r="D33" s="166">
        <v>2.1261272441779443E-4</v>
      </c>
      <c r="E33" s="167">
        <v>5.7490117417174913E-3</v>
      </c>
      <c r="F33" s="167">
        <v>1.1738730852505603E-3</v>
      </c>
      <c r="G33" s="167">
        <v>2.6076600565341345E-3</v>
      </c>
      <c r="H33" s="167">
        <v>-8.366116827389611E-6</v>
      </c>
      <c r="I33" s="167">
        <v>1.7968376074714329E-3</v>
      </c>
      <c r="J33" s="189">
        <v>1.1531629098564027E-2</v>
      </c>
      <c r="K33" s="169">
        <v>1.4006612405894439E-2</v>
      </c>
      <c r="L33" s="170">
        <v>0.44444987667841623</v>
      </c>
      <c r="M33" s="170">
        <v>0.18466156367543282</v>
      </c>
      <c r="N33" s="170">
        <v>0.22632797403836249</v>
      </c>
      <c r="O33" s="170">
        <v>-8.8978546725027952E-4</v>
      </c>
      <c r="P33" s="170">
        <v>0.11991212957058019</v>
      </c>
      <c r="Q33" s="171">
        <v>0.98846837090143591</v>
      </c>
      <c r="R33" s="171">
        <v>1</v>
      </c>
    </row>
    <row r="34" spans="1:18" x14ac:dyDescent="0.15">
      <c r="A34" s="106"/>
      <c r="B34" s="113"/>
      <c r="C34" s="28" t="s">
        <v>99</v>
      </c>
      <c r="D34" s="166">
        <v>5.2561366094741049E-4</v>
      </c>
      <c r="E34" s="167">
        <v>1.6986562366745901E-2</v>
      </c>
      <c r="F34" s="167">
        <v>7.6731351407570278E-3</v>
      </c>
      <c r="G34" s="167">
        <v>6.8532563363837215E-3</v>
      </c>
      <c r="H34" s="167">
        <v>-2.3418609338707131E-6</v>
      </c>
      <c r="I34" s="167">
        <v>4.6606996332171019E-3</v>
      </c>
      <c r="J34" s="189">
        <v>3.66969252771173E-2</v>
      </c>
      <c r="K34" s="169">
        <v>1.3703546714362082E-2</v>
      </c>
      <c r="L34" s="170">
        <v>0.43375223756614723</v>
      </c>
      <c r="M34" s="170">
        <v>0.17905632098864274</v>
      </c>
      <c r="N34" s="170">
        <v>0.22088431583673607</v>
      </c>
      <c r="O34" s="170">
        <v>-8.7249468224401305E-4</v>
      </c>
      <c r="P34" s="170">
        <v>0.11677914829923854</v>
      </c>
      <c r="Q34" s="171">
        <v>0.96330307472288257</v>
      </c>
      <c r="R34" s="171">
        <v>1</v>
      </c>
    </row>
    <row r="36" spans="1:18" ht="18" customHeight="1" x14ac:dyDescent="0.15">
      <c r="A36" s="240" t="s">
        <v>112</v>
      </c>
    </row>
  </sheetData>
  <mergeCells count="2">
    <mergeCell ref="A6:A18"/>
    <mergeCell ref="A20:A3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R37"/>
  <sheetViews>
    <sheetView showGridLines="0" zoomScale="80" zoomScaleNormal="80" zoomScaleSheetLayoutView="100" workbookViewId="0">
      <pane xSplit="3" ySplit="5" topLeftCell="D6" activePane="bottomRight" state="frozen"/>
      <selection pane="topRight" activeCell="C1" sqref="C1"/>
      <selection pane="bottomLeft" activeCell="A4" sqref="A4"/>
      <selection pane="bottomRight" activeCell="F21" sqref="F21"/>
    </sheetView>
  </sheetViews>
  <sheetFormatPr defaultColWidth="8.75" defaultRowHeight="13.5" x14ac:dyDescent="0.15"/>
  <cols>
    <col min="1" max="1" width="3.75" style="90" customWidth="1"/>
    <col min="2" max="2" width="3.5" style="90" bestFit="1" customWidth="1"/>
    <col min="3" max="3" width="18.375" style="90" bestFit="1" customWidth="1"/>
    <col min="4" max="18" width="10.625" style="90" customWidth="1"/>
    <col min="19" max="16384" width="8.75" style="90"/>
  </cols>
  <sheetData>
    <row r="1" spans="1:18" ht="18" customHeight="1" x14ac:dyDescent="0.15">
      <c r="A1" s="90" t="str">
        <f>粗付加価値誘発依存度表!A1</f>
        <v>令和2年（2020年）福岡県地域間産業連関表（13部門表）</v>
      </c>
    </row>
    <row r="2" spans="1:18" ht="18" customHeight="1" x14ac:dyDescent="0.15">
      <c r="A2" s="90" t="s">
        <v>118</v>
      </c>
    </row>
    <row r="3" spans="1:18" x14ac:dyDescent="0.15">
      <c r="A3" s="74"/>
      <c r="B3" s="81"/>
      <c r="C3" s="82"/>
      <c r="D3" s="92" t="s">
        <v>47</v>
      </c>
      <c r="E3" s="26"/>
      <c r="F3" s="26"/>
      <c r="G3" s="26"/>
      <c r="H3" s="26"/>
      <c r="I3" s="26"/>
      <c r="J3" s="182"/>
      <c r="K3" s="94" t="s">
        <v>44</v>
      </c>
      <c r="L3" s="95"/>
      <c r="M3" s="95"/>
      <c r="N3" s="95"/>
      <c r="O3" s="95"/>
      <c r="P3" s="95"/>
      <c r="Q3" s="96"/>
      <c r="R3" s="231"/>
    </row>
    <row r="4" spans="1:18" x14ac:dyDescent="0.15">
      <c r="A4" s="75"/>
      <c r="C4" s="91"/>
      <c r="D4" s="128" t="s">
        <v>13</v>
      </c>
      <c r="E4" s="129" t="s">
        <v>14</v>
      </c>
      <c r="F4" s="129" t="s">
        <v>15</v>
      </c>
      <c r="G4" s="129" t="s">
        <v>16</v>
      </c>
      <c r="H4" s="129" t="s">
        <v>17</v>
      </c>
      <c r="I4" s="129" t="s">
        <v>18</v>
      </c>
      <c r="J4" s="183"/>
      <c r="K4" s="131" t="s">
        <v>13</v>
      </c>
      <c r="L4" s="132" t="s">
        <v>14</v>
      </c>
      <c r="M4" s="132" t="s">
        <v>15</v>
      </c>
      <c r="N4" s="132" t="s">
        <v>16</v>
      </c>
      <c r="O4" s="132" t="s">
        <v>17</v>
      </c>
      <c r="P4" s="132" t="s">
        <v>18</v>
      </c>
      <c r="Q4" s="124"/>
      <c r="R4" s="232"/>
    </row>
    <row r="5" spans="1:18" ht="55.15" customHeight="1" x14ac:dyDescent="0.15">
      <c r="A5" s="100"/>
      <c r="B5" s="101"/>
      <c r="C5" s="102"/>
      <c r="D5" s="30" t="s">
        <v>29</v>
      </c>
      <c r="E5" s="31" t="s">
        <v>30</v>
      </c>
      <c r="F5" s="31" t="s">
        <v>31</v>
      </c>
      <c r="G5" s="31" t="s">
        <v>80</v>
      </c>
      <c r="H5" s="31" t="s">
        <v>59</v>
      </c>
      <c r="I5" s="31" t="s">
        <v>32</v>
      </c>
      <c r="J5" s="184" t="s">
        <v>98</v>
      </c>
      <c r="K5" s="32" t="s">
        <v>29</v>
      </c>
      <c r="L5" s="33" t="s">
        <v>30</v>
      </c>
      <c r="M5" s="33" t="s">
        <v>31</v>
      </c>
      <c r="N5" s="33" t="s">
        <v>80</v>
      </c>
      <c r="O5" s="33" t="s">
        <v>59</v>
      </c>
      <c r="P5" s="33" t="s">
        <v>32</v>
      </c>
      <c r="Q5" s="134" t="s">
        <v>98</v>
      </c>
      <c r="R5" s="233" t="s">
        <v>99</v>
      </c>
    </row>
    <row r="6" spans="1:18" x14ac:dyDescent="0.15">
      <c r="A6" s="243" t="s">
        <v>47</v>
      </c>
      <c r="B6" s="107" t="s">
        <v>0</v>
      </c>
      <c r="C6" s="38" t="s">
        <v>77</v>
      </c>
      <c r="D6" s="142">
        <v>1.209018347029656E-3</v>
      </c>
      <c r="E6" s="143">
        <v>1.7639080064658262E-3</v>
      </c>
      <c r="F6" s="143">
        <v>4.4030630127734569E-4</v>
      </c>
      <c r="G6" s="143">
        <v>5.5483674229003593E-4</v>
      </c>
      <c r="H6" s="143">
        <v>-0.19166633521030813</v>
      </c>
      <c r="I6" s="143">
        <v>2.9547935272448639E-3</v>
      </c>
      <c r="J6" s="185">
        <v>1.4569558282080297E-3</v>
      </c>
      <c r="K6" s="145">
        <v>1.3138319373400881E-4</v>
      </c>
      <c r="L6" s="146">
        <v>1.4797129181772948E-4</v>
      </c>
      <c r="M6" s="146">
        <v>4.9417565382030416E-5</v>
      </c>
      <c r="N6" s="146">
        <v>1.2754158006546737E-4</v>
      </c>
      <c r="O6" s="146">
        <v>1.2172124030259885E-4</v>
      </c>
      <c r="P6" s="146">
        <v>2.0685615196425379E-4</v>
      </c>
      <c r="Q6" s="147">
        <v>1.3315858345599085E-4</v>
      </c>
      <c r="R6" s="147">
        <v>1.8057331058651195E-4</v>
      </c>
    </row>
    <row r="7" spans="1:18" x14ac:dyDescent="0.15">
      <c r="A7" s="242"/>
      <c r="B7" s="108" t="s">
        <v>1</v>
      </c>
      <c r="C7" s="27" t="s">
        <v>20</v>
      </c>
      <c r="D7" s="148">
        <v>3.2707595934416943E-5</v>
      </c>
      <c r="E7" s="149">
        <v>6.5180675363819458E-5</v>
      </c>
      <c r="F7" s="149">
        <v>1.5707248813798402E-5</v>
      </c>
      <c r="G7" s="149">
        <v>4.3590506778180755E-5</v>
      </c>
      <c r="H7" s="149">
        <v>-2.6907300547560439E-4</v>
      </c>
      <c r="I7" s="149">
        <v>3.1958582675144307E-4</v>
      </c>
      <c r="J7" s="186">
        <v>8.4949289610565851E-5</v>
      </c>
      <c r="K7" s="151">
        <v>7.6943203935834574E-6</v>
      </c>
      <c r="L7" s="152">
        <v>8.8558418092525703E-6</v>
      </c>
      <c r="M7" s="152">
        <v>4.145858987043933E-6</v>
      </c>
      <c r="N7" s="152">
        <v>9.8781690571962012E-6</v>
      </c>
      <c r="O7" s="152">
        <v>2.655200431461276E-5</v>
      </c>
      <c r="P7" s="152">
        <v>1.7274272714862321E-5</v>
      </c>
      <c r="Q7" s="153">
        <v>9.2987623794184231E-6</v>
      </c>
      <c r="R7" s="153">
        <v>1.2008353383754426E-5</v>
      </c>
    </row>
    <row r="8" spans="1:18" x14ac:dyDescent="0.15">
      <c r="A8" s="242"/>
      <c r="B8" s="108" t="s">
        <v>2</v>
      </c>
      <c r="C8" s="27" t="s">
        <v>78</v>
      </c>
      <c r="D8" s="148">
        <v>2.0587531666166135E-2</v>
      </c>
      <c r="E8" s="149">
        <v>2.1702541274333624E-2</v>
      </c>
      <c r="F8" s="149">
        <v>9.6249328440515362E-3</v>
      </c>
      <c r="G8" s="149">
        <v>3.0494838832316584E-2</v>
      </c>
      <c r="H8" s="149">
        <v>0.37673007055573809</v>
      </c>
      <c r="I8" s="149">
        <v>0.2514743393162297</v>
      </c>
      <c r="J8" s="186">
        <v>5.1708528677893106E-2</v>
      </c>
      <c r="K8" s="151">
        <v>2.4917171534878809E-3</v>
      </c>
      <c r="L8" s="152">
        <v>2.4330364150438708E-3</v>
      </c>
      <c r="M8" s="152">
        <v>1.0505933460865462E-3</v>
      </c>
      <c r="N8" s="152">
        <v>3.7476136360753134E-3</v>
      </c>
      <c r="O8" s="152">
        <v>7.1544607386445167E-3</v>
      </c>
      <c r="P8" s="152">
        <v>3.6525589879561481E-3</v>
      </c>
      <c r="Q8" s="153">
        <v>2.6561914330976511E-3</v>
      </c>
      <c r="R8" s="153">
        <v>4.4131094164191233E-3</v>
      </c>
    </row>
    <row r="9" spans="1:18" x14ac:dyDescent="0.15">
      <c r="A9" s="242"/>
      <c r="B9" s="108" t="s">
        <v>3</v>
      </c>
      <c r="C9" s="27" t="s">
        <v>21</v>
      </c>
      <c r="D9" s="148">
        <v>2.0584999405115667E-3</v>
      </c>
      <c r="E9" s="149">
        <v>3.5012432033097213E-3</v>
      </c>
      <c r="F9" s="149">
        <v>3.4738966930973861E-3</v>
      </c>
      <c r="G9" s="149">
        <v>0.21939653381030039</v>
      </c>
      <c r="H9" s="149">
        <v>-3.7099703003147695E-3</v>
      </c>
      <c r="I9" s="149">
        <v>2.696837693366655E-3</v>
      </c>
      <c r="J9" s="186">
        <v>4.4779378668485061E-2</v>
      </c>
      <c r="K9" s="151">
        <v>4.7957829708976338E-5</v>
      </c>
      <c r="L9" s="152">
        <v>4.3968607073763881E-5</v>
      </c>
      <c r="M9" s="152">
        <v>1.8650696752325929E-5</v>
      </c>
      <c r="N9" s="152">
        <v>4.1165098022561412E-5</v>
      </c>
      <c r="O9" s="152">
        <v>3.9211134715232033E-5</v>
      </c>
      <c r="P9" s="152">
        <v>3.4643125329264985E-5</v>
      </c>
      <c r="Q9" s="153">
        <v>3.7792788368466761E-5</v>
      </c>
      <c r="R9" s="153">
        <v>1.6403116743251042E-3</v>
      </c>
    </row>
    <row r="10" spans="1:18" x14ac:dyDescent="0.15">
      <c r="A10" s="242"/>
      <c r="B10" s="109" t="s">
        <v>4</v>
      </c>
      <c r="C10" s="49" t="s">
        <v>120</v>
      </c>
      <c r="D10" s="154">
        <v>6.2413317457502568E-3</v>
      </c>
      <c r="E10" s="155">
        <v>1.5239339285056655E-2</v>
      </c>
      <c r="F10" s="155">
        <v>2.2514046295102077E-3</v>
      </c>
      <c r="G10" s="155">
        <v>3.8508267169813496E-3</v>
      </c>
      <c r="H10" s="155">
        <v>-2.8143901946078957E-3</v>
      </c>
      <c r="I10" s="155">
        <v>8.5759777740910276E-3</v>
      </c>
      <c r="J10" s="187">
        <v>9.4715503900121168E-3</v>
      </c>
      <c r="K10" s="157">
        <v>1.8023758515078951E-4</v>
      </c>
      <c r="L10" s="158">
        <v>1.8304016011215743E-4</v>
      </c>
      <c r="M10" s="158">
        <v>8.4145156825832256E-5</v>
      </c>
      <c r="N10" s="158">
        <v>1.5940207459766567E-4</v>
      </c>
      <c r="O10" s="158">
        <v>2.0182413910983067E-4</v>
      </c>
      <c r="P10" s="158">
        <v>1.5402504604469458E-4</v>
      </c>
      <c r="Q10" s="159">
        <v>1.5647757806066024E-4</v>
      </c>
      <c r="R10" s="159">
        <v>4.9011751977419947E-4</v>
      </c>
    </row>
    <row r="11" spans="1:18" x14ac:dyDescent="0.15">
      <c r="A11" s="242"/>
      <c r="B11" s="110" t="s">
        <v>5</v>
      </c>
      <c r="C11" s="59" t="s">
        <v>22</v>
      </c>
      <c r="D11" s="160">
        <v>9.7951829640033086E-2</v>
      </c>
      <c r="E11" s="161">
        <v>8.9666726313989087E-2</v>
      </c>
      <c r="F11" s="161">
        <v>1.6390691521046847E-2</v>
      </c>
      <c r="G11" s="161">
        <v>4.3947665989853175E-2</v>
      </c>
      <c r="H11" s="161">
        <v>-0.63517873404682679</v>
      </c>
      <c r="I11" s="161">
        <v>6.4046854041451579E-2</v>
      </c>
      <c r="J11" s="188">
        <v>6.3238685011086884E-2</v>
      </c>
      <c r="K11" s="163">
        <v>3.4327197391144145E-3</v>
      </c>
      <c r="L11" s="164">
        <v>3.0162100056340489E-3</v>
      </c>
      <c r="M11" s="164">
        <v>6.6142339139451637E-4</v>
      </c>
      <c r="N11" s="164">
        <v>1.8744571641442882E-3</v>
      </c>
      <c r="O11" s="164">
        <v>-9.8919237931397786E-4</v>
      </c>
      <c r="P11" s="164">
        <v>1.1700317187061111E-3</v>
      </c>
      <c r="Q11" s="165">
        <v>2.1129860231046886E-3</v>
      </c>
      <c r="R11" s="165">
        <v>4.3023381687351319E-3</v>
      </c>
    </row>
    <row r="12" spans="1:18" x14ac:dyDescent="0.15">
      <c r="A12" s="242"/>
      <c r="B12" s="108" t="s">
        <v>6</v>
      </c>
      <c r="C12" s="27" t="s">
        <v>23</v>
      </c>
      <c r="D12" s="148">
        <v>6.8776803220973754E-3</v>
      </c>
      <c r="E12" s="149">
        <v>4.0818081397475607E-2</v>
      </c>
      <c r="F12" s="149">
        <v>1.0096943075964588E-2</v>
      </c>
      <c r="G12" s="149">
        <v>8.3860786143529313E-3</v>
      </c>
      <c r="H12" s="149">
        <v>-1.7203898578393183E-2</v>
      </c>
      <c r="I12" s="149">
        <v>2.0599064609352444E-2</v>
      </c>
      <c r="J12" s="186">
        <v>2.5346422697133702E-2</v>
      </c>
      <c r="K12" s="151">
        <v>1.71345215948927E-4</v>
      </c>
      <c r="L12" s="152">
        <v>1.8317906767313579E-4</v>
      </c>
      <c r="M12" s="152">
        <v>6.3161885332737759E-5</v>
      </c>
      <c r="N12" s="152">
        <v>1.391567354356961E-4</v>
      </c>
      <c r="O12" s="152">
        <v>1.0554116284100289E-4</v>
      </c>
      <c r="P12" s="152">
        <v>1.1478880105851793E-4</v>
      </c>
      <c r="Q12" s="153">
        <v>1.4311834089648478E-4</v>
      </c>
      <c r="R12" s="153">
        <v>1.0458304469805992E-3</v>
      </c>
    </row>
    <row r="13" spans="1:18" x14ac:dyDescent="0.15">
      <c r="A13" s="242"/>
      <c r="B13" s="108" t="s">
        <v>7</v>
      </c>
      <c r="C13" s="27" t="s">
        <v>24</v>
      </c>
      <c r="D13" s="148">
        <v>1.4568309966316377E-2</v>
      </c>
      <c r="E13" s="149">
        <v>0.17552197701884956</v>
      </c>
      <c r="F13" s="149">
        <v>1.506182238300288E-2</v>
      </c>
      <c r="G13" s="149">
        <v>4.3738847798330739E-2</v>
      </c>
      <c r="H13" s="149">
        <v>-3.442636026359034E-2</v>
      </c>
      <c r="I13" s="149">
        <v>1.0569884184250375E-2</v>
      </c>
      <c r="J13" s="186">
        <v>9.4190938072700514E-2</v>
      </c>
      <c r="K13" s="151">
        <v>3.3745236759634504E-4</v>
      </c>
      <c r="L13" s="152">
        <v>6.9886060784555128E-4</v>
      </c>
      <c r="M13" s="152">
        <v>1.3107602918958376E-4</v>
      </c>
      <c r="N13" s="152">
        <v>2.8579277733371583E-4</v>
      </c>
      <c r="O13" s="152">
        <v>5.3143546652864179E-5</v>
      </c>
      <c r="P13" s="152">
        <v>1.6648580900736321E-4</v>
      </c>
      <c r="Q13" s="153">
        <v>4.2990933800423736E-4</v>
      </c>
      <c r="R13" s="153">
        <v>3.7881680219202084E-3</v>
      </c>
    </row>
    <row r="14" spans="1:18" x14ac:dyDescent="0.15">
      <c r="A14" s="242"/>
      <c r="B14" s="108" t="s">
        <v>8</v>
      </c>
      <c r="C14" s="27" t="s">
        <v>25</v>
      </c>
      <c r="D14" s="148">
        <v>3.1174683971610478E-2</v>
      </c>
      <c r="E14" s="149">
        <v>2.7200207344432639E-2</v>
      </c>
      <c r="F14" s="149">
        <v>1.7767848087636769E-2</v>
      </c>
      <c r="G14" s="149">
        <v>1.9119090339124328E-2</v>
      </c>
      <c r="H14" s="149">
        <v>-0.29166635127456203</v>
      </c>
      <c r="I14" s="149">
        <v>5.4813882087725183E-2</v>
      </c>
      <c r="J14" s="186">
        <v>2.7600645344443626E-2</v>
      </c>
      <c r="K14" s="151">
        <v>7.9680933666987134E-4</v>
      </c>
      <c r="L14" s="152">
        <v>6.9956085231003408E-4</v>
      </c>
      <c r="M14" s="152">
        <v>3.4399452661194673E-4</v>
      </c>
      <c r="N14" s="152">
        <v>6.2270632550016306E-4</v>
      </c>
      <c r="O14" s="152">
        <v>1.8586709068268948E-4</v>
      </c>
      <c r="P14" s="152">
        <v>6.1224328906833508E-4</v>
      </c>
      <c r="Q14" s="153">
        <v>6.1056754015322858E-4</v>
      </c>
      <c r="R14" s="153">
        <v>1.5772768903918818E-3</v>
      </c>
    </row>
    <row r="15" spans="1:18" x14ac:dyDescent="0.15">
      <c r="A15" s="242"/>
      <c r="B15" s="109" t="s">
        <v>9</v>
      </c>
      <c r="C15" s="49" t="s">
        <v>26</v>
      </c>
      <c r="D15" s="154">
        <v>2.1887826977963334E-2</v>
      </c>
      <c r="E15" s="155">
        <v>3.47066744640009E-2</v>
      </c>
      <c r="F15" s="155">
        <v>2.0237569627261538E-2</v>
      </c>
      <c r="G15" s="155">
        <v>4.4510569606267578E-2</v>
      </c>
      <c r="H15" s="155">
        <v>8.9528865868320748E-2</v>
      </c>
      <c r="I15" s="155">
        <v>1.5110736194054206E-2</v>
      </c>
      <c r="J15" s="187">
        <v>3.0910898428280535E-2</v>
      </c>
      <c r="K15" s="157">
        <v>4.3125975977538228E-4</v>
      </c>
      <c r="L15" s="158">
        <v>4.462232279394022E-4</v>
      </c>
      <c r="M15" s="158">
        <v>2.4214073312346711E-4</v>
      </c>
      <c r="N15" s="158">
        <v>5.885820927100221E-4</v>
      </c>
      <c r="O15" s="158">
        <v>2.0906661938697088E-4</v>
      </c>
      <c r="P15" s="158">
        <v>1.927879020365009E-4</v>
      </c>
      <c r="Q15" s="159">
        <v>4.1334478142883283E-4</v>
      </c>
      <c r="R15" s="159">
        <v>1.5056821390162171E-3</v>
      </c>
    </row>
    <row r="16" spans="1:18" x14ac:dyDescent="0.15">
      <c r="A16" s="242"/>
      <c r="B16" s="110" t="s">
        <v>10</v>
      </c>
      <c r="C16" s="59" t="s">
        <v>27</v>
      </c>
      <c r="D16" s="160">
        <v>1.2959689372268949E-4</v>
      </c>
      <c r="E16" s="161">
        <v>2.6063112295509542E-3</v>
      </c>
      <c r="F16" s="161">
        <v>0.2232537805041124</v>
      </c>
      <c r="G16" s="161">
        <v>2.8324378308594285E-4</v>
      </c>
      <c r="H16" s="161">
        <v>-1.7203819104254076E-4</v>
      </c>
      <c r="I16" s="161">
        <v>2.5483803065417905E-3</v>
      </c>
      <c r="J16" s="188">
        <v>4.5703740581253885E-2</v>
      </c>
      <c r="K16" s="163">
        <v>3.578393032992942E-6</v>
      </c>
      <c r="L16" s="164">
        <v>3.1379398363790631E-6</v>
      </c>
      <c r="M16" s="164">
        <v>1.5921175415236457E-6</v>
      </c>
      <c r="N16" s="164">
        <v>3.6521490463359654E-6</v>
      </c>
      <c r="O16" s="164">
        <v>3.1884645426344204E-6</v>
      </c>
      <c r="P16" s="164">
        <v>2.8251515411365158E-6</v>
      </c>
      <c r="Q16" s="165">
        <v>2.9602416892316758E-6</v>
      </c>
      <c r="R16" s="165">
        <v>1.6398347993623157E-3</v>
      </c>
    </row>
    <row r="17" spans="1:18" x14ac:dyDescent="0.15">
      <c r="A17" s="242"/>
      <c r="B17" s="108" t="s">
        <v>11</v>
      </c>
      <c r="C17" s="27" t="s">
        <v>79</v>
      </c>
      <c r="D17" s="148">
        <v>0.33438374834055073</v>
      </c>
      <c r="E17" s="149">
        <v>0.17806107128884507</v>
      </c>
      <c r="F17" s="149">
        <v>0.4731004900495745</v>
      </c>
      <c r="G17" s="149">
        <v>0.12488062722229225</v>
      </c>
      <c r="H17" s="149">
        <v>-5.1786346027177639E-2</v>
      </c>
      <c r="I17" s="149">
        <v>7.0573223340092958E-2</v>
      </c>
      <c r="J17" s="186">
        <v>0.21400990962228961</v>
      </c>
      <c r="K17" s="151">
        <v>3.2862437476795015E-3</v>
      </c>
      <c r="L17" s="152">
        <v>1.4254237290151734E-3</v>
      </c>
      <c r="M17" s="152">
        <v>1.3677850111059227E-3</v>
      </c>
      <c r="N17" s="152">
        <v>1.212109074402788E-3</v>
      </c>
      <c r="O17" s="152">
        <v>7.3549550867550446E-4</v>
      </c>
      <c r="P17" s="152">
        <v>8.5570861144752049E-4</v>
      </c>
      <c r="Q17" s="153">
        <v>1.3200855741124272E-3</v>
      </c>
      <c r="R17" s="153">
        <v>8.9380421839041473E-3</v>
      </c>
    </row>
    <row r="18" spans="1:18" x14ac:dyDescent="0.15">
      <c r="A18" s="242"/>
      <c r="B18" s="108" t="s">
        <v>12</v>
      </c>
      <c r="C18" s="27" t="s">
        <v>28</v>
      </c>
      <c r="D18" s="148">
        <v>9.4902687151109469E-4</v>
      </c>
      <c r="E18" s="149">
        <v>1.1265697119072283E-3</v>
      </c>
      <c r="F18" s="149">
        <v>1.0471295417274803E-3</v>
      </c>
      <c r="G18" s="149">
        <v>2.0741697861386119E-3</v>
      </c>
      <c r="H18" s="149">
        <v>-1.2598208300801715E-3</v>
      </c>
      <c r="I18" s="149">
        <v>1.8661569118414888E-2</v>
      </c>
      <c r="J18" s="186">
        <v>3.6398868116682896E-3</v>
      </c>
      <c r="K18" s="151">
        <v>2.6204263447896404E-5</v>
      </c>
      <c r="L18" s="152">
        <v>2.2978862690035906E-5</v>
      </c>
      <c r="M18" s="152">
        <v>1.1658894637192384E-5</v>
      </c>
      <c r="N18" s="152">
        <v>2.6744372370166098E-5</v>
      </c>
      <c r="O18" s="152">
        <v>2.3348850754828101E-5</v>
      </c>
      <c r="P18" s="152">
        <v>2.068834099038383E-5</v>
      </c>
      <c r="Q18" s="153">
        <v>2.1677586722688316E-5</v>
      </c>
      <c r="R18" s="153">
        <v>1.5127175515145262E-4</v>
      </c>
    </row>
    <row r="19" spans="1:18" x14ac:dyDescent="0.15">
      <c r="A19" s="178"/>
      <c r="B19" s="179"/>
      <c r="C19" s="180" t="s">
        <v>98</v>
      </c>
      <c r="D19" s="142">
        <v>0.53805179227919719</v>
      </c>
      <c r="E19" s="143">
        <v>0.59197983121358055</v>
      </c>
      <c r="F19" s="143">
        <v>0.79276252250707735</v>
      </c>
      <c r="G19" s="143">
        <v>0.5412809197481121</v>
      </c>
      <c r="H19" s="143">
        <v>-0.76389438149832034</v>
      </c>
      <c r="I19" s="143">
        <v>0.52294512801956716</v>
      </c>
      <c r="J19" s="185">
        <v>0.61214248942306593</v>
      </c>
      <c r="K19" s="145">
        <v>1.1344602905740572E-2</v>
      </c>
      <c r="L19" s="146">
        <v>9.3124466088005363E-3</v>
      </c>
      <c r="M19" s="146">
        <v>4.0297852129706699E-3</v>
      </c>
      <c r="N19" s="146">
        <v>8.8388012487613798E-3</v>
      </c>
      <c r="O19" s="146">
        <v>7.870228121309308E-3</v>
      </c>
      <c r="P19" s="146">
        <v>7.2009172078650943E-3</v>
      </c>
      <c r="Q19" s="147">
        <v>8.047568571474005E-3</v>
      </c>
      <c r="R19" s="147">
        <v>2.9684564679950644E-2</v>
      </c>
    </row>
    <row r="20" spans="1:18" x14ac:dyDescent="0.15">
      <c r="A20" s="244" t="s">
        <v>48</v>
      </c>
      <c r="B20" s="107" t="s">
        <v>0</v>
      </c>
      <c r="C20" s="38" t="s">
        <v>77</v>
      </c>
      <c r="D20" s="142">
        <v>7.789414013817093E-3</v>
      </c>
      <c r="E20" s="143">
        <v>8.9859227831636974E-3</v>
      </c>
      <c r="F20" s="143">
        <v>3.3059137032430651E-3</v>
      </c>
      <c r="G20" s="143">
        <v>7.3030320241892497E-3</v>
      </c>
      <c r="H20" s="143">
        <v>3.6982468807288955E-2</v>
      </c>
      <c r="I20" s="143">
        <v>1.3619810187902866E-2</v>
      </c>
      <c r="J20" s="185">
        <v>8.1398901425972225E-3</v>
      </c>
      <c r="K20" s="145">
        <v>8.134933912855068E-3</v>
      </c>
      <c r="L20" s="146">
        <v>9.8199457160504967E-3</v>
      </c>
      <c r="M20" s="146">
        <v>2.9808223887434269E-3</v>
      </c>
      <c r="N20" s="146">
        <v>7.1530057170097723E-3</v>
      </c>
      <c r="O20" s="146">
        <v>-7.13614426048646E-2</v>
      </c>
      <c r="P20" s="146">
        <v>1.4114482867652092E-2</v>
      </c>
      <c r="Q20" s="147">
        <v>8.6312676460475867E-3</v>
      </c>
      <c r="R20" s="147">
        <v>8.6136678736228166E-3</v>
      </c>
    </row>
    <row r="21" spans="1:18" x14ac:dyDescent="0.15">
      <c r="A21" s="242"/>
      <c r="B21" s="108" t="s">
        <v>1</v>
      </c>
      <c r="C21" s="27" t="s">
        <v>20</v>
      </c>
      <c r="D21" s="148">
        <v>3.6659885868694093E-4</v>
      </c>
      <c r="E21" s="149">
        <v>4.6012661256170643E-4</v>
      </c>
      <c r="F21" s="149">
        <v>1.8545829989746978E-4</v>
      </c>
      <c r="G21" s="149">
        <v>4.6943005789459321E-4</v>
      </c>
      <c r="H21" s="149">
        <v>1.467106350384047E-3</v>
      </c>
      <c r="I21" s="149">
        <v>9.0728664370999675E-4</v>
      </c>
      <c r="J21" s="186">
        <v>4.660509253165896E-4</v>
      </c>
      <c r="K21" s="151">
        <v>3.1111366701031261E-4</v>
      </c>
      <c r="L21" s="152">
        <v>3.868118453963073E-4</v>
      </c>
      <c r="M21" s="152">
        <v>1.8440184521039535E-4</v>
      </c>
      <c r="N21" s="152">
        <v>4.0372132890709308E-4</v>
      </c>
      <c r="O21" s="152">
        <v>1.2761607146227309E-3</v>
      </c>
      <c r="P21" s="152">
        <v>9.4102428280725314E-4</v>
      </c>
      <c r="Q21" s="153">
        <v>4.2296600719924959E-4</v>
      </c>
      <c r="R21" s="153">
        <v>4.2450918886401974E-4</v>
      </c>
    </row>
    <row r="22" spans="1:18" x14ac:dyDescent="0.15">
      <c r="A22" s="242"/>
      <c r="B22" s="108" t="s">
        <v>2</v>
      </c>
      <c r="C22" s="27" t="s">
        <v>78</v>
      </c>
      <c r="D22" s="148">
        <v>0.11838329162541335</v>
      </c>
      <c r="E22" s="149">
        <v>0.11497024245690662</v>
      </c>
      <c r="F22" s="149">
        <v>5.8200317292208634E-2</v>
      </c>
      <c r="G22" s="149">
        <v>0.17179640993886039</v>
      </c>
      <c r="H22" s="149">
        <v>1.0699258737601332</v>
      </c>
      <c r="I22" s="149">
        <v>0.1864061578059116</v>
      </c>
      <c r="J22" s="186">
        <v>0.12410398896841603</v>
      </c>
      <c r="K22" s="151">
        <v>0.11833191557366576</v>
      </c>
      <c r="L22" s="152">
        <v>0.10943563161777942</v>
      </c>
      <c r="M22" s="152">
        <v>5.2476753156374609E-2</v>
      </c>
      <c r="N22" s="152">
        <v>0.17001622839000671</v>
      </c>
      <c r="O22" s="152">
        <v>0.56401996806795363</v>
      </c>
      <c r="P22" s="152">
        <v>0.3888616694250378</v>
      </c>
      <c r="Q22" s="153">
        <v>0.148670669821028</v>
      </c>
      <c r="R22" s="153">
        <v>0.14779075979421163</v>
      </c>
    </row>
    <row r="23" spans="1:18" x14ac:dyDescent="0.15">
      <c r="A23" s="242"/>
      <c r="B23" s="108" t="s">
        <v>3</v>
      </c>
      <c r="C23" s="27" t="s">
        <v>21</v>
      </c>
      <c r="D23" s="148">
        <v>1.4731779802423985E-3</v>
      </c>
      <c r="E23" s="149">
        <v>1.414359279202733E-3</v>
      </c>
      <c r="F23" s="149">
        <v>6.8188538830026425E-4</v>
      </c>
      <c r="G23" s="149">
        <v>1.4214508421509103E-3</v>
      </c>
      <c r="H23" s="149">
        <v>4.8742909373982908E-3</v>
      </c>
      <c r="I23" s="149">
        <v>1.494852003197885E-3</v>
      </c>
      <c r="J23" s="186">
        <v>1.2820314160245083E-3</v>
      </c>
      <c r="K23" s="151">
        <v>3.2098606109398379E-3</v>
      </c>
      <c r="L23" s="152">
        <v>4.5397694397118684E-3</v>
      </c>
      <c r="M23" s="152">
        <v>3.8148416277314122E-3</v>
      </c>
      <c r="N23" s="152">
        <v>0.20031615062890498</v>
      </c>
      <c r="O23" s="152">
        <v>2.1901525905020079E-3</v>
      </c>
      <c r="P23" s="152">
        <v>3.9001160151539223E-3</v>
      </c>
      <c r="Q23" s="153">
        <v>5.1405179880653219E-2</v>
      </c>
      <c r="R23" s="153">
        <v>4.9609908424397754E-2</v>
      </c>
    </row>
    <row r="24" spans="1:18" x14ac:dyDescent="0.15">
      <c r="A24" s="242"/>
      <c r="B24" s="109" t="s">
        <v>4</v>
      </c>
      <c r="C24" s="49" t="s">
        <v>120</v>
      </c>
      <c r="D24" s="154">
        <v>9.8376662259291852E-3</v>
      </c>
      <c r="E24" s="155">
        <v>1.330607378768487E-2</v>
      </c>
      <c r="F24" s="155">
        <v>6.5275900259048484E-3</v>
      </c>
      <c r="G24" s="155">
        <v>8.9602599895226825E-3</v>
      </c>
      <c r="H24" s="155">
        <v>2.9978818884831587E-2</v>
      </c>
      <c r="I24" s="155">
        <v>1.2348130890731829E-2</v>
      </c>
      <c r="J24" s="187">
        <v>1.0952729220333433E-2</v>
      </c>
      <c r="K24" s="157">
        <v>1.4329985234385402E-2</v>
      </c>
      <c r="L24" s="158">
        <v>2.578206269790162E-2</v>
      </c>
      <c r="M24" s="158">
        <v>1.2180379639085978E-2</v>
      </c>
      <c r="N24" s="158">
        <v>1.1091510346714906E-2</v>
      </c>
      <c r="O24" s="158">
        <v>1.557536579883096E-2</v>
      </c>
      <c r="P24" s="158">
        <v>1.7278084536646206E-2</v>
      </c>
      <c r="Q24" s="159">
        <v>1.8672019697389179E-2</v>
      </c>
      <c r="R24" s="159">
        <v>1.8395536230557834E-2</v>
      </c>
    </row>
    <row r="25" spans="1:18" x14ac:dyDescent="0.15">
      <c r="A25" s="242"/>
      <c r="B25" s="110" t="s">
        <v>5</v>
      </c>
      <c r="C25" s="59" t="s">
        <v>22</v>
      </c>
      <c r="D25" s="160">
        <v>6.0209141224515858E-2</v>
      </c>
      <c r="E25" s="161">
        <v>5.4109487113798246E-2</v>
      </c>
      <c r="F25" s="161">
        <v>1.4294066240353519E-2</v>
      </c>
      <c r="G25" s="161">
        <v>3.7628989377169422E-2</v>
      </c>
      <c r="H25" s="161">
        <v>-0.19451811786269912</v>
      </c>
      <c r="I25" s="161">
        <v>2.8166364588891733E-2</v>
      </c>
      <c r="J25" s="188">
        <v>3.9739223455056163E-2</v>
      </c>
      <c r="K25" s="163">
        <v>0.15086195114723461</v>
      </c>
      <c r="L25" s="164">
        <v>0.13357632461696384</v>
      </c>
      <c r="M25" s="164">
        <v>2.6020866741600666E-2</v>
      </c>
      <c r="N25" s="164">
        <v>7.5514178997440326E-2</v>
      </c>
      <c r="O25" s="164">
        <v>-7.0244647616542866E-2</v>
      </c>
      <c r="P25" s="164">
        <v>0.10120621159949302</v>
      </c>
      <c r="Q25" s="165">
        <v>9.7435738939621916E-2</v>
      </c>
      <c r="R25" s="165">
        <v>9.5369210587997369E-2</v>
      </c>
    </row>
    <row r="26" spans="1:18" x14ac:dyDescent="0.15">
      <c r="A26" s="242"/>
      <c r="B26" s="108" t="s">
        <v>6</v>
      </c>
      <c r="C26" s="27" t="s">
        <v>23</v>
      </c>
      <c r="D26" s="148">
        <v>6.2921147106954935E-3</v>
      </c>
      <c r="E26" s="149">
        <v>1.0369630651306709E-2</v>
      </c>
      <c r="F26" s="149">
        <v>3.5352472087510824E-3</v>
      </c>
      <c r="G26" s="149">
        <v>6.0863229338195641E-3</v>
      </c>
      <c r="H26" s="149">
        <v>1.1755779407995683E-2</v>
      </c>
      <c r="I26" s="149">
        <v>6.1363637862697634E-3</v>
      </c>
      <c r="J26" s="186">
        <v>7.5724663600210814E-3</v>
      </c>
      <c r="K26" s="151">
        <v>1.2716591002952048E-2</v>
      </c>
      <c r="L26" s="152">
        <v>5.7470596987806599E-2</v>
      </c>
      <c r="M26" s="152">
        <v>1.2985742392066048E-2</v>
      </c>
      <c r="N26" s="152">
        <v>1.3231453805768255E-2</v>
      </c>
      <c r="O26" s="152">
        <v>6.5946389580537682E-3</v>
      </c>
      <c r="P26" s="152">
        <v>3.0276143770255656E-2</v>
      </c>
      <c r="Q26" s="153">
        <v>3.5132908202826184E-2</v>
      </c>
      <c r="R26" s="153">
        <v>3.4145770002657193E-2</v>
      </c>
    </row>
    <row r="27" spans="1:18" x14ac:dyDescent="0.15">
      <c r="A27" s="242"/>
      <c r="B27" s="108" t="s">
        <v>7</v>
      </c>
      <c r="C27" s="27" t="s">
        <v>24</v>
      </c>
      <c r="D27" s="148">
        <v>7.6988040869687656E-3</v>
      </c>
      <c r="E27" s="149">
        <v>1.0795992102604176E-2</v>
      </c>
      <c r="F27" s="149">
        <v>3.0136039311754945E-3</v>
      </c>
      <c r="G27" s="149">
        <v>6.6080829828154778E-3</v>
      </c>
      <c r="H27" s="149">
        <v>1.5778921904630223E-3</v>
      </c>
      <c r="I27" s="149">
        <v>4.7631852907092211E-3</v>
      </c>
      <c r="J27" s="186">
        <v>7.6046410055026596E-3</v>
      </c>
      <c r="K27" s="151">
        <v>2.1233509794891945E-2</v>
      </c>
      <c r="L27" s="152">
        <v>0.21356693174949362</v>
      </c>
      <c r="M27" s="152">
        <v>1.6322047499805994E-2</v>
      </c>
      <c r="N27" s="152">
        <v>4.4550699121852881E-2</v>
      </c>
      <c r="O27" s="152">
        <v>2.209208310786233E-3</v>
      </c>
      <c r="P27" s="152">
        <v>1.585431976858117E-2</v>
      </c>
      <c r="Q27" s="153">
        <v>0.11142117478163113</v>
      </c>
      <c r="R27" s="153">
        <v>0.10770275593754775</v>
      </c>
    </row>
    <row r="28" spans="1:18" x14ac:dyDescent="0.15">
      <c r="A28" s="242"/>
      <c r="B28" s="108" t="s">
        <v>8</v>
      </c>
      <c r="C28" s="27" t="s">
        <v>25</v>
      </c>
      <c r="D28" s="148">
        <v>1.5361964594730708E-2</v>
      </c>
      <c r="E28" s="149">
        <v>1.3619541700999497E-2</v>
      </c>
      <c r="F28" s="149">
        <v>6.9702792484017907E-3</v>
      </c>
      <c r="G28" s="149">
        <v>1.4029584278258454E-2</v>
      </c>
      <c r="H28" s="149">
        <v>7.8055648361740216E-3</v>
      </c>
      <c r="I28" s="149">
        <v>1.4997469543009996E-2</v>
      </c>
      <c r="J28" s="186">
        <v>1.2595232577485E-2</v>
      </c>
      <c r="K28" s="151">
        <v>4.3905473192732157E-2</v>
      </c>
      <c r="L28" s="152">
        <v>3.9377025884709121E-2</v>
      </c>
      <c r="M28" s="152">
        <v>2.203622217879006E-2</v>
      </c>
      <c r="N28" s="152">
        <v>2.9988921840271826E-2</v>
      </c>
      <c r="O28" s="152">
        <v>-1.7926285320713203E-2</v>
      </c>
      <c r="P28" s="152">
        <v>6.8362466744547656E-2</v>
      </c>
      <c r="Q28" s="153">
        <v>3.7904419453019839E-2</v>
      </c>
      <c r="R28" s="153">
        <v>3.6997914930249343E-2</v>
      </c>
    </row>
    <row r="29" spans="1:18" x14ac:dyDescent="0.15">
      <c r="A29" s="242"/>
      <c r="B29" s="109" t="s">
        <v>9</v>
      </c>
      <c r="C29" s="49" t="s">
        <v>26</v>
      </c>
      <c r="D29" s="154">
        <v>1.4326489711661273E-2</v>
      </c>
      <c r="E29" s="155">
        <v>1.5199736123012413E-2</v>
      </c>
      <c r="F29" s="155">
        <v>8.3185115319209992E-3</v>
      </c>
      <c r="G29" s="155">
        <v>1.7416504393327342E-2</v>
      </c>
      <c r="H29" s="155">
        <v>3.2381446182622863E-2</v>
      </c>
      <c r="I29" s="155">
        <v>7.3781008254167769E-3</v>
      </c>
      <c r="J29" s="187">
        <v>1.3202161439964942E-2</v>
      </c>
      <c r="K29" s="157">
        <v>3.84984952386156E-2</v>
      </c>
      <c r="L29" s="158">
        <v>5.2530532012327831E-2</v>
      </c>
      <c r="M29" s="158">
        <v>3.0443334262087635E-2</v>
      </c>
      <c r="N29" s="158">
        <v>8.3008460980210211E-2</v>
      </c>
      <c r="O29" s="158">
        <v>2.7372206466286103E-2</v>
      </c>
      <c r="P29" s="158">
        <v>2.7016545556304047E-2</v>
      </c>
      <c r="Q29" s="159">
        <v>5.2659923724552492E-2</v>
      </c>
      <c r="R29" s="159">
        <v>5.1246656670763516E-2</v>
      </c>
    </row>
    <row r="30" spans="1:18" x14ac:dyDescent="0.15">
      <c r="A30" s="242"/>
      <c r="B30" s="110" t="s">
        <v>10</v>
      </c>
      <c r="C30" s="59" t="s">
        <v>27</v>
      </c>
      <c r="D30" s="160">
        <v>2.6359765866065826E-4</v>
      </c>
      <c r="E30" s="161">
        <v>2.6853136160873657E-4</v>
      </c>
      <c r="F30" s="161">
        <v>1.9419991799197778E-4</v>
      </c>
      <c r="G30" s="161">
        <v>4.0534467830847154E-4</v>
      </c>
      <c r="H30" s="161">
        <v>3.6634440627442496E-4</v>
      </c>
      <c r="I30" s="161">
        <v>2.842375387497094E-4</v>
      </c>
      <c r="J30" s="188">
        <v>2.8210668540281422E-4</v>
      </c>
      <c r="K30" s="163">
        <v>3.2174612193313468E-4</v>
      </c>
      <c r="L30" s="164">
        <v>3.3318750603192277E-3</v>
      </c>
      <c r="M30" s="164">
        <v>0.2539692011514853</v>
      </c>
      <c r="N30" s="164">
        <v>5.5790061976570681E-4</v>
      </c>
      <c r="O30" s="164">
        <v>2.3516931761474464E-4</v>
      </c>
      <c r="P30" s="164">
        <v>4.1582949347183217E-3</v>
      </c>
      <c r="Q30" s="165">
        <v>4.6226049601381131E-2</v>
      </c>
      <c r="R30" s="165">
        <v>4.4580465638053429E-2</v>
      </c>
    </row>
    <row r="31" spans="1:18" x14ac:dyDescent="0.15">
      <c r="A31" s="242"/>
      <c r="B31" s="108" t="s">
        <v>11</v>
      </c>
      <c r="C31" s="27" t="s">
        <v>79</v>
      </c>
      <c r="D31" s="148">
        <v>0.10033876814069591</v>
      </c>
      <c r="E31" s="149">
        <v>4.1349629975398206E-2</v>
      </c>
      <c r="F31" s="149">
        <v>3.0385132381056196E-2</v>
      </c>
      <c r="G31" s="149">
        <v>3.8471921991630971E-2</v>
      </c>
      <c r="H31" s="149">
        <v>6.9928250444989876E-2</v>
      </c>
      <c r="I31" s="149">
        <v>3.0939934945604979E-2</v>
      </c>
      <c r="J31" s="186">
        <v>3.8072964978391598E-2</v>
      </c>
      <c r="K31" s="151">
        <v>0.42935455326201249</v>
      </c>
      <c r="L31" s="152">
        <v>0.19999506654690993</v>
      </c>
      <c r="M31" s="152">
        <v>0.47801382092826911</v>
      </c>
      <c r="N31" s="152">
        <v>0.16718409149730459</v>
      </c>
      <c r="O31" s="152">
        <v>3.847381374648675E-2</v>
      </c>
      <c r="P31" s="152">
        <v>0.10971944858047528</v>
      </c>
      <c r="Q31" s="153">
        <v>0.23252043076068335</v>
      </c>
      <c r="R31" s="153">
        <v>0.22555586457213866</v>
      </c>
    </row>
    <row r="32" spans="1:18" x14ac:dyDescent="0.15">
      <c r="A32" s="242"/>
      <c r="B32" s="111" t="s">
        <v>12</v>
      </c>
      <c r="C32" s="68" t="s">
        <v>28</v>
      </c>
      <c r="D32" s="172">
        <v>2.3875985178864073E-3</v>
      </c>
      <c r="E32" s="173">
        <v>2.4322867063414043E-3</v>
      </c>
      <c r="F32" s="173">
        <v>1.7590119681913188E-3</v>
      </c>
      <c r="G32" s="173">
        <v>3.6715058778588922E-3</v>
      </c>
      <c r="H32" s="173">
        <v>3.318251633573173E-3</v>
      </c>
      <c r="I32" s="173">
        <v>2.5745491431702671E-3</v>
      </c>
      <c r="J32" s="190">
        <v>2.5552484319320465E-3</v>
      </c>
      <c r="K32" s="175">
        <v>2.9142920607356094E-3</v>
      </c>
      <c r="L32" s="176">
        <v>2.9574900485337357E-3</v>
      </c>
      <c r="M32" s="176">
        <v>2.3213709324365396E-3</v>
      </c>
      <c r="N32" s="176">
        <v>5.0533176191648608E-3</v>
      </c>
      <c r="O32" s="176">
        <v>2.1301020541770227E-3</v>
      </c>
      <c r="P32" s="176">
        <v>3.7664745861226472E-2</v>
      </c>
      <c r="Q32" s="177">
        <v>7.7135936486064736E-3</v>
      </c>
      <c r="R32" s="177">
        <v>7.5288361021897199E-3</v>
      </c>
    </row>
    <row r="33" spans="1:18" x14ac:dyDescent="0.15">
      <c r="A33" s="73"/>
      <c r="B33" s="114"/>
      <c r="C33" s="115" t="s">
        <v>98</v>
      </c>
      <c r="D33" s="166">
        <v>0.344728627349904</v>
      </c>
      <c r="E33" s="167">
        <v>0.28728156065458899</v>
      </c>
      <c r="F33" s="167">
        <v>0.13737121713739664</v>
      </c>
      <c r="G33" s="167">
        <v>0.31426883936580646</v>
      </c>
      <c r="H33" s="167">
        <v>1.07584396997943</v>
      </c>
      <c r="I33" s="167">
        <v>0.31001644319327665</v>
      </c>
      <c r="J33" s="189">
        <v>0.26656873560644412</v>
      </c>
      <c r="K33" s="169">
        <v>0.84412442081996397</v>
      </c>
      <c r="L33" s="170">
        <v>0.85277006422390367</v>
      </c>
      <c r="M33" s="170">
        <v>0.91374980474368717</v>
      </c>
      <c r="N33" s="170">
        <v>0.80806964089332201</v>
      </c>
      <c r="O33" s="170">
        <v>0.5005444104831932</v>
      </c>
      <c r="P33" s="170">
        <v>0.81935355394289888</v>
      </c>
      <c r="Q33" s="171">
        <v>0.84881634216463975</v>
      </c>
      <c r="R33" s="171">
        <v>0.82796185595325111</v>
      </c>
    </row>
    <row r="34" spans="1:18" x14ac:dyDescent="0.15">
      <c r="A34" s="106"/>
      <c r="B34" s="113"/>
      <c r="C34" s="28" t="s">
        <v>99</v>
      </c>
      <c r="D34" s="166">
        <v>0.88278041962910125</v>
      </c>
      <c r="E34" s="167">
        <v>0.87926139186816954</v>
      </c>
      <c r="F34" s="167">
        <v>0.93013373964447388</v>
      </c>
      <c r="G34" s="167">
        <v>0.85554975911391862</v>
      </c>
      <c r="H34" s="167">
        <v>0.3119495884811096</v>
      </c>
      <c r="I34" s="167">
        <v>0.83296157121284387</v>
      </c>
      <c r="J34" s="189">
        <v>0.87871122502951005</v>
      </c>
      <c r="K34" s="169">
        <v>0.85546902372570455</v>
      </c>
      <c r="L34" s="170">
        <v>0.86208251083270415</v>
      </c>
      <c r="M34" s="170">
        <v>0.91777958995665776</v>
      </c>
      <c r="N34" s="170">
        <v>0.81690844214208336</v>
      </c>
      <c r="O34" s="170">
        <v>0.50841463860450242</v>
      </c>
      <c r="P34" s="170">
        <v>0.82655447115076397</v>
      </c>
      <c r="Q34" s="171">
        <v>0.85686391073611368</v>
      </c>
      <c r="R34" s="171">
        <v>0.85764642063320162</v>
      </c>
    </row>
    <row r="36" spans="1:18" ht="18" customHeight="1" x14ac:dyDescent="0.15">
      <c r="A36" s="240" t="s">
        <v>110</v>
      </c>
    </row>
    <row r="37" spans="1:18" ht="18" customHeight="1" x14ac:dyDescent="0.15">
      <c r="A37" s="90" t="s">
        <v>111</v>
      </c>
    </row>
  </sheetData>
  <mergeCells count="2">
    <mergeCell ref="A6:A18"/>
    <mergeCell ref="A20:A32"/>
  </mergeCells>
  <phoneticPr fontId="4"/>
  <pageMargins left="0.31496062992125984" right="0.31496062992125984" top="0.74803149606299213" bottom="0.74803149606299213" header="0.31496062992125984" footer="0.31496062992125984"/>
  <pageSetup paperSize="9" scale="70" fitToWidth="0" fitToHeight="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18</vt:i4>
      </vt:variant>
    </vt:vector>
  </HeadingPairs>
  <TitlesOfParts>
    <vt:vector size="27" baseType="lpstr">
      <vt:lpstr>取引基本表</vt:lpstr>
      <vt:lpstr>投入係数表</vt:lpstr>
      <vt:lpstr>逆行列係数表</vt:lpstr>
      <vt:lpstr>生産誘発額表</vt:lpstr>
      <vt:lpstr>生産誘発依存度表</vt:lpstr>
      <vt:lpstr>生産誘発係数表</vt:lpstr>
      <vt:lpstr>粗付加価値誘発額表</vt:lpstr>
      <vt:lpstr>粗付加価値誘発依存度表</vt:lpstr>
      <vt:lpstr>粗付加価値誘発係数表</vt:lpstr>
      <vt:lpstr>逆行列係数表!Print_Area</vt:lpstr>
      <vt:lpstr>取引基本表!Print_Area</vt:lpstr>
      <vt:lpstr>生産誘発依存度表!Print_Area</vt:lpstr>
      <vt:lpstr>生産誘発額表!Print_Area</vt:lpstr>
      <vt:lpstr>生産誘発係数表!Print_Area</vt:lpstr>
      <vt:lpstr>粗付加価値誘発依存度表!Print_Area</vt:lpstr>
      <vt:lpstr>粗付加価値誘発額表!Print_Area</vt:lpstr>
      <vt:lpstr>粗付加価値誘発係数表!Print_Area</vt:lpstr>
      <vt:lpstr>投入係数表!Print_Area</vt:lpstr>
      <vt:lpstr>逆行列係数表!Print_Titles</vt:lpstr>
      <vt:lpstr>取引基本表!Print_Titles</vt:lpstr>
      <vt:lpstr>生産誘発依存度表!Print_Titles</vt:lpstr>
      <vt:lpstr>生産誘発額表!Print_Titles</vt:lpstr>
      <vt:lpstr>生産誘発係数表!Print_Titles</vt:lpstr>
      <vt:lpstr>粗付加価値誘発依存度表!Print_Titles</vt:lpstr>
      <vt:lpstr>粗付加価値誘発額表!Print_Titles</vt:lpstr>
      <vt:lpstr>粗付加価値誘発係数表!Print_Titles</vt:lpstr>
      <vt:lpstr>投入係数表!Print_Titles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佐藤　崇</cp:lastModifiedBy>
  <cp:lastPrinted>2020-07-17T05:21:41Z</cp:lastPrinted>
  <dcterms:created xsi:type="dcterms:W3CDTF">2020-04-21T05:36:39Z</dcterms:created>
  <dcterms:modified xsi:type="dcterms:W3CDTF">2026-02-27T00:55:59Z</dcterms:modified>
</cp:coreProperties>
</file>