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292411\Desktop\オープンデータ：家計調査\R04\"/>
    </mc:Choice>
  </mc:AlternateContent>
  <bookViews>
    <workbookView xWindow="0" yWindow="0" windowWidth="20490" windowHeight="7785"/>
  </bookViews>
  <sheets>
    <sheet name="勤労者支出 " sheetId="5" r:id="rId1"/>
  </sheets>
  <definedNames>
    <definedName name="_xlnm.Print_Area" localSheetId="0">'勤労者支出 '!$A$1:$Q$29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5" l="1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</calcChain>
</file>

<file path=xl/sharedStrings.xml><?xml version="1.0" encoding="utf-8"?>
<sst xmlns="http://schemas.openxmlformats.org/spreadsheetml/2006/main" count="45" uniqueCount="44">
  <si>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</si>
  <si>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</si>
  <si>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</si>
  <si>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</si>
  <si>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</si>
  <si>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</si>
  <si>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</si>
  <si>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</si>
  <si>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</si>
  <si>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</si>
  <si>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</si>
  <si>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</si>
  <si>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</si>
  <si>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</si>
  <si>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</si>
  <si>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</si>
  <si>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</si>
  <si>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12月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</si>
  <si>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</si>
  <si>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</si>
  <si>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</si>
  <si>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</si>
  <si>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</si>
  <si>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</si>
  <si>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</si>
  <si>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</si>
  <si>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</si>
  <si>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</si>
  <si>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</si>
  <si>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</si>
  <si>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</si>
  <si>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4月</t>
  </si>
  <si>
    <t>5月</t>
  </si>
  <si>
    <t>6月</t>
  </si>
  <si>
    <t>交通
・
通信</t>
    <rPh sb="0" eb="2">
      <t>コウツウ</t>
    </rPh>
    <rPh sb="5" eb="7">
      <t>ツウシン</t>
    </rPh>
    <phoneticPr fontId="4"/>
  </si>
  <si>
    <t>7月</t>
  </si>
  <si>
    <t>8月</t>
  </si>
  <si>
    <t>9月</t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</si>
  <si>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</si>
  <si>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</si>
  <si>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</si>
  <si>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令和４年</t>
    <rPh sb="0" eb="2">
      <t>レイワ</t>
    </rPh>
    <rPh sb="3" eb="4">
      <t>ネン</t>
    </rPh>
    <phoneticPr fontId="4"/>
  </si>
  <si>
    <t>対  前  年  比</t>
    <rPh sb="6" eb="7">
      <t>ネン</t>
    </rPh>
    <phoneticPr fontId="4"/>
  </si>
  <si>
    <t xml:space="preserve">      資料：総務省統計局「家計調査報告」・「家計調査年報」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</si>
</sst>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ill="1"/>
    <xf numFmtId="37" fontId="7" fillId="0" borderId="0" xfId="0" applyNumberFormat="1" applyFont="1" applyBorder="1" applyProtection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4" xfId="0" applyFont="1" applyBorder="1"/>
    <xf numFmtId="0" fontId="7" fillId="0" borderId="0" xfId="0" applyFont="1" applyBorder="1" applyAlignment="1">
      <alignment horizontal="right"/>
    </xf>
    <xf numFmtId="0" fontId="7" fillId="0" borderId="5" xfId="0" applyFont="1" applyBorder="1"/>
    <xf numFmtId="37" fontId="7" fillId="0" borderId="0" xfId="0" applyNumberFormat="1" applyFont="1" applyBorder="1" applyAlignment="1" applyProtection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9" fontId="7" fillId="0" borderId="13" xfId="0" quotePrefix="1" applyNumberFormat="1" applyFont="1" applyBorder="1" applyAlignment="1" applyProtection="1">
      <alignment horizontal="center"/>
    </xf>
    <xf numFmtId="0" fontId="7" fillId="0" borderId="13" xfId="0" applyFont="1" applyBorder="1" applyAlignment="1">
      <alignment horizontal="right"/>
    </xf>
    <xf numFmtId="37" fontId="8" fillId="0" borderId="0" xfId="0" applyNumberFormat="1" applyFont="1" applyAlignment="1" applyProtection="1">
      <alignment horizontal="left"/>
    </xf>
    <xf numFmtId="0" fontId="8" fillId="0" borderId="0" xfId="0" applyFont="1" applyAlignment="1">
      <alignment horizontal="center"/>
    </xf>
    <xf numFmtId="37" fontId="9" fillId="0" borderId="0" xfId="3" applyNumberFormat="1" applyFont="1" applyBorder="1" applyProtection="1"/>
    <xf numFmtId="177" fontId="7" fillId="0" borderId="7" xfId="3" applyNumberFormat="1" applyFont="1" applyBorder="1" applyAlignment="1" applyProtection="1">
      <alignment horizontal="right"/>
    </xf>
    <xf numFmtId="177" fontId="7" fillId="0" borderId="8" xfId="3" applyNumberFormat="1" applyFont="1" applyBorder="1" applyAlignment="1" applyProtection="1">
      <alignment horizontal="right"/>
    </xf>
    <xf numFmtId="177" fontId="7" fillId="0" borderId="16" xfId="3" applyNumberFormat="1" applyFont="1" applyFill="1" applyBorder="1" applyAlignment="1" applyProtection="1">
      <alignment horizontal="right"/>
    </xf>
    <xf numFmtId="37" fontId="7" fillId="0" borderId="15" xfId="3" applyFont="1" applyBorder="1"/>
    <xf numFmtId="37" fontId="8" fillId="0" borderId="0" xfId="3" applyNumberFormat="1" applyFont="1" applyAlignment="1" applyProtection="1">
      <alignment horizontal="left" vertical="center"/>
    </xf>
    <xf numFmtId="38" fontId="7" fillId="0" borderId="7" xfId="4" applyFont="1" applyBorder="1" applyProtection="1"/>
    <xf numFmtId="38" fontId="7" fillId="0" borderId="8" xfId="4" applyFont="1" applyBorder="1" applyProtection="1"/>
    <xf numFmtId="38" fontId="7" fillId="0" borderId="16" xfId="4" applyFont="1" applyBorder="1" applyProtection="1"/>
    <xf numFmtId="37" fontId="9" fillId="0" borderId="0" xfId="3" applyFont="1"/>
    <xf numFmtId="37" fontId="7" fillId="0" borderId="19" xfId="3" applyNumberFormat="1" applyFont="1" applyBorder="1" applyAlignment="1" applyProtection="1">
      <alignment horizontal="center" vertical="center" wrapText="1"/>
    </xf>
    <xf numFmtId="37" fontId="8" fillId="0" borderId="19" xfId="3" applyNumberFormat="1" applyFont="1" applyBorder="1" applyAlignment="1" applyProtection="1">
      <alignment horizontal="center" vertical="center" wrapText="1"/>
    </xf>
    <xf numFmtId="37" fontId="3" fillId="0" borderId="0" xfId="3"/>
    <xf numFmtId="37" fontId="11" fillId="0" borderId="0" xfId="3" applyFont="1"/>
    <xf numFmtId="38" fontId="7" fillId="0" borderId="15" xfId="4" applyFont="1" applyBorder="1" applyProtection="1"/>
    <xf numFmtId="37" fontId="7" fillId="0" borderId="13" xfId="3" applyFont="1" applyFill="1" applyBorder="1"/>
    <xf numFmtId="37" fontId="7" fillId="0" borderId="11" xfId="3" applyFont="1" applyFill="1" applyBorder="1"/>
    <xf numFmtId="176" fontId="7" fillId="0" borderId="23" xfId="3" applyNumberFormat="1" applyFont="1" applyBorder="1" applyAlignment="1" applyProtection="1">
      <alignment horizontal="right"/>
    </xf>
    <xf numFmtId="176" fontId="7" fillId="0" borderId="24" xfId="3" applyNumberFormat="1" applyFont="1" applyBorder="1" applyAlignment="1" applyProtection="1">
      <alignment horizontal="right"/>
    </xf>
    <xf numFmtId="176" fontId="7" fillId="0" borderId="25" xfId="3" applyNumberFormat="1" applyFont="1" applyFill="1" applyBorder="1" applyAlignment="1" applyProtection="1">
      <alignment horizontal="right"/>
    </xf>
    <xf numFmtId="37" fontId="7" fillId="0" borderId="22" xfId="3" applyFont="1" applyBorder="1"/>
    <xf numFmtId="37" fontId="3" fillId="0" borderId="0" xfId="3" applyNumberFormat="1" applyAlignment="1" applyProtection="1">
      <alignment horizontal="left"/>
    </xf>
    <xf numFmtId="3" fontId="7" fillId="0" borderId="16" xfId="3" applyNumberFormat="1" applyFont="1" applyFill="1" applyBorder="1" applyAlignment="1">
      <alignment wrapText="1"/>
    </xf>
    <xf numFmtId="0" fontId="15" fillId="0" borderId="3" xfId="0" applyFont="1" applyBorder="1"/>
    <xf numFmtId="0" fontId="15" fillId="0" borderId="0" xfId="0" applyFont="1" applyBorder="1"/>
    <xf numFmtId="0" fontId="13" fillId="0" borderId="3" xfId="0" applyFont="1" applyBorder="1"/>
    <xf numFmtId="0" fontId="16" fillId="0" borderId="0" xfId="0" applyFont="1"/>
    <xf numFmtId="0" fontId="5" fillId="0" borderId="3" xfId="0" applyFont="1" applyBorder="1"/>
    <xf numFmtId="37" fontId="7" fillId="0" borderId="9" xfId="0" applyNumberFormat="1" applyFont="1" applyBorder="1" applyAlignment="1" applyProtection="1">
      <alignment horizontal="center"/>
    </xf>
    <xf numFmtId="37" fontId="8" fillId="0" borderId="0" xfId="3" applyNumberFormat="1" applyFont="1" applyAlignment="1" applyProtection="1">
      <alignment horizontal="left" vertical="center"/>
    </xf>
    <xf numFmtId="37" fontId="10" fillId="0" borderId="14" xfId="3" applyNumberFormat="1" applyFont="1" applyBorder="1" applyAlignment="1" applyProtection="1">
      <alignment horizontal="center" vertical="center" wrapText="1"/>
    </xf>
    <xf numFmtId="37" fontId="10" fillId="0" borderId="15" xfId="3" applyNumberFormat="1" applyFont="1" applyBorder="1" applyAlignment="1" applyProtection="1">
      <alignment horizontal="center" vertical="center" wrapText="1"/>
    </xf>
    <xf numFmtId="37" fontId="8" fillId="0" borderId="17" xfId="3" applyNumberFormat="1" applyFont="1" applyBorder="1" applyAlignment="1" applyProtection="1">
      <alignment horizontal="center" vertical="center"/>
    </xf>
    <xf numFmtId="37" fontId="8" fillId="0" borderId="8" xfId="3" applyNumberFormat="1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center"/>
    </xf>
    <xf numFmtId="0" fontId="0" fillId="0" borderId="13" xfId="0" applyBorder="1" applyAlignment="1">
      <alignment horizontal="center"/>
    </xf>
    <xf numFmtId="49" fontId="8" fillId="0" borderId="13" xfId="0" applyNumberFormat="1" applyFont="1" applyBorder="1" applyAlignment="1" applyProtection="1">
      <alignment horizontal="center"/>
    </xf>
    <xf numFmtId="49" fontId="8" fillId="0" borderId="8" xfId="0" applyNumberFormat="1" applyFont="1" applyBorder="1" applyAlignment="1" applyProtection="1">
      <alignment horizontal="center"/>
    </xf>
    <xf numFmtId="49" fontId="8" fillId="0" borderId="11" xfId="0" applyNumberFormat="1" applyFont="1" applyBorder="1" applyAlignment="1" applyProtection="1">
      <alignment horizontal="center"/>
    </xf>
    <xf numFmtId="37" fontId="6" fillId="0" borderId="0" xfId="3" applyNumberFormat="1" applyFont="1" applyAlignment="1" applyProtection="1">
      <alignment horizontal="center"/>
    </xf>
    <xf numFmtId="37" fontId="7" fillId="0" borderId="18" xfId="3" applyNumberFormat="1" applyFont="1" applyBorder="1" applyAlignment="1" applyProtection="1">
      <alignment horizontal="center"/>
    </xf>
    <xf numFmtId="37" fontId="7" fillId="0" borderId="20" xfId="3" applyNumberFormat="1" applyFont="1" applyBorder="1" applyAlignment="1" applyProtection="1">
      <alignment horizontal="center"/>
    </xf>
    <xf numFmtId="37" fontId="7" fillId="0" borderId="2" xfId="0" applyNumberFormat="1" applyFont="1" applyBorder="1" applyAlignment="1" applyProtection="1">
      <alignment horizontal="center"/>
    </xf>
    <xf numFmtId="37" fontId="7" fillId="0" borderId="5" xfId="0" applyNumberFormat="1" applyFont="1" applyBorder="1" applyAlignment="1" applyProtection="1">
      <alignment horizontal="center"/>
    </xf>
    <xf numFmtId="49" fontId="8" fillId="0" borderId="6" xfId="0" applyNumberFormat="1" applyFont="1" applyBorder="1" applyAlignment="1" applyProtection="1">
      <alignment horizontal="center"/>
    </xf>
    <xf numFmtId="0" fontId="0" fillId="0" borderId="12" xfId="0" applyBorder="1" applyAlignment="1">
      <alignment horizontal="center"/>
    </xf>
    <xf numFmtId="37" fontId="8" fillId="0" borderId="14" xfId="3" applyNumberFormat="1" applyFont="1" applyBorder="1" applyAlignment="1" applyProtection="1">
      <alignment horizontal="center" vertical="center" wrapText="1"/>
    </xf>
    <xf numFmtId="37" fontId="8" fillId="0" borderId="15" xfId="3" applyNumberFormat="1" applyFont="1" applyBorder="1" applyAlignment="1" applyProtection="1">
      <alignment horizontal="center" vertical="center" wrapText="1"/>
    </xf>
    <xf numFmtId="37" fontId="8" fillId="0" borderId="21" xfId="3" applyNumberFormat="1" applyFont="1" applyBorder="1" applyAlignment="1" applyProtection="1">
      <alignment horizontal="center" vertical="center" wrapText="1"/>
    </xf>
    <xf numFmtId="37" fontId="8" fillId="0" borderId="22" xfId="3" applyNumberFormat="1" applyFont="1" applyBorder="1" applyAlignment="1" applyProtection="1">
      <alignment horizontal="center" vertical="center" wrapText="1"/>
    </xf>
    <xf numFmtId="176" fontId="7" fillId="0" borderId="19" xfId="3" applyNumberFormat="1" applyFont="1" applyBorder="1" applyProtection="1"/>
    <xf numFmtId="176" fontId="7" fillId="0" borderId="26" xfId="3" applyNumberFormat="1" applyFont="1" applyBorder="1" applyProtection="1"/>
    <xf numFmtId="37" fontId="7" fillId="0" borderId="27" xfId="0" applyNumberFormat="1" applyFont="1" applyBorder="1" applyAlignment="1" applyProtection="1">
      <alignment horizontal="center"/>
    </xf>
    <xf numFmtId="37" fontId="7" fillId="0" borderId="28" xfId="0" applyNumberFormat="1" applyFont="1" applyBorder="1" applyAlignment="1" applyProtection="1">
      <alignment horizontal="center"/>
    </xf>
    <xf numFmtId="37" fontId="7" fillId="0" borderId="29" xfId="0" applyNumberFormat="1" applyFont="1" applyBorder="1" applyAlignment="1" applyProtection="1">
      <alignment horizontal="center"/>
    </xf>
    <xf numFmtId="37" fontId="7" fillId="0" borderId="30" xfId="0" applyNumberFormat="1" applyFont="1" applyBorder="1" applyAlignment="1" applyProtection="1">
      <alignment horizontal="center"/>
    </xf>
    <xf numFmtId="37" fontId="7" fillId="0" borderId="31" xfId="0" applyNumberFormat="1" applyFont="1" applyBorder="1" applyAlignment="1" applyProtection="1">
      <alignment horizontal="center"/>
    </xf>
    <xf numFmtId="37" fontId="7" fillId="0" borderId="32" xfId="0" applyNumberFormat="1" applyFont="1" applyBorder="1" applyAlignment="1" applyProtection="1">
      <alignment horizontal="center"/>
    </xf>
    <xf numFmtId="176" fontId="7" fillId="0" borderId="33" xfId="3" applyNumberFormat="1" applyFont="1" applyBorder="1" applyProtection="1"/>
    <xf numFmtId="176" fontId="7" fillId="0" borderId="34" xfId="3" applyNumberFormat="1" applyFont="1" applyBorder="1" applyProtection="1"/>
  </cellXfs>
  <cellStyles count="5">
    <cellStyle name="桁区切り" xfId="4" builtinId="6"/>
    <cellStyle name="標準" xfId="0" builtinId="0"/>
    <cellStyle name="標準 2" xfId="1"/>
    <cellStyle name="標準 3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A12" sqref="A12:C12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3"/>
      <c r="S1" s="33"/>
    </row>
    <row r="2" spans="1:19" s="2" customFormat="1" ht="27" customHeight="1" thickBot="1" x14ac:dyDescent="0.2">
      <c r="A2" s="4"/>
      <c r="B2" s="4"/>
      <c r="C2" s="1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49" t="s">
        <v>18</v>
      </c>
      <c r="Q2" s="49"/>
      <c r="R2" s="30"/>
      <c r="S2" s="30"/>
    </row>
    <row r="3" spans="1:19" s="2" customFormat="1" ht="14.45" customHeight="1" x14ac:dyDescent="0.15">
      <c r="A3" s="5"/>
      <c r="B3" s="11"/>
      <c r="C3" s="15" t="s">
        <v>1</v>
      </c>
      <c r="D3" s="51" t="s">
        <v>4</v>
      </c>
      <c r="E3" s="53" t="s">
        <v>3</v>
      </c>
      <c r="F3" s="61"/>
      <c r="G3" s="61"/>
      <c r="H3" s="61"/>
      <c r="I3" s="61"/>
      <c r="J3" s="61"/>
      <c r="K3" s="61"/>
      <c r="L3" s="61"/>
      <c r="M3" s="61"/>
      <c r="N3" s="61"/>
      <c r="O3" s="62"/>
      <c r="P3" s="67" t="s">
        <v>27</v>
      </c>
      <c r="Q3" s="69" t="s">
        <v>29</v>
      </c>
      <c r="R3" s="30"/>
      <c r="S3" s="30"/>
    </row>
    <row r="4" spans="1:19" ht="45" customHeight="1" x14ac:dyDescent="0.15">
      <c r="A4" s="63" t="s">
        <v>5</v>
      </c>
      <c r="B4" s="64"/>
      <c r="C4" s="16"/>
      <c r="D4" s="52"/>
      <c r="E4" s="54"/>
      <c r="F4" s="31" t="s">
        <v>19</v>
      </c>
      <c r="G4" s="31" t="s">
        <v>2</v>
      </c>
      <c r="H4" s="31" t="s">
        <v>6</v>
      </c>
      <c r="I4" s="32" t="s">
        <v>7</v>
      </c>
      <c r="J4" s="32" t="s">
        <v>8</v>
      </c>
      <c r="K4" s="31" t="s">
        <v>9</v>
      </c>
      <c r="L4" s="31" t="s">
        <v>34</v>
      </c>
      <c r="M4" s="31" t="s">
        <v>10</v>
      </c>
      <c r="N4" s="31" t="s">
        <v>12</v>
      </c>
      <c r="O4" s="32" t="s">
        <v>13</v>
      </c>
      <c r="P4" s="68"/>
      <c r="Q4" s="70"/>
    </row>
    <row r="5" spans="1:19" s="2" customFormat="1" ht="15.75" customHeight="1" x14ac:dyDescent="0.15">
      <c r="A5" s="6"/>
      <c r="B5" s="65" t="s">
        <v>38</v>
      </c>
      <c r="C5" s="66"/>
      <c r="D5" s="22">
        <v>3.19</v>
      </c>
      <c r="E5" s="27">
        <v>319120</v>
      </c>
      <c r="F5" s="27">
        <v>68461</v>
      </c>
      <c r="G5" s="27">
        <v>19120</v>
      </c>
      <c r="H5" s="27">
        <v>18367</v>
      </c>
      <c r="I5" s="27">
        <v>9274</v>
      </c>
      <c r="J5" s="27">
        <v>12802</v>
      </c>
      <c r="K5" s="27">
        <v>12678</v>
      </c>
      <c r="L5" s="27">
        <v>49792</v>
      </c>
      <c r="M5" s="27">
        <v>16330</v>
      </c>
      <c r="N5" s="27">
        <v>27794</v>
      </c>
      <c r="O5" s="29">
        <v>84500</v>
      </c>
      <c r="P5" s="36">
        <v>80980</v>
      </c>
      <c r="Q5" s="38">
        <v>21.5</v>
      </c>
      <c r="R5" s="30"/>
      <c r="S5" s="30"/>
    </row>
    <row r="6" spans="1:19" s="2" customFormat="1" ht="15.75" customHeight="1" x14ac:dyDescent="0.15">
      <c r="A6" s="7" t="s">
        <v>14</v>
      </c>
      <c r="B6" s="55" t="s">
        <v>39</v>
      </c>
      <c r="C6" s="56"/>
      <c r="D6" s="22">
        <v>3.18</v>
      </c>
      <c r="E6" s="27">
        <v>309173</v>
      </c>
      <c r="F6" s="27">
        <v>65088</v>
      </c>
      <c r="G6" s="27">
        <v>17147</v>
      </c>
      <c r="H6" s="27">
        <v>18243</v>
      </c>
      <c r="I6" s="27">
        <v>10098</v>
      </c>
      <c r="J6" s="27">
        <v>11400</v>
      </c>
      <c r="K6" s="27">
        <v>11705</v>
      </c>
      <c r="L6" s="27">
        <v>50474</v>
      </c>
      <c r="M6" s="27">
        <v>11782</v>
      </c>
      <c r="N6" s="27">
        <v>24986</v>
      </c>
      <c r="O6" s="29">
        <v>88250</v>
      </c>
      <c r="P6" s="36">
        <v>90678</v>
      </c>
      <c r="Q6" s="38">
        <v>21.1</v>
      </c>
      <c r="R6" s="30"/>
      <c r="S6" s="30"/>
    </row>
    <row r="7" spans="1:19" s="2" customFormat="1" ht="15.75" customHeight="1" x14ac:dyDescent="0.15">
      <c r="A7" s="7"/>
      <c r="B7" s="55" t="s">
        <v>40</v>
      </c>
      <c r="C7" s="56"/>
      <c r="D7" s="22">
        <v>3.35</v>
      </c>
      <c r="E7" s="27">
        <v>297336</v>
      </c>
      <c r="F7" s="27">
        <v>64832</v>
      </c>
      <c r="G7" s="27">
        <v>26899</v>
      </c>
      <c r="H7" s="27">
        <v>19005</v>
      </c>
      <c r="I7" s="27">
        <v>9811</v>
      </c>
      <c r="J7" s="27">
        <v>11192</v>
      </c>
      <c r="K7" s="27">
        <v>12220</v>
      </c>
      <c r="L7" s="27">
        <v>50781</v>
      </c>
      <c r="M7" s="27">
        <v>14901</v>
      </c>
      <c r="N7" s="27">
        <v>21732</v>
      </c>
      <c r="O7" s="29">
        <v>65963</v>
      </c>
      <c r="P7" s="36">
        <v>76917</v>
      </c>
      <c r="Q7" s="38">
        <v>21.8</v>
      </c>
      <c r="R7" s="30"/>
      <c r="S7" s="30"/>
    </row>
    <row r="8" spans="1:19" s="2" customFormat="1" ht="15.75" customHeight="1" x14ac:dyDescent="0.15">
      <c r="A8" s="7" t="s">
        <v>15</v>
      </c>
      <c r="B8" s="55" t="s">
        <v>11</v>
      </c>
      <c r="C8" s="56"/>
      <c r="D8" s="22">
        <v>3.23</v>
      </c>
      <c r="E8" s="27">
        <v>304992</v>
      </c>
      <c r="F8" s="27">
        <v>72926</v>
      </c>
      <c r="G8" s="27">
        <v>19358</v>
      </c>
      <c r="H8" s="27">
        <v>18564</v>
      </c>
      <c r="I8" s="27">
        <v>13953</v>
      </c>
      <c r="J8" s="27">
        <v>10521</v>
      </c>
      <c r="K8" s="27">
        <v>13329</v>
      </c>
      <c r="L8" s="27">
        <v>43530</v>
      </c>
      <c r="M8" s="27">
        <v>14246</v>
      </c>
      <c r="N8" s="27">
        <v>28986</v>
      </c>
      <c r="O8" s="29">
        <v>69577</v>
      </c>
      <c r="P8" s="36">
        <v>105301</v>
      </c>
      <c r="Q8" s="38">
        <v>23.9</v>
      </c>
      <c r="R8" s="30"/>
      <c r="S8" s="30"/>
    </row>
    <row r="9" spans="1:19" s="2" customFormat="1" ht="15.75" customHeight="1" x14ac:dyDescent="0.15">
      <c r="A9" s="7"/>
      <c r="B9" s="55" t="s">
        <v>21</v>
      </c>
      <c r="C9" s="56"/>
      <c r="D9" s="22">
        <v>3.32</v>
      </c>
      <c r="E9" s="27">
        <v>295465</v>
      </c>
      <c r="F9" s="27">
        <v>72049</v>
      </c>
      <c r="G9" s="27">
        <v>24715</v>
      </c>
      <c r="H9" s="27">
        <v>19364</v>
      </c>
      <c r="I9" s="27">
        <v>12672</v>
      </c>
      <c r="J9" s="27">
        <v>8628</v>
      </c>
      <c r="K9" s="27">
        <v>14789</v>
      </c>
      <c r="L9" s="27">
        <v>47003</v>
      </c>
      <c r="M9" s="27">
        <v>15273</v>
      </c>
      <c r="N9" s="27">
        <v>22721</v>
      </c>
      <c r="O9" s="29">
        <v>58250</v>
      </c>
      <c r="P9" s="36">
        <v>86472</v>
      </c>
      <c r="Q9" s="38">
        <v>24.4</v>
      </c>
      <c r="R9" s="30"/>
      <c r="S9" s="30"/>
    </row>
    <row r="10" spans="1:19" s="2" customFormat="1" ht="15.75" customHeight="1" x14ac:dyDescent="0.15">
      <c r="A10" s="7" t="s">
        <v>16</v>
      </c>
      <c r="B10" s="55" t="s">
        <v>24</v>
      </c>
      <c r="C10" s="57"/>
      <c r="D10" s="22">
        <v>3.09</v>
      </c>
      <c r="E10" s="27">
        <v>313810</v>
      </c>
      <c r="F10" s="27">
        <v>68877</v>
      </c>
      <c r="G10" s="27">
        <v>26597</v>
      </c>
      <c r="H10" s="27">
        <v>19095</v>
      </c>
      <c r="I10" s="27">
        <v>13056</v>
      </c>
      <c r="J10" s="27">
        <v>9259</v>
      </c>
      <c r="K10" s="27">
        <v>13420</v>
      </c>
      <c r="L10" s="27">
        <v>73428</v>
      </c>
      <c r="M10" s="27">
        <v>10689</v>
      </c>
      <c r="N10" s="27">
        <v>21889</v>
      </c>
      <c r="O10" s="29">
        <v>57500</v>
      </c>
      <c r="P10" s="36">
        <v>96089</v>
      </c>
      <c r="Q10" s="38">
        <v>21.9</v>
      </c>
      <c r="R10" s="30"/>
      <c r="S10" s="30"/>
    </row>
    <row r="11" spans="1:19" s="2" customFormat="1" ht="15.75" customHeight="1" x14ac:dyDescent="0.15">
      <c r="A11" s="8"/>
      <c r="B11" s="58" t="s">
        <v>41</v>
      </c>
      <c r="C11" s="59"/>
      <c r="D11" s="23">
        <v>3.22</v>
      </c>
      <c r="E11" s="28">
        <v>298260</v>
      </c>
      <c r="F11" s="28">
        <v>73233</v>
      </c>
      <c r="G11" s="28">
        <v>15933</v>
      </c>
      <c r="H11" s="28">
        <v>22152</v>
      </c>
      <c r="I11" s="28">
        <v>10708</v>
      </c>
      <c r="J11" s="28">
        <v>10478</v>
      </c>
      <c r="K11" s="28">
        <v>17294</v>
      </c>
      <c r="L11" s="28">
        <v>49931</v>
      </c>
      <c r="M11" s="28">
        <v>15554</v>
      </c>
      <c r="N11" s="28">
        <v>24682</v>
      </c>
      <c r="O11" s="35">
        <v>58295</v>
      </c>
      <c r="P11" s="37">
        <v>97508</v>
      </c>
      <c r="Q11" s="39">
        <v>24.6</v>
      </c>
      <c r="R11" s="30"/>
      <c r="S11" s="30"/>
    </row>
    <row r="12" spans="1:19" s="2" customFormat="1" ht="15.75" customHeight="1" x14ac:dyDescent="0.15">
      <c r="A12" s="73" t="s">
        <v>42</v>
      </c>
      <c r="B12" s="74"/>
      <c r="C12" s="75"/>
      <c r="D12" s="71">
        <f>IF(D10=0,IF(D11=0,"-","皆増"),D11/D10*100)</f>
        <v>104.20711974110033</v>
      </c>
      <c r="E12" s="71">
        <f>IF(E10=0,IF(E11=0,"-","皆増"),E11/E10*100)</f>
        <v>95.044772314457788</v>
      </c>
      <c r="F12" s="71">
        <f>IF(F10=0,IF(F11=0,"-","皆増"),F11/F10*100)</f>
        <v>106.32431726120475</v>
      </c>
      <c r="G12" s="71">
        <f>IF(G10=0,IF(G11=0,"-","皆増"),G11/G10*100)</f>
        <v>59.905252472083312</v>
      </c>
      <c r="H12" s="71">
        <f>IF(H10=0,IF(H11=0,"-","皆増"),H11/H10*100)</f>
        <v>116.00942655145326</v>
      </c>
      <c r="I12" s="71">
        <f>IF(I10=0,IF(I11=0,"-","皆増"),I11/I10*100)</f>
        <v>82.015931372549019</v>
      </c>
      <c r="J12" s="71">
        <f>IF(J10=0,IF(J11=0,"-","皆増"),J11/J10*100)</f>
        <v>113.1655686359218</v>
      </c>
      <c r="K12" s="71">
        <f>IF(K10=0,IF(K11=0,"-","皆増"),K11/K10*100)</f>
        <v>128.86736214605068</v>
      </c>
      <c r="L12" s="71">
        <f>IF(L10=0,IF(L11=0,"-","皆増"),L11/L10*100)</f>
        <v>67.999945524867897</v>
      </c>
      <c r="M12" s="71">
        <f>IF(M10=0,IF(M11=0,"-","皆増"),M11/M10*100)</f>
        <v>145.5140798952194</v>
      </c>
      <c r="N12" s="71">
        <f>IF(N10=0,IF(N11=0,"-","皆増"),N11/N10*100)</f>
        <v>112.75983370642788</v>
      </c>
      <c r="O12" s="71">
        <f>IF(O10=0,IF(O11=0,"-","皆増"),O11/O10*100)</f>
        <v>101.38260869565217</v>
      </c>
      <c r="P12" s="71">
        <f>IF(P10=0,IF(P11=0,"-","皆増"),P11/P10*100)</f>
        <v>101.47675592419527</v>
      </c>
      <c r="Q12" s="72">
        <f>IF(Q10=0,IF(Q11=0,"-","皆増"),Q11/Q10*100)</f>
        <v>112.32876712328768</v>
      </c>
      <c r="R12" s="30"/>
      <c r="S12" s="30"/>
    </row>
    <row r="13" spans="1:19" s="2" customFormat="1" ht="9" customHeight="1" x14ac:dyDescent="0.15">
      <c r="A13" s="9"/>
      <c r="B13" s="12"/>
      <c r="C13" s="17"/>
      <c r="D13" s="22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6"/>
      <c r="Q13" s="38"/>
      <c r="R13" s="30"/>
      <c r="S13" s="30"/>
    </row>
    <row r="14" spans="1:19" s="2" customFormat="1" ht="15.75" customHeight="1" x14ac:dyDescent="0.15">
      <c r="A14" s="46" t="s">
        <v>41</v>
      </c>
      <c r="B14" s="45"/>
      <c r="C14" s="18" t="s">
        <v>26</v>
      </c>
      <c r="D14" s="24">
        <v>3.24</v>
      </c>
      <c r="E14" s="43">
        <v>308106</v>
      </c>
      <c r="F14" s="43">
        <v>71811</v>
      </c>
      <c r="G14" s="43">
        <v>11040</v>
      </c>
      <c r="H14" s="43">
        <v>25295</v>
      </c>
      <c r="I14" s="43">
        <v>10526</v>
      </c>
      <c r="J14" s="43">
        <v>15340</v>
      </c>
      <c r="K14" s="43">
        <v>15653</v>
      </c>
      <c r="L14" s="43">
        <v>66631</v>
      </c>
      <c r="M14" s="43">
        <v>8408</v>
      </c>
      <c r="N14" s="43">
        <v>27571</v>
      </c>
      <c r="O14" s="43">
        <v>55830</v>
      </c>
      <c r="P14" s="43">
        <v>75768</v>
      </c>
      <c r="Q14" s="40">
        <v>23.3</v>
      </c>
      <c r="R14" s="30"/>
      <c r="S14" s="30"/>
    </row>
    <row r="15" spans="1:19" s="2" customFormat="1" ht="15.75" customHeight="1" x14ac:dyDescent="0.15">
      <c r="A15" s="44"/>
      <c r="B15" s="45"/>
      <c r="C15" s="18" t="s">
        <v>28</v>
      </c>
      <c r="D15" s="24">
        <v>3.29</v>
      </c>
      <c r="E15" s="43">
        <v>282309</v>
      </c>
      <c r="F15" s="43">
        <v>72743</v>
      </c>
      <c r="G15" s="43">
        <v>9070</v>
      </c>
      <c r="H15" s="43">
        <v>21357</v>
      </c>
      <c r="I15" s="43">
        <v>14487</v>
      </c>
      <c r="J15" s="43">
        <v>8973</v>
      </c>
      <c r="K15" s="43">
        <v>17313</v>
      </c>
      <c r="L15" s="43">
        <v>32162</v>
      </c>
      <c r="M15" s="43">
        <v>26937</v>
      </c>
      <c r="N15" s="43">
        <v>25963</v>
      </c>
      <c r="O15" s="43">
        <v>53304</v>
      </c>
      <c r="P15" s="43">
        <v>77193</v>
      </c>
      <c r="Q15" s="40">
        <v>25.8</v>
      </c>
      <c r="R15" s="30"/>
      <c r="S15" s="30"/>
    </row>
    <row r="16" spans="1:19" s="2" customFormat="1" ht="15.75" customHeight="1" x14ac:dyDescent="0.15">
      <c r="A16" s="44"/>
      <c r="B16" s="45"/>
      <c r="C16" s="18" t="s">
        <v>30</v>
      </c>
      <c r="D16" s="24">
        <v>3.31</v>
      </c>
      <c r="E16" s="43">
        <v>322197</v>
      </c>
      <c r="F16" s="43">
        <v>76465</v>
      </c>
      <c r="G16" s="43">
        <v>15041</v>
      </c>
      <c r="H16" s="43">
        <v>29916</v>
      </c>
      <c r="I16" s="43">
        <v>9811</v>
      </c>
      <c r="J16" s="43">
        <v>18335</v>
      </c>
      <c r="K16" s="43">
        <v>13435</v>
      </c>
      <c r="L16" s="43">
        <v>53804</v>
      </c>
      <c r="M16" s="43">
        <v>17615</v>
      </c>
      <c r="N16" s="43">
        <v>28536</v>
      </c>
      <c r="O16" s="43">
        <v>59240</v>
      </c>
      <c r="P16" s="43">
        <v>72064</v>
      </c>
      <c r="Q16" s="40">
        <v>23.7</v>
      </c>
      <c r="R16" s="30"/>
      <c r="S16" s="30"/>
    </row>
    <row r="17" spans="1:19" s="2" customFormat="1" ht="15.75" customHeight="1" x14ac:dyDescent="0.15">
      <c r="A17" s="46"/>
      <c r="B17" s="45"/>
      <c r="C17" s="18" t="s">
        <v>31</v>
      </c>
      <c r="D17" s="24">
        <v>3.46</v>
      </c>
      <c r="E17" s="43">
        <v>283361</v>
      </c>
      <c r="F17" s="43">
        <v>80588</v>
      </c>
      <c r="G17" s="43">
        <v>8661</v>
      </c>
      <c r="H17" s="43">
        <v>23116</v>
      </c>
      <c r="I17" s="43">
        <v>14452</v>
      </c>
      <c r="J17" s="43">
        <v>10145</v>
      </c>
      <c r="K17" s="43">
        <v>11872</v>
      </c>
      <c r="L17" s="43">
        <v>44556</v>
      </c>
      <c r="M17" s="43">
        <v>18052</v>
      </c>
      <c r="N17" s="43">
        <v>28192</v>
      </c>
      <c r="O17" s="43">
        <v>43726</v>
      </c>
      <c r="P17" s="43">
        <v>73801</v>
      </c>
      <c r="Q17" s="40">
        <v>28.4</v>
      </c>
      <c r="R17" s="30"/>
      <c r="S17" s="30"/>
    </row>
    <row r="18" spans="1:19" s="2" customFormat="1" ht="15.75" customHeight="1" x14ac:dyDescent="0.15">
      <c r="A18" s="48"/>
      <c r="B18" s="45"/>
      <c r="C18" s="18" t="s">
        <v>32</v>
      </c>
      <c r="D18" s="24">
        <v>3.31</v>
      </c>
      <c r="E18" s="43">
        <v>306500</v>
      </c>
      <c r="F18" s="43">
        <v>78951</v>
      </c>
      <c r="G18" s="43">
        <v>9001</v>
      </c>
      <c r="H18" s="43">
        <v>20523</v>
      </c>
      <c r="I18" s="43">
        <v>9984</v>
      </c>
      <c r="J18" s="43">
        <v>11347</v>
      </c>
      <c r="K18" s="43">
        <v>18859</v>
      </c>
      <c r="L18" s="43">
        <v>42394</v>
      </c>
      <c r="M18" s="43">
        <v>25928</v>
      </c>
      <c r="N18" s="43">
        <v>26386</v>
      </c>
      <c r="O18" s="43">
        <v>63126</v>
      </c>
      <c r="P18" s="43">
        <v>110654</v>
      </c>
      <c r="Q18" s="40">
        <v>25.8</v>
      </c>
      <c r="R18" s="30"/>
      <c r="S18" s="30"/>
    </row>
    <row r="19" spans="1:19" s="2" customFormat="1" ht="15.75" customHeight="1" x14ac:dyDescent="0.15">
      <c r="A19" s="44"/>
      <c r="B19" s="45"/>
      <c r="C19" s="18" t="s">
        <v>33</v>
      </c>
      <c r="D19" s="24">
        <v>3.25</v>
      </c>
      <c r="E19" s="43">
        <v>253246</v>
      </c>
      <c r="F19" s="43">
        <v>67843</v>
      </c>
      <c r="G19" s="43">
        <v>12290</v>
      </c>
      <c r="H19" s="43">
        <v>18401</v>
      </c>
      <c r="I19" s="43">
        <v>11468</v>
      </c>
      <c r="J19" s="43">
        <v>8949</v>
      </c>
      <c r="K19" s="43">
        <v>14608</v>
      </c>
      <c r="L19" s="43">
        <v>35151</v>
      </c>
      <c r="M19" s="43">
        <v>12114</v>
      </c>
      <c r="N19" s="43">
        <v>19993</v>
      </c>
      <c r="O19" s="43">
        <v>52430</v>
      </c>
      <c r="P19" s="43">
        <v>163652</v>
      </c>
      <c r="Q19" s="40">
        <v>26.8</v>
      </c>
      <c r="R19" s="30"/>
      <c r="S19" s="30"/>
    </row>
    <row r="20" spans="1:19" s="2" customFormat="1" ht="15.75" customHeight="1" x14ac:dyDescent="0.15">
      <c r="A20" s="46"/>
      <c r="B20" s="47"/>
      <c r="C20" s="18" t="s">
        <v>35</v>
      </c>
      <c r="D20" s="24">
        <v>3.15</v>
      </c>
      <c r="E20" s="43">
        <v>276694</v>
      </c>
      <c r="F20" s="43">
        <v>70206</v>
      </c>
      <c r="G20" s="43">
        <v>13755</v>
      </c>
      <c r="H20" s="43">
        <v>18718</v>
      </c>
      <c r="I20" s="43">
        <v>11506</v>
      </c>
      <c r="J20" s="43">
        <v>8809</v>
      </c>
      <c r="K20" s="43">
        <v>14053</v>
      </c>
      <c r="L20" s="43">
        <v>43631</v>
      </c>
      <c r="M20" s="43">
        <v>14197</v>
      </c>
      <c r="N20" s="43">
        <v>23706</v>
      </c>
      <c r="O20" s="43">
        <v>58112</v>
      </c>
      <c r="P20" s="43">
        <v>87782</v>
      </c>
      <c r="Q20" s="40">
        <v>25.4</v>
      </c>
      <c r="R20" s="30"/>
      <c r="S20" s="30"/>
    </row>
    <row r="21" spans="1:19" s="2" customFormat="1" ht="15.75" customHeight="1" x14ac:dyDescent="0.15">
      <c r="A21" s="44"/>
      <c r="B21" s="47"/>
      <c r="C21" s="18" t="s">
        <v>36</v>
      </c>
      <c r="D21" s="24">
        <v>3.19</v>
      </c>
      <c r="E21" s="43">
        <v>275558</v>
      </c>
      <c r="F21" s="43">
        <v>68098</v>
      </c>
      <c r="G21" s="43">
        <v>13504</v>
      </c>
      <c r="H21" s="43">
        <v>22781</v>
      </c>
      <c r="I21" s="43">
        <v>9458</v>
      </c>
      <c r="J21" s="43">
        <v>5607</v>
      </c>
      <c r="K21" s="43">
        <v>32764</v>
      </c>
      <c r="L21" s="43">
        <v>42853</v>
      </c>
      <c r="M21" s="43">
        <v>8884</v>
      </c>
      <c r="N21" s="43">
        <v>21961</v>
      </c>
      <c r="O21" s="43">
        <v>49647</v>
      </c>
      <c r="P21" s="43">
        <v>88772</v>
      </c>
      <c r="Q21" s="40">
        <v>24.7</v>
      </c>
      <c r="R21" s="30"/>
      <c r="S21" s="30"/>
    </row>
    <row r="22" spans="1:19" s="2" customFormat="1" ht="15.75" customHeight="1" x14ac:dyDescent="0.15">
      <c r="A22" s="46"/>
      <c r="B22" s="47"/>
      <c r="C22" s="18" t="s">
        <v>37</v>
      </c>
      <c r="D22" s="24">
        <v>3.18</v>
      </c>
      <c r="E22" s="43">
        <v>298312</v>
      </c>
      <c r="F22" s="43">
        <v>67091</v>
      </c>
      <c r="G22" s="43">
        <v>26758</v>
      </c>
      <c r="H22" s="43">
        <v>21116</v>
      </c>
      <c r="I22" s="43">
        <v>6574</v>
      </c>
      <c r="J22" s="43">
        <v>7361</v>
      </c>
      <c r="K22" s="43">
        <v>17145</v>
      </c>
      <c r="L22" s="43">
        <v>42774</v>
      </c>
      <c r="M22" s="43">
        <v>11062</v>
      </c>
      <c r="N22" s="43">
        <v>19218</v>
      </c>
      <c r="O22" s="43">
        <v>79211</v>
      </c>
      <c r="P22" s="43">
        <v>85742</v>
      </c>
      <c r="Q22" s="40">
        <v>22.5</v>
      </c>
      <c r="R22" s="30"/>
      <c r="S22" s="30"/>
    </row>
    <row r="23" spans="1:19" s="2" customFormat="1" ht="15.75" customHeight="1" x14ac:dyDescent="0.15">
      <c r="A23" s="46"/>
      <c r="B23" s="47"/>
      <c r="C23" s="18" t="s">
        <v>25</v>
      </c>
      <c r="D23" s="24">
        <v>3.1</v>
      </c>
      <c r="E23" s="43">
        <v>284745</v>
      </c>
      <c r="F23" s="43">
        <v>70811</v>
      </c>
      <c r="G23" s="43">
        <v>25906</v>
      </c>
      <c r="H23" s="43">
        <v>21997</v>
      </c>
      <c r="I23" s="43">
        <v>6870</v>
      </c>
      <c r="J23" s="43">
        <v>7657</v>
      </c>
      <c r="K23" s="43">
        <v>18879</v>
      </c>
      <c r="L23" s="43">
        <v>51816</v>
      </c>
      <c r="M23" s="43">
        <v>12904</v>
      </c>
      <c r="N23" s="43">
        <v>24114</v>
      </c>
      <c r="O23" s="43">
        <v>43791</v>
      </c>
      <c r="P23" s="43">
        <v>87516</v>
      </c>
      <c r="Q23" s="40">
        <v>24.9</v>
      </c>
      <c r="R23" s="30"/>
      <c r="S23" s="30"/>
    </row>
    <row r="24" spans="1:19" s="2" customFormat="1" ht="15.75" customHeight="1" x14ac:dyDescent="0.15">
      <c r="A24" s="48"/>
      <c r="B24" s="47"/>
      <c r="C24" s="18" t="s">
        <v>23</v>
      </c>
      <c r="D24" s="24">
        <v>3.02</v>
      </c>
      <c r="E24" s="43">
        <v>336994</v>
      </c>
      <c r="F24" s="43">
        <v>69047</v>
      </c>
      <c r="G24" s="43">
        <v>25763</v>
      </c>
      <c r="H24" s="43">
        <v>19595</v>
      </c>
      <c r="I24" s="43">
        <v>9404</v>
      </c>
      <c r="J24" s="43">
        <v>10345</v>
      </c>
      <c r="K24" s="43">
        <v>16735</v>
      </c>
      <c r="L24" s="43">
        <v>92884</v>
      </c>
      <c r="M24" s="43">
        <v>19988</v>
      </c>
      <c r="N24" s="43">
        <v>21855</v>
      </c>
      <c r="O24" s="43">
        <v>51377</v>
      </c>
      <c r="P24" s="43">
        <v>88708</v>
      </c>
      <c r="Q24" s="40">
        <v>20.5</v>
      </c>
      <c r="R24" s="30"/>
      <c r="S24" s="30"/>
    </row>
    <row r="25" spans="1:19" s="2" customFormat="1" ht="15.75" customHeight="1" x14ac:dyDescent="0.15">
      <c r="A25" s="46"/>
      <c r="B25" s="47"/>
      <c r="C25" s="18" t="s">
        <v>17</v>
      </c>
      <c r="D25" s="24">
        <v>3.14</v>
      </c>
      <c r="E25" s="43">
        <v>351100</v>
      </c>
      <c r="F25" s="43">
        <v>85146</v>
      </c>
      <c r="G25" s="43">
        <v>20405</v>
      </c>
      <c r="H25" s="43">
        <v>23015</v>
      </c>
      <c r="I25" s="43">
        <v>13950</v>
      </c>
      <c r="J25" s="43">
        <v>12864</v>
      </c>
      <c r="K25" s="43">
        <v>16205</v>
      </c>
      <c r="L25" s="43">
        <v>50511</v>
      </c>
      <c r="M25" s="43">
        <v>10561</v>
      </c>
      <c r="N25" s="43">
        <v>28692</v>
      </c>
      <c r="O25" s="43">
        <v>89752</v>
      </c>
      <c r="P25" s="43">
        <v>158440</v>
      </c>
      <c r="Q25" s="40">
        <v>24.3</v>
      </c>
      <c r="R25" s="30"/>
      <c r="S25" s="30"/>
    </row>
    <row r="26" spans="1:19" s="2" customFormat="1" ht="8.25" customHeight="1" x14ac:dyDescent="0.15">
      <c r="A26" s="10"/>
      <c r="B26" s="13"/>
      <c r="C26" s="1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41"/>
      <c r="R26" s="30"/>
      <c r="S26" s="30"/>
    </row>
    <row r="27" spans="1:19" s="2" customFormat="1" ht="15" customHeight="1" thickBot="1" x14ac:dyDescent="0.2">
      <c r="A27" s="76" t="s">
        <v>20</v>
      </c>
      <c r="B27" s="77"/>
      <c r="C27" s="78"/>
      <c r="D27" s="79">
        <f>IF(D24=0,IF(D25=0,"-","皆増"),D25/D24*100)</f>
        <v>103.97350993377484</v>
      </c>
      <c r="E27" s="79">
        <f>IF(E24=0,IF(E25=0,"-","皆増"),E25/E24*100)</f>
        <v>104.18583120174247</v>
      </c>
      <c r="F27" s="79">
        <f>IF(F24=0,IF(F25=0,"-","皆増"),F25/F24*100)</f>
        <v>123.3160021434675</v>
      </c>
      <c r="G27" s="79">
        <f>IF(G24=0,IF(G25=0,"-","皆増"),G25/G24*100)</f>
        <v>79.202732601016962</v>
      </c>
      <c r="H27" s="79">
        <f>IF(H24=0,IF(H25=0,"-","皆増"),H25/H24*100)</f>
        <v>117.45343199795866</v>
      </c>
      <c r="I27" s="79">
        <f>IF(I24=0,IF(I25=0,"-","皆増"),I25/I24*100)</f>
        <v>148.34113143343257</v>
      </c>
      <c r="J27" s="79">
        <f>IF(J24=0,IF(J25=0,"-","皆増"),J25/J24*100)</f>
        <v>124.34992750120833</v>
      </c>
      <c r="K27" s="79">
        <f>IF(K24=0,IF(K25=0,"-","皆増"),K25/K24*100)</f>
        <v>96.832984762473856</v>
      </c>
      <c r="L27" s="79">
        <f>IF(L24=0,IF(L25=0,"-","皆増"),L25/L24*100)</f>
        <v>54.380732957236987</v>
      </c>
      <c r="M27" s="79">
        <f>IF(M24=0,IF(M25=0,"-","皆増"),M25/M24*100)</f>
        <v>52.836702021212723</v>
      </c>
      <c r="N27" s="79">
        <f>IF(N24=0,IF(N25=0,"-","皆増"),N25/N24*100)</f>
        <v>131.28345916266301</v>
      </c>
      <c r="O27" s="79">
        <f>IF(O24=0,IF(O25=0,"-","皆増"),O25/O24*100)</f>
        <v>174.69295599198085</v>
      </c>
      <c r="P27" s="79">
        <f>IF(P24=0,IF(P25=0,"-","皆増"),P25/P24*100)</f>
        <v>178.60846823285385</v>
      </c>
      <c r="Q27" s="80">
        <f>IF(Q24=0,IF(Q25=0,"-","皆増"),Q25/Q24*100)</f>
        <v>118.53658536585365</v>
      </c>
      <c r="R27" s="30"/>
      <c r="S27" s="30"/>
    </row>
    <row r="28" spans="1:19" s="2" customFormat="1" ht="19.5" customHeight="1" x14ac:dyDescent="0.15">
      <c r="C28" s="19" t="s">
        <v>43</v>
      </c>
      <c r="D28" s="19"/>
      <c r="E28" s="30"/>
      <c r="F28" s="30"/>
      <c r="G28" s="30"/>
      <c r="H28" s="30"/>
      <c r="J28" s="30"/>
      <c r="K28" s="30"/>
      <c r="L28" s="30"/>
      <c r="M28" s="30"/>
      <c r="O28" s="30"/>
      <c r="P28" s="30"/>
      <c r="Q28" s="30"/>
      <c r="R28" s="30"/>
      <c r="S28" s="30"/>
    </row>
    <row r="29" spans="1:19" ht="17.25" x14ac:dyDescent="0.2">
      <c r="C29" s="20"/>
      <c r="D29" s="50" t="s">
        <v>22</v>
      </c>
      <c r="E29" s="50"/>
      <c r="F29" s="50"/>
      <c r="G29" s="50"/>
      <c r="H29" s="50"/>
      <c r="I29" s="50"/>
      <c r="J29" s="33"/>
      <c r="K29" s="33"/>
      <c r="M29" s="34"/>
      <c r="N29" s="33"/>
      <c r="O29" s="33"/>
      <c r="P29" s="33"/>
      <c r="Q29" s="33"/>
      <c r="R29" s="42"/>
      <c r="S29" s="42"/>
    </row>
    <row r="30" spans="1:19" ht="17.25" x14ac:dyDescent="0.2">
      <c r="C30" s="20"/>
      <c r="D30" s="26"/>
      <c r="E30" s="26"/>
      <c r="F30" s="26"/>
      <c r="G30" s="26"/>
      <c r="H30" s="26"/>
      <c r="I30" s="26"/>
      <c r="J30" s="33"/>
      <c r="K30" s="33"/>
      <c r="M30" s="34"/>
      <c r="N30" s="33"/>
      <c r="O30" s="33"/>
      <c r="P30" s="33"/>
      <c r="Q30" s="33"/>
      <c r="R30" s="42"/>
      <c r="S30" s="42"/>
    </row>
    <row r="31" spans="1:19" ht="17.25" x14ac:dyDescent="0.2">
      <c r="C31" s="20"/>
      <c r="D31" s="26"/>
      <c r="E31" s="26"/>
      <c r="F31" s="26"/>
      <c r="G31" s="26"/>
      <c r="H31" s="26"/>
      <c r="I31" s="26"/>
      <c r="J31" s="33"/>
      <c r="K31" s="33"/>
      <c r="M31" s="34"/>
      <c r="N31" s="33"/>
      <c r="O31" s="33"/>
      <c r="P31" s="33"/>
      <c r="Q31" s="33"/>
      <c r="R31" s="42"/>
      <c r="S31" s="42"/>
    </row>
    <row r="32" spans="1:19" s="3" customFormat="1" x14ac:dyDescent="0.15">
      <c r="C32" s="1"/>
    </row>
    <row r="33" spans="3:3" s="3" customFormat="1" x14ac:dyDescent="0.15">
      <c r="C33" s="1"/>
    </row>
  </sheetData>
  <mergeCells count="18">
    <mergeCell ref="A1:Q1"/>
    <mergeCell ref="F3:O3"/>
    <mergeCell ref="A4:B4"/>
    <mergeCell ref="B5:C5"/>
    <mergeCell ref="B6:C6"/>
    <mergeCell ref="P3:P4"/>
    <mergeCell ref="Q3:Q4"/>
    <mergeCell ref="P2:Q2"/>
    <mergeCell ref="A27:C27"/>
    <mergeCell ref="D29:I29"/>
    <mergeCell ref="D3:D4"/>
    <mergeCell ref="E3:E4"/>
    <mergeCell ref="B7:C7"/>
    <mergeCell ref="B8:C8"/>
    <mergeCell ref="B9:C9"/>
    <mergeCell ref="B10:C10"/>
    <mergeCell ref="B11:C11"/>
    <mergeCell ref="A12:C12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2023-02-14T05:35:30Z</cp:lastPrinted>
  <dcterms:created xsi:type="dcterms:W3CDTF">2018-11-06T00:25:10Z</dcterms:created>
  <dcterms:modified xsi:type="dcterms:W3CDTF">2023-02-14T05:39:49Z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