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オープンデータ：家計調査\R06\"/>
    </mc:Choice>
  </mc:AlternateContent>
  <xr:revisionPtr revIDLastSave="0" documentId="13_ncr:1_{C5B59A3B-5CD6-4452-805F-8BE53C3D2B1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者支出 " sheetId="5" r:id="rId1"/>
  </sheets>
  <definedNames>
    <definedName name="_xlnm.Print_Area" localSheetId="0">'勤労者支出 '!$A$1:$Q$30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5" l="1"/>
  <c r="E12" i="5" l="1"/>
  <c r="F12" i="5"/>
  <c r="G12" i="5"/>
  <c r="H12" i="5"/>
  <c r="I12" i="5"/>
  <c r="J12" i="5"/>
  <c r="K12" i="5"/>
  <c r="L12" i="5"/>
  <c r="M12" i="5"/>
  <c r="N12" i="5"/>
  <c r="O12" i="5"/>
  <c r="P12" i="5"/>
  <c r="Q12" i="5"/>
  <c r="D12" i="5"/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</calcChain>
</file>

<file path=xl/sharedStrings.xml><?xml version="1.0" encoding="utf-8"?>
<sst xmlns="http://schemas.openxmlformats.org/spreadsheetml/2006/main" count="45" uniqueCount="44">
  <si>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2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</si>
  <si>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</si>
  <si>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</si>
  <si>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</si>
  <si>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</si>
  <si>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</si>
  <si>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</si>
  <si>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</si>
  <si>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</si>
  <si>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</si>
  <si>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</si>
  <si>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</si>
  <si>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</si>
  <si>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</si>
  <si>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</si>
  <si>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</si>
  <si>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</si>
  <si>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 xml:space="preserve">    単位 ： 円</t>
  </si>
  <si>
    <t>食料</t>
  </si>
  <si>
    <t>対  前  月  比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</si>
  <si>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</si>
  <si>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</si>
  <si>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</si>
  <si>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</si>
  <si>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</si>
  <si>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</si>
  <si>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</si>
  <si>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</si>
  <si>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</si>
  <si>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</si>
  <si>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</si>
  <si>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</si>
  <si>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</si>
  <si>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</si>
  <si>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</si>
  <si>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9月</t>
  </si>
  <si>
    <t>平成３０年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</si>
  <si>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</si>
  <si>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</si>
  <si>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</si>
  <si>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8月</t>
    <rPh sb="1" eb="2">
      <t>ガツ</t>
    </rPh>
    <phoneticPr fontId="4"/>
  </si>
  <si>
    <t>1２月</t>
    <phoneticPr fontId="4"/>
  </si>
  <si>
    <t>対前年比</t>
    <rPh sb="0" eb="1">
      <t>タイ</t>
    </rPh>
    <rPh sb="1" eb="4">
      <t>ゼンネンヒ</t>
    </rPh>
    <phoneticPr fontId="4"/>
  </si>
  <si>
    <t xml:space="preserve"> 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</si>
</sst>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13" xfId="0" quotePrefix="1" applyNumberFormat="1" applyFont="1" applyBorder="1" applyAlignment="1" applyProtection="1">
      <alignment horizontal="center"/>
    </xf>
    <xf numFmtId="0" fontId="7" fillId="0" borderId="13" xfId="0" applyFont="1" applyBorder="1" applyAlignment="1">
      <alignment horizontal="right"/>
    </xf>
    <xf numFmtId="37" fontId="8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37" fontId="9" fillId="0" borderId="0" xfId="3" applyNumberFormat="1" applyFont="1" applyBorder="1" applyProtection="1"/>
    <xf numFmtId="177" fontId="7" fillId="0" borderId="7" xfId="3" applyNumberFormat="1" applyFont="1" applyBorder="1" applyAlignment="1" applyProtection="1">
      <alignment horizontal="right"/>
    </xf>
    <xf numFmtId="177" fontId="7" fillId="0" borderId="8" xfId="3" applyNumberFormat="1" applyFont="1" applyBorder="1" applyAlignment="1" applyProtection="1">
      <alignment horizontal="right"/>
    </xf>
    <xf numFmtId="177" fontId="7" fillId="0" borderId="16" xfId="3" applyNumberFormat="1" applyFont="1" applyFill="1" applyBorder="1" applyAlignment="1" applyProtection="1">
      <alignment horizontal="right"/>
    </xf>
    <xf numFmtId="37" fontId="7" fillId="0" borderId="15" xfId="3" applyFont="1" applyBorder="1"/>
    <xf numFmtId="37" fontId="8" fillId="0" borderId="0" xfId="3" applyNumberFormat="1" applyFont="1" applyAlignment="1" applyProtection="1">
      <alignment horizontal="left" vertical="center"/>
    </xf>
    <xf numFmtId="38" fontId="7" fillId="0" borderId="7" xfId="4" applyFont="1" applyBorder="1" applyProtection="1"/>
    <xf numFmtId="38" fontId="7" fillId="0" borderId="8" xfId="4" applyFont="1" applyBorder="1" applyProtection="1"/>
    <xf numFmtId="38" fontId="7" fillId="0" borderId="16" xfId="4" applyFont="1" applyBorder="1" applyProtection="1"/>
    <xf numFmtId="37" fontId="9" fillId="0" borderId="0" xfId="3" applyFont="1"/>
    <xf numFmtId="37" fontId="7" fillId="0" borderId="19" xfId="3" applyNumberFormat="1" applyFont="1" applyBorder="1" applyAlignment="1" applyProtection="1">
      <alignment horizontal="center" vertical="center" wrapText="1"/>
    </xf>
    <xf numFmtId="37" fontId="8" fillId="0" borderId="19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1" fillId="0" borderId="0" xfId="3" applyFont="1"/>
    <xf numFmtId="38" fontId="7" fillId="0" borderId="15" xfId="4" applyFont="1" applyBorder="1" applyProtection="1"/>
    <xf numFmtId="37" fontId="7" fillId="0" borderId="13" xfId="3" applyFont="1" applyFill="1" applyBorder="1"/>
    <xf numFmtId="37" fontId="7" fillId="0" borderId="11" xfId="3" applyFont="1" applyFill="1" applyBorder="1"/>
    <xf numFmtId="176" fontId="7" fillId="0" borderId="23" xfId="3" applyNumberFormat="1" applyFont="1" applyBorder="1" applyAlignment="1" applyProtection="1">
      <alignment horizontal="right"/>
    </xf>
    <xf numFmtId="176" fontId="7" fillId="0" borderId="24" xfId="3" applyNumberFormat="1" applyFont="1" applyBorder="1" applyAlignment="1" applyProtection="1">
      <alignment horizontal="right"/>
    </xf>
    <xf numFmtId="176" fontId="7" fillId="0" borderId="25" xfId="3" applyNumberFormat="1" applyFont="1" applyFill="1" applyBorder="1" applyAlignment="1" applyProtection="1">
      <alignment horizontal="right"/>
    </xf>
    <xf numFmtId="37" fontId="7" fillId="0" borderId="22" xfId="3" applyFont="1" applyBorder="1"/>
    <xf numFmtId="37" fontId="3" fillId="0" borderId="0" xfId="3" applyNumberFormat="1" applyAlignment="1" applyProtection="1">
      <alignment horizontal="left"/>
    </xf>
    <xf numFmtId="3" fontId="7" fillId="0" borderId="16" xfId="3" applyNumberFormat="1" applyFont="1" applyFill="1" applyBorder="1" applyAlignment="1">
      <alignment wrapText="1"/>
    </xf>
    <xf numFmtId="0" fontId="15" fillId="0" borderId="0" xfId="0" applyFont="1" applyBorder="1"/>
    <xf numFmtId="0" fontId="13" fillId="0" borderId="3" xfId="0" applyFont="1" applyBorder="1"/>
    <xf numFmtId="0" fontId="16" fillId="0" borderId="0" xfId="0" applyFont="1" applyBorder="1"/>
    <xf numFmtId="0" fontId="5" fillId="0" borderId="3" xfId="0" applyFont="1" applyBorder="1"/>
    <xf numFmtId="0" fontId="5" fillId="0" borderId="0" xfId="0" applyFont="1" applyBorder="1"/>
    <xf numFmtId="176" fontId="7" fillId="0" borderId="29" xfId="3" applyNumberFormat="1" applyFont="1" applyBorder="1" applyProtection="1"/>
    <xf numFmtId="176" fontId="7" fillId="0" borderId="30" xfId="3" applyNumberFormat="1" applyFont="1" applyBorder="1" applyProtection="1"/>
    <xf numFmtId="176" fontId="7" fillId="0" borderId="34" xfId="3" applyNumberFormat="1" applyFont="1" applyBorder="1" applyAlignment="1" applyProtection="1">
      <alignment horizontal="right"/>
    </xf>
    <xf numFmtId="176" fontId="7" fillId="0" borderId="35" xfId="3" applyNumberFormat="1" applyFont="1" applyBorder="1" applyAlignment="1" applyProtection="1">
      <alignment horizontal="right"/>
    </xf>
    <xf numFmtId="37" fontId="6" fillId="0" borderId="0" xfId="3" applyNumberFormat="1" applyFont="1" applyAlignment="1" applyProtection="1">
      <alignment horizontal="center"/>
    </xf>
    <xf numFmtId="37" fontId="7" fillId="0" borderId="18" xfId="3" applyNumberFormat="1" applyFont="1" applyBorder="1" applyAlignment="1" applyProtection="1">
      <alignment horizontal="center"/>
    </xf>
    <xf numFmtId="37" fontId="7" fillId="0" borderId="20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5" xfId="0" applyNumberFormat="1" applyFont="1" applyBorder="1" applyAlignment="1" applyProtection="1">
      <alignment horizontal="center"/>
    </xf>
    <xf numFmtId="49" fontId="8" fillId="0" borderId="6" xfId="0" applyNumberFormat="1" applyFont="1" applyBorder="1" applyAlignment="1" applyProtection="1">
      <alignment horizontal="center"/>
    </xf>
    <xf numFmtId="0" fontId="0" fillId="0" borderId="12" xfId="0" applyBorder="1" applyAlignment="1">
      <alignment horizontal="center"/>
    </xf>
    <xf numFmtId="49" fontId="8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37" fontId="8" fillId="0" borderId="14" xfId="3" applyNumberFormat="1" applyFont="1" applyBorder="1" applyAlignment="1" applyProtection="1">
      <alignment horizontal="center" vertical="center" wrapText="1"/>
    </xf>
    <xf numFmtId="37" fontId="8" fillId="0" borderId="15" xfId="3" applyNumberFormat="1" applyFont="1" applyBorder="1" applyAlignment="1" applyProtection="1">
      <alignment horizontal="center" vertical="center" wrapText="1"/>
    </xf>
    <xf numFmtId="37" fontId="8" fillId="0" borderId="21" xfId="3" applyNumberFormat="1" applyFont="1" applyBorder="1" applyAlignment="1" applyProtection="1">
      <alignment horizontal="center" vertical="center" wrapText="1"/>
    </xf>
    <xf numFmtId="37" fontId="8" fillId="0" borderId="22" xfId="3" applyNumberFormat="1" applyFont="1" applyBorder="1" applyAlignment="1" applyProtection="1">
      <alignment horizontal="center" vertical="center" wrapText="1"/>
    </xf>
    <xf numFmtId="37" fontId="7" fillId="0" borderId="9" xfId="0" applyNumberFormat="1" applyFont="1" applyBorder="1" applyAlignment="1" applyProtection="1">
      <alignment horizontal="center"/>
    </xf>
    <xf numFmtId="37" fontId="7" fillId="0" borderId="26" xfId="0" applyNumberFormat="1" applyFont="1" applyBorder="1" applyAlignment="1" applyProtection="1">
      <alignment horizontal="center"/>
    </xf>
    <xf numFmtId="37" fontId="7" fillId="0" borderId="27" xfId="0" applyNumberFormat="1" applyFont="1" applyBorder="1" applyAlignment="1" applyProtection="1">
      <alignment horizontal="center"/>
    </xf>
    <xf numFmtId="37" fontId="7" fillId="0" borderId="28" xfId="0" applyNumberFormat="1" applyFont="1" applyBorder="1" applyAlignment="1" applyProtection="1">
      <alignment horizontal="center"/>
    </xf>
    <xf numFmtId="37" fontId="8" fillId="0" borderId="0" xfId="3" applyNumberFormat="1" applyFont="1" applyAlignment="1" applyProtection="1">
      <alignment horizontal="left" vertical="center"/>
    </xf>
    <xf numFmtId="37" fontId="10" fillId="0" borderId="14" xfId="3" applyNumberFormat="1" applyFont="1" applyBorder="1" applyAlignment="1" applyProtection="1">
      <alignment horizontal="center" vertical="center" wrapText="1"/>
    </xf>
    <xf numFmtId="37" fontId="10" fillId="0" borderId="15" xfId="3" applyNumberFormat="1" applyFont="1" applyBorder="1" applyAlignment="1" applyProtection="1">
      <alignment horizontal="center" vertical="center" wrapText="1"/>
    </xf>
    <xf numFmtId="37" fontId="8" fillId="0" borderId="17" xfId="3" applyNumberFormat="1" applyFont="1" applyBorder="1" applyAlignment="1" applyProtection="1">
      <alignment horizontal="center" vertical="center"/>
    </xf>
    <xf numFmtId="37" fontId="8" fillId="0" borderId="8" xfId="3" applyNumberFormat="1" applyFont="1" applyBorder="1" applyAlignment="1" applyProtection="1">
      <alignment horizontal="center" vertical="center"/>
    </xf>
    <xf numFmtId="49" fontId="8" fillId="0" borderId="13" xfId="0" applyNumberFormat="1" applyFont="1" applyBorder="1" applyAlignment="1" applyProtection="1">
      <alignment horizontal="center"/>
    </xf>
    <xf numFmtId="49" fontId="8" fillId="0" borderId="8" xfId="0" applyNumberFormat="1" applyFont="1" applyBorder="1" applyAlignment="1" applyProtection="1">
      <alignment horizontal="center"/>
    </xf>
    <xf numFmtId="49" fontId="8" fillId="0" borderId="11" xfId="0" applyNumberFormat="1" applyFont="1" applyBorder="1" applyAlignment="1" applyProtection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E27" sqref="E27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33"/>
      <c r="S1" s="33"/>
    </row>
    <row r="2" spans="1:19" s="2" customFormat="1" ht="27" customHeight="1" thickBot="1" x14ac:dyDescent="0.2">
      <c r="A2" s="4"/>
      <c r="B2" s="4"/>
      <c r="C2" s="1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66" t="s">
        <v>17</v>
      </c>
      <c r="Q2" s="66"/>
      <c r="R2" s="30"/>
      <c r="S2" s="30"/>
    </row>
    <row r="3" spans="1:19" s="2" customFormat="1" ht="14.45" customHeight="1" x14ac:dyDescent="0.15">
      <c r="A3" s="5"/>
      <c r="B3" s="11"/>
      <c r="C3" s="15" t="s">
        <v>1</v>
      </c>
      <c r="D3" s="71" t="s">
        <v>4</v>
      </c>
      <c r="E3" s="73" t="s">
        <v>3</v>
      </c>
      <c r="F3" s="54"/>
      <c r="G3" s="54"/>
      <c r="H3" s="54"/>
      <c r="I3" s="54"/>
      <c r="J3" s="54"/>
      <c r="K3" s="54"/>
      <c r="L3" s="54"/>
      <c r="M3" s="54"/>
      <c r="N3" s="54"/>
      <c r="O3" s="55"/>
      <c r="P3" s="62" t="s">
        <v>26</v>
      </c>
      <c r="Q3" s="64" t="s">
        <v>28</v>
      </c>
      <c r="R3" s="30"/>
      <c r="S3" s="30"/>
    </row>
    <row r="4" spans="1:19" ht="45" customHeight="1" x14ac:dyDescent="0.15">
      <c r="A4" s="56" t="s">
        <v>5</v>
      </c>
      <c r="B4" s="57"/>
      <c r="C4" s="16"/>
      <c r="D4" s="72"/>
      <c r="E4" s="74"/>
      <c r="F4" s="31" t="s">
        <v>18</v>
      </c>
      <c r="G4" s="31" t="s">
        <v>2</v>
      </c>
      <c r="H4" s="31" t="s">
        <v>6</v>
      </c>
      <c r="I4" s="32" t="s">
        <v>7</v>
      </c>
      <c r="J4" s="32" t="s">
        <v>8</v>
      </c>
      <c r="K4" s="31" t="s">
        <v>9</v>
      </c>
      <c r="L4" s="31" t="s">
        <v>33</v>
      </c>
      <c r="M4" s="31" t="s">
        <v>10</v>
      </c>
      <c r="N4" s="31" t="s">
        <v>12</v>
      </c>
      <c r="O4" s="32" t="s">
        <v>13</v>
      </c>
      <c r="P4" s="63"/>
      <c r="Q4" s="65"/>
    </row>
    <row r="5" spans="1:19" s="2" customFormat="1" ht="15.75" customHeight="1" x14ac:dyDescent="0.15">
      <c r="A5" s="6"/>
      <c r="B5" s="58" t="s">
        <v>36</v>
      </c>
      <c r="C5" s="59"/>
      <c r="D5" s="22">
        <v>3.35</v>
      </c>
      <c r="E5" s="27">
        <v>297336</v>
      </c>
      <c r="F5" s="27">
        <v>64832</v>
      </c>
      <c r="G5" s="27">
        <v>26899</v>
      </c>
      <c r="H5" s="27">
        <v>19005</v>
      </c>
      <c r="I5" s="27">
        <v>9811</v>
      </c>
      <c r="J5" s="27">
        <v>11192</v>
      </c>
      <c r="K5" s="27">
        <v>12220</v>
      </c>
      <c r="L5" s="27">
        <v>50781</v>
      </c>
      <c r="M5" s="27">
        <v>14901</v>
      </c>
      <c r="N5" s="27">
        <v>21732</v>
      </c>
      <c r="O5" s="29">
        <v>65963</v>
      </c>
      <c r="P5" s="36">
        <v>76917</v>
      </c>
      <c r="Q5" s="38">
        <v>21.8</v>
      </c>
      <c r="R5" s="30"/>
      <c r="S5" s="30"/>
    </row>
    <row r="6" spans="1:19" s="2" customFormat="1" ht="15.75" customHeight="1" x14ac:dyDescent="0.15">
      <c r="A6" s="7" t="s">
        <v>14</v>
      </c>
      <c r="B6" s="60" t="s">
        <v>11</v>
      </c>
      <c r="C6" s="61"/>
      <c r="D6" s="22">
        <v>3.23</v>
      </c>
      <c r="E6" s="27">
        <v>304992</v>
      </c>
      <c r="F6" s="27">
        <v>72926</v>
      </c>
      <c r="G6" s="27">
        <v>19358</v>
      </c>
      <c r="H6" s="27">
        <v>18564</v>
      </c>
      <c r="I6" s="27">
        <v>13953</v>
      </c>
      <c r="J6" s="27">
        <v>10521</v>
      </c>
      <c r="K6" s="27">
        <v>13329</v>
      </c>
      <c r="L6" s="27">
        <v>43530</v>
      </c>
      <c r="M6" s="27">
        <v>14246</v>
      </c>
      <c r="N6" s="27">
        <v>28986</v>
      </c>
      <c r="O6" s="29">
        <v>69577</v>
      </c>
      <c r="P6" s="36">
        <v>105301</v>
      </c>
      <c r="Q6" s="38">
        <v>23.9</v>
      </c>
      <c r="R6" s="30"/>
      <c r="S6" s="30"/>
    </row>
    <row r="7" spans="1:19" s="2" customFormat="1" ht="15.75" customHeight="1" x14ac:dyDescent="0.15">
      <c r="A7" s="7"/>
      <c r="B7" s="60" t="s">
        <v>20</v>
      </c>
      <c r="C7" s="61"/>
      <c r="D7" s="22">
        <v>3.32</v>
      </c>
      <c r="E7" s="27">
        <v>295465</v>
      </c>
      <c r="F7" s="27">
        <v>72049</v>
      </c>
      <c r="G7" s="27">
        <v>24715</v>
      </c>
      <c r="H7" s="27">
        <v>19364</v>
      </c>
      <c r="I7" s="27">
        <v>12672</v>
      </c>
      <c r="J7" s="27">
        <v>8628</v>
      </c>
      <c r="K7" s="27">
        <v>14789</v>
      </c>
      <c r="L7" s="27">
        <v>47003</v>
      </c>
      <c r="M7" s="27">
        <v>15273</v>
      </c>
      <c r="N7" s="27">
        <v>22721</v>
      </c>
      <c r="O7" s="29">
        <v>58250</v>
      </c>
      <c r="P7" s="36">
        <v>86472</v>
      </c>
      <c r="Q7" s="38">
        <v>24.4</v>
      </c>
      <c r="R7" s="30"/>
      <c r="S7" s="30"/>
    </row>
    <row r="8" spans="1:19" s="2" customFormat="1" ht="15.75" customHeight="1" x14ac:dyDescent="0.15">
      <c r="A8" s="7" t="s">
        <v>15</v>
      </c>
      <c r="B8" s="60" t="s">
        <v>23</v>
      </c>
      <c r="C8" s="61"/>
      <c r="D8" s="22">
        <v>3.09</v>
      </c>
      <c r="E8" s="27">
        <v>313810</v>
      </c>
      <c r="F8" s="27">
        <v>68877</v>
      </c>
      <c r="G8" s="27">
        <v>26597</v>
      </c>
      <c r="H8" s="27">
        <v>19095</v>
      </c>
      <c r="I8" s="27">
        <v>13056</v>
      </c>
      <c r="J8" s="27">
        <v>9259</v>
      </c>
      <c r="K8" s="27">
        <v>13420</v>
      </c>
      <c r="L8" s="27">
        <v>73428</v>
      </c>
      <c r="M8" s="27">
        <v>10689</v>
      </c>
      <c r="N8" s="27">
        <v>21889</v>
      </c>
      <c r="O8" s="29">
        <v>57500</v>
      </c>
      <c r="P8" s="36">
        <v>96089</v>
      </c>
      <c r="Q8" s="38">
        <v>21.9</v>
      </c>
      <c r="R8" s="30"/>
      <c r="S8" s="30"/>
    </row>
    <row r="9" spans="1:19" s="2" customFormat="1" ht="15.75" customHeight="1" x14ac:dyDescent="0.15">
      <c r="A9" s="7"/>
      <c r="B9" s="60" t="s">
        <v>37</v>
      </c>
      <c r="C9" s="61"/>
      <c r="D9" s="22">
        <v>3.22</v>
      </c>
      <c r="E9" s="27">
        <v>298260</v>
      </c>
      <c r="F9" s="27">
        <v>73233</v>
      </c>
      <c r="G9" s="27">
        <v>15933</v>
      </c>
      <c r="H9" s="27">
        <v>22152</v>
      </c>
      <c r="I9" s="27">
        <v>10708</v>
      </c>
      <c r="J9" s="27">
        <v>10478</v>
      </c>
      <c r="K9" s="27">
        <v>17294</v>
      </c>
      <c r="L9" s="27">
        <v>49931</v>
      </c>
      <c r="M9" s="27">
        <v>15554</v>
      </c>
      <c r="N9" s="27">
        <v>24682</v>
      </c>
      <c r="O9" s="29">
        <v>58295</v>
      </c>
      <c r="P9" s="36">
        <v>97508</v>
      </c>
      <c r="Q9" s="38">
        <v>24.6</v>
      </c>
      <c r="R9" s="30"/>
      <c r="S9" s="30"/>
    </row>
    <row r="10" spans="1:19" s="2" customFormat="1" ht="15.75" customHeight="1" x14ac:dyDescent="0.15">
      <c r="A10" s="7" t="s">
        <v>16</v>
      </c>
      <c r="B10" s="60" t="s">
        <v>38</v>
      </c>
      <c r="C10" s="75"/>
      <c r="D10" s="22">
        <v>3.06</v>
      </c>
      <c r="E10" s="27">
        <v>289549</v>
      </c>
      <c r="F10" s="27">
        <v>74046</v>
      </c>
      <c r="G10" s="27">
        <v>26969</v>
      </c>
      <c r="H10" s="27">
        <v>20340</v>
      </c>
      <c r="I10" s="27">
        <v>9958</v>
      </c>
      <c r="J10" s="27">
        <v>9626</v>
      </c>
      <c r="K10" s="27">
        <v>15451</v>
      </c>
      <c r="L10" s="27">
        <v>41735</v>
      </c>
      <c r="M10" s="27">
        <v>10176</v>
      </c>
      <c r="N10" s="27">
        <v>22773</v>
      </c>
      <c r="O10" s="29">
        <v>58474</v>
      </c>
      <c r="P10" s="36">
        <v>86101</v>
      </c>
      <c r="Q10" s="38">
        <v>25.6</v>
      </c>
      <c r="R10" s="30"/>
      <c r="S10" s="30"/>
    </row>
    <row r="11" spans="1:19" s="2" customFormat="1" ht="15.75" customHeight="1" x14ac:dyDescent="0.15">
      <c r="A11" s="8"/>
      <c r="B11" s="76" t="s">
        <v>39</v>
      </c>
      <c r="C11" s="77"/>
      <c r="D11" s="23">
        <v>3.08</v>
      </c>
      <c r="E11" s="28">
        <v>318427</v>
      </c>
      <c r="F11" s="28">
        <v>77843</v>
      </c>
      <c r="G11" s="28">
        <v>19663</v>
      </c>
      <c r="H11" s="28">
        <v>19784</v>
      </c>
      <c r="I11" s="28">
        <v>10711</v>
      </c>
      <c r="J11" s="28">
        <v>11770</v>
      </c>
      <c r="K11" s="28">
        <v>14061</v>
      </c>
      <c r="L11" s="28">
        <v>58054</v>
      </c>
      <c r="M11" s="28">
        <v>15302</v>
      </c>
      <c r="N11" s="28">
        <v>27487</v>
      </c>
      <c r="O11" s="35">
        <v>63750</v>
      </c>
      <c r="P11" s="37">
        <v>93011</v>
      </c>
      <c r="Q11" s="39">
        <v>24.4</v>
      </c>
      <c r="R11" s="30"/>
      <c r="S11" s="30"/>
    </row>
    <row r="12" spans="1:19" s="2" customFormat="1" ht="15.75" customHeight="1" x14ac:dyDescent="0.15">
      <c r="A12" s="78" t="s">
        <v>42</v>
      </c>
      <c r="B12" s="79"/>
      <c r="C12" s="80"/>
      <c r="D12" s="51">
        <f t="shared" ref="D12:Q12" si="0">IF(D10=0,IF(D11=0,"-","皆増"),D11/D10*100)</f>
        <v>100.65359477124183</v>
      </c>
      <c r="E12" s="51">
        <f t="shared" si="0"/>
        <v>109.97344145550494</v>
      </c>
      <c r="F12" s="51">
        <f t="shared" si="0"/>
        <v>105.12789347162574</v>
      </c>
      <c r="G12" s="51">
        <f t="shared" si="0"/>
        <v>72.90963699061885</v>
      </c>
      <c r="H12" s="51">
        <f t="shared" si="0"/>
        <v>97.266470009832844</v>
      </c>
      <c r="I12" s="51">
        <f t="shared" si="0"/>
        <v>107.56175938943564</v>
      </c>
      <c r="J12" s="51">
        <f t="shared" si="0"/>
        <v>122.27301059630169</v>
      </c>
      <c r="K12" s="51">
        <f t="shared" si="0"/>
        <v>91.003818523072937</v>
      </c>
      <c r="L12" s="51">
        <f t="shared" si="0"/>
        <v>139.10147358332335</v>
      </c>
      <c r="M12" s="51">
        <f t="shared" si="0"/>
        <v>150.37342767295598</v>
      </c>
      <c r="N12" s="51">
        <f t="shared" si="0"/>
        <v>120.69995169718526</v>
      </c>
      <c r="O12" s="51">
        <f t="shared" si="0"/>
        <v>109.02281355816261</v>
      </c>
      <c r="P12" s="51">
        <f t="shared" si="0"/>
        <v>108.02545847318848</v>
      </c>
      <c r="Q12" s="52">
        <f t="shared" si="0"/>
        <v>95.312499999999986</v>
      </c>
      <c r="R12" s="30"/>
      <c r="S12" s="30"/>
    </row>
    <row r="13" spans="1:19" s="2" customFormat="1" ht="9.75" customHeight="1" x14ac:dyDescent="0.15">
      <c r="A13" s="9"/>
      <c r="B13" s="12"/>
      <c r="C13" s="17"/>
      <c r="D13" s="22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6"/>
      <c r="Q13" s="38"/>
      <c r="R13" s="30"/>
      <c r="S13" s="30"/>
    </row>
    <row r="14" spans="1:19" s="2" customFormat="1" ht="15.75" customHeight="1" x14ac:dyDescent="0.15">
      <c r="A14" s="45" t="s">
        <v>39</v>
      </c>
      <c r="B14" s="44"/>
      <c r="C14" s="18" t="s">
        <v>25</v>
      </c>
      <c r="D14" s="24">
        <v>2.94</v>
      </c>
      <c r="E14" s="43">
        <v>261876</v>
      </c>
      <c r="F14" s="43">
        <v>71157</v>
      </c>
      <c r="G14" s="43">
        <v>21981</v>
      </c>
      <c r="H14" s="43">
        <v>23008</v>
      </c>
      <c r="I14" s="43">
        <v>9798</v>
      </c>
      <c r="J14" s="43">
        <v>10164</v>
      </c>
      <c r="K14" s="43">
        <v>10952</v>
      </c>
      <c r="L14" s="43">
        <v>37700</v>
      </c>
      <c r="M14" s="43">
        <v>5489</v>
      </c>
      <c r="N14" s="43">
        <v>19108</v>
      </c>
      <c r="O14" s="43">
        <v>52519</v>
      </c>
      <c r="P14" s="43">
        <v>73067</v>
      </c>
      <c r="Q14" s="40">
        <v>27.2</v>
      </c>
      <c r="R14" s="30"/>
      <c r="S14" s="30"/>
    </row>
    <row r="15" spans="1:19" s="2" customFormat="1" ht="15.75" customHeight="1" x14ac:dyDescent="0.15">
      <c r="A15" s="45"/>
      <c r="B15" s="46"/>
      <c r="C15" s="18" t="s">
        <v>27</v>
      </c>
      <c r="D15" s="24">
        <v>2.9</v>
      </c>
      <c r="E15" s="43">
        <v>266026</v>
      </c>
      <c r="F15" s="43">
        <v>67471</v>
      </c>
      <c r="G15" s="43">
        <v>24590</v>
      </c>
      <c r="H15" s="43">
        <v>22228</v>
      </c>
      <c r="I15" s="43">
        <v>11274</v>
      </c>
      <c r="J15" s="43">
        <v>11637</v>
      </c>
      <c r="K15" s="43">
        <v>12845</v>
      </c>
      <c r="L15" s="43">
        <v>35492</v>
      </c>
      <c r="M15" s="43">
        <v>16429</v>
      </c>
      <c r="N15" s="43">
        <v>17636</v>
      </c>
      <c r="O15" s="43">
        <v>46424</v>
      </c>
      <c r="P15" s="43">
        <v>76244</v>
      </c>
      <c r="Q15" s="40">
        <v>25.4</v>
      </c>
      <c r="R15" s="30"/>
      <c r="S15" s="30"/>
    </row>
    <row r="16" spans="1:19" s="2" customFormat="1" ht="15.75" customHeight="1" x14ac:dyDescent="0.15">
      <c r="A16" s="47"/>
      <c r="B16" s="48"/>
      <c r="C16" s="18" t="s">
        <v>29</v>
      </c>
      <c r="D16" s="24">
        <v>2.82</v>
      </c>
      <c r="E16" s="43">
        <v>366326</v>
      </c>
      <c r="F16" s="43">
        <v>68638</v>
      </c>
      <c r="G16" s="43">
        <v>20203</v>
      </c>
      <c r="H16" s="43">
        <v>23384</v>
      </c>
      <c r="I16" s="43">
        <v>8743</v>
      </c>
      <c r="J16" s="43">
        <v>13479</v>
      </c>
      <c r="K16" s="43">
        <v>12646</v>
      </c>
      <c r="L16" s="43">
        <v>99088</v>
      </c>
      <c r="M16" s="43">
        <v>9330</v>
      </c>
      <c r="N16" s="43">
        <v>31195</v>
      </c>
      <c r="O16" s="43">
        <v>79620</v>
      </c>
      <c r="P16" s="43">
        <v>64527</v>
      </c>
      <c r="Q16" s="40">
        <v>18.7</v>
      </c>
      <c r="R16" s="30"/>
      <c r="S16" s="30"/>
    </row>
    <row r="17" spans="1:19" s="2" customFormat="1" ht="15.75" customHeight="1" x14ac:dyDescent="0.15">
      <c r="A17" s="47"/>
      <c r="B17" s="46"/>
      <c r="C17" s="18" t="s">
        <v>30</v>
      </c>
      <c r="D17" s="24">
        <v>2.95</v>
      </c>
      <c r="E17" s="43">
        <v>258724</v>
      </c>
      <c r="F17" s="43">
        <v>65286</v>
      </c>
      <c r="G17" s="43">
        <v>16960</v>
      </c>
      <c r="H17" s="43">
        <v>19307</v>
      </c>
      <c r="I17" s="43">
        <v>6095</v>
      </c>
      <c r="J17" s="43">
        <v>17126</v>
      </c>
      <c r="K17" s="43">
        <v>8983</v>
      </c>
      <c r="L17" s="43">
        <v>38537</v>
      </c>
      <c r="M17" s="43">
        <v>7766</v>
      </c>
      <c r="N17" s="43">
        <v>23748</v>
      </c>
      <c r="O17" s="43">
        <v>54916</v>
      </c>
      <c r="P17" s="43">
        <v>75385</v>
      </c>
      <c r="Q17" s="40">
        <v>25.2</v>
      </c>
      <c r="R17" s="30"/>
      <c r="S17" s="30"/>
    </row>
    <row r="18" spans="1:19" s="2" customFormat="1" ht="15.75" customHeight="1" x14ac:dyDescent="0.15">
      <c r="A18" s="47"/>
      <c r="B18" s="48"/>
      <c r="C18" s="18" t="s">
        <v>31</v>
      </c>
      <c r="D18" s="24">
        <v>3.02</v>
      </c>
      <c r="E18" s="43">
        <v>279066</v>
      </c>
      <c r="F18" s="43">
        <v>73150</v>
      </c>
      <c r="G18" s="43">
        <v>18758</v>
      </c>
      <c r="H18" s="43">
        <v>19318</v>
      </c>
      <c r="I18" s="43">
        <v>10360</v>
      </c>
      <c r="J18" s="43">
        <v>11077</v>
      </c>
      <c r="K18" s="43">
        <v>10930</v>
      </c>
      <c r="L18" s="43">
        <v>38367</v>
      </c>
      <c r="M18" s="43">
        <v>18560</v>
      </c>
      <c r="N18" s="43">
        <v>20654</v>
      </c>
      <c r="O18" s="43">
        <v>57891</v>
      </c>
      <c r="P18" s="43">
        <v>115095</v>
      </c>
      <c r="Q18" s="40">
        <v>26.2</v>
      </c>
      <c r="R18" s="30"/>
      <c r="S18" s="30"/>
    </row>
    <row r="19" spans="1:19" s="2" customFormat="1" ht="15.75" customHeight="1" x14ac:dyDescent="0.15">
      <c r="A19" s="45"/>
      <c r="B19" s="46"/>
      <c r="C19" s="18" t="s">
        <v>32</v>
      </c>
      <c r="D19" s="24">
        <v>3.15</v>
      </c>
      <c r="E19" s="43">
        <v>279838</v>
      </c>
      <c r="F19" s="43">
        <v>71905</v>
      </c>
      <c r="G19" s="43">
        <v>18377</v>
      </c>
      <c r="H19" s="43">
        <v>16471</v>
      </c>
      <c r="I19" s="43">
        <v>9989</v>
      </c>
      <c r="J19" s="43">
        <v>7340</v>
      </c>
      <c r="K19" s="43">
        <v>9108</v>
      </c>
      <c r="L19" s="43">
        <v>43405</v>
      </c>
      <c r="M19" s="43">
        <v>23365</v>
      </c>
      <c r="N19" s="43">
        <v>25309</v>
      </c>
      <c r="O19" s="43">
        <v>54570</v>
      </c>
      <c r="P19" s="43">
        <v>88488</v>
      </c>
      <c r="Q19" s="40">
        <v>25.7</v>
      </c>
      <c r="R19" s="30"/>
      <c r="S19" s="30"/>
    </row>
    <row r="20" spans="1:19" s="2" customFormat="1" ht="15.75" customHeight="1" x14ac:dyDescent="0.15">
      <c r="A20" s="45"/>
      <c r="B20" s="46"/>
      <c r="C20" s="18" t="s">
        <v>34</v>
      </c>
      <c r="D20" s="24">
        <v>3.2</v>
      </c>
      <c r="E20" s="43">
        <v>362692</v>
      </c>
      <c r="F20" s="43">
        <v>76535</v>
      </c>
      <c r="G20" s="43">
        <v>20046</v>
      </c>
      <c r="H20" s="43">
        <v>20767</v>
      </c>
      <c r="I20" s="43">
        <v>10779</v>
      </c>
      <c r="J20" s="43">
        <v>9888</v>
      </c>
      <c r="K20" s="43">
        <v>10787</v>
      </c>
      <c r="L20" s="43">
        <v>83506</v>
      </c>
      <c r="M20" s="43">
        <v>9777</v>
      </c>
      <c r="N20" s="43">
        <v>35272</v>
      </c>
      <c r="O20" s="43">
        <v>85336</v>
      </c>
      <c r="P20" s="43">
        <v>103774</v>
      </c>
      <c r="Q20" s="40">
        <v>21.1</v>
      </c>
      <c r="R20" s="30"/>
      <c r="S20" s="30"/>
    </row>
    <row r="21" spans="1:19" s="2" customFormat="1" ht="15.75" customHeight="1" x14ac:dyDescent="0.15">
      <c r="A21" s="45"/>
      <c r="B21" s="46"/>
      <c r="C21" s="18" t="s">
        <v>40</v>
      </c>
      <c r="D21" s="24">
        <v>3.18</v>
      </c>
      <c r="E21" s="43">
        <v>300554</v>
      </c>
      <c r="F21" s="43">
        <v>85925</v>
      </c>
      <c r="G21" s="43">
        <v>17101</v>
      </c>
      <c r="H21" s="43">
        <v>17625</v>
      </c>
      <c r="I21" s="43">
        <v>8004</v>
      </c>
      <c r="J21" s="43">
        <v>9846</v>
      </c>
      <c r="K21" s="43">
        <v>12932</v>
      </c>
      <c r="L21" s="43">
        <v>48468</v>
      </c>
      <c r="M21" s="43">
        <v>20533</v>
      </c>
      <c r="N21" s="43">
        <v>27034</v>
      </c>
      <c r="O21" s="43">
        <v>53086</v>
      </c>
      <c r="P21" s="43">
        <v>80213</v>
      </c>
      <c r="Q21" s="40">
        <v>28.6</v>
      </c>
      <c r="R21" s="30"/>
      <c r="S21" s="30"/>
    </row>
    <row r="22" spans="1:19" s="2" customFormat="1" ht="15.75" customHeight="1" x14ac:dyDescent="0.15">
      <c r="A22" s="45"/>
      <c r="B22" s="46"/>
      <c r="C22" s="18" t="s">
        <v>35</v>
      </c>
      <c r="D22" s="24">
        <v>3.18</v>
      </c>
      <c r="E22" s="43">
        <v>320873</v>
      </c>
      <c r="F22" s="43">
        <v>81145</v>
      </c>
      <c r="G22" s="43">
        <v>14871</v>
      </c>
      <c r="H22" s="43">
        <v>23881</v>
      </c>
      <c r="I22" s="43">
        <v>15083</v>
      </c>
      <c r="J22" s="43">
        <v>9042</v>
      </c>
      <c r="K22" s="43">
        <v>20872</v>
      </c>
      <c r="L22" s="43">
        <v>40569</v>
      </c>
      <c r="M22" s="43">
        <v>26958</v>
      </c>
      <c r="N22" s="43">
        <v>29519</v>
      </c>
      <c r="O22" s="43">
        <v>58933</v>
      </c>
      <c r="P22" s="43">
        <v>96889</v>
      </c>
      <c r="Q22" s="40">
        <v>25.3</v>
      </c>
      <c r="R22" s="30"/>
      <c r="S22" s="30"/>
    </row>
    <row r="23" spans="1:19" s="2" customFormat="1" ht="15.75" customHeight="1" x14ac:dyDescent="0.15">
      <c r="A23" s="45"/>
      <c r="B23" s="46"/>
      <c r="C23" s="18" t="s">
        <v>24</v>
      </c>
      <c r="D23" s="24">
        <v>3.15</v>
      </c>
      <c r="E23" s="43">
        <v>335293</v>
      </c>
      <c r="F23" s="43">
        <v>86948</v>
      </c>
      <c r="G23" s="43">
        <v>17097</v>
      </c>
      <c r="H23" s="43">
        <v>16848</v>
      </c>
      <c r="I23" s="43">
        <v>9932</v>
      </c>
      <c r="J23" s="43">
        <v>10991</v>
      </c>
      <c r="K23" s="43">
        <v>19800</v>
      </c>
      <c r="L23" s="43">
        <v>43501</v>
      </c>
      <c r="M23" s="43">
        <v>11470</v>
      </c>
      <c r="N23" s="43">
        <v>34496</v>
      </c>
      <c r="O23" s="43">
        <v>84211</v>
      </c>
      <c r="P23" s="43">
        <v>92350</v>
      </c>
      <c r="Q23" s="40">
        <v>25.9</v>
      </c>
      <c r="R23" s="30"/>
      <c r="S23" s="30"/>
    </row>
    <row r="24" spans="1:19" s="2" customFormat="1" ht="15.75" customHeight="1" x14ac:dyDescent="0.15">
      <c r="A24" s="45"/>
      <c r="B24" s="46"/>
      <c r="C24" s="18" t="s">
        <v>22</v>
      </c>
      <c r="D24" s="24">
        <v>3.2</v>
      </c>
      <c r="E24" s="43">
        <v>370992</v>
      </c>
      <c r="F24" s="43">
        <v>82532</v>
      </c>
      <c r="G24" s="43">
        <v>28863</v>
      </c>
      <c r="H24" s="43">
        <v>17801</v>
      </c>
      <c r="I24" s="43">
        <v>10962</v>
      </c>
      <c r="J24" s="43">
        <v>11364</v>
      </c>
      <c r="K24" s="43">
        <v>16650</v>
      </c>
      <c r="L24" s="43">
        <v>90930</v>
      </c>
      <c r="M24" s="43">
        <v>19463</v>
      </c>
      <c r="N24" s="43">
        <v>29327</v>
      </c>
      <c r="O24" s="43">
        <v>63100</v>
      </c>
      <c r="P24" s="43">
        <v>80917</v>
      </c>
      <c r="Q24" s="40">
        <v>22.2</v>
      </c>
      <c r="R24" s="30"/>
      <c r="S24" s="30"/>
    </row>
    <row r="25" spans="1:19" s="2" customFormat="1" ht="15.75" customHeight="1" x14ac:dyDescent="0.15">
      <c r="A25" s="45"/>
      <c r="B25" s="46"/>
      <c r="C25" s="18" t="s">
        <v>41</v>
      </c>
      <c r="D25" s="24">
        <v>3.21</v>
      </c>
      <c r="E25" s="43">
        <v>418864</v>
      </c>
      <c r="F25" s="43">
        <v>103428</v>
      </c>
      <c r="G25" s="43">
        <v>17111</v>
      </c>
      <c r="H25" s="43">
        <v>16775</v>
      </c>
      <c r="I25" s="43">
        <v>17520</v>
      </c>
      <c r="J25" s="43">
        <v>19290</v>
      </c>
      <c r="K25" s="43">
        <v>22228</v>
      </c>
      <c r="L25" s="43">
        <v>97088</v>
      </c>
      <c r="M25" s="43">
        <v>14482</v>
      </c>
      <c r="N25" s="43">
        <v>36542</v>
      </c>
      <c r="O25" s="43">
        <v>74401</v>
      </c>
      <c r="P25" s="43">
        <v>169178</v>
      </c>
      <c r="Q25" s="40">
        <v>24.7</v>
      </c>
      <c r="R25" s="30"/>
      <c r="S25" s="30"/>
    </row>
    <row r="26" spans="1:19" s="2" customFormat="1" ht="8.25" customHeight="1" x14ac:dyDescent="0.15">
      <c r="A26" s="10"/>
      <c r="B26" s="13"/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1"/>
      <c r="R26" s="30"/>
      <c r="S26" s="30"/>
    </row>
    <row r="27" spans="1:19" s="2" customFormat="1" ht="15" customHeight="1" thickBot="1" x14ac:dyDescent="0.2">
      <c r="A27" s="67" t="s">
        <v>19</v>
      </c>
      <c r="B27" s="68"/>
      <c r="C27" s="69"/>
      <c r="D27" s="49">
        <f>IF(D24=0,IF(D25=0,"-","皆増"),D25/D24*100)</f>
        <v>100.31249999999999</v>
      </c>
      <c r="E27" s="49">
        <f t="shared" ref="E27:Q27" si="1">IF(E24=0,IF(E25=0,"-","皆増"),E25/E24*100)</f>
        <v>112.90378229180145</v>
      </c>
      <c r="F27" s="49">
        <f t="shared" si="1"/>
        <v>125.31866427567489</v>
      </c>
      <c r="G27" s="49">
        <f t="shared" si="1"/>
        <v>59.283511762464059</v>
      </c>
      <c r="H27" s="49">
        <f t="shared" si="1"/>
        <v>94.236278860738167</v>
      </c>
      <c r="I27" s="49">
        <f t="shared" si="1"/>
        <v>159.8248494800219</v>
      </c>
      <c r="J27" s="49">
        <f t="shared" si="1"/>
        <v>169.74656810982049</v>
      </c>
      <c r="K27" s="49">
        <f t="shared" si="1"/>
        <v>133.50150150150151</v>
      </c>
      <c r="L27" s="49">
        <f t="shared" si="1"/>
        <v>106.77224238425163</v>
      </c>
      <c r="M27" s="49">
        <f t="shared" si="1"/>
        <v>74.407850793813907</v>
      </c>
      <c r="N27" s="49">
        <f t="shared" si="1"/>
        <v>124.60190268353395</v>
      </c>
      <c r="O27" s="49">
        <f t="shared" si="1"/>
        <v>117.90966719492869</v>
      </c>
      <c r="P27" s="49">
        <f t="shared" si="1"/>
        <v>209.07596673134199</v>
      </c>
      <c r="Q27" s="50">
        <f t="shared" si="1"/>
        <v>111.26126126126125</v>
      </c>
      <c r="R27" s="30"/>
      <c r="S27" s="30"/>
    </row>
    <row r="28" spans="1:19" s="2" customFormat="1" ht="14.25" x14ac:dyDescent="0.15">
      <c r="C28" s="19" t="s">
        <v>43</v>
      </c>
      <c r="D28" s="19"/>
      <c r="E28" s="30"/>
      <c r="F28" s="30"/>
      <c r="G28" s="30"/>
      <c r="H28" s="30"/>
      <c r="J28" s="30"/>
      <c r="K28" s="30"/>
      <c r="L28" s="30"/>
      <c r="M28" s="30"/>
      <c r="O28" s="30"/>
      <c r="P28" s="30"/>
      <c r="Q28" s="30"/>
      <c r="R28" s="30"/>
      <c r="S28" s="30"/>
    </row>
    <row r="29" spans="1:19" ht="17.25" x14ac:dyDescent="0.2">
      <c r="C29" s="20"/>
      <c r="D29" s="70" t="s">
        <v>21</v>
      </c>
      <c r="E29" s="70"/>
      <c r="F29" s="70"/>
      <c r="G29" s="70"/>
      <c r="H29" s="70"/>
      <c r="I29" s="70"/>
      <c r="J29" s="33"/>
      <c r="K29" s="33"/>
      <c r="M29" s="34"/>
      <c r="N29" s="33"/>
      <c r="O29" s="33"/>
      <c r="P29" s="33"/>
      <c r="Q29" s="33"/>
      <c r="R29" s="42"/>
      <c r="S29" s="42"/>
    </row>
    <row r="30" spans="1:19" ht="17.25" x14ac:dyDescent="0.2">
      <c r="C30" s="20"/>
      <c r="D30" s="26"/>
      <c r="E30" s="26"/>
      <c r="F30" s="26"/>
      <c r="G30" s="26"/>
      <c r="H30" s="26"/>
      <c r="I30" s="26"/>
      <c r="J30" s="33"/>
      <c r="K30" s="33"/>
      <c r="M30" s="34"/>
      <c r="N30" s="33"/>
      <c r="O30" s="33"/>
      <c r="P30" s="33"/>
      <c r="Q30" s="33"/>
      <c r="R30" s="42"/>
      <c r="S30" s="42"/>
    </row>
    <row r="31" spans="1:19" ht="17.25" x14ac:dyDescent="0.2">
      <c r="C31" s="20"/>
      <c r="D31" s="26"/>
      <c r="E31" s="26"/>
      <c r="F31" s="26"/>
      <c r="G31" s="26"/>
      <c r="H31" s="26"/>
      <c r="I31" s="26"/>
      <c r="J31" s="33"/>
      <c r="K31" s="33"/>
      <c r="M31" s="34"/>
      <c r="N31" s="33"/>
      <c r="O31" s="33"/>
      <c r="P31" s="33"/>
      <c r="Q31" s="33"/>
      <c r="R31" s="42"/>
      <c r="S31" s="42"/>
    </row>
    <row r="32" spans="1:19" s="3" customFormat="1" x14ac:dyDescent="0.15">
      <c r="C32" s="1"/>
    </row>
    <row r="33" spans="3:3" s="3" customFormat="1" x14ac:dyDescent="0.15">
      <c r="C33" s="1"/>
    </row>
  </sheetData>
  <mergeCells count="18">
    <mergeCell ref="A27:C27"/>
    <mergeCell ref="D29:I29"/>
    <mergeCell ref="D3:D4"/>
    <mergeCell ref="E3:E4"/>
    <mergeCell ref="B7:C7"/>
    <mergeCell ref="B8:C8"/>
    <mergeCell ref="B9:C9"/>
    <mergeCell ref="B10:C10"/>
    <mergeCell ref="B11:C11"/>
    <mergeCell ref="A12:C12"/>
    <mergeCell ref="A1:Q1"/>
    <mergeCell ref="F3:O3"/>
    <mergeCell ref="A4:B4"/>
    <mergeCell ref="B5:C5"/>
    <mergeCell ref="B6:C6"/>
    <mergeCell ref="P3:P4"/>
    <mergeCell ref="Q3:Q4"/>
    <mergeCell ref="P2:Q2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2024-12-06T10:06:46Z</cp:lastPrinted>
  <dcterms:created xsi:type="dcterms:W3CDTF">2018-11-06T00:25:10Z</dcterms:created>
  <dcterms:modified xsi:type="dcterms:W3CDTF">2025-03-19T09:34:26Z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