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335" windowHeight="11235"/>
  </bookViews>
  <sheets>
    <sheet name="大分県内団体一覧 " sheetId="1" r:id="rId1"/>
    <sheet name="竹田市" sheetId="2" r:id="rId2"/>
    <sheet name="企業版" sheetId="3" r:id="rId3"/>
  </sheets>
  <definedNames>
    <definedName name="_xlnm._FilterDatabase" localSheetId="2" hidden="1">企業版!$A$1:$C$1</definedName>
    <definedName name="_xlnm._FilterDatabase" localSheetId="0" hidden="1">'大分県内団体一覧 '!$A$3:$AJ$3</definedName>
    <definedName name="_xlnm._FilterDatabase" localSheetId="1" hidden="1">竹田市!$A$1:$D$1</definedName>
    <definedName name="_xlnm.Print_Area" localSheetId="0">'大分県内団体一覧 '!$A$1:$AJ$25</definedName>
    <definedName name="_xlnm.Print_Area" localSheetId="1">竹田市!#REF!</definedName>
    <definedName name="_xlnm.Print_Titles" localSheetId="0">'大分県内団体一覧 '!$1:$3</definedName>
    <definedName name="_xlnm.Print_Titles" localSheetId="1">竹田市!#REF!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C19" i="2"/>
  <c r="B19" i="2"/>
  <c r="D19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2" i="2"/>
</calcChain>
</file>

<file path=xl/sharedStrings.xml><?xml version="1.0" encoding="utf-8"?>
<sst xmlns="http://schemas.openxmlformats.org/spreadsheetml/2006/main" count="123" uniqueCount="77">
  <si>
    <t>（単位：千円、件）</t>
    <phoneticPr fontId="3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</si>
  <si>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</si>
  <si>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</si>
  <si>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</si>
  <si>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</si>
  <si>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</si>
  <si>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</si>
  <si>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</si>
  <si>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</si>
  <si>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</si>
  <si>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</si>
  <si>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</si>
  <si>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5">
      <t>レイワガンネンド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</si>
  <si>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</si>
  <si>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</si>
  <si>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金額</t>
    <rPh sb="0" eb="2">
      <t>キンガク</t>
    </rPh>
    <phoneticPr fontId="2"/>
  </si>
  <si>
    <t>件数</t>
    <rPh sb="0" eb="2">
      <t>ケンスウ</t>
    </rPh>
    <phoneticPr fontId="2"/>
  </si>
  <si>
    <t>市町村合計</t>
    <rPh sb="0" eb="3">
      <t>シチョウソン</t>
    </rPh>
    <rPh sb="3" eb="5">
      <t>ゴウケイ</t>
    </rPh>
    <phoneticPr fontId="2"/>
  </si>
  <si>
    <t>合計</t>
    <rPh sb="0" eb="2">
      <t>ゴウケイ</t>
    </rPh>
    <phoneticPr fontId="2"/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</si>
  <si>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</si>
  <si>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</si>
  <si>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</si>
  <si>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</si>
  <si>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</si>
  <si>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</si>
  <si>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</si>
  <si>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</si>
  <si>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</si>
  <si>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</si>
  <si>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</si>
  <si>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</si>
  <si>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</si>
  <si>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</si>
  <si>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</si>
  <si>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</si>
  <si>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</si>
  <si>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</si>
  <si>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全国合計</t>
    <rPh sb="0" eb="2">
      <t>ゼンコク</t>
    </rPh>
    <rPh sb="2" eb="4">
      <t>ゴウケイ</t>
    </rPh>
    <phoneticPr fontId="2"/>
  </si>
  <si>
    <t>令和４年度</t>
    <rPh sb="0" eb="2">
      <t>レイワ</t>
    </rPh>
    <rPh sb="3" eb="5">
      <t>ネンド</t>
    </rPh>
    <phoneticPr fontId="2"/>
  </si>
  <si>
    <t>合計</t>
    <rPh sb="0" eb="2">
      <t>ゴウケイ</t>
    </rPh>
    <phoneticPr fontId="3"/>
  </si>
  <si>
    <t>金額（円）</t>
    <rPh sb="0" eb="2">
      <t>キンガク</t>
    </rPh>
    <rPh sb="3" eb="4">
      <t>エン</t>
    </rPh>
    <phoneticPr fontId="2"/>
  </si>
  <si>
    <t>件数（件）</t>
    <rPh sb="0" eb="2">
      <t>ケンスウ</t>
    </rPh>
    <rPh sb="3" eb="4">
      <t>ケン</t>
    </rPh>
    <phoneticPr fontId="2"/>
  </si>
  <si>
    <t>金額（円）</t>
  </si>
  <si>
    <t>件数（件）</t>
  </si>
  <si>
    <t>令和２年度</t>
  </si>
  <si>
    <t>令和３年度</t>
  </si>
  <si>
    <t>令和４年度</t>
  </si>
  <si>
    <t>令和５年度</t>
  </si>
  <si>
    <t>合計</t>
  </si>
  <si>
    <t>竹田市</t>
    <phoneticPr fontId="3"/>
  </si>
  <si>
    <t>団体名</t>
    <rPh sb="0" eb="2">
      <t>ダンタイ</t>
    </rPh>
    <rPh sb="2" eb="3">
      <t>メイ</t>
    </rPh>
    <phoneticPr fontId="3"/>
  </si>
  <si>
    <t>大分県</t>
    <rPh sb="0" eb="3">
      <t>オオイタケン</t>
    </rPh>
    <phoneticPr fontId="3"/>
  </si>
  <si>
    <t>平成20</t>
    <rPh sb="0" eb="2">
      <t>ヘイセイ</t>
    </rPh>
    <phoneticPr fontId="2"/>
  </si>
  <si>
    <t>年度</t>
    <phoneticPr fontId="3"/>
  </si>
  <si>
    <t>平成21</t>
    <rPh sb="0" eb="2">
      <t>ヘイセイ</t>
    </rPh>
    <phoneticPr fontId="2"/>
  </si>
  <si>
    <t>平成22</t>
    <rPh sb="0" eb="2">
      <t>ヘイセイ</t>
    </rPh>
    <phoneticPr fontId="2"/>
  </si>
  <si>
    <t>平成23</t>
    <rPh sb="0" eb="2">
      <t>ヘイセイ</t>
    </rPh>
    <phoneticPr fontId="2"/>
  </si>
  <si>
    <t>年度</t>
    <phoneticPr fontId="3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</si>
  <si>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</si>
  <si>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</si>
  <si>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</si>
  <si>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</si>
  <si>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平成28</t>
    <rPh sb="0" eb="2">
      <t>ヘイセイ</t>
    </rPh>
    <phoneticPr fontId="2"/>
  </si>
  <si>
    <t>平成29</t>
    <rPh sb="0" eb="2">
      <t>ヘイセイ</t>
    </rPh>
    <phoneticPr fontId="2"/>
  </si>
  <si>
    <t>年度</t>
    <phoneticPr fontId="3"/>
  </si>
  <si>
    <t>平成30</t>
    <rPh sb="0" eb="2">
      <t>ヘイセイ</t>
    </rPh>
    <phoneticPr fontId="2"/>
  </si>
  <si>
    <t>令和元</t>
    <rPh sb="0" eb="1">
      <t>レイ</t>
    </rPh>
    <rPh sb="1" eb="2">
      <t>カズ</t>
    </rPh>
    <rPh sb="2" eb="3">
      <t>モト</t>
    </rPh>
    <phoneticPr fontId="2"/>
  </si>
  <si>
    <t>令和２</t>
    <rPh sb="0" eb="2">
      <t>レイワ</t>
    </rPh>
    <phoneticPr fontId="2"/>
  </si>
  <si>
    <t>年度</t>
    <phoneticPr fontId="3"/>
  </si>
  <si>
    <t>令和４</t>
    <rPh sb="0" eb="2">
      <t>レイワ</t>
    </rPh>
    <phoneticPr fontId="2"/>
  </si>
  <si>
    <t>令和３</t>
    <rPh sb="0" eb="2">
      <t>レイワ</t>
    </rPh>
    <phoneticPr fontId="2"/>
  </si>
  <si>
    <t>令和５</t>
    <rPh sb="0" eb="2">
      <t>レイワ</t>
    </rPh>
    <phoneticPr fontId="2"/>
  </si>
  <si>
    <t>令和５年度</t>
    <rPh sb="0" eb="2">
      <t>レイワ</t>
    </rPh>
    <rPh sb="3" eb="5">
      <t>ネンド</t>
    </rPh>
    <phoneticPr fontId="2"/>
  </si>
  <si>
    <t>1件当たり（円）</t>
    <rPh sb="1" eb="2">
      <t>ケン</t>
    </rPh>
    <rPh sb="2" eb="3">
      <t>ア</t>
    </rPh>
    <phoneticPr fontId="3"/>
  </si>
  <si>
    <t>令和６年度</t>
  </si>
  <si>
    <t>令和６</t>
    <rPh sb="0" eb="2">
      <t>レイワ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</si>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</sst>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8">
    <xf numFmtId="0" fontId="0" fillId="0" borderId="0" xfId="0">
      <alignment vertical="center"/>
    </xf>
    <xf numFmtId="0" fontId="6" fillId="0" borderId="17" xfId="2" applyNumberFormat="1" applyFont="1" applyFill="1" applyBorder="1" applyAlignment="1">
      <alignment horizontal="center" vertical="center" shrinkToFit="1"/>
    </xf>
    <xf numFmtId="176" fontId="8" fillId="0" borderId="0" xfId="2" applyNumberFormat="1" applyFont="1" applyFill="1" applyBorder="1">
      <alignment vertical="center"/>
    </xf>
    <xf numFmtId="0" fontId="8" fillId="0" borderId="0" xfId="2" applyFont="1" applyFill="1" applyBorder="1">
      <alignment vertical="center"/>
    </xf>
    <xf numFmtId="0" fontId="8" fillId="0" borderId="16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vertical="center" shrinkToFit="1"/>
    </xf>
    <xf numFmtId="0" fontId="8" fillId="0" borderId="0" xfId="2" applyNumberFormat="1" applyFont="1" applyFill="1" applyBorder="1">
      <alignment vertical="center"/>
    </xf>
    <xf numFmtId="0" fontId="8" fillId="0" borderId="0" xfId="2" applyNumberFormat="1" applyFont="1" applyFill="1" applyBorder="1" applyAlignment="1">
      <alignment horizontal="right" vertical="center"/>
    </xf>
    <xf numFmtId="0" fontId="7" fillId="0" borderId="2" xfId="3" applyNumberFormat="1" applyFont="1" applyFill="1" applyBorder="1" applyAlignment="1">
      <alignment vertical="center"/>
    </xf>
    <xf numFmtId="0" fontId="7" fillId="0" borderId="3" xfId="3" applyNumberFormat="1" applyFont="1" applyFill="1" applyBorder="1" applyAlignment="1">
      <alignment vertical="center"/>
    </xf>
    <xf numFmtId="0" fontId="7" fillId="0" borderId="4" xfId="2" applyNumberFormat="1" applyFont="1" applyFill="1" applyBorder="1" applyAlignment="1">
      <alignment horizontal="center" vertical="center" shrinkToFit="1"/>
    </xf>
    <xf numFmtId="0" fontId="7" fillId="0" borderId="5" xfId="2" applyNumberFormat="1" applyFont="1" applyFill="1" applyBorder="1" applyAlignment="1">
      <alignment horizontal="center" vertical="center" shrinkToFit="1"/>
    </xf>
    <xf numFmtId="38" fontId="8" fillId="0" borderId="6" xfId="1" applyFont="1" applyFill="1" applyBorder="1">
      <alignment vertical="center"/>
    </xf>
    <xf numFmtId="38" fontId="8" fillId="0" borderId="7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9" xfId="1" applyFont="1" applyFill="1" applyBorder="1">
      <alignment vertical="center"/>
    </xf>
    <xf numFmtId="38" fontId="6" fillId="2" borderId="8" xfId="1" applyFont="1" applyFill="1" applyBorder="1">
      <alignment vertical="center"/>
    </xf>
    <xf numFmtId="38" fontId="6" fillId="2" borderId="9" xfId="1" applyFont="1" applyFill="1" applyBorder="1">
      <alignment vertical="center"/>
    </xf>
    <xf numFmtId="38" fontId="8" fillId="0" borderId="10" xfId="1" applyFont="1" applyFill="1" applyBorder="1">
      <alignment vertical="center"/>
    </xf>
    <xf numFmtId="38" fontId="8" fillId="0" borderId="11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0" borderId="15" xfId="1" applyFont="1" applyFill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0" fontId="8" fillId="0" borderId="0" xfId="0" applyFont="1">
      <alignment vertical="center"/>
    </xf>
    <xf numFmtId="38" fontId="8" fillId="0" borderId="0" xfId="1" applyFont="1" applyFill="1" applyBorder="1" applyAlignment="1">
      <alignment horizontal="center" vertical="center"/>
    </xf>
    <xf numFmtId="0" fontId="8" fillId="0" borderId="18" xfId="3" applyNumberFormat="1" applyFont="1" applyFill="1" applyBorder="1" applyAlignment="1">
      <alignment vertical="center"/>
    </xf>
    <xf numFmtId="0" fontId="8" fillId="0" borderId="19" xfId="3" applyNumberFormat="1" applyFont="1" applyFill="1" applyBorder="1" applyAlignment="1">
      <alignment vertical="center" shrinkToFit="1"/>
    </xf>
    <xf numFmtId="0" fontId="8" fillId="0" borderId="20" xfId="2" applyNumberFormat="1" applyFont="1" applyFill="1" applyBorder="1" applyAlignment="1">
      <alignment vertical="center" shrinkToFit="1"/>
    </xf>
    <xf numFmtId="0" fontId="8" fillId="0" borderId="21" xfId="2" applyNumberFormat="1" applyFont="1" applyFill="1" applyBorder="1" applyAlignment="1">
      <alignment vertical="center" shrinkToFit="1"/>
    </xf>
    <xf numFmtId="0" fontId="6" fillId="2" borderId="21" xfId="2" applyNumberFormat="1" applyFont="1" applyFill="1" applyBorder="1" applyAlignment="1">
      <alignment vertical="center" shrinkToFit="1"/>
    </xf>
    <xf numFmtId="0" fontId="8" fillId="0" borderId="22" xfId="2" applyNumberFormat="1" applyFont="1" applyFill="1" applyBorder="1" applyAlignment="1">
      <alignment vertical="center" shrinkToFit="1"/>
    </xf>
    <xf numFmtId="0" fontId="8" fillId="0" borderId="23" xfId="2" applyNumberFormat="1" applyFont="1" applyFill="1" applyBorder="1" applyAlignment="1">
      <alignment vertical="center"/>
    </xf>
    <xf numFmtId="0" fontId="8" fillId="0" borderId="24" xfId="2" applyNumberFormat="1" applyFont="1" applyFill="1" applyBorder="1" applyAlignment="1">
      <alignment vertical="center"/>
    </xf>
    <xf numFmtId="0" fontId="7" fillId="0" borderId="1" xfId="3" applyNumberFormat="1" applyFont="1" applyFill="1" applyBorder="1" applyAlignment="1">
      <alignment horizontal="right" vertical="center"/>
    </xf>
    <xf numFmtId="0" fontId="7" fillId="0" borderId="3" xfId="3" applyNumberFormat="1" applyFont="1" applyFill="1" applyBorder="1" applyAlignment="1">
      <alignment horizontal="right" vertical="center"/>
    </xf>
    <xf numFmtId="0" fontId="7" fillId="0" borderId="25" xfId="2" applyNumberFormat="1" applyFont="1" applyFill="1" applyBorder="1" applyAlignment="1">
      <alignment horizontal="center" vertical="center" shrinkToFit="1"/>
    </xf>
    <xf numFmtId="38" fontId="8" fillId="0" borderId="26" xfId="1" applyFont="1" applyFill="1" applyBorder="1">
      <alignment vertical="center"/>
    </xf>
    <xf numFmtId="38" fontId="8" fillId="0" borderId="27" xfId="1" applyFont="1" applyFill="1" applyBorder="1">
      <alignment vertical="center"/>
    </xf>
    <xf numFmtId="38" fontId="6" fillId="2" borderId="27" xfId="1" applyFont="1" applyFill="1" applyBorder="1">
      <alignment vertical="center"/>
    </xf>
    <xf numFmtId="38" fontId="8" fillId="0" borderId="28" xfId="1" applyFont="1" applyFill="1" applyBorder="1">
      <alignment vertical="center"/>
    </xf>
    <xf numFmtId="38" fontId="8" fillId="0" borderId="29" xfId="1" applyFont="1" applyFill="1" applyBorder="1">
      <alignment vertical="center"/>
    </xf>
    <xf numFmtId="38" fontId="8" fillId="0" borderId="30" xfId="1" applyFont="1" applyFill="1" applyBorder="1">
      <alignment vertical="center"/>
    </xf>
    <xf numFmtId="38" fontId="8" fillId="0" borderId="31" xfId="1" applyFont="1" applyFill="1" applyBorder="1">
      <alignment vertical="center"/>
    </xf>
    <xf numFmtId="38" fontId="8" fillId="0" borderId="32" xfId="1" applyFont="1" applyFill="1" applyBorder="1">
      <alignment vertical="center"/>
    </xf>
    <xf numFmtId="38" fontId="6" fillId="2" borderId="32" xfId="1" applyFont="1" applyFill="1" applyBorder="1">
      <alignment vertical="center"/>
    </xf>
    <xf numFmtId="38" fontId="8" fillId="0" borderId="33" xfId="1" applyFont="1" applyFill="1" applyBorder="1">
      <alignment vertical="center"/>
    </xf>
    <xf numFmtId="38" fontId="8" fillId="0" borderId="34" xfId="1" applyFont="1" applyFill="1" applyBorder="1">
      <alignment vertical="center"/>
    </xf>
    <xf numFmtId="38" fontId="8" fillId="0" borderId="35" xfId="1" applyFont="1" applyFill="1" applyBorder="1">
      <alignment vertical="center"/>
    </xf>
    <xf numFmtId="0" fontId="7" fillId="0" borderId="36" xfId="2" applyNumberFormat="1" applyFont="1" applyFill="1" applyBorder="1" applyAlignment="1">
      <alignment horizontal="center" vertical="center" shrinkToFit="1"/>
    </xf>
    <xf numFmtId="38" fontId="8" fillId="0" borderId="37" xfId="1" applyFont="1" applyFill="1" applyBorder="1">
      <alignment vertical="center"/>
    </xf>
    <xf numFmtId="38" fontId="8" fillId="0" borderId="38" xfId="1" applyFont="1" applyFill="1" applyBorder="1">
      <alignment vertical="center"/>
    </xf>
    <xf numFmtId="38" fontId="6" fillId="2" borderId="38" xfId="1" applyFont="1" applyFill="1" applyBorder="1">
      <alignment vertical="center"/>
    </xf>
    <xf numFmtId="38" fontId="8" fillId="0" borderId="39" xfId="1" applyFont="1" applyFill="1" applyBorder="1">
      <alignment vertical="center"/>
    </xf>
    <xf numFmtId="38" fontId="8" fillId="0" borderId="40" xfId="1" applyFont="1" applyFill="1" applyBorder="1">
      <alignment vertical="center"/>
    </xf>
    <xf numFmtId="38" fontId="8" fillId="0" borderId="41" xfId="1" applyFont="1" applyFill="1" applyBorder="1">
      <alignment vertical="center"/>
    </xf>
    <xf numFmtId="0" fontId="8" fillId="0" borderId="17" xfId="2" applyNumberFormat="1" applyFont="1" applyFill="1" applyBorder="1" applyAlignment="1">
      <alignment horizontal="center" vertical="center" shrinkToFit="1"/>
    </xf>
    <xf numFmtId="0" fontId="8" fillId="0" borderId="0" xfId="3" applyNumberFormat="1" applyFont="1" applyFill="1" applyBorder="1" applyAlignment="1">
      <alignment horizontal="center" vertical="center"/>
    </xf>
    <xf numFmtId="176" fontId="8" fillId="0" borderId="0" xfId="2" applyNumberFormat="1" applyFont="1" applyFill="1" applyBorder="1" applyAlignment="1">
      <alignment horizontal="right" vertical="center"/>
    </xf>
    <xf numFmtId="177" fontId="8" fillId="0" borderId="16" xfId="1" applyNumberFormat="1" applyFont="1" applyFill="1" applyBorder="1" applyAlignment="1">
      <alignment vertical="center" shrinkToFit="1"/>
    </xf>
    <xf numFmtId="177" fontId="6" fillId="0" borderId="0" xfId="1" applyNumberFormat="1" applyFont="1" applyFill="1" applyBorder="1">
      <alignment vertical="center"/>
    </xf>
    <xf numFmtId="177" fontId="8" fillId="0" borderId="16" xfId="2" applyNumberFormat="1" applyFont="1" applyFill="1" applyBorder="1" applyAlignment="1">
      <alignment vertical="center" shrinkToFit="1"/>
    </xf>
    <xf numFmtId="0" fontId="8" fillId="0" borderId="16" xfId="0" applyFont="1" applyBorder="1" applyAlignment="1">
      <alignment horizontal="center" vertical="center"/>
    </xf>
    <xf numFmtId="177" fontId="8" fillId="0" borderId="0" xfId="0" applyNumberFormat="1" applyFont="1">
      <alignment vertical="center"/>
    </xf>
    <xf numFmtId="177" fontId="8" fillId="0" borderId="16" xfId="0" applyNumberFormat="1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8"/>
  <sheetViews>
    <sheetView tabSelected="1" zoomScaleNormal="100" zoomScaleSheetLayoutView="70" workbookViewId="0">
      <pane xSplit="1" ySplit="3" topLeftCell="Z4" activePane="bottomRight" state="frozen"/>
      <selection pane="topRight" activeCell="C1" sqref="C1"/>
      <selection pane="bottomLeft" activeCell="A5" sqref="A5"/>
      <selection pane="bottomRight" activeCell="AI12" sqref="AI12"/>
    </sheetView>
  </sheetViews>
  <sheetFormatPr defaultColWidth="8.125" defaultRowHeight="18.75" x14ac:dyDescent="0.4"/>
  <cols>
    <col min="1" max="1" width="10.625" style="6" customWidth="1"/>
    <col min="2" max="2" width="10.625" style="7" customWidth="1"/>
    <col min="3" max="3" width="7.625" style="7" customWidth="1"/>
    <col min="4" max="4" width="10.625" style="7" customWidth="1"/>
    <col min="5" max="5" width="7.625" style="7" customWidth="1"/>
    <col min="6" max="6" width="11.625" style="7" customWidth="1"/>
    <col min="7" max="7" width="7.625" style="7" customWidth="1"/>
    <col min="8" max="8" width="11.625" style="7" customWidth="1"/>
    <col min="9" max="9" width="8.625" style="7" customWidth="1"/>
    <col min="10" max="10" width="11.625" style="7" customWidth="1"/>
    <col min="11" max="11" width="8.625" style="7" customWidth="1"/>
    <col min="12" max="12" width="11.625" style="7" customWidth="1"/>
    <col min="13" max="13" width="8.625" style="7" customWidth="1"/>
    <col min="14" max="14" width="11.625" style="7" customWidth="1"/>
    <col min="15" max="15" width="10.625" style="7" customWidth="1"/>
    <col min="16" max="16" width="12.625" style="7" customWidth="1"/>
    <col min="17" max="17" width="10.625" style="7" customWidth="1"/>
    <col min="18" max="18" width="12.625" style="7" customWidth="1"/>
    <col min="19" max="19" width="11.625" style="7" customWidth="1"/>
    <col min="20" max="20" width="12.625" style="7" customWidth="1"/>
    <col min="21" max="21" width="11.625" style="7" customWidth="1"/>
    <col min="22" max="22" width="12.625" style="7" customWidth="1"/>
    <col min="23" max="23" width="11.625" style="7" customWidth="1"/>
    <col min="24" max="24" width="12.625" style="7" customWidth="1"/>
    <col min="25" max="25" width="11.625" style="7" customWidth="1"/>
    <col min="26" max="26" width="12.625" style="7" customWidth="1"/>
    <col min="27" max="27" width="11.625" style="7" customWidth="1"/>
    <col min="28" max="28" width="12.625" style="7" customWidth="1"/>
    <col min="29" max="29" width="11.625" style="7" customWidth="1"/>
    <col min="30" max="30" width="12.625" style="7" customWidth="1"/>
    <col min="31" max="31" width="11.625" style="7" customWidth="1"/>
    <col min="32" max="32" width="14.625" style="7" customWidth="1"/>
    <col min="33" max="33" width="11.625" style="7" customWidth="1"/>
    <col min="34" max="34" width="14.625" style="7" customWidth="1"/>
    <col min="35" max="35" width="11.625" style="7" customWidth="1"/>
    <col min="36" max="36" width="12.5" style="2" bestFit="1" customWidth="1"/>
    <col min="37" max="16384" width="8.125" style="3"/>
  </cols>
  <sheetData>
    <row r="1" spans="1:35" ht="18.600000000000001" customHeight="1" thickBot="1" x14ac:dyDescent="0.45">
      <c r="S1" s="8"/>
      <c r="U1" s="8"/>
      <c r="W1" s="8"/>
      <c r="Y1" s="8"/>
      <c r="AC1" s="8"/>
      <c r="AE1" s="8"/>
      <c r="AG1" s="8"/>
      <c r="AI1" s="8" t="s">
        <v>0</v>
      </c>
    </row>
    <row r="2" spans="1:35" ht="18" customHeight="1" x14ac:dyDescent="0.4">
      <c r="A2" s="27"/>
      <c r="B2" s="35" t="s">
        <v>52</v>
      </c>
      <c r="C2" s="9" t="s">
        <v>53</v>
      </c>
      <c r="D2" s="35" t="s">
        <v>54</v>
      </c>
      <c r="E2" s="9" t="s">
        <v>53</v>
      </c>
      <c r="F2" s="36" t="s">
        <v>55</v>
      </c>
      <c r="G2" s="10" t="s">
        <v>53</v>
      </c>
      <c r="H2" s="35" t="s">
        <v>56</v>
      </c>
      <c r="I2" s="9" t="s">
        <v>57</v>
      </c>
      <c r="J2" s="36" t="s">
        <v>58</v>
      </c>
      <c r="K2" s="10" t="s">
        <v>57</v>
      </c>
      <c r="L2" s="35" t="s">
        <v>59</v>
      </c>
      <c r="M2" s="9" t="s">
        <v>57</v>
      </c>
      <c r="N2" s="36" t="s">
        <v>60</v>
      </c>
      <c r="O2" s="10" t="s">
        <v>57</v>
      </c>
      <c r="P2" s="35" t="s">
        <v>61</v>
      </c>
      <c r="Q2" s="9" t="s">
        <v>57</v>
      </c>
      <c r="R2" s="36" t="s">
        <v>62</v>
      </c>
      <c r="S2" s="10" t="s">
        <v>57</v>
      </c>
      <c r="T2" s="35" t="s">
        <v>63</v>
      </c>
      <c r="U2" s="9" t="s">
        <v>64</v>
      </c>
      <c r="V2" s="36" t="s">
        <v>65</v>
      </c>
      <c r="W2" s="10" t="s">
        <v>57</v>
      </c>
      <c r="X2" s="35" t="s">
        <v>66</v>
      </c>
      <c r="Y2" s="9" t="s">
        <v>53</v>
      </c>
      <c r="Z2" s="36" t="s">
        <v>67</v>
      </c>
      <c r="AA2" s="10" t="s">
        <v>68</v>
      </c>
      <c r="AB2" s="35" t="s">
        <v>70</v>
      </c>
      <c r="AC2" s="10" t="s">
        <v>68</v>
      </c>
      <c r="AD2" s="35" t="s">
        <v>69</v>
      </c>
      <c r="AE2" s="9" t="s">
        <v>68</v>
      </c>
      <c r="AF2" s="35" t="s">
        <v>71</v>
      </c>
      <c r="AG2" s="9" t="s">
        <v>53</v>
      </c>
      <c r="AH2" s="35" t="s">
        <v>75</v>
      </c>
      <c r="AI2" s="9" t="s">
        <v>68</v>
      </c>
    </row>
    <row r="3" spans="1:35" ht="15.75" customHeight="1" thickBot="1" x14ac:dyDescent="0.45">
      <c r="A3" s="28" t="s">
        <v>50</v>
      </c>
      <c r="B3" s="37" t="s">
        <v>15</v>
      </c>
      <c r="C3" s="12" t="s">
        <v>16</v>
      </c>
      <c r="D3" s="37" t="s">
        <v>15</v>
      </c>
      <c r="E3" s="12" t="s">
        <v>16</v>
      </c>
      <c r="F3" s="50" t="s">
        <v>15</v>
      </c>
      <c r="G3" s="12" t="s">
        <v>16</v>
      </c>
      <c r="H3" s="37" t="s">
        <v>15</v>
      </c>
      <c r="I3" s="12" t="s">
        <v>16</v>
      </c>
      <c r="J3" s="50" t="s">
        <v>15</v>
      </c>
      <c r="K3" s="12" t="s">
        <v>16</v>
      </c>
      <c r="L3" s="37" t="s">
        <v>15</v>
      </c>
      <c r="M3" s="12" t="s">
        <v>16</v>
      </c>
      <c r="N3" s="50" t="s">
        <v>15</v>
      </c>
      <c r="O3" s="12" t="s">
        <v>16</v>
      </c>
      <c r="P3" s="37" t="s">
        <v>15</v>
      </c>
      <c r="Q3" s="12" t="s">
        <v>16</v>
      </c>
      <c r="R3" s="50" t="s">
        <v>15</v>
      </c>
      <c r="S3" s="12" t="s">
        <v>16</v>
      </c>
      <c r="T3" s="37" t="s">
        <v>15</v>
      </c>
      <c r="U3" s="12" t="s">
        <v>16</v>
      </c>
      <c r="V3" s="50" t="s">
        <v>15</v>
      </c>
      <c r="W3" s="12" t="s">
        <v>16</v>
      </c>
      <c r="X3" s="37" t="s">
        <v>15</v>
      </c>
      <c r="Y3" s="12" t="s">
        <v>16</v>
      </c>
      <c r="Z3" s="50" t="s">
        <v>15</v>
      </c>
      <c r="AA3" s="12" t="s">
        <v>16</v>
      </c>
      <c r="AB3" s="37" t="s">
        <v>15</v>
      </c>
      <c r="AC3" s="12" t="s">
        <v>16</v>
      </c>
      <c r="AD3" s="11" t="s">
        <v>15</v>
      </c>
      <c r="AE3" s="12" t="s">
        <v>16</v>
      </c>
      <c r="AF3" s="11" t="s">
        <v>15</v>
      </c>
      <c r="AG3" s="12" t="s">
        <v>16</v>
      </c>
      <c r="AH3" s="11" t="s">
        <v>15</v>
      </c>
      <c r="AI3" s="12" t="s">
        <v>16</v>
      </c>
    </row>
    <row r="4" spans="1:35" ht="17.25" customHeight="1" x14ac:dyDescent="0.4">
      <c r="A4" s="29" t="s">
        <v>51</v>
      </c>
      <c r="B4" s="38">
        <v>2285</v>
      </c>
      <c r="C4" s="44">
        <v>51</v>
      </c>
      <c r="D4" s="38">
        <v>1504.8689999999999</v>
      </c>
      <c r="E4" s="44">
        <v>30</v>
      </c>
      <c r="F4" s="51">
        <v>1935</v>
      </c>
      <c r="G4" s="44">
        <v>29</v>
      </c>
      <c r="H4" s="38">
        <v>1698.3</v>
      </c>
      <c r="I4" s="44">
        <v>19</v>
      </c>
      <c r="J4" s="51">
        <v>22645.5</v>
      </c>
      <c r="K4" s="44">
        <v>30</v>
      </c>
      <c r="L4" s="38">
        <v>2391</v>
      </c>
      <c r="M4" s="44">
        <v>28</v>
      </c>
      <c r="N4" s="51">
        <v>2808.82</v>
      </c>
      <c r="O4" s="44">
        <v>38</v>
      </c>
      <c r="P4" s="38">
        <v>5660</v>
      </c>
      <c r="Q4" s="44">
        <v>29</v>
      </c>
      <c r="R4" s="51">
        <v>6763.9120000000003</v>
      </c>
      <c r="S4" s="44">
        <v>206</v>
      </c>
      <c r="T4" s="38">
        <v>4671</v>
      </c>
      <c r="U4" s="44">
        <v>97</v>
      </c>
      <c r="V4" s="51">
        <v>6146</v>
      </c>
      <c r="W4" s="44">
        <v>112</v>
      </c>
      <c r="X4" s="38">
        <v>6441</v>
      </c>
      <c r="Y4" s="44">
        <v>105</v>
      </c>
      <c r="Z4" s="51">
        <v>46887.658000000003</v>
      </c>
      <c r="AA4" s="44">
        <v>1617</v>
      </c>
      <c r="AB4" s="38">
        <v>9091</v>
      </c>
      <c r="AC4" s="44">
        <v>298</v>
      </c>
      <c r="AD4" s="13">
        <v>26298.342000000001</v>
      </c>
      <c r="AE4" s="14">
        <v>514</v>
      </c>
      <c r="AF4" s="13">
        <v>76341.08</v>
      </c>
      <c r="AG4" s="14">
        <v>515</v>
      </c>
      <c r="AH4" s="13">
        <v>68334</v>
      </c>
      <c r="AI4" s="14">
        <v>1221</v>
      </c>
    </row>
    <row r="5" spans="1:35" ht="17.25" customHeight="1" x14ac:dyDescent="0.4">
      <c r="A5" s="30" t="s">
        <v>19</v>
      </c>
      <c r="B5" s="39">
        <v>1860</v>
      </c>
      <c r="C5" s="45">
        <v>11</v>
      </c>
      <c r="D5" s="39">
        <v>972.66499999999996</v>
      </c>
      <c r="E5" s="45">
        <v>7</v>
      </c>
      <c r="F5" s="52">
        <v>1290.27</v>
      </c>
      <c r="G5" s="45">
        <v>5</v>
      </c>
      <c r="H5" s="39">
        <v>2421.3159999999998</v>
      </c>
      <c r="I5" s="45">
        <v>10</v>
      </c>
      <c r="J5" s="52">
        <v>2090</v>
      </c>
      <c r="K5" s="45">
        <v>8</v>
      </c>
      <c r="L5" s="39">
        <v>1292</v>
      </c>
      <c r="M5" s="45">
        <v>9</v>
      </c>
      <c r="N5" s="52">
        <v>7770</v>
      </c>
      <c r="O5" s="45">
        <v>329</v>
      </c>
      <c r="P5" s="39">
        <v>51215.059000000001</v>
      </c>
      <c r="Q5" s="45">
        <v>2767</v>
      </c>
      <c r="R5" s="52">
        <v>161306.90100000001</v>
      </c>
      <c r="S5" s="45">
        <v>11513</v>
      </c>
      <c r="T5" s="39">
        <v>124801.74800000001</v>
      </c>
      <c r="U5" s="45">
        <v>7854</v>
      </c>
      <c r="V5" s="52">
        <v>149683</v>
      </c>
      <c r="W5" s="45">
        <v>10226</v>
      </c>
      <c r="X5" s="39">
        <v>201447.94</v>
      </c>
      <c r="Y5" s="45">
        <v>14985</v>
      </c>
      <c r="Z5" s="52">
        <v>402772.50099999999</v>
      </c>
      <c r="AA5" s="45">
        <v>34478</v>
      </c>
      <c r="AB5" s="39">
        <v>975528.5</v>
      </c>
      <c r="AC5" s="45">
        <v>48472</v>
      </c>
      <c r="AD5" s="15">
        <v>984466.5</v>
      </c>
      <c r="AE5" s="16">
        <v>64083</v>
      </c>
      <c r="AF5" s="15">
        <v>1064716.25</v>
      </c>
      <c r="AG5" s="16">
        <v>52885</v>
      </c>
      <c r="AH5" s="15">
        <v>1118718.223</v>
      </c>
      <c r="AI5" s="16">
        <v>47504</v>
      </c>
    </row>
    <row r="6" spans="1:35" ht="17.25" customHeight="1" x14ac:dyDescent="0.4">
      <c r="A6" s="30" t="s">
        <v>20</v>
      </c>
      <c r="B6" s="39">
        <v>325</v>
      </c>
      <c r="C6" s="45">
        <v>4</v>
      </c>
      <c r="D6" s="39">
        <v>1307</v>
      </c>
      <c r="E6" s="45">
        <v>9</v>
      </c>
      <c r="F6" s="52">
        <v>935</v>
      </c>
      <c r="G6" s="45">
        <v>10</v>
      </c>
      <c r="H6" s="39">
        <v>1760</v>
      </c>
      <c r="I6" s="45">
        <v>8</v>
      </c>
      <c r="J6" s="52">
        <v>1730</v>
      </c>
      <c r="K6" s="45">
        <v>9</v>
      </c>
      <c r="L6" s="39">
        <v>2782</v>
      </c>
      <c r="M6" s="45">
        <v>25</v>
      </c>
      <c r="N6" s="52">
        <v>2463.2800000000002</v>
      </c>
      <c r="O6" s="45">
        <v>42</v>
      </c>
      <c r="P6" s="39">
        <v>36858</v>
      </c>
      <c r="Q6" s="45">
        <v>916</v>
      </c>
      <c r="R6" s="52">
        <v>104265.167</v>
      </c>
      <c r="S6" s="45">
        <v>2921</v>
      </c>
      <c r="T6" s="39">
        <v>107655.50199999999</v>
      </c>
      <c r="U6" s="45">
        <v>2817</v>
      </c>
      <c r="V6" s="52">
        <v>129396</v>
      </c>
      <c r="W6" s="45">
        <v>3920</v>
      </c>
      <c r="X6" s="39">
        <v>244624.65</v>
      </c>
      <c r="Y6" s="45">
        <v>5610</v>
      </c>
      <c r="Z6" s="52">
        <v>357168.04300000001</v>
      </c>
      <c r="AA6" s="45">
        <v>10272</v>
      </c>
      <c r="AB6" s="39">
        <v>748031.96600000001</v>
      </c>
      <c r="AC6" s="45">
        <v>17212</v>
      </c>
      <c r="AD6" s="15">
        <v>848116.33299999998</v>
      </c>
      <c r="AE6" s="16">
        <v>18015</v>
      </c>
      <c r="AF6" s="15">
        <v>976464.72400000005</v>
      </c>
      <c r="AG6" s="16">
        <v>24060</v>
      </c>
      <c r="AH6" s="15">
        <v>1025902.5</v>
      </c>
      <c r="AI6" s="16">
        <v>23069</v>
      </c>
    </row>
    <row r="7" spans="1:35" ht="17.25" customHeight="1" x14ac:dyDescent="0.4">
      <c r="A7" s="30" t="s">
        <v>21</v>
      </c>
      <c r="B7" s="39">
        <v>2510</v>
      </c>
      <c r="C7" s="45">
        <v>9</v>
      </c>
      <c r="D7" s="39">
        <v>2742</v>
      </c>
      <c r="E7" s="45">
        <v>26</v>
      </c>
      <c r="F7" s="52">
        <v>2717</v>
      </c>
      <c r="G7" s="45">
        <v>16</v>
      </c>
      <c r="H7" s="39">
        <v>2880.1480000000001</v>
      </c>
      <c r="I7" s="45">
        <v>15</v>
      </c>
      <c r="J7" s="52">
        <v>6080.7</v>
      </c>
      <c r="K7" s="45">
        <v>22</v>
      </c>
      <c r="L7" s="39">
        <v>34876.000999999997</v>
      </c>
      <c r="M7" s="45">
        <v>2367</v>
      </c>
      <c r="N7" s="52">
        <v>71647.316999999995</v>
      </c>
      <c r="O7" s="45">
        <v>5812</v>
      </c>
      <c r="P7" s="39">
        <v>70009.808000000005</v>
      </c>
      <c r="Q7" s="45">
        <v>5821</v>
      </c>
      <c r="R7" s="52">
        <v>87091.701000000001</v>
      </c>
      <c r="S7" s="45">
        <v>5510</v>
      </c>
      <c r="T7" s="39">
        <v>90933.873999999996</v>
      </c>
      <c r="U7" s="45">
        <v>5551</v>
      </c>
      <c r="V7" s="52">
        <v>70508</v>
      </c>
      <c r="W7" s="45">
        <v>4297</v>
      </c>
      <c r="X7" s="39">
        <v>68856</v>
      </c>
      <c r="Y7" s="45">
        <v>3988</v>
      </c>
      <c r="Z7" s="52">
        <v>147720</v>
      </c>
      <c r="AA7" s="45">
        <v>7878</v>
      </c>
      <c r="AB7" s="39">
        <v>197475</v>
      </c>
      <c r="AC7" s="45">
        <v>11279</v>
      </c>
      <c r="AD7" s="15">
        <v>249416</v>
      </c>
      <c r="AE7" s="16">
        <v>15291</v>
      </c>
      <c r="AF7" s="15">
        <v>255056</v>
      </c>
      <c r="AG7" s="16">
        <v>14514</v>
      </c>
      <c r="AH7" s="15">
        <v>267614</v>
      </c>
      <c r="AI7" s="16">
        <v>13628</v>
      </c>
    </row>
    <row r="8" spans="1:35" ht="17.25" customHeight="1" x14ac:dyDescent="0.4">
      <c r="A8" s="30" t="s">
        <v>22</v>
      </c>
      <c r="B8" s="39">
        <v>180</v>
      </c>
      <c r="C8" s="45">
        <v>3</v>
      </c>
      <c r="D8" s="39">
        <v>2600</v>
      </c>
      <c r="E8" s="45">
        <v>8</v>
      </c>
      <c r="F8" s="52">
        <v>1530</v>
      </c>
      <c r="G8" s="45">
        <v>8</v>
      </c>
      <c r="H8" s="39">
        <v>1030</v>
      </c>
      <c r="I8" s="45">
        <v>2</v>
      </c>
      <c r="J8" s="52">
        <v>32207.599999999999</v>
      </c>
      <c r="K8" s="45">
        <v>10</v>
      </c>
      <c r="L8" s="39">
        <v>0.113</v>
      </c>
      <c r="M8" s="45">
        <v>4</v>
      </c>
      <c r="N8" s="52">
        <v>18190</v>
      </c>
      <c r="O8" s="45">
        <v>984</v>
      </c>
      <c r="P8" s="39">
        <v>54739</v>
      </c>
      <c r="Q8" s="45">
        <v>3102</v>
      </c>
      <c r="R8" s="52">
        <v>119944</v>
      </c>
      <c r="S8" s="45">
        <v>6251</v>
      </c>
      <c r="T8" s="39">
        <v>270898.239</v>
      </c>
      <c r="U8" s="45">
        <v>13551</v>
      </c>
      <c r="V8" s="52">
        <v>168739</v>
      </c>
      <c r="W8" s="45">
        <v>8160</v>
      </c>
      <c r="X8" s="39">
        <v>406531.5</v>
      </c>
      <c r="Y8" s="45">
        <v>18257</v>
      </c>
      <c r="Z8" s="52">
        <v>561764.52300000004</v>
      </c>
      <c r="AA8" s="45">
        <v>36639</v>
      </c>
      <c r="AB8" s="39">
        <v>464451.97499999998</v>
      </c>
      <c r="AC8" s="45">
        <v>29306</v>
      </c>
      <c r="AD8" s="15">
        <v>419176</v>
      </c>
      <c r="AE8" s="16">
        <v>23191</v>
      </c>
      <c r="AF8" s="15">
        <v>467639.5</v>
      </c>
      <c r="AG8" s="16">
        <v>23162</v>
      </c>
      <c r="AH8" s="15">
        <v>538834.80000000005</v>
      </c>
      <c r="AI8" s="16">
        <v>18661</v>
      </c>
    </row>
    <row r="9" spans="1:35" ht="17.25" customHeight="1" x14ac:dyDescent="0.4">
      <c r="A9" s="30" t="s">
        <v>23</v>
      </c>
      <c r="B9" s="39">
        <v>1600</v>
      </c>
      <c r="C9" s="45">
        <v>13</v>
      </c>
      <c r="D9" s="39">
        <v>1792</v>
      </c>
      <c r="E9" s="45">
        <v>14</v>
      </c>
      <c r="F9" s="52">
        <v>980</v>
      </c>
      <c r="G9" s="45">
        <v>17</v>
      </c>
      <c r="H9" s="39">
        <v>810</v>
      </c>
      <c r="I9" s="45">
        <v>15</v>
      </c>
      <c r="J9" s="52">
        <v>735</v>
      </c>
      <c r="K9" s="45">
        <v>16</v>
      </c>
      <c r="L9" s="39">
        <v>1013.6</v>
      </c>
      <c r="M9" s="45">
        <v>33</v>
      </c>
      <c r="N9" s="52">
        <v>6521</v>
      </c>
      <c r="O9" s="45">
        <v>140</v>
      </c>
      <c r="P9" s="39">
        <v>280813.016</v>
      </c>
      <c r="Q9" s="45">
        <v>8226</v>
      </c>
      <c r="R9" s="52">
        <v>489320.81199999998</v>
      </c>
      <c r="S9" s="45">
        <v>15505</v>
      </c>
      <c r="T9" s="39">
        <v>1350212.4010000001</v>
      </c>
      <c r="U9" s="45">
        <v>23968</v>
      </c>
      <c r="V9" s="52">
        <v>880221</v>
      </c>
      <c r="W9" s="45">
        <v>25230</v>
      </c>
      <c r="X9" s="39">
        <v>684520.5</v>
      </c>
      <c r="Y9" s="45">
        <v>18429</v>
      </c>
      <c r="Z9" s="52">
        <v>609095</v>
      </c>
      <c r="AA9" s="45">
        <v>29257</v>
      </c>
      <c r="AB9" s="39">
        <v>668223</v>
      </c>
      <c r="AC9" s="45">
        <v>38485</v>
      </c>
      <c r="AD9" s="15">
        <v>896218.2</v>
      </c>
      <c r="AE9" s="16">
        <v>58082</v>
      </c>
      <c r="AF9" s="15">
        <v>969729.5</v>
      </c>
      <c r="AG9" s="16">
        <v>55741</v>
      </c>
      <c r="AH9" s="15">
        <v>995069</v>
      </c>
      <c r="AI9" s="16">
        <v>45078</v>
      </c>
    </row>
    <row r="10" spans="1:35" ht="17.25" customHeight="1" x14ac:dyDescent="0.4">
      <c r="A10" s="30" t="s">
        <v>24</v>
      </c>
      <c r="B10" s="39">
        <v>2387</v>
      </c>
      <c r="C10" s="45">
        <v>21</v>
      </c>
      <c r="D10" s="39">
        <v>7670</v>
      </c>
      <c r="E10" s="45">
        <v>21</v>
      </c>
      <c r="F10" s="52">
        <v>7730</v>
      </c>
      <c r="G10" s="45">
        <v>14</v>
      </c>
      <c r="H10" s="39">
        <v>6898</v>
      </c>
      <c r="I10" s="45">
        <v>14</v>
      </c>
      <c r="J10" s="52">
        <v>1810</v>
      </c>
      <c r="K10" s="45">
        <v>17</v>
      </c>
      <c r="L10" s="39">
        <v>12170</v>
      </c>
      <c r="M10" s="45">
        <v>23</v>
      </c>
      <c r="N10" s="52">
        <v>7795</v>
      </c>
      <c r="O10" s="45">
        <v>60</v>
      </c>
      <c r="P10" s="39">
        <v>101602.8</v>
      </c>
      <c r="Q10" s="45">
        <v>2476</v>
      </c>
      <c r="R10" s="52">
        <v>107241</v>
      </c>
      <c r="S10" s="45">
        <v>2427</v>
      </c>
      <c r="T10" s="39">
        <v>326407.88199999998</v>
      </c>
      <c r="U10" s="45">
        <v>9272</v>
      </c>
      <c r="V10" s="52">
        <v>366126</v>
      </c>
      <c r="W10" s="45">
        <v>11715</v>
      </c>
      <c r="X10" s="39">
        <v>801246.65099999995</v>
      </c>
      <c r="Y10" s="45">
        <v>41581</v>
      </c>
      <c r="Z10" s="52">
        <v>719055.89899999998</v>
      </c>
      <c r="AA10" s="45">
        <v>39589</v>
      </c>
      <c r="AB10" s="39">
        <v>590960.01500000001</v>
      </c>
      <c r="AC10" s="45">
        <v>31610</v>
      </c>
      <c r="AD10" s="15">
        <v>659497</v>
      </c>
      <c r="AE10" s="16">
        <v>33119</v>
      </c>
      <c r="AF10" s="15">
        <v>628514</v>
      </c>
      <c r="AG10" s="16">
        <v>31203</v>
      </c>
      <c r="AH10" s="15">
        <v>592893.1</v>
      </c>
      <c r="AI10" s="16">
        <v>24633</v>
      </c>
    </row>
    <row r="11" spans="1:35" ht="17.25" customHeight="1" x14ac:dyDescent="0.4">
      <c r="A11" s="30" t="s">
        <v>25</v>
      </c>
      <c r="B11" s="39">
        <v>180</v>
      </c>
      <c r="C11" s="45">
        <v>3</v>
      </c>
      <c r="D11" s="39">
        <v>1170</v>
      </c>
      <c r="E11" s="45">
        <v>7</v>
      </c>
      <c r="F11" s="52">
        <v>1110</v>
      </c>
      <c r="G11" s="45">
        <v>7</v>
      </c>
      <c r="H11" s="39">
        <v>980</v>
      </c>
      <c r="I11" s="45">
        <v>5</v>
      </c>
      <c r="J11" s="52">
        <v>2120</v>
      </c>
      <c r="K11" s="45">
        <v>8</v>
      </c>
      <c r="L11" s="39">
        <v>2326</v>
      </c>
      <c r="M11" s="45">
        <v>15</v>
      </c>
      <c r="N11" s="52">
        <v>3623</v>
      </c>
      <c r="O11" s="45">
        <v>29</v>
      </c>
      <c r="P11" s="39">
        <v>20786</v>
      </c>
      <c r="Q11" s="45">
        <v>667</v>
      </c>
      <c r="R11" s="52">
        <v>27963</v>
      </c>
      <c r="S11" s="45">
        <v>1514</v>
      </c>
      <c r="T11" s="39">
        <v>54260.826000000001</v>
      </c>
      <c r="U11" s="45">
        <v>1985</v>
      </c>
      <c r="V11" s="52">
        <v>44902</v>
      </c>
      <c r="W11" s="45">
        <v>2096</v>
      </c>
      <c r="X11" s="39">
        <v>92140</v>
      </c>
      <c r="Y11" s="45">
        <v>6362</v>
      </c>
      <c r="Z11" s="52">
        <v>217652.5</v>
      </c>
      <c r="AA11" s="45">
        <v>15252</v>
      </c>
      <c r="AB11" s="39">
        <v>169891.49100000001</v>
      </c>
      <c r="AC11" s="45">
        <v>10873</v>
      </c>
      <c r="AD11" s="15">
        <v>105578.5</v>
      </c>
      <c r="AE11" s="16">
        <v>7404</v>
      </c>
      <c r="AF11" s="15">
        <v>143615.70000000001</v>
      </c>
      <c r="AG11" s="16">
        <v>10377</v>
      </c>
      <c r="AH11" s="15">
        <v>192911.21900000001</v>
      </c>
      <c r="AI11" s="16">
        <v>13315</v>
      </c>
    </row>
    <row r="12" spans="1:35" ht="17.25" customHeight="1" x14ac:dyDescent="0.4">
      <c r="A12" s="31" t="s">
        <v>26</v>
      </c>
      <c r="B12" s="40">
        <v>1270</v>
      </c>
      <c r="C12" s="46">
        <v>34</v>
      </c>
      <c r="D12" s="40">
        <v>845</v>
      </c>
      <c r="E12" s="46">
        <v>13</v>
      </c>
      <c r="F12" s="53">
        <v>1200</v>
      </c>
      <c r="G12" s="46">
        <v>15</v>
      </c>
      <c r="H12" s="40">
        <v>2488.5</v>
      </c>
      <c r="I12" s="46">
        <v>25</v>
      </c>
      <c r="J12" s="53">
        <v>1646</v>
      </c>
      <c r="K12" s="46">
        <v>21</v>
      </c>
      <c r="L12" s="40">
        <v>3080</v>
      </c>
      <c r="M12" s="46">
        <v>18</v>
      </c>
      <c r="N12" s="53">
        <v>3350</v>
      </c>
      <c r="O12" s="46">
        <v>30</v>
      </c>
      <c r="P12" s="40">
        <v>24706.365000000002</v>
      </c>
      <c r="Q12" s="46">
        <v>833</v>
      </c>
      <c r="R12" s="53">
        <v>34874.01</v>
      </c>
      <c r="S12" s="46">
        <v>1226</v>
      </c>
      <c r="T12" s="40">
        <v>45044.01</v>
      </c>
      <c r="U12" s="46">
        <v>2664</v>
      </c>
      <c r="V12" s="53">
        <v>237902</v>
      </c>
      <c r="W12" s="46">
        <v>24036</v>
      </c>
      <c r="X12" s="40">
        <v>315490.38699999999</v>
      </c>
      <c r="Y12" s="46">
        <v>17334</v>
      </c>
      <c r="Z12" s="53">
        <v>506729.761</v>
      </c>
      <c r="AA12" s="46">
        <v>21375</v>
      </c>
      <c r="AB12" s="40">
        <v>539588.02399999998</v>
      </c>
      <c r="AC12" s="46">
        <v>21351</v>
      </c>
      <c r="AD12" s="17">
        <v>435248.5</v>
      </c>
      <c r="AE12" s="18">
        <v>16985</v>
      </c>
      <c r="AF12" s="17">
        <v>462742.5</v>
      </c>
      <c r="AG12" s="18">
        <v>16453</v>
      </c>
      <c r="AH12" s="17">
        <v>467743</v>
      </c>
      <c r="AI12" s="18">
        <v>14693</v>
      </c>
    </row>
    <row r="13" spans="1:35" ht="17.25" customHeight="1" x14ac:dyDescent="0.4">
      <c r="A13" s="30" t="s">
        <v>27</v>
      </c>
      <c r="B13" s="39">
        <v>280</v>
      </c>
      <c r="C13" s="45">
        <v>3</v>
      </c>
      <c r="D13" s="39">
        <v>1870</v>
      </c>
      <c r="E13" s="45">
        <v>8</v>
      </c>
      <c r="F13" s="52">
        <v>1315</v>
      </c>
      <c r="G13" s="45">
        <v>18</v>
      </c>
      <c r="H13" s="39">
        <v>1705</v>
      </c>
      <c r="I13" s="45">
        <v>23</v>
      </c>
      <c r="J13" s="52">
        <v>2650</v>
      </c>
      <c r="K13" s="45">
        <v>26</v>
      </c>
      <c r="L13" s="39">
        <v>3673</v>
      </c>
      <c r="M13" s="45">
        <v>41</v>
      </c>
      <c r="N13" s="52">
        <v>32438</v>
      </c>
      <c r="O13" s="45">
        <v>2091</v>
      </c>
      <c r="P13" s="39">
        <v>100882.1</v>
      </c>
      <c r="Q13" s="45">
        <v>5778</v>
      </c>
      <c r="R13" s="52">
        <v>131106</v>
      </c>
      <c r="S13" s="45">
        <v>9607</v>
      </c>
      <c r="T13" s="39">
        <v>142305</v>
      </c>
      <c r="U13" s="45">
        <v>8839</v>
      </c>
      <c r="V13" s="52">
        <v>280262</v>
      </c>
      <c r="W13" s="45">
        <v>15941</v>
      </c>
      <c r="X13" s="39">
        <v>460158</v>
      </c>
      <c r="Y13" s="45">
        <v>32224</v>
      </c>
      <c r="Z13" s="52">
        <v>477037.8</v>
      </c>
      <c r="AA13" s="45">
        <v>38917</v>
      </c>
      <c r="AB13" s="39">
        <v>448075.158</v>
      </c>
      <c r="AC13" s="45">
        <v>39885</v>
      </c>
      <c r="AD13" s="15">
        <v>428803</v>
      </c>
      <c r="AE13" s="16">
        <v>39436</v>
      </c>
      <c r="AF13" s="15">
        <v>341519</v>
      </c>
      <c r="AG13" s="16">
        <v>28686</v>
      </c>
      <c r="AH13" s="15">
        <v>327031.32199999999</v>
      </c>
      <c r="AI13" s="16">
        <v>23132</v>
      </c>
    </row>
    <row r="14" spans="1:35" ht="17.25" customHeight="1" x14ac:dyDescent="0.4">
      <c r="A14" s="30" t="s">
        <v>28</v>
      </c>
      <c r="B14" s="39">
        <v>2711</v>
      </c>
      <c r="C14" s="45">
        <v>65</v>
      </c>
      <c r="D14" s="39">
        <v>560</v>
      </c>
      <c r="E14" s="45">
        <v>13</v>
      </c>
      <c r="F14" s="52">
        <v>612</v>
      </c>
      <c r="G14" s="45">
        <v>14</v>
      </c>
      <c r="H14" s="39">
        <v>503</v>
      </c>
      <c r="I14" s="45">
        <v>19</v>
      </c>
      <c r="J14" s="52">
        <v>827</v>
      </c>
      <c r="K14" s="45">
        <v>23</v>
      </c>
      <c r="L14" s="39">
        <v>3219.038</v>
      </c>
      <c r="M14" s="45">
        <v>88</v>
      </c>
      <c r="N14" s="52">
        <v>6292.75</v>
      </c>
      <c r="O14" s="45">
        <v>168</v>
      </c>
      <c r="P14" s="39">
        <v>104305</v>
      </c>
      <c r="Q14" s="45">
        <v>2105</v>
      </c>
      <c r="R14" s="52">
        <v>205744</v>
      </c>
      <c r="S14" s="45">
        <v>8288</v>
      </c>
      <c r="T14" s="39">
        <v>254794.99100000001</v>
      </c>
      <c r="U14" s="45">
        <v>14764</v>
      </c>
      <c r="V14" s="52">
        <v>164522</v>
      </c>
      <c r="W14" s="45">
        <v>6437</v>
      </c>
      <c r="X14" s="39">
        <v>411690</v>
      </c>
      <c r="Y14" s="45">
        <v>21200</v>
      </c>
      <c r="Z14" s="52">
        <v>686923.48400000005</v>
      </c>
      <c r="AA14" s="45">
        <v>35669</v>
      </c>
      <c r="AB14" s="39">
        <v>824435.37</v>
      </c>
      <c r="AC14" s="45">
        <v>46593</v>
      </c>
      <c r="AD14" s="15">
        <v>923367.29099999997</v>
      </c>
      <c r="AE14" s="16">
        <v>49563</v>
      </c>
      <c r="AF14" s="15">
        <v>924938</v>
      </c>
      <c r="AG14" s="16">
        <v>50138</v>
      </c>
      <c r="AH14" s="15">
        <v>744312</v>
      </c>
      <c r="AI14" s="16">
        <v>39301</v>
      </c>
    </row>
    <row r="15" spans="1:35" ht="17.25" customHeight="1" x14ac:dyDescent="0.4">
      <c r="A15" s="30" t="s">
        <v>29</v>
      </c>
      <c r="B15" s="39">
        <v>3015</v>
      </c>
      <c r="C15" s="45">
        <v>25</v>
      </c>
      <c r="D15" s="39">
        <v>5115</v>
      </c>
      <c r="E15" s="45">
        <v>28</v>
      </c>
      <c r="F15" s="52">
        <v>5555</v>
      </c>
      <c r="G15" s="45">
        <v>29</v>
      </c>
      <c r="H15" s="39">
        <v>7167</v>
      </c>
      <c r="I15" s="45">
        <v>26</v>
      </c>
      <c r="J15" s="52">
        <v>3887</v>
      </c>
      <c r="K15" s="45">
        <v>33</v>
      </c>
      <c r="L15" s="39">
        <v>6787.9989999999998</v>
      </c>
      <c r="M15" s="45">
        <v>59</v>
      </c>
      <c r="N15" s="52">
        <v>15529</v>
      </c>
      <c r="O15" s="45">
        <v>819</v>
      </c>
      <c r="P15" s="39">
        <v>33915.004999999997</v>
      </c>
      <c r="Q15" s="45">
        <v>1606</v>
      </c>
      <c r="R15" s="52">
        <v>33938</v>
      </c>
      <c r="S15" s="45">
        <v>1688</v>
      </c>
      <c r="T15" s="39">
        <v>37266.887999999999</v>
      </c>
      <c r="U15" s="45">
        <v>1856</v>
      </c>
      <c r="V15" s="52">
        <v>98353</v>
      </c>
      <c r="W15" s="45">
        <v>5582</v>
      </c>
      <c r="X15" s="39">
        <v>100612</v>
      </c>
      <c r="Y15" s="45">
        <v>4884</v>
      </c>
      <c r="Z15" s="52">
        <v>267505</v>
      </c>
      <c r="AA15" s="45">
        <v>17092</v>
      </c>
      <c r="AB15" s="39">
        <v>472874.4</v>
      </c>
      <c r="AC15" s="45">
        <v>34089</v>
      </c>
      <c r="AD15" s="15">
        <v>608238.99800000002</v>
      </c>
      <c r="AE15" s="16">
        <v>41293</v>
      </c>
      <c r="AF15" s="15">
        <v>669798</v>
      </c>
      <c r="AG15" s="16">
        <v>42582</v>
      </c>
      <c r="AH15" s="15">
        <v>694941</v>
      </c>
      <c r="AI15" s="16">
        <v>37503</v>
      </c>
    </row>
    <row r="16" spans="1:35" ht="17.25" customHeight="1" x14ac:dyDescent="0.4">
      <c r="A16" s="30" t="s">
        <v>30</v>
      </c>
      <c r="B16" s="39">
        <v>1010</v>
      </c>
      <c r="C16" s="45">
        <v>13</v>
      </c>
      <c r="D16" s="39">
        <v>3119</v>
      </c>
      <c r="E16" s="45">
        <v>20</v>
      </c>
      <c r="F16" s="52">
        <v>1213</v>
      </c>
      <c r="G16" s="45">
        <v>16</v>
      </c>
      <c r="H16" s="39">
        <v>1798.0719999999999</v>
      </c>
      <c r="I16" s="45">
        <v>22</v>
      </c>
      <c r="J16" s="52">
        <v>1970</v>
      </c>
      <c r="K16" s="45">
        <v>26</v>
      </c>
      <c r="L16" s="39">
        <v>31750</v>
      </c>
      <c r="M16" s="45">
        <v>44</v>
      </c>
      <c r="N16" s="52">
        <v>12843</v>
      </c>
      <c r="O16" s="45">
        <v>69</v>
      </c>
      <c r="P16" s="39">
        <v>4245</v>
      </c>
      <c r="Q16" s="45">
        <v>89</v>
      </c>
      <c r="R16" s="52">
        <v>42709</v>
      </c>
      <c r="S16" s="45">
        <v>2645</v>
      </c>
      <c r="T16" s="39">
        <v>82839.100000000006</v>
      </c>
      <c r="U16" s="45">
        <v>5700</v>
      </c>
      <c r="V16" s="52">
        <v>95824</v>
      </c>
      <c r="W16" s="45">
        <v>6510</v>
      </c>
      <c r="X16" s="39">
        <v>158432</v>
      </c>
      <c r="Y16" s="45">
        <v>10501</v>
      </c>
      <c r="Z16" s="52">
        <v>274664</v>
      </c>
      <c r="AA16" s="45">
        <v>14394</v>
      </c>
      <c r="AB16" s="39">
        <v>228467</v>
      </c>
      <c r="AC16" s="45">
        <v>13627</v>
      </c>
      <c r="AD16" s="15">
        <v>185348.1</v>
      </c>
      <c r="AE16" s="16">
        <v>12191</v>
      </c>
      <c r="AF16" s="15">
        <v>155361</v>
      </c>
      <c r="AG16" s="16">
        <v>10558</v>
      </c>
      <c r="AH16" s="15">
        <v>189260.6</v>
      </c>
      <c r="AI16" s="16">
        <v>12408</v>
      </c>
    </row>
    <row r="17" spans="1:35" ht="17.25" customHeight="1" x14ac:dyDescent="0.4">
      <c r="A17" s="30" t="s">
        <v>31</v>
      </c>
      <c r="B17" s="39">
        <v>1385</v>
      </c>
      <c r="C17" s="45">
        <v>5</v>
      </c>
      <c r="D17" s="39">
        <v>2120</v>
      </c>
      <c r="E17" s="45">
        <v>6</v>
      </c>
      <c r="F17" s="52">
        <v>1745</v>
      </c>
      <c r="G17" s="45">
        <v>10</v>
      </c>
      <c r="H17" s="39">
        <v>2765</v>
      </c>
      <c r="I17" s="45">
        <v>9</v>
      </c>
      <c r="J17" s="52">
        <v>748.7</v>
      </c>
      <c r="K17" s="45">
        <v>14</v>
      </c>
      <c r="L17" s="39">
        <v>917</v>
      </c>
      <c r="M17" s="45">
        <v>21</v>
      </c>
      <c r="N17" s="52">
        <v>740</v>
      </c>
      <c r="O17" s="45">
        <v>18</v>
      </c>
      <c r="P17" s="39">
        <v>1336.277</v>
      </c>
      <c r="Q17" s="45">
        <v>23</v>
      </c>
      <c r="R17" s="52">
        <v>21649.726999999999</v>
      </c>
      <c r="S17" s="45">
        <v>1034</v>
      </c>
      <c r="T17" s="39">
        <v>96486</v>
      </c>
      <c r="U17" s="45">
        <v>7179</v>
      </c>
      <c r="V17" s="52">
        <v>177325</v>
      </c>
      <c r="W17" s="45">
        <v>12518</v>
      </c>
      <c r="X17" s="39">
        <v>135941.15</v>
      </c>
      <c r="Y17" s="45">
        <v>5258</v>
      </c>
      <c r="Z17" s="52">
        <v>112908.97500000001</v>
      </c>
      <c r="AA17" s="45">
        <v>3704</v>
      </c>
      <c r="AB17" s="39">
        <v>225006.06</v>
      </c>
      <c r="AC17" s="45">
        <v>3748</v>
      </c>
      <c r="AD17" s="15">
        <v>558462</v>
      </c>
      <c r="AE17" s="16">
        <v>7598</v>
      </c>
      <c r="AF17" s="15">
        <v>857066.299</v>
      </c>
      <c r="AG17" s="16">
        <v>13116</v>
      </c>
      <c r="AH17" s="15">
        <v>1023180.922</v>
      </c>
      <c r="AI17" s="16">
        <v>12990</v>
      </c>
    </row>
    <row r="18" spans="1:35" ht="17.25" customHeight="1" x14ac:dyDescent="0.4">
      <c r="A18" s="30" t="s">
        <v>32</v>
      </c>
      <c r="B18" s="39">
        <v>898</v>
      </c>
      <c r="C18" s="45">
        <v>12</v>
      </c>
      <c r="D18" s="39">
        <v>894</v>
      </c>
      <c r="E18" s="45">
        <v>12</v>
      </c>
      <c r="F18" s="52">
        <v>1135.3140000000001</v>
      </c>
      <c r="G18" s="45">
        <v>13</v>
      </c>
      <c r="H18" s="39">
        <v>1195.384</v>
      </c>
      <c r="I18" s="45">
        <v>16</v>
      </c>
      <c r="J18" s="52">
        <v>1046.963</v>
      </c>
      <c r="K18" s="45">
        <v>14</v>
      </c>
      <c r="L18" s="39">
        <v>1629.14</v>
      </c>
      <c r="M18" s="45">
        <v>27</v>
      </c>
      <c r="N18" s="52">
        <v>9155.5</v>
      </c>
      <c r="O18" s="45">
        <v>488</v>
      </c>
      <c r="P18" s="39">
        <v>1108269.1229999999</v>
      </c>
      <c r="Q18" s="45">
        <v>31011</v>
      </c>
      <c r="R18" s="52">
        <v>2492675.2319999998</v>
      </c>
      <c r="S18" s="45">
        <v>55414</v>
      </c>
      <c r="T18" s="39">
        <v>3239193.7960000001</v>
      </c>
      <c r="U18" s="45">
        <v>142974</v>
      </c>
      <c r="V18" s="52">
        <v>2381876</v>
      </c>
      <c r="W18" s="45">
        <v>110960</v>
      </c>
      <c r="X18" s="39">
        <v>2283401.5959999999</v>
      </c>
      <c r="Y18" s="45">
        <v>108988</v>
      </c>
      <c r="Z18" s="52">
        <v>2530261.1779999998</v>
      </c>
      <c r="AA18" s="45">
        <v>143423</v>
      </c>
      <c r="AB18" s="39">
        <v>2061483.601</v>
      </c>
      <c r="AC18" s="45">
        <v>111335</v>
      </c>
      <c r="AD18" s="15">
        <v>2102674.4929999998</v>
      </c>
      <c r="AE18" s="16">
        <v>114002</v>
      </c>
      <c r="AF18" s="15">
        <v>2058892.7649999999</v>
      </c>
      <c r="AG18" s="16">
        <v>125692</v>
      </c>
      <c r="AH18" s="15">
        <v>2011475.7250000001</v>
      </c>
      <c r="AI18" s="16">
        <v>116913</v>
      </c>
    </row>
    <row r="19" spans="1:35" ht="17.25" customHeight="1" x14ac:dyDescent="0.4">
      <c r="A19" s="30" t="s">
        <v>33</v>
      </c>
      <c r="B19" s="39">
        <v>0</v>
      </c>
      <c r="C19" s="45">
        <v>0</v>
      </c>
      <c r="D19" s="39">
        <v>0</v>
      </c>
      <c r="E19" s="45">
        <v>0</v>
      </c>
      <c r="F19" s="52">
        <v>400</v>
      </c>
      <c r="G19" s="45">
        <v>3</v>
      </c>
      <c r="H19" s="39">
        <v>300</v>
      </c>
      <c r="I19" s="45">
        <v>2</v>
      </c>
      <c r="J19" s="52">
        <v>125</v>
      </c>
      <c r="K19" s="45">
        <v>2</v>
      </c>
      <c r="L19" s="39">
        <v>320</v>
      </c>
      <c r="M19" s="45">
        <v>5</v>
      </c>
      <c r="N19" s="52">
        <v>514.5</v>
      </c>
      <c r="O19" s="45">
        <v>13</v>
      </c>
      <c r="P19" s="39">
        <v>1017</v>
      </c>
      <c r="Q19" s="45">
        <v>12</v>
      </c>
      <c r="R19" s="52">
        <v>1230</v>
      </c>
      <c r="S19" s="45">
        <v>9</v>
      </c>
      <c r="T19" s="39">
        <v>1060</v>
      </c>
      <c r="U19" s="45">
        <v>10</v>
      </c>
      <c r="V19" s="52">
        <v>1380</v>
      </c>
      <c r="W19" s="45">
        <v>9</v>
      </c>
      <c r="X19" s="39">
        <v>1780</v>
      </c>
      <c r="Y19" s="45">
        <v>34</v>
      </c>
      <c r="Z19" s="52">
        <v>4310</v>
      </c>
      <c r="AA19" s="45">
        <v>168</v>
      </c>
      <c r="AB19" s="39">
        <v>6445</v>
      </c>
      <c r="AC19" s="45">
        <v>361</v>
      </c>
      <c r="AD19" s="15">
        <v>9811</v>
      </c>
      <c r="AE19" s="16">
        <v>642</v>
      </c>
      <c r="AF19" s="15">
        <v>17395</v>
      </c>
      <c r="AG19" s="16">
        <v>1273</v>
      </c>
      <c r="AH19" s="15">
        <v>27716</v>
      </c>
      <c r="AI19" s="16">
        <v>1887</v>
      </c>
    </row>
    <row r="20" spans="1:35" ht="17.25" customHeight="1" x14ac:dyDescent="0.4">
      <c r="A20" s="30" t="s">
        <v>34</v>
      </c>
      <c r="B20" s="39">
        <v>915</v>
      </c>
      <c r="C20" s="45">
        <v>16</v>
      </c>
      <c r="D20" s="39">
        <v>1950</v>
      </c>
      <c r="E20" s="45">
        <v>9</v>
      </c>
      <c r="F20" s="52">
        <v>1391</v>
      </c>
      <c r="G20" s="45">
        <v>13</v>
      </c>
      <c r="H20" s="39">
        <v>1320</v>
      </c>
      <c r="I20" s="45">
        <v>13</v>
      </c>
      <c r="J20" s="52">
        <v>135</v>
      </c>
      <c r="K20" s="45">
        <v>3</v>
      </c>
      <c r="L20" s="39">
        <v>4125</v>
      </c>
      <c r="M20" s="45">
        <v>7</v>
      </c>
      <c r="N20" s="52">
        <v>7137</v>
      </c>
      <c r="O20" s="45">
        <v>113</v>
      </c>
      <c r="P20" s="39">
        <v>13176</v>
      </c>
      <c r="Q20" s="45">
        <v>180</v>
      </c>
      <c r="R20" s="52">
        <v>38507</v>
      </c>
      <c r="S20" s="45">
        <v>1342</v>
      </c>
      <c r="T20" s="39">
        <v>34650</v>
      </c>
      <c r="U20" s="45">
        <v>755</v>
      </c>
      <c r="V20" s="52">
        <v>46004</v>
      </c>
      <c r="W20" s="45">
        <v>1432</v>
      </c>
      <c r="X20" s="39">
        <v>317502.96000000002</v>
      </c>
      <c r="Y20" s="45">
        <v>17553</v>
      </c>
      <c r="Z20" s="52">
        <v>743185</v>
      </c>
      <c r="AA20" s="45">
        <v>29945</v>
      </c>
      <c r="AB20" s="39">
        <v>792981</v>
      </c>
      <c r="AC20" s="45">
        <v>28299</v>
      </c>
      <c r="AD20" s="15">
        <v>862010</v>
      </c>
      <c r="AE20" s="16">
        <v>31299</v>
      </c>
      <c r="AF20" s="15">
        <v>897384.83</v>
      </c>
      <c r="AG20" s="16">
        <v>40311</v>
      </c>
      <c r="AH20" s="15">
        <v>877912.1</v>
      </c>
      <c r="AI20" s="16">
        <v>35201</v>
      </c>
    </row>
    <row r="21" spans="1:35" ht="17.25" customHeight="1" x14ac:dyDescent="0.4">
      <c r="A21" s="30" t="s">
        <v>35</v>
      </c>
      <c r="B21" s="39">
        <v>5430</v>
      </c>
      <c r="C21" s="45">
        <v>8</v>
      </c>
      <c r="D21" s="39">
        <v>3790</v>
      </c>
      <c r="E21" s="45">
        <v>9</v>
      </c>
      <c r="F21" s="52">
        <v>2320</v>
      </c>
      <c r="G21" s="45">
        <v>7</v>
      </c>
      <c r="H21" s="39">
        <v>1949.5</v>
      </c>
      <c r="I21" s="45">
        <v>9</v>
      </c>
      <c r="J21" s="52">
        <v>1180</v>
      </c>
      <c r="K21" s="45">
        <v>11</v>
      </c>
      <c r="L21" s="39">
        <v>420</v>
      </c>
      <c r="M21" s="45">
        <v>11</v>
      </c>
      <c r="N21" s="52">
        <v>365</v>
      </c>
      <c r="O21" s="45">
        <v>12</v>
      </c>
      <c r="P21" s="39">
        <v>1610.01</v>
      </c>
      <c r="Q21" s="45">
        <v>51</v>
      </c>
      <c r="R21" s="52">
        <v>26636.727999999999</v>
      </c>
      <c r="S21" s="45">
        <v>1458</v>
      </c>
      <c r="T21" s="39">
        <v>32297.5</v>
      </c>
      <c r="U21" s="45">
        <v>1306</v>
      </c>
      <c r="V21" s="52">
        <v>33388</v>
      </c>
      <c r="W21" s="45">
        <v>2687</v>
      </c>
      <c r="X21" s="39">
        <v>84083</v>
      </c>
      <c r="Y21" s="45">
        <v>8509</v>
      </c>
      <c r="Z21" s="52">
        <v>91539.756999999998</v>
      </c>
      <c r="AA21" s="45">
        <v>9716</v>
      </c>
      <c r="AB21" s="39">
        <v>108761</v>
      </c>
      <c r="AC21" s="45">
        <v>10053</v>
      </c>
      <c r="AD21" s="15">
        <v>208266</v>
      </c>
      <c r="AE21" s="16">
        <v>15956</v>
      </c>
      <c r="AF21" s="15">
        <v>220357</v>
      </c>
      <c r="AG21" s="16">
        <v>13937</v>
      </c>
      <c r="AH21" s="15">
        <v>190973.5</v>
      </c>
      <c r="AI21" s="16">
        <v>8593</v>
      </c>
    </row>
    <row r="22" spans="1:35" ht="17.25" customHeight="1" thickBot="1" x14ac:dyDescent="0.45">
      <c r="A22" s="32" t="s">
        <v>36</v>
      </c>
      <c r="B22" s="41">
        <v>70</v>
      </c>
      <c r="C22" s="47">
        <v>2</v>
      </c>
      <c r="D22" s="41">
        <v>475</v>
      </c>
      <c r="E22" s="47">
        <v>14</v>
      </c>
      <c r="F22" s="54">
        <v>570</v>
      </c>
      <c r="G22" s="47">
        <v>24</v>
      </c>
      <c r="H22" s="41">
        <v>1820</v>
      </c>
      <c r="I22" s="47">
        <v>22</v>
      </c>
      <c r="J22" s="54">
        <v>795</v>
      </c>
      <c r="K22" s="47">
        <v>18</v>
      </c>
      <c r="L22" s="41">
        <v>2790</v>
      </c>
      <c r="M22" s="47">
        <v>18</v>
      </c>
      <c r="N22" s="54">
        <v>1505</v>
      </c>
      <c r="O22" s="47">
        <v>43</v>
      </c>
      <c r="P22" s="41">
        <v>13650.432000000001</v>
      </c>
      <c r="Q22" s="47">
        <v>810</v>
      </c>
      <c r="R22" s="54">
        <v>31090.291000000001</v>
      </c>
      <c r="S22" s="47">
        <v>2683</v>
      </c>
      <c r="T22" s="41">
        <v>29855.001</v>
      </c>
      <c r="U22" s="47">
        <v>2215</v>
      </c>
      <c r="V22" s="54">
        <v>251381</v>
      </c>
      <c r="W22" s="47">
        <v>4110</v>
      </c>
      <c r="X22" s="41">
        <v>37435</v>
      </c>
      <c r="Y22" s="47">
        <v>3151</v>
      </c>
      <c r="Z22" s="54">
        <v>54090.12</v>
      </c>
      <c r="AA22" s="47">
        <v>4255</v>
      </c>
      <c r="AB22" s="41">
        <v>127269.196</v>
      </c>
      <c r="AC22" s="47">
        <v>4720</v>
      </c>
      <c r="AD22" s="19">
        <v>210943</v>
      </c>
      <c r="AE22" s="20">
        <v>3634</v>
      </c>
      <c r="AF22" s="19">
        <v>245930</v>
      </c>
      <c r="AG22" s="20">
        <v>4625</v>
      </c>
      <c r="AH22" s="19">
        <v>464830.2</v>
      </c>
      <c r="AI22" s="20">
        <v>9598</v>
      </c>
    </row>
    <row r="23" spans="1:35" ht="17.25" customHeight="1" thickTop="1" thickBot="1" x14ac:dyDescent="0.45">
      <c r="A23" s="33" t="s">
        <v>17</v>
      </c>
      <c r="B23" s="42">
        <v>26026</v>
      </c>
      <c r="C23" s="48">
        <v>247</v>
      </c>
      <c r="D23" s="42">
        <v>38991.665000000001</v>
      </c>
      <c r="E23" s="48">
        <v>224</v>
      </c>
      <c r="F23" s="55">
        <v>33748.583999999995</v>
      </c>
      <c r="G23" s="48">
        <v>239</v>
      </c>
      <c r="H23" s="42">
        <v>39790.92</v>
      </c>
      <c r="I23" s="48">
        <v>255</v>
      </c>
      <c r="J23" s="55">
        <v>61783.962999999996</v>
      </c>
      <c r="K23" s="48">
        <v>281</v>
      </c>
      <c r="L23" s="42">
        <v>113170.891</v>
      </c>
      <c r="M23" s="48">
        <v>2815</v>
      </c>
      <c r="N23" s="55">
        <v>207879.34699999998</v>
      </c>
      <c r="O23" s="48">
        <v>11260</v>
      </c>
      <c r="P23" s="42">
        <v>2023135.9949999999</v>
      </c>
      <c r="Q23" s="48">
        <v>66473</v>
      </c>
      <c r="R23" s="55">
        <v>4157292.5689999992</v>
      </c>
      <c r="S23" s="48">
        <v>131035</v>
      </c>
      <c r="T23" s="42">
        <v>6320962.7579999994</v>
      </c>
      <c r="U23" s="48">
        <v>253260</v>
      </c>
      <c r="V23" s="55">
        <v>5577792</v>
      </c>
      <c r="W23" s="48">
        <v>255866</v>
      </c>
      <c r="X23" s="42">
        <v>6805893.3339999998</v>
      </c>
      <c r="Y23" s="48">
        <v>338848</v>
      </c>
      <c r="Z23" s="55">
        <v>8764383.5409999993</v>
      </c>
      <c r="AA23" s="48">
        <v>492023</v>
      </c>
      <c r="AB23" s="42">
        <v>9649947.7559999991</v>
      </c>
      <c r="AC23" s="48">
        <v>501298</v>
      </c>
      <c r="AD23" s="21">
        <v>10695640.914999999</v>
      </c>
      <c r="AE23" s="22">
        <v>551784</v>
      </c>
      <c r="AF23" s="21">
        <v>11357120.068</v>
      </c>
      <c r="AG23" s="22">
        <v>559313</v>
      </c>
      <c r="AH23" s="21">
        <v>11751319.210999999</v>
      </c>
      <c r="AI23" s="22">
        <v>498107</v>
      </c>
    </row>
    <row r="24" spans="1:35" ht="17.25" customHeight="1" thickTop="1" thickBot="1" x14ac:dyDescent="0.45">
      <c r="A24" s="34" t="s">
        <v>18</v>
      </c>
      <c r="B24" s="43">
        <v>28311</v>
      </c>
      <c r="C24" s="49">
        <v>298</v>
      </c>
      <c r="D24" s="43">
        <v>40496.534</v>
      </c>
      <c r="E24" s="49">
        <v>254</v>
      </c>
      <c r="F24" s="56">
        <v>35683.584000000003</v>
      </c>
      <c r="G24" s="49">
        <v>268</v>
      </c>
      <c r="H24" s="43">
        <v>41489.219999999994</v>
      </c>
      <c r="I24" s="49">
        <v>274</v>
      </c>
      <c r="J24" s="56">
        <v>84429.463000000003</v>
      </c>
      <c r="K24" s="49">
        <v>311</v>
      </c>
      <c r="L24" s="43">
        <v>115561.89099999999</v>
      </c>
      <c r="M24" s="49">
        <v>2843</v>
      </c>
      <c r="N24" s="56">
        <v>210688.16700000002</v>
      </c>
      <c r="O24" s="49">
        <v>11298</v>
      </c>
      <c r="P24" s="43">
        <v>2028795.9949999999</v>
      </c>
      <c r="Q24" s="49">
        <v>66502</v>
      </c>
      <c r="R24" s="56">
        <v>4164056.4810000001</v>
      </c>
      <c r="S24" s="49">
        <v>131241</v>
      </c>
      <c r="T24" s="43">
        <v>6325633.7579999994</v>
      </c>
      <c r="U24" s="49">
        <v>253357</v>
      </c>
      <c r="V24" s="56">
        <v>5583938</v>
      </c>
      <c r="W24" s="49">
        <v>255978</v>
      </c>
      <c r="X24" s="43">
        <v>6812334.3339999998</v>
      </c>
      <c r="Y24" s="49">
        <v>338953</v>
      </c>
      <c r="Z24" s="56">
        <v>8811271.1989999991</v>
      </c>
      <c r="AA24" s="49">
        <v>493640</v>
      </c>
      <c r="AB24" s="43">
        <v>9659038.7559999991</v>
      </c>
      <c r="AC24" s="49">
        <v>501596</v>
      </c>
      <c r="AD24" s="23">
        <v>10721939.256999999</v>
      </c>
      <c r="AE24" s="24">
        <v>552298</v>
      </c>
      <c r="AF24" s="23">
        <v>11433461.148</v>
      </c>
      <c r="AG24" s="24">
        <v>559828</v>
      </c>
      <c r="AH24" s="23">
        <v>11819653.210999999</v>
      </c>
      <c r="AI24" s="24">
        <v>499328</v>
      </c>
    </row>
    <row r="25" spans="1:35" ht="18.600000000000001" customHeight="1" thickTop="1" thickBot="1" x14ac:dyDescent="0.45">
      <c r="A25" s="34" t="s">
        <v>37</v>
      </c>
      <c r="B25" s="43">
        <v>8139572.8859999981</v>
      </c>
      <c r="C25" s="49">
        <v>53671</v>
      </c>
      <c r="D25" s="43">
        <v>7697722.9179999996</v>
      </c>
      <c r="E25" s="49">
        <v>56332</v>
      </c>
      <c r="F25" s="56">
        <v>10217708.216</v>
      </c>
      <c r="G25" s="49">
        <v>79926</v>
      </c>
      <c r="H25" s="43">
        <v>12162569.685999997</v>
      </c>
      <c r="I25" s="49">
        <v>100861</v>
      </c>
      <c r="J25" s="56">
        <v>10410019.615999997</v>
      </c>
      <c r="K25" s="49">
        <v>122347</v>
      </c>
      <c r="L25" s="43">
        <v>14563583.421000004</v>
      </c>
      <c r="M25" s="49">
        <v>427069</v>
      </c>
      <c r="N25" s="56">
        <v>38852167.033</v>
      </c>
      <c r="O25" s="49">
        <v>1912922</v>
      </c>
      <c r="P25" s="43">
        <v>165291020.83700001</v>
      </c>
      <c r="Q25" s="49">
        <v>7260093</v>
      </c>
      <c r="R25" s="56">
        <v>284408874.92699999</v>
      </c>
      <c r="S25" s="49">
        <v>12710780</v>
      </c>
      <c r="T25" s="43">
        <v>365316665.60800004</v>
      </c>
      <c r="U25" s="49">
        <v>17301584</v>
      </c>
      <c r="V25" s="56">
        <v>512706361</v>
      </c>
      <c r="W25" s="49">
        <v>23223826</v>
      </c>
      <c r="X25" s="43">
        <v>487538781</v>
      </c>
      <c r="Y25" s="49">
        <v>23336077</v>
      </c>
      <c r="Z25" s="56">
        <v>672489554.81099999</v>
      </c>
      <c r="AA25" s="49">
        <v>34887898</v>
      </c>
      <c r="AB25" s="43">
        <v>830239351.745</v>
      </c>
      <c r="AC25" s="49">
        <v>44472920</v>
      </c>
      <c r="AD25" s="23">
        <v>965406462.8920002</v>
      </c>
      <c r="AE25" s="24">
        <v>51842914</v>
      </c>
      <c r="AF25" s="23">
        <v>1117499542.3560002</v>
      </c>
      <c r="AG25" s="24">
        <v>58945616</v>
      </c>
      <c r="AH25" s="23">
        <v>1272752408.941</v>
      </c>
      <c r="AI25" s="24">
        <v>58787253</v>
      </c>
    </row>
    <row r="27" spans="1:35" x14ac:dyDescent="0.4">
      <c r="AD27" s="26"/>
      <c r="AE27" s="26"/>
      <c r="AF27" s="26"/>
      <c r="AG27" s="26"/>
      <c r="AH27" s="26"/>
      <c r="AI27" s="26"/>
    </row>
    <row r="28" spans="1:35" x14ac:dyDescent="0.4">
      <c r="AD28" s="26"/>
      <c r="AE28" s="26"/>
      <c r="AF28" s="26"/>
      <c r="AG28" s="26"/>
      <c r="AH28" s="26"/>
      <c r="AI28" s="26"/>
    </row>
  </sheetData>
  <autoFilter ref="A3:AJ3"/>
  <phoneticPr fontId="3"/>
  <printOptions horizontalCentered="1"/>
  <pageMargins left="0.23622047244094491" right="0.23622047244094491" top="0.55118110236220474" bottom="0.55118110236220474" header="0.31496062992125984" footer="0.31496062992125984"/>
  <pageSetup paperSize="8" scale="10" orientation="landscape" r:id="rId1"/>
  <headerFooter scaleWithDoc="0"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Normal="100" zoomScaleSheetLayoutView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1" sqref="C21"/>
    </sheetView>
  </sheetViews>
  <sheetFormatPr defaultColWidth="8.125" defaultRowHeight="18.75" x14ac:dyDescent="0.4"/>
  <cols>
    <col min="1" max="1" width="15.75" style="5" customWidth="1"/>
    <col min="2" max="2" width="15.75" style="6" customWidth="1"/>
    <col min="3" max="3" width="15.75" style="7" customWidth="1"/>
    <col min="4" max="4" width="16.625" style="2" customWidth="1"/>
    <col min="5" max="16384" width="8.125" style="3"/>
  </cols>
  <sheetData>
    <row r="1" spans="1:4" x14ac:dyDescent="0.4">
      <c r="A1" s="1" t="s">
        <v>49</v>
      </c>
      <c r="B1" s="57" t="s">
        <v>40</v>
      </c>
      <c r="C1" s="57" t="s">
        <v>41</v>
      </c>
      <c r="D1" s="59" t="s">
        <v>73</v>
      </c>
    </row>
    <row r="2" spans="1:4" x14ac:dyDescent="0.4">
      <c r="A2" s="58" t="s">
        <v>1</v>
      </c>
      <c r="B2" s="61">
        <v>1270000</v>
      </c>
      <c r="C2" s="61">
        <v>34</v>
      </c>
      <c r="D2" s="2">
        <f>B2/C2</f>
        <v>37352.941176470587</v>
      </c>
    </row>
    <row r="3" spans="1:4" x14ac:dyDescent="0.4">
      <c r="A3" s="58" t="s">
        <v>2</v>
      </c>
      <c r="B3" s="61">
        <v>845000</v>
      </c>
      <c r="C3" s="61">
        <v>13</v>
      </c>
      <c r="D3" s="2">
        <f t="shared" ref="D3:D19" si="0">B3/C3</f>
        <v>65000</v>
      </c>
    </row>
    <row r="4" spans="1:4" x14ac:dyDescent="0.4">
      <c r="A4" s="58" t="s">
        <v>3</v>
      </c>
      <c r="B4" s="61">
        <v>1200000</v>
      </c>
      <c r="C4" s="61">
        <v>15</v>
      </c>
      <c r="D4" s="2">
        <f t="shared" si="0"/>
        <v>80000</v>
      </c>
    </row>
    <row r="5" spans="1:4" x14ac:dyDescent="0.4">
      <c r="A5" s="58" t="s">
        <v>4</v>
      </c>
      <c r="B5" s="61">
        <v>2488500</v>
      </c>
      <c r="C5" s="61">
        <v>25</v>
      </c>
      <c r="D5" s="2">
        <f t="shared" si="0"/>
        <v>99540</v>
      </c>
    </row>
    <row r="6" spans="1:4" x14ac:dyDescent="0.4">
      <c r="A6" s="58" t="s">
        <v>5</v>
      </c>
      <c r="B6" s="61">
        <v>1646000</v>
      </c>
      <c r="C6" s="61">
        <v>21</v>
      </c>
      <c r="D6" s="2">
        <f t="shared" si="0"/>
        <v>78380.952380952382</v>
      </c>
    </row>
    <row r="7" spans="1:4" x14ac:dyDescent="0.4">
      <c r="A7" s="58" t="s">
        <v>6</v>
      </c>
      <c r="B7" s="61">
        <v>3080000</v>
      </c>
      <c r="C7" s="61">
        <v>18</v>
      </c>
      <c r="D7" s="2">
        <f t="shared" si="0"/>
        <v>171111.11111111112</v>
      </c>
    </row>
    <row r="8" spans="1:4" x14ac:dyDescent="0.4">
      <c r="A8" s="58" t="s">
        <v>7</v>
      </c>
      <c r="B8" s="61">
        <v>3350000</v>
      </c>
      <c r="C8" s="61">
        <v>30</v>
      </c>
      <c r="D8" s="2">
        <f t="shared" si="0"/>
        <v>111666.66666666667</v>
      </c>
    </row>
    <row r="9" spans="1:4" x14ac:dyDescent="0.4">
      <c r="A9" s="58" t="s">
        <v>8</v>
      </c>
      <c r="B9" s="61">
        <v>24706365</v>
      </c>
      <c r="C9" s="61">
        <v>833</v>
      </c>
      <c r="D9" s="2">
        <f t="shared" si="0"/>
        <v>29659.501800720289</v>
      </c>
    </row>
    <row r="10" spans="1:4" x14ac:dyDescent="0.4">
      <c r="A10" s="58" t="s">
        <v>9</v>
      </c>
      <c r="B10" s="61">
        <v>34874010</v>
      </c>
      <c r="C10" s="61">
        <v>1226</v>
      </c>
      <c r="D10" s="2">
        <f t="shared" si="0"/>
        <v>28445.358890701467</v>
      </c>
    </row>
    <row r="11" spans="1:4" x14ac:dyDescent="0.4">
      <c r="A11" s="58" t="s">
        <v>10</v>
      </c>
      <c r="B11" s="61">
        <v>45044010</v>
      </c>
      <c r="C11" s="61">
        <v>2664</v>
      </c>
      <c r="D11" s="2">
        <f t="shared" si="0"/>
        <v>16908.412162162163</v>
      </c>
    </row>
    <row r="12" spans="1:4" x14ac:dyDescent="0.4">
      <c r="A12" s="58" t="s">
        <v>11</v>
      </c>
      <c r="B12" s="61">
        <v>237902000</v>
      </c>
      <c r="C12" s="61">
        <v>24036</v>
      </c>
      <c r="D12" s="2">
        <f t="shared" si="0"/>
        <v>9897.7367282409723</v>
      </c>
    </row>
    <row r="13" spans="1:4" x14ac:dyDescent="0.4">
      <c r="A13" s="58" t="s">
        <v>12</v>
      </c>
      <c r="B13" s="61">
        <v>315490387</v>
      </c>
      <c r="C13" s="61">
        <v>17334</v>
      </c>
      <c r="D13" s="2">
        <f t="shared" si="0"/>
        <v>18200.668455059422</v>
      </c>
    </row>
    <row r="14" spans="1:4" x14ac:dyDescent="0.4">
      <c r="A14" s="58" t="s">
        <v>13</v>
      </c>
      <c r="B14" s="61">
        <v>506729761</v>
      </c>
      <c r="C14" s="61">
        <v>21375</v>
      </c>
      <c r="D14" s="2">
        <f t="shared" si="0"/>
        <v>23706.655485380117</v>
      </c>
    </row>
    <row r="15" spans="1:4" x14ac:dyDescent="0.4">
      <c r="A15" s="58" t="s">
        <v>14</v>
      </c>
      <c r="B15" s="61">
        <v>539588024</v>
      </c>
      <c r="C15" s="61">
        <v>21351</v>
      </c>
      <c r="D15" s="2">
        <f t="shared" si="0"/>
        <v>25272.260034658797</v>
      </c>
    </row>
    <row r="16" spans="1:4" x14ac:dyDescent="0.4">
      <c r="A16" s="58" t="s">
        <v>38</v>
      </c>
      <c r="B16" s="61">
        <v>435248500</v>
      </c>
      <c r="C16" s="61">
        <v>16985</v>
      </c>
      <c r="D16" s="2">
        <f t="shared" si="0"/>
        <v>25625.463644392112</v>
      </c>
    </row>
    <row r="17" spans="1:4" x14ac:dyDescent="0.4">
      <c r="A17" s="58" t="s">
        <v>72</v>
      </c>
      <c r="B17" s="61">
        <v>462742500</v>
      </c>
      <c r="C17" s="61">
        <v>16453</v>
      </c>
      <c r="D17" s="2">
        <f t="shared" si="0"/>
        <v>28125.113960979761</v>
      </c>
    </row>
    <row r="18" spans="1:4" ht="19.5" thickBot="1" x14ac:dyDescent="0.45">
      <c r="A18" s="58" t="s">
        <v>76</v>
      </c>
      <c r="B18" s="61">
        <v>467743000</v>
      </c>
      <c r="C18" s="61">
        <v>14693</v>
      </c>
      <c r="D18" s="2">
        <f t="shared" si="0"/>
        <v>31834.410943986932</v>
      </c>
    </row>
    <row r="19" spans="1:4" ht="19.5" thickTop="1" x14ac:dyDescent="0.4">
      <c r="A19" s="4" t="s">
        <v>39</v>
      </c>
      <c r="B19" s="62">
        <f>SUM(B2:B18)</f>
        <v>3083948057</v>
      </c>
      <c r="C19" s="62">
        <f>SUM(C2:C18)</f>
        <v>137106</v>
      </c>
      <c r="D19" s="60">
        <f t="shared" si="0"/>
        <v>22493.166287398071</v>
      </c>
    </row>
  </sheetData>
  <autoFilter ref="A1:D1"/>
  <phoneticPr fontId="3"/>
  <dataValidations count="1">
    <dataValidation imeMode="off" allowBlank="1" showInputMessage="1" showErrorMessage="1" sqref="B2:C18"/>
  </dataValidations>
  <printOptions horizontalCentered="1"/>
  <pageMargins left="0.23622047244094491" right="0.23622047244094491" top="0.55118110236220474" bottom="0.55118110236220474" header="0.31496062992125984" footer="0.31496062992125984"/>
  <pageSetup paperSize="8" scale="10" orientation="landscape"/>
  <headerFooter scaleWithDoc="0"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"/>
  <cols>
    <col min="1" max="1" width="11.25" style="25" bestFit="1" customWidth="1"/>
    <col min="2" max="2" width="12.625" style="25" customWidth="1"/>
    <col min="3" max="3" width="11.5" style="25" customWidth="1"/>
    <col min="4" max="16384" width="9" style="25"/>
  </cols>
  <sheetData>
    <row r="1" spans="1:3" x14ac:dyDescent="0.4">
      <c r="A1" s="66" t="s">
        <v>49</v>
      </c>
      <c r="B1" s="67" t="s">
        <v>42</v>
      </c>
      <c r="C1" s="67" t="s">
        <v>43</v>
      </c>
    </row>
    <row r="2" spans="1:3" x14ac:dyDescent="0.4">
      <c r="A2" s="25" t="s">
        <v>44</v>
      </c>
      <c r="B2" s="64">
        <v>8950000</v>
      </c>
      <c r="C2" s="64">
        <v>7</v>
      </c>
    </row>
    <row r="3" spans="1:3" x14ac:dyDescent="0.4">
      <c r="A3" s="25" t="s">
        <v>45</v>
      </c>
      <c r="B3" s="64">
        <v>12800000</v>
      </c>
      <c r="C3" s="64">
        <v>12</v>
      </c>
    </row>
    <row r="4" spans="1:3" x14ac:dyDescent="0.4">
      <c r="A4" s="25" t="s">
        <v>46</v>
      </c>
      <c r="B4" s="64">
        <v>4450000</v>
      </c>
      <c r="C4" s="64">
        <v>10</v>
      </c>
    </row>
    <row r="5" spans="1:3" x14ac:dyDescent="0.4">
      <c r="A5" s="25" t="s">
        <v>47</v>
      </c>
      <c r="B5" s="64">
        <v>8200000</v>
      </c>
      <c r="C5" s="64">
        <v>12</v>
      </c>
    </row>
    <row r="6" spans="1:3" ht="19.5" thickBot="1" x14ac:dyDescent="0.45">
      <c r="A6" s="25" t="s">
        <v>74</v>
      </c>
      <c r="B6" s="64">
        <v>4200000</v>
      </c>
      <c r="C6" s="64">
        <v>6</v>
      </c>
    </row>
    <row r="7" spans="1:3" ht="19.5" thickTop="1" x14ac:dyDescent="0.4">
      <c r="A7" s="63" t="s">
        <v>48</v>
      </c>
      <c r="B7" s="65">
        <v>38600000</v>
      </c>
      <c r="C7" s="65">
        <v>47</v>
      </c>
    </row>
  </sheetData>
  <autoFilter ref="A1:C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大分県内団体一覧 </vt:lpstr>
      <vt:lpstr>竹田市</vt:lpstr>
      <vt:lpstr>企業版</vt:lpstr>
      <vt:lpstr>'大分県内団体一覧 '!Print_Area</vt:lpstr>
      <vt:lpstr>'大分県内団体一覧 '!Print_Titles</vt:lpstr>
    </vt:vector>
  </TitlesOfParts>
  <Manager>竹田市_情報推進課</Manager>
  <Company>竹田市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ふるさと納税</dc:title>
  <dc:subject>大分県内一覧</dc:subject>
  <dc:creator>竹田市_情報推進課</dc:creator>
  <cp:lastModifiedBy>2081386</cp:lastModifiedBy>
  <cp:lastPrinted>2022-08-01T00:54:54Z</cp:lastPrinted>
  <dcterms:created xsi:type="dcterms:W3CDTF">2022-08-01T00:51:18Z</dcterms:created>
  <dcterms:modified xsi:type="dcterms:W3CDTF">2025-09-09T10:17:08Z</dcterms:modified>
</cp:coreProperties>
</file>