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■R４年度\00 課共有\35　部外調整\02総合政策部\R050116_（依頼0125水〆）オープンデータのカタログサイトへの掲載に必要なデータの提供について\02各係から\利用係\"/>
    </mc:Choice>
  </mc:AlternateContent>
  <bookViews>
    <workbookView xWindow="0" yWindow="0" windowWidth="28800" windowHeight="12465" activeTab="1"/>
  </bookViews>
  <sheets>
    <sheet name="02【農地中間管理事業】R3" sheetId="1" r:id="rId1"/>
    <sheet name="02【農地中間管理事業】H26-R3" sheetId="2" r:id="rId2"/>
  </sheets>
  <definedNames>
    <definedName name="_xlnm.Print_Area" localSheetId="1">'02【農地中間管理事業】H26-R3'!$A$1:$H$53</definedName>
    <definedName name="_xlnm.Print_Area" localSheetId="0">'02【農地中間管理事業】R3'!$A$1:$I$53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2" i="2" l="1"/>
  <c r="F52" i="2"/>
  <c r="E52" i="2" s="1"/>
  <c r="E52" i="1" l="1"/>
  <c r="D52" i="1"/>
</calcChain>
</file>

<file path=xl/sharedStrings.xml><?xml version="1.0" encoding="utf-8"?>
<sst xmlns="http://schemas.openxmlformats.org/spreadsheetml/2006/main" count="153" uniqueCount="102">
  <si>
    <t>農地中間管理事業の実施状況（令和３年度実績）</t>
    <rPh sb="0" eb="2">
      <t>ノウチ</t>
    </rPh>
    <rPh sb="2" eb="4">
      <t>チュウカン</t>
    </rPh>
    <rPh sb="4" eb="6">
      <t>カンリ</t>
    </rPh>
    <rPh sb="6" eb="8">
      <t>ジギョウ</t>
    </rPh>
    <rPh sb="9" eb="11">
      <t>ジッシ</t>
    </rPh>
    <rPh sb="11" eb="13">
      <t>ジョウキョウ</t>
    </rPh>
    <rPh sb="14" eb="16">
      <t>レイワ</t>
    </rPh>
    <rPh sb="17" eb="19">
      <t>ネンド</t>
    </rPh>
    <rPh sb="19" eb="21">
      <t>ジッセキ</t>
    </rPh>
    <phoneticPr fontId="2"/>
  </si>
  <si>
    <t>（単位：ha)</t>
    <rPh sb="1" eb="3">
      <t>タンイ</t>
    </rPh>
    <phoneticPr fontId="2"/>
  </si>
  <si>
    <t>市町村名</t>
    <rPh sb="0" eb="4">
      <t>シチョウソンメイ</t>
    </rPh>
    <phoneticPr fontId="2"/>
  </si>
  <si>
    <t>令和３年度の実績</t>
    <rPh sb="0" eb="2">
      <t>レイワ</t>
    </rPh>
    <rPh sb="3" eb="5">
      <t>ネンド</t>
    </rPh>
    <rPh sb="4" eb="5">
      <t>ド</t>
    </rPh>
    <rPh sb="5" eb="7">
      <t>ヘイネンド</t>
    </rPh>
    <rPh sb="6" eb="8">
      <t>ジッセキ</t>
    </rPh>
    <phoneticPr fontId="2"/>
  </si>
  <si>
    <t>機構の
借入面積</t>
    <rPh sb="0" eb="2">
      <t>キコウ</t>
    </rPh>
    <rPh sb="4" eb="6">
      <t>カリイレ</t>
    </rPh>
    <rPh sb="6" eb="8">
      <t>メンセキ</t>
    </rPh>
    <phoneticPr fontId="2"/>
  </si>
  <si>
    <t>機構の
転貸面積</t>
    <rPh sb="0" eb="2">
      <t>キコウ</t>
    </rPh>
    <rPh sb="4" eb="6">
      <t>テンタイ</t>
    </rPh>
    <rPh sb="6" eb="8">
      <t>メンセキ</t>
    </rPh>
    <phoneticPr fontId="2"/>
  </si>
  <si>
    <t>機構との委託契約の
締結状況</t>
    <rPh sb="0" eb="2">
      <t>キコウ</t>
    </rPh>
    <rPh sb="4" eb="6">
      <t>イタク</t>
    </rPh>
    <rPh sb="6" eb="8">
      <t>ケイヤク</t>
    </rPh>
    <rPh sb="10" eb="12">
      <t>テイケツ</t>
    </rPh>
    <rPh sb="12" eb="14">
      <t>ジョウキョウ</t>
    </rPh>
    <phoneticPr fontId="2"/>
  </si>
  <si>
    <t>鹿児島市</t>
    <rPh sb="0" eb="4">
      <t>カゴシマシ</t>
    </rPh>
    <phoneticPr fontId="5"/>
  </si>
  <si>
    <t>鹿児島市</t>
    <rPh sb="0" eb="3">
      <t>カゴシマ</t>
    </rPh>
    <rPh sb="3" eb="4">
      <t>シ</t>
    </rPh>
    <phoneticPr fontId="2"/>
  </si>
  <si>
    <t>三島村</t>
    <rPh sb="0" eb="3">
      <t>ミシマムラ</t>
    </rPh>
    <phoneticPr fontId="5"/>
  </si>
  <si>
    <t>―</t>
    <phoneticPr fontId="2"/>
  </si>
  <si>
    <t>十島村</t>
    <rPh sb="0" eb="3">
      <t>トシマムラ</t>
    </rPh>
    <phoneticPr fontId="5"/>
  </si>
  <si>
    <t>日置市</t>
    <rPh sb="0" eb="2">
      <t>ヒオキ</t>
    </rPh>
    <rPh sb="2" eb="3">
      <t>シ</t>
    </rPh>
    <phoneticPr fontId="5"/>
  </si>
  <si>
    <t>日置市</t>
    <rPh sb="0" eb="3">
      <t>ヒオキシ</t>
    </rPh>
    <phoneticPr fontId="2"/>
  </si>
  <si>
    <t>いちき串木野市</t>
    <rPh sb="3" eb="7">
      <t>クシキノシ</t>
    </rPh>
    <phoneticPr fontId="5"/>
  </si>
  <si>
    <t>いちき串木野市</t>
    <rPh sb="3" eb="6">
      <t>クシキノ</t>
    </rPh>
    <rPh sb="6" eb="7">
      <t>シ</t>
    </rPh>
    <phoneticPr fontId="2"/>
  </si>
  <si>
    <t>枕崎市</t>
  </si>
  <si>
    <t>枕崎市</t>
    <rPh sb="0" eb="3">
      <t>マクラザキシ</t>
    </rPh>
    <phoneticPr fontId="2"/>
  </si>
  <si>
    <t>南さつま市</t>
    <rPh sb="0" eb="1">
      <t>ミナミ</t>
    </rPh>
    <rPh sb="4" eb="5">
      <t>シ</t>
    </rPh>
    <phoneticPr fontId="5"/>
  </si>
  <si>
    <t>南さつま市</t>
    <rPh sb="0" eb="1">
      <t>ミナミ</t>
    </rPh>
    <rPh sb="4" eb="5">
      <t>シ</t>
    </rPh>
    <phoneticPr fontId="2"/>
  </si>
  <si>
    <t>公益社団法人
南さつま市農業公社</t>
    <phoneticPr fontId="2"/>
  </si>
  <si>
    <t>南九州市</t>
    <rPh sb="0" eb="3">
      <t>ミナミキュウシュウ</t>
    </rPh>
    <rPh sb="3" eb="4">
      <t>シ</t>
    </rPh>
    <phoneticPr fontId="5"/>
  </si>
  <si>
    <t>南九州市</t>
    <rPh sb="0" eb="1">
      <t>ミナミ</t>
    </rPh>
    <rPh sb="1" eb="4">
      <t>キュウシュウシ</t>
    </rPh>
    <phoneticPr fontId="2"/>
  </si>
  <si>
    <t>指宿市</t>
    <rPh sb="0" eb="3">
      <t>イブスキシ</t>
    </rPh>
    <phoneticPr fontId="5"/>
  </si>
  <si>
    <t>指宿市</t>
    <rPh sb="0" eb="3">
      <t>イブスキシ</t>
    </rPh>
    <phoneticPr fontId="2"/>
  </si>
  <si>
    <t>薩摩川内市</t>
    <rPh sb="0" eb="2">
      <t>サツマ</t>
    </rPh>
    <rPh sb="2" eb="5">
      <t>センダイシ</t>
    </rPh>
    <phoneticPr fontId="5"/>
  </si>
  <si>
    <t>薩摩川内市</t>
    <rPh sb="0" eb="5">
      <t>サツマセンダイシ</t>
    </rPh>
    <phoneticPr fontId="2"/>
  </si>
  <si>
    <t>公益社団法人
薩摩川内市農業公社</t>
    <phoneticPr fontId="2"/>
  </si>
  <si>
    <t>さつま町</t>
    <rPh sb="3" eb="4">
      <t>チョウ</t>
    </rPh>
    <phoneticPr fontId="5"/>
  </si>
  <si>
    <t>さつま町</t>
    <rPh sb="3" eb="4">
      <t>チョウ</t>
    </rPh>
    <phoneticPr fontId="2"/>
  </si>
  <si>
    <t>阿久根市</t>
    <rPh sb="0" eb="4">
      <t>アクネシ</t>
    </rPh>
    <phoneticPr fontId="5"/>
  </si>
  <si>
    <t>阿久根市</t>
    <rPh sb="0" eb="4">
      <t>アクネシ</t>
    </rPh>
    <phoneticPr fontId="2"/>
  </si>
  <si>
    <t>出水市</t>
    <rPh sb="0" eb="3">
      <t>イズミシ</t>
    </rPh>
    <phoneticPr fontId="5"/>
  </si>
  <si>
    <t>出水市</t>
    <rPh sb="0" eb="3">
      <t>イズミシ</t>
    </rPh>
    <phoneticPr fontId="2"/>
  </si>
  <si>
    <t>長島町</t>
    <rPh sb="0" eb="3">
      <t>ナガシマチョウ</t>
    </rPh>
    <phoneticPr fontId="5"/>
  </si>
  <si>
    <t>長島町</t>
    <rPh sb="0" eb="3">
      <t>ナガシマチョウ</t>
    </rPh>
    <phoneticPr fontId="2"/>
  </si>
  <si>
    <t>霧島市</t>
    <rPh sb="0" eb="2">
      <t>キリシマ</t>
    </rPh>
    <rPh sb="2" eb="3">
      <t>シ</t>
    </rPh>
    <phoneticPr fontId="5"/>
  </si>
  <si>
    <t>霧島市</t>
    <rPh sb="0" eb="3">
      <t>キリシマシ</t>
    </rPh>
    <phoneticPr fontId="2"/>
  </si>
  <si>
    <t>姶良市</t>
    <rPh sb="0" eb="3">
      <t>アイラシ</t>
    </rPh>
    <phoneticPr fontId="5"/>
  </si>
  <si>
    <t>姶良市</t>
    <rPh sb="0" eb="3">
      <t>アイラシ</t>
    </rPh>
    <phoneticPr fontId="2"/>
  </si>
  <si>
    <t>湧水町</t>
    <rPh sb="0" eb="3">
      <t>ユウスイチョウ</t>
    </rPh>
    <phoneticPr fontId="5"/>
  </si>
  <si>
    <t>湧水町</t>
    <rPh sb="0" eb="3">
      <t>ユウスイチョウ</t>
    </rPh>
    <phoneticPr fontId="2"/>
  </si>
  <si>
    <t>伊佐市</t>
    <rPh sb="0" eb="3">
      <t>イサシ</t>
    </rPh>
    <phoneticPr fontId="5"/>
  </si>
  <si>
    <t>伊佐市</t>
    <rPh sb="0" eb="3">
      <t>イサシ</t>
    </rPh>
    <phoneticPr fontId="2"/>
  </si>
  <si>
    <t>鹿屋市</t>
    <rPh sb="0" eb="3">
      <t>カノヤシ</t>
    </rPh>
    <phoneticPr fontId="5"/>
  </si>
  <si>
    <t>鹿屋市</t>
    <rPh sb="0" eb="3">
      <t>カノヤシ</t>
    </rPh>
    <phoneticPr fontId="2"/>
  </si>
  <si>
    <t>垂水市</t>
    <rPh sb="0" eb="3">
      <t>タルミズシ</t>
    </rPh>
    <phoneticPr fontId="5"/>
  </si>
  <si>
    <t>垂水市</t>
    <rPh sb="0" eb="3">
      <t>タルミズシ</t>
    </rPh>
    <phoneticPr fontId="2"/>
  </si>
  <si>
    <t>東串良町</t>
    <rPh sb="0" eb="4">
      <t>ヒガシクシラチョウ</t>
    </rPh>
    <phoneticPr fontId="5"/>
  </si>
  <si>
    <t>東串良町</t>
    <rPh sb="0" eb="4">
      <t>ヒガシクシラチョウ</t>
    </rPh>
    <phoneticPr fontId="2"/>
  </si>
  <si>
    <t>錦江町</t>
    <rPh sb="0" eb="3">
      <t>キンコウチョウ</t>
    </rPh>
    <phoneticPr fontId="5"/>
  </si>
  <si>
    <t>錦江町</t>
    <rPh sb="0" eb="3">
      <t>キンコウチョウ</t>
    </rPh>
    <phoneticPr fontId="2"/>
  </si>
  <si>
    <t>南大隅町</t>
    <rPh sb="0" eb="1">
      <t>ミナミ</t>
    </rPh>
    <rPh sb="1" eb="3">
      <t>オオスミ</t>
    </rPh>
    <rPh sb="3" eb="4">
      <t>チョウ</t>
    </rPh>
    <phoneticPr fontId="5"/>
  </si>
  <si>
    <t>南大隅町</t>
    <rPh sb="0" eb="4">
      <t>ミナミオオスミチョウ</t>
    </rPh>
    <phoneticPr fontId="2"/>
  </si>
  <si>
    <t>肝付町</t>
    <rPh sb="0" eb="3">
      <t>キモツキチョウ</t>
    </rPh>
    <phoneticPr fontId="5"/>
  </si>
  <si>
    <t>肝付町</t>
    <rPh sb="0" eb="3">
      <t>キモツキチョウ</t>
    </rPh>
    <phoneticPr fontId="2"/>
  </si>
  <si>
    <t>曽於市</t>
    <rPh sb="0" eb="2">
      <t>ソオ</t>
    </rPh>
    <rPh sb="2" eb="3">
      <t>シ</t>
    </rPh>
    <phoneticPr fontId="5"/>
  </si>
  <si>
    <t>曽於市</t>
    <rPh sb="0" eb="3">
      <t>ソオシ</t>
    </rPh>
    <phoneticPr fontId="2"/>
  </si>
  <si>
    <t>志布志市</t>
    <rPh sb="0" eb="3">
      <t>シブシ</t>
    </rPh>
    <rPh sb="3" eb="4">
      <t>シ</t>
    </rPh>
    <phoneticPr fontId="5"/>
  </si>
  <si>
    <t>志布志市</t>
    <rPh sb="0" eb="4">
      <t>シブシシ</t>
    </rPh>
    <phoneticPr fontId="2"/>
  </si>
  <si>
    <t>大崎町</t>
    <rPh sb="0" eb="3">
      <t>オオサキチョウ</t>
    </rPh>
    <phoneticPr fontId="5"/>
  </si>
  <si>
    <t>大崎町</t>
    <rPh sb="0" eb="3">
      <t>オオサキチョウ</t>
    </rPh>
    <phoneticPr fontId="2"/>
  </si>
  <si>
    <t>西之表市</t>
    <rPh sb="0" eb="4">
      <t>ニシノオモテシ</t>
    </rPh>
    <phoneticPr fontId="5"/>
  </si>
  <si>
    <t>西之表市</t>
    <rPh sb="0" eb="4">
      <t>ニシノオモテシ</t>
    </rPh>
    <phoneticPr fontId="2"/>
  </si>
  <si>
    <t>中種子町</t>
    <rPh sb="0" eb="4">
      <t>ナカタネチョウ</t>
    </rPh>
    <phoneticPr fontId="5"/>
  </si>
  <si>
    <t>中種子町</t>
    <rPh sb="0" eb="4">
      <t>ナカタネチョウ</t>
    </rPh>
    <phoneticPr fontId="2"/>
  </si>
  <si>
    <t>公益社団法人種子島農業公社</t>
    <phoneticPr fontId="2"/>
  </si>
  <si>
    <t>南種子町</t>
    <rPh sb="0" eb="4">
      <t>ミナミタネチョウ</t>
    </rPh>
    <phoneticPr fontId="5"/>
  </si>
  <si>
    <t>南種子町</t>
    <rPh sb="0" eb="4">
      <t>ミナミタネチョウ</t>
    </rPh>
    <phoneticPr fontId="2"/>
  </si>
  <si>
    <t>屋久島町</t>
    <rPh sb="0" eb="4">
      <t>ヤクシマチョウ</t>
    </rPh>
    <phoneticPr fontId="5"/>
  </si>
  <si>
    <t>屋久島町</t>
    <rPh sb="0" eb="4">
      <t>ヤクシマチョウ</t>
    </rPh>
    <phoneticPr fontId="2"/>
  </si>
  <si>
    <t>奄美市</t>
    <rPh sb="0" eb="2">
      <t>アマミ</t>
    </rPh>
    <rPh sb="2" eb="3">
      <t>シ</t>
    </rPh>
    <phoneticPr fontId="5"/>
  </si>
  <si>
    <t>奄美市</t>
    <rPh sb="0" eb="3">
      <t>アマミシ</t>
    </rPh>
    <phoneticPr fontId="2"/>
  </si>
  <si>
    <t>大和村</t>
  </si>
  <si>
    <t>大和村</t>
    <rPh sb="0" eb="3">
      <t>ヤマトソン</t>
    </rPh>
    <phoneticPr fontId="2"/>
  </si>
  <si>
    <t>宇検村</t>
  </si>
  <si>
    <t>宇検村</t>
    <rPh sb="0" eb="3">
      <t>ウケンソン</t>
    </rPh>
    <phoneticPr fontId="2"/>
  </si>
  <si>
    <t>瀬戸内町</t>
  </si>
  <si>
    <t>瀬戸内町</t>
    <rPh sb="0" eb="4">
      <t>セトウチチョウ</t>
    </rPh>
    <phoneticPr fontId="2"/>
  </si>
  <si>
    <t>龍郷町</t>
  </si>
  <si>
    <t>龍郷町</t>
    <rPh sb="0" eb="3">
      <t>タツゴウチョウ</t>
    </rPh>
    <phoneticPr fontId="2"/>
  </si>
  <si>
    <t>喜界町</t>
  </si>
  <si>
    <t>喜界町</t>
    <rPh sb="0" eb="3">
      <t>キカイチョウ</t>
    </rPh>
    <phoneticPr fontId="2"/>
  </si>
  <si>
    <t>徳之島町</t>
  </si>
  <si>
    <t>徳之島町</t>
    <rPh sb="0" eb="4">
      <t>トクノシマチョウ</t>
    </rPh>
    <phoneticPr fontId="2"/>
  </si>
  <si>
    <t>天城町</t>
  </si>
  <si>
    <t>天城町</t>
    <rPh sb="0" eb="3">
      <t>アマギチョウ</t>
    </rPh>
    <phoneticPr fontId="2"/>
  </si>
  <si>
    <t>伊仙町</t>
  </si>
  <si>
    <t>伊仙町</t>
    <rPh sb="0" eb="3">
      <t>イセンチョウ</t>
    </rPh>
    <phoneticPr fontId="2"/>
  </si>
  <si>
    <t>和泊町</t>
  </si>
  <si>
    <t>和泊町</t>
    <rPh sb="0" eb="3">
      <t>ワドマリチョウ</t>
    </rPh>
    <phoneticPr fontId="2"/>
  </si>
  <si>
    <t>知名町</t>
  </si>
  <si>
    <t>知名町</t>
    <rPh sb="0" eb="3">
      <t>チナチョウ</t>
    </rPh>
    <phoneticPr fontId="2"/>
  </si>
  <si>
    <t>与論町</t>
  </si>
  <si>
    <t>与論町</t>
    <rPh sb="0" eb="3">
      <t>ヨロンチョウ</t>
    </rPh>
    <phoneticPr fontId="2"/>
  </si>
  <si>
    <t>合   計</t>
    <rPh sb="0" eb="1">
      <t>ゴウ</t>
    </rPh>
    <rPh sb="4" eb="5">
      <t>ケイ</t>
    </rPh>
    <phoneticPr fontId="2"/>
  </si>
  <si>
    <t>※端数処理により合計と内訳が一致しない場合がある。</t>
    <rPh sb="1" eb="3">
      <t>ハスウ</t>
    </rPh>
    <rPh sb="3" eb="5">
      <t>ショリ</t>
    </rPh>
    <rPh sb="8" eb="10">
      <t>ゴウケイ</t>
    </rPh>
    <rPh sb="11" eb="13">
      <t>ウチワケ</t>
    </rPh>
    <rPh sb="14" eb="16">
      <t>イッチ</t>
    </rPh>
    <rPh sb="19" eb="21">
      <t>バアイ</t>
    </rPh>
    <phoneticPr fontId="2"/>
  </si>
  <si>
    <t>農地中間管理事業の実施状況（平成26～令和３年度の累計）</t>
    <rPh sb="0" eb="2">
      <t>ノウチ</t>
    </rPh>
    <rPh sb="2" eb="4">
      <t>チュウカン</t>
    </rPh>
    <rPh sb="4" eb="6">
      <t>カンリ</t>
    </rPh>
    <rPh sb="6" eb="8">
      <t>ジギョウ</t>
    </rPh>
    <rPh sb="9" eb="11">
      <t>ジッシ</t>
    </rPh>
    <rPh sb="11" eb="13">
      <t>ジョウキョウ</t>
    </rPh>
    <rPh sb="14" eb="16">
      <t>ヘイセイ</t>
    </rPh>
    <rPh sb="19" eb="21">
      <t>レイワ</t>
    </rPh>
    <rPh sb="22" eb="24">
      <t>ネンド</t>
    </rPh>
    <rPh sb="25" eb="27">
      <t>ルイケイ</t>
    </rPh>
    <phoneticPr fontId="2"/>
  </si>
  <si>
    <r>
      <t xml:space="preserve">耕地面積
</t>
    </r>
    <r>
      <rPr>
        <sz val="12"/>
        <rFont val="游ゴシック"/>
        <family val="3"/>
        <charset val="128"/>
        <scheme val="minor"/>
      </rPr>
      <t>（令和３年農林水産統計の耕地面積）</t>
    </r>
    <rPh sb="0" eb="2">
      <t>コウチ</t>
    </rPh>
    <rPh sb="2" eb="4">
      <t>メンセキ</t>
    </rPh>
    <rPh sb="6" eb="8">
      <t>レイワ</t>
    </rPh>
    <rPh sb="9" eb="10">
      <t>ネン</t>
    </rPh>
    <rPh sb="10" eb="12">
      <t>ノウリン</t>
    </rPh>
    <rPh sb="12" eb="14">
      <t>スイサン</t>
    </rPh>
    <rPh sb="14" eb="16">
      <t>トウケイ</t>
    </rPh>
    <rPh sb="17" eb="19">
      <t>コウチ</t>
    </rPh>
    <rPh sb="19" eb="21">
      <t>メンセキ</t>
    </rPh>
    <phoneticPr fontId="2"/>
  </si>
  <si>
    <t>農地中間管理機構の利用状況（権利が発生している面積）</t>
    <rPh sb="0" eb="2">
      <t>ノウチ</t>
    </rPh>
    <rPh sb="2" eb="4">
      <t>チュウカン</t>
    </rPh>
    <rPh sb="4" eb="6">
      <t>カンリ</t>
    </rPh>
    <rPh sb="6" eb="8">
      <t>キコウ</t>
    </rPh>
    <rPh sb="9" eb="11">
      <t>リヨウ</t>
    </rPh>
    <rPh sb="11" eb="13">
      <t>ジョウキョウ</t>
    </rPh>
    <rPh sb="14" eb="16">
      <t>ケンリ</t>
    </rPh>
    <rPh sb="17" eb="19">
      <t>ハッセイ</t>
    </rPh>
    <rPh sb="23" eb="25">
      <t>メンセキ</t>
    </rPh>
    <phoneticPr fontId="2"/>
  </si>
  <si>
    <t>平成26～令和３年度の累計</t>
    <rPh sb="0" eb="2">
      <t>ヘイセイ</t>
    </rPh>
    <rPh sb="5" eb="7">
      <t>レイワ</t>
    </rPh>
    <rPh sb="8" eb="10">
      <t>ネンド</t>
    </rPh>
    <rPh sb="11" eb="13">
      <t>ルイケイ</t>
    </rPh>
    <phoneticPr fontId="2"/>
  </si>
  <si>
    <t>耕地面積に占める機構の借入面積（累計）の割合</t>
    <rPh sb="0" eb="2">
      <t>コウチ</t>
    </rPh>
    <rPh sb="2" eb="4">
      <t>メンセキ</t>
    </rPh>
    <rPh sb="5" eb="6">
      <t>シ</t>
    </rPh>
    <rPh sb="8" eb="10">
      <t>キコウ</t>
    </rPh>
    <rPh sb="11" eb="12">
      <t>カ</t>
    </rPh>
    <rPh sb="12" eb="13">
      <t>イ</t>
    </rPh>
    <rPh sb="13" eb="15">
      <t>メンセキ</t>
    </rPh>
    <rPh sb="16" eb="18">
      <t>ルイケイ</t>
    </rPh>
    <rPh sb="20" eb="22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</si>
</sst>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 "/>
    <numFmt numFmtId="177" formatCode="m/d;@"/>
    <numFmt numFmtId="178" formatCode="0.0%"/>
  </numFmts>
  <fonts count="15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游ゴシック"/>
      <family val="2"/>
      <charset val="128"/>
      <scheme val="minor"/>
    </font>
    <font>
      <sz val="22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vertical="center" wrapText="1"/>
    </xf>
    <xf numFmtId="176" fontId="7" fillId="0" borderId="18" xfId="0" applyNumberFormat="1" applyFont="1" applyFill="1" applyBorder="1" applyAlignment="1">
      <alignment vertical="center" wrapText="1"/>
    </xf>
    <xf numFmtId="177" fontId="7" fillId="0" borderId="19" xfId="0" applyNumberFormat="1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0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176" fontId="11" fillId="0" borderId="21" xfId="0" applyNumberFormat="1" applyFont="1" applyFill="1" applyBorder="1" applyAlignment="1">
      <alignment vertical="center" wrapText="1"/>
    </xf>
    <xf numFmtId="176" fontId="7" fillId="0" borderId="22" xfId="0" applyNumberFormat="1" applyFont="1" applyFill="1" applyBorder="1" applyAlignment="1">
      <alignment vertical="center" wrapText="1"/>
    </xf>
    <xf numFmtId="0" fontId="12" fillId="0" borderId="24" xfId="0" applyFont="1" applyFill="1" applyBorder="1" applyAlignment="1">
      <alignment vertical="center" wrapText="1"/>
    </xf>
    <xf numFmtId="177" fontId="7" fillId="0" borderId="22" xfId="0" applyNumberFormat="1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176" fontId="11" fillId="0" borderId="6" xfId="0" applyNumberFormat="1" applyFont="1" applyFill="1" applyBorder="1" applyAlignment="1">
      <alignment vertical="center" wrapText="1"/>
    </xf>
    <xf numFmtId="176" fontId="7" fillId="0" borderId="13" xfId="0" applyNumberFormat="1" applyFont="1" applyFill="1" applyBorder="1" applyAlignment="1">
      <alignment vertical="center" wrapText="1"/>
    </xf>
    <xf numFmtId="177" fontId="7" fillId="0" borderId="9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27" xfId="0" applyFont="1" applyFill="1" applyBorder="1" applyAlignment="1">
      <alignment vertical="center" wrapText="1"/>
    </xf>
    <xf numFmtId="0" fontId="7" fillId="0" borderId="28" xfId="0" applyFont="1" applyBorder="1" applyAlignment="1">
      <alignment horizontal="center" vertical="center"/>
    </xf>
    <xf numFmtId="176" fontId="7" fillId="0" borderId="28" xfId="0" applyNumberFormat="1" applyFont="1" applyFill="1" applyBorder="1" applyAlignment="1">
      <alignment vertical="center" wrapText="1"/>
    </xf>
    <xf numFmtId="176" fontId="7" fillId="0" borderId="29" xfId="0" applyNumberFormat="1" applyFont="1" applyFill="1" applyBorder="1" applyAlignment="1">
      <alignment vertical="center" wrapText="1"/>
    </xf>
    <xf numFmtId="0" fontId="10" fillId="0" borderId="30" xfId="0" applyFont="1" applyFill="1" applyBorder="1" applyAlignment="1">
      <alignment vertical="center"/>
    </xf>
    <xf numFmtId="0" fontId="10" fillId="0" borderId="31" xfId="0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36" xfId="0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0" fontId="8" fillId="0" borderId="39" xfId="0" applyFont="1" applyFill="1" applyBorder="1" applyAlignment="1">
      <alignment horizontal="center" vertical="center" wrapText="1"/>
    </xf>
    <xf numFmtId="38" fontId="7" fillId="0" borderId="1" xfId="1" applyFont="1" applyFill="1" applyBorder="1" applyAlignment="1">
      <alignment horizontal="right" vertical="center" wrapText="1"/>
    </xf>
    <xf numFmtId="178" fontId="7" fillId="0" borderId="2" xfId="0" applyNumberFormat="1" applyFont="1" applyFill="1" applyBorder="1" applyAlignment="1">
      <alignment vertical="center" wrapText="1"/>
    </xf>
    <xf numFmtId="176" fontId="7" fillId="0" borderId="20" xfId="0" applyNumberFormat="1" applyFont="1" applyFill="1" applyBorder="1" applyAlignment="1">
      <alignment vertical="center" wrapText="1"/>
    </xf>
    <xf numFmtId="38" fontId="7" fillId="0" borderId="40" xfId="1" applyFont="1" applyFill="1" applyBorder="1" applyAlignment="1">
      <alignment horizontal="right" vertical="center" wrapText="1"/>
    </xf>
    <xf numFmtId="178" fontId="7" fillId="0" borderId="41" xfId="0" applyNumberFormat="1" applyFont="1" applyFill="1" applyBorder="1" applyAlignment="1">
      <alignment vertical="center" wrapText="1"/>
    </xf>
    <xf numFmtId="176" fontId="7" fillId="0" borderId="37" xfId="0" applyNumberFormat="1" applyFont="1" applyFill="1" applyBorder="1" applyAlignment="1">
      <alignment vertical="center" wrapText="1"/>
    </xf>
    <xf numFmtId="176" fontId="7" fillId="0" borderId="26" xfId="0" applyNumberFormat="1" applyFont="1" applyFill="1" applyBorder="1" applyAlignment="1">
      <alignment vertical="center" wrapText="1"/>
    </xf>
    <xf numFmtId="38" fontId="7" fillId="0" borderId="40" xfId="1" applyFont="1" applyFill="1" applyBorder="1" applyAlignment="1">
      <alignment horizontal="right" vertical="center"/>
    </xf>
    <xf numFmtId="0" fontId="7" fillId="0" borderId="42" xfId="0" applyFont="1" applyBorder="1" applyAlignment="1">
      <alignment horizontal="center" vertical="center"/>
    </xf>
    <xf numFmtId="38" fontId="7" fillId="0" borderId="14" xfId="1" applyFont="1" applyFill="1" applyBorder="1" applyAlignment="1">
      <alignment horizontal="right" vertical="center"/>
    </xf>
    <xf numFmtId="178" fontId="7" fillId="0" borderId="43" xfId="0" applyNumberFormat="1" applyFont="1" applyFill="1" applyBorder="1" applyAlignment="1">
      <alignment vertical="center" wrapText="1"/>
    </xf>
    <xf numFmtId="176" fontId="7" fillId="0" borderId="36" xfId="0" applyNumberFormat="1" applyFont="1" applyFill="1" applyBorder="1" applyAlignment="1">
      <alignment vertical="center" wrapText="1"/>
    </xf>
    <xf numFmtId="176" fontId="7" fillId="0" borderId="27" xfId="0" applyNumberFormat="1" applyFont="1" applyFill="1" applyBorder="1" applyAlignment="1">
      <alignment vertical="center" wrapText="1"/>
    </xf>
    <xf numFmtId="38" fontId="7" fillId="0" borderId="14" xfId="1" applyFont="1" applyFill="1" applyBorder="1">
      <alignment vertical="center"/>
    </xf>
    <xf numFmtId="178" fontId="7" fillId="0" borderId="42" xfId="0" applyNumberFormat="1" applyFont="1" applyFill="1" applyBorder="1" applyAlignment="1">
      <alignment vertical="center" wrapText="1"/>
    </xf>
    <xf numFmtId="176" fontId="7" fillId="0" borderId="44" xfId="0" applyNumberFormat="1" applyFont="1" applyFill="1" applyBorder="1" applyAlignment="1">
      <alignment vertical="center" wrapText="1"/>
    </xf>
    <xf numFmtId="176" fontId="7" fillId="0" borderId="31" xfId="0" applyNumberFormat="1" applyFont="1" applyFill="1" applyBorder="1" applyAlignment="1">
      <alignment vertical="center" wrapText="1"/>
    </xf>
    <xf numFmtId="38" fontId="3" fillId="0" borderId="0" xfId="0" applyNumberFormat="1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view="pageBreakPreview" zoomScaleNormal="100" zoomScaleSheetLayoutView="100" workbookViewId="0">
      <selection activeCell="H2" sqref="H2"/>
    </sheetView>
  </sheetViews>
  <sheetFormatPr defaultRowHeight="19.5" x14ac:dyDescent="0.4"/>
  <cols>
    <col min="1" max="2" width="1.125" style="1" customWidth="1"/>
    <col min="3" max="3" width="25.625" style="2" customWidth="1"/>
    <col min="4" max="5" width="18.75" style="1" customWidth="1"/>
    <col min="6" max="6" width="7" style="1" customWidth="1"/>
    <col min="7" max="7" width="19.125" style="1" customWidth="1"/>
    <col min="8" max="8" width="21.25" style="1" customWidth="1"/>
    <col min="9" max="12" width="2.375" style="1" customWidth="1"/>
    <col min="13" max="16384" width="9" style="1"/>
  </cols>
  <sheetData>
    <row r="1" spans="1:12" ht="24" customHeight="1" x14ac:dyDescent="0.4">
      <c r="D1" s="3"/>
    </row>
    <row r="2" spans="1:12" ht="30" customHeight="1" x14ac:dyDescent="0.4">
      <c r="C2" s="4" t="s">
        <v>0</v>
      </c>
      <c r="D2" s="3"/>
    </row>
    <row r="3" spans="1:12" ht="18.75" customHeight="1" thickBot="1" x14ac:dyDescent="0.45">
      <c r="A3" s="39"/>
      <c r="B3" s="39"/>
      <c r="C3" s="39"/>
      <c r="G3" s="5" t="s">
        <v>1</v>
      </c>
      <c r="H3" s="5"/>
      <c r="I3" s="6"/>
      <c r="J3" s="6"/>
      <c r="K3" s="6"/>
      <c r="L3" s="6"/>
    </row>
    <row r="4" spans="1:12" ht="23.25" customHeight="1" x14ac:dyDescent="0.4">
      <c r="A4" s="7"/>
      <c r="B4" s="7"/>
      <c r="C4" s="40" t="s">
        <v>2</v>
      </c>
      <c r="D4" s="43" t="s">
        <v>3</v>
      </c>
      <c r="E4" s="44"/>
      <c r="F4" s="44"/>
      <c r="G4" s="44"/>
      <c r="H4" s="45"/>
      <c r="I4" s="8"/>
      <c r="J4" s="8"/>
      <c r="K4" s="8"/>
      <c r="L4" s="8"/>
    </row>
    <row r="5" spans="1:12" ht="21.75" customHeight="1" x14ac:dyDescent="0.4">
      <c r="C5" s="41"/>
      <c r="D5" s="46"/>
      <c r="E5" s="47"/>
      <c r="F5" s="47"/>
      <c r="G5" s="47"/>
      <c r="H5" s="48"/>
      <c r="I5" s="8"/>
      <c r="J5" s="8"/>
      <c r="K5" s="8"/>
      <c r="L5" s="8"/>
    </row>
    <row r="6" spans="1:12" ht="18.75" customHeight="1" x14ac:dyDescent="0.4">
      <c r="C6" s="41"/>
      <c r="D6" s="49" t="s">
        <v>4</v>
      </c>
      <c r="E6" s="51" t="s">
        <v>5</v>
      </c>
      <c r="F6" s="51" t="s">
        <v>6</v>
      </c>
      <c r="G6" s="53"/>
      <c r="H6" s="54"/>
      <c r="I6" s="8"/>
      <c r="J6" s="8"/>
      <c r="K6" s="8"/>
      <c r="L6" s="8"/>
    </row>
    <row r="7" spans="1:12" ht="21" customHeight="1" x14ac:dyDescent="0.4">
      <c r="C7" s="41"/>
      <c r="D7" s="50"/>
      <c r="E7" s="52"/>
      <c r="F7" s="52"/>
      <c r="G7" s="55"/>
      <c r="H7" s="56"/>
      <c r="I7" s="8"/>
      <c r="J7" s="8"/>
      <c r="K7" s="8"/>
      <c r="L7" s="8"/>
    </row>
    <row r="8" spans="1:12" ht="8.25" customHeight="1" thickBot="1" x14ac:dyDescent="0.45">
      <c r="C8" s="42"/>
      <c r="D8" s="50"/>
      <c r="E8" s="52"/>
      <c r="F8" s="57"/>
      <c r="G8" s="58"/>
      <c r="H8" s="59"/>
      <c r="I8" s="8"/>
      <c r="J8" s="8"/>
      <c r="K8" s="8"/>
      <c r="L8" s="8"/>
    </row>
    <row r="9" spans="1:12" ht="30.75" customHeight="1" x14ac:dyDescent="0.4">
      <c r="B9" s="10"/>
      <c r="C9" s="11" t="s">
        <v>7</v>
      </c>
      <c r="D9" s="12">
        <v>6.8769999999999998</v>
      </c>
      <c r="E9" s="13">
        <v>7.5468000000000002</v>
      </c>
      <c r="F9" s="14">
        <v>43556</v>
      </c>
      <c r="G9" s="15" t="s">
        <v>8</v>
      </c>
      <c r="H9" s="16"/>
      <c r="I9" s="10"/>
      <c r="J9" s="10"/>
      <c r="K9" s="10"/>
      <c r="L9" s="10"/>
    </row>
    <row r="10" spans="1:12" ht="30.75" customHeight="1" x14ac:dyDescent="0.4">
      <c r="B10" s="10"/>
      <c r="C10" s="17" t="s">
        <v>9</v>
      </c>
      <c r="D10" s="18">
        <v>0</v>
      </c>
      <c r="E10" s="19">
        <v>0</v>
      </c>
      <c r="F10" s="37" t="s">
        <v>10</v>
      </c>
      <c r="G10" s="38"/>
      <c r="H10" s="20"/>
      <c r="I10" s="10"/>
      <c r="J10" s="10"/>
      <c r="K10" s="10"/>
      <c r="L10" s="10"/>
    </row>
    <row r="11" spans="1:12" ht="30.75" customHeight="1" x14ac:dyDescent="0.4">
      <c r="B11" s="10"/>
      <c r="C11" s="17" t="s">
        <v>11</v>
      </c>
      <c r="D11" s="18">
        <v>0</v>
      </c>
      <c r="E11" s="19">
        <v>0</v>
      </c>
      <c r="F11" s="37" t="s">
        <v>10</v>
      </c>
      <c r="G11" s="38"/>
      <c r="H11" s="20"/>
      <c r="I11" s="10"/>
      <c r="J11" s="10"/>
      <c r="K11" s="10"/>
      <c r="L11" s="10"/>
    </row>
    <row r="12" spans="1:12" ht="30.75" customHeight="1" x14ac:dyDescent="0.4">
      <c r="C12" s="17" t="s">
        <v>12</v>
      </c>
      <c r="D12" s="18">
        <v>31.1281</v>
      </c>
      <c r="E12" s="19">
        <v>35.622</v>
      </c>
      <c r="F12" s="21">
        <v>43556</v>
      </c>
      <c r="G12" s="22" t="s">
        <v>13</v>
      </c>
      <c r="H12" s="23"/>
      <c r="I12" s="10"/>
      <c r="J12" s="10"/>
      <c r="K12" s="10"/>
      <c r="L12" s="10"/>
    </row>
    <row r="13" spans="1:12" ht="30.75" customHeight="1" x14ac:dyDescent="0.4">
      <c r="C13" s="24" t="s">
        <v>14</v>
      </c>
      <c r="D13" s="18">
        <v>21.403099999999998</v>
      </c>
      <c r="E13" s="19">
        <v>22.894599999999997</v>
      </c>
      <c r="F13" s="21">
        <v>43556</v>
      </c>
      <c r="G13" s="22" t="s">
        <v>15</v>
      </c>
      <c r="H13" s="23"/>
      <c r="I13" s="10"/>
      <c r="J13" s="10"/>
      <c r="K13" s="10"/>
      <c r="L13" s="10"/>
    </row>
    <row r="14" spans="1:12" ht="30.75" customHeight="1" x14ac:dyDescent="0.4">
      <c r="C14" s="24" t="s">
        <v>16</v>
      </c>
      <c r="D14" s="18">
        <v>145.18779999999998</v>
      </c>
      <c r="E14" s="19">
        <v>145.18779999999998</v>
      </c>
      <c r="F14" s="21">
        <v>43556</v>
      </c>
      <c r="G14" s="22" t="s">
        <v>17</v>
      </c>
      <c r="H14" s="23"/>
      <c r="I14" s="10"/>
      <c r="J14" s="10"/>
      <c r="K14" s="10"/>
      <c r="L14" s="10"/>
    </row>
    <row r="15" spans="1:12" ht="30.75" customHeight="1" x14ac:dyDescent="0.4">
      <c r="C15" s="24" t="s">
        <v>18</v>
      </c>
      <c r="D15" s="18">
        <v>115.98780000000001</v>
      </c>
      <c r="E15" s="19">
        <v>134.23999999999998</v>
      </c>
      <c r="F15" s="21">
        <v>43556</v>
      </c>
      <c r="G15" s="22" t="s">
        <v>19</v>
      </c>
      <c r="H15" s="23" t="s">
        <v>20</v>
      </c>
      <c r="I15" s="10"/>
      <c r="J15" s="10"/>
      <c r="K15" s="10"/>
      <c r="L15" s="10"/>
    </row>
    <row r="16" spans="1:12" ht="30.75" customHeight="1" x14ac:dyDescent="0.4">
      <c r="C16" s="17" t="s">
        <v>21</v>
      </c>
      <c r="D16" s="18">
        <v>83.916000000000011</v>
      </c>
      <c r="E16" s="19">
        <v>94.120800000000017</v>
      </c>
      <c r="F16" s="21">
        <v>42826</v>
      </c>
      <c r="G16" s="22" t="s">
        <v>22</v>
      </c>
      <c r="H16" s="23"/>
      <c r="I16" s="10"/>
      <c r="J16" s="10"/>
      <c r="K16" s="10"/>
      <c r="L16" s="10"/>
    </row>
    <row r="17" spans="2:12" ht="30.75" customHeight="1" x14ac:dyDescent="0.4">
      <c r="C17" s="17" t="s">
        <v>23</v>
      </c>
      <c r="D17" s="18">
        <v>23.406400000000001</v>
      </c>
      <c r="E17" s="19">
        <v>25.427000000000003</v>
      </c>
      <c r="F17" s="21">
        <v>42826</v>
      </c>
      <c r="G17" s="22" t="s">
        <v>24</v>
      </c>
      <c r="H17" s="23"/>
      <c r="I17" s="10"/>
      <c r="J17" s="10"/>
      <c r="K17" s="10"/>
      <c r="L17" s="10"/>
    </row>
    <row r="18" spans="2:12" ht="30.75" customHeight="1" x14ac:dyDescent="0.4">
      <c r="C18" s="17" t="s">
        <v>25</v>
      </c>
      <c r="D18" s="18">
        <v>44.808300000000003</v>
      </c>
      <c r="E18" s="19">
        <v>44.808300000000003</v>
      </c>
      <c r="F18" s="21">
        <v>42826</v>
      </c>
      <c r="G18" s="22" t="s">
        <v>26</v>
      </c>
      <c r="H18" s="23" t="s">
        <v>27</v>
      </c>
      <c r="I18" s="10"/>
      <c r="J18" s="10"/>
      <c r="K18" s="10"/>
      <c r="L18" s="10"/>
    </row>
    <row r="19" spans="2:12" ht="30.75" customHeight="1" x14ac:dyDescent="0.4">
      <c r="C19" s="24" t="s">
        <v>28</v>
      </c>
      <c r="D19" s="18">
        <v>121.93910000000002</v>
      </c>
      <c r="E19" s="19">
        <v>124.25870000000003</v>
      </c>
      <c r="F19" s="21">
        <v>42826</v>
      </c>
      <c r="G19" s="22" t="s">
        <v>29</v>
      </c>
      <c r="H19" s="23"/>
      <c r="I19" s="10"/>
      <c r="J19" s="10"/>
      <c r="K19" s="10"/>
      <c r="L19" s="10"/>
    </row>
    <row r="20" spans="2:12" ht="30.75" customHeight="1" x14ac:dyDescent="0.4">
      <c r="B20" s="10"/>
      <c r="C20" s="17" t="s">
        <v>30</v>
      </c>
      <c r="D20" s="18">
        <v>95.2804</v>
      </c>
      <c r="E20" s="19">
        <v>97.148300000000006</v>
      </c>
      <c r="F20" s="21">
        <v>42826</v>
      </c>
      <c r="G20" s="22" t="s">
        <v>31</v>
      </c>
      <c r="H20" s="23"/>
      <c r="I20" s="10"/>
      <c r="J20" s="10"/>
      <c r="K20" s="10"/>
      <c r="L20" s="10"/>
    </row>
    <row r="21" spans="2:12" ht="30.75" customHeight="1" x14ac:dyDescent="0.4">
      <c r="B21" s="10"/>
      <c r="C21" s="17" t="s">
        <v>32</v>
      </c>
      <c r="D21" s="18">
        <v>69.601199999999992</v>
      </c>
      <c r="E21" s="19">
        <v>76.561700000000002</v>
      </c>
      <c r="F21" s="21">
        <v>42826</v>
      </c>
      <c r="G21" s="22" t="s">
        <v>33</v>
      </c>
      <c r="H21" s="23"/>
      <c r="I21" s="10"/>
      <c r="J21" s="10"/>
      <c r="K21" s="10"/>
      <c r="L21" s="10"/>
    </row>
    <row r="22" spans="2:12" ht="30.75" customHeight="1" x14ac:dyDescent="0.4">
      <c r="C22" s="17" t="s">
        <v>34</v>
      </c>
      <c r="D22" s="18">
        <v>96.176500000000004</v>
      </c>
      <c r="E22" s="19">
        <v>96.991600000000005</v>
      </c>
      <c r="F22" s="21">
        <v>42826</v>
      </c>
      <c r="G22" s="22" t="s">
        <v>35</v>
      </c>
      <c r="H22" s="23"/>
      <c r="I22" s="10"/>
      <c r="J22" s="10"/>
      <c r="K22" s="10"/>
      <c r="L22" s="10"/>
    </row>
    <row r="23" spans="2:12" ht="30.75" customHeight="1" x14ac:dyDescent="0.4">
      <c r="C23" s="24" t="s">
        <v>36</v>
      </c>
      <c r="D23" s="18">
        <v>48.148599999999995</v>
      </c>
      <c r="E23" s="19">
        <v>50.445599999999992</v>
      </c>
      <c r="F23" s="21">
        <v>42826</v>
      </c>
      <c r="G23" s="22" t="s">
        <v>37</v>
      </c>
      <c r="H23" s="23"/>
      <c r="I23" s="10"/>
      <c r="J23" s="10"/>
      <c r="K23" s="10"/>
      <c r="L23" s="10"/>
    </row>
    <row r="24" spans="2:12" ht="30.75" customHeight="1" x14ac:dyDescent="0.4">
      <c r="C24" s="24" t="s">
        <v>38</v>
      </c>
      <c r="D24" s="18">
        <v>31.330000000000002</v>
      </c>
      <c r="E24" s="19">
        <v>39.357799999999997</v>
      </c>
      <c r="F24" s="21">
        <v>43556</v>
      </c>
      <c r="G24" s="22" t="s">
        <v>39</v>
      </c>
      <c r="H24" s="23"/>
      <c r="I24" s="10"/>
      <c r="J24" s="10"/>
      <c r="K24" s="10"/>
      <c r="L24" s="10"/>
    </row>
    <row r="25" spans="2:12" ht="30.75" customHeight="1" x14ac:dyDescent="0.4">
      <c r="C25" s="24" t="s">
        <v>40</v>
      </c>
      <c r="D25" s="18">
        <v>13.768000000000001</v>
      </c>
      <c r="E25" s="19">
        <v>23.815499999999997</v>
      </c>
      <c r="F25" s="21">
        <v>42826</v>
      </c>
      <c r="G25" s="22" t="s">
        <v>41</v>
      </c>
      <c r="H25" s="23"/>
      <c r="I25" s="10"/>
      <c r="J25" s="10"/>
      <c r="K25" s="10"/>
      <c r="L25" s="10"/>
    </row>
    <row r="26" spans="2:12" ht="30.75" customHeight="1" x14ac:dyDescent="0.4">
      <c r="C26" s="17" t="s">
        <v>42</v>
      </c>
      <c r="D26" s="18">
        <v>55.684300000000007</v>
      </c>
      <c r="E26" s="19">
        <v>59.3489</v>
      </c>
      <c r="F26" s="21">
        <v>43556</v>
      </c>
      <c r="G26" s="22" t="s">
        <v>43</v>
      </c>
      <c r="H26" s="23"/>
      <c r="I26" s="10"/>
      <c r="J26" s="10"/>
      <c r="K26" s="10"/>
      <c r="L26" s="10"/>
    </row>
    <row r="27" spans="2:12" ht="30.75" customHeight="1" x14ac:dyDescent="0.4">
      <c r="C27" s="17" t="s">
        <v>44</v>
      </c>
      <c r="D27" s="18">
        <v>98.001800000000003</v>
      </c>
      <c r="E27" s="19">
        <v>107.31049999999999</v>
      </c>
      <c r="F27" s="21">
        <v>43556</v>
      </c>
      <c r="G27" s="22" t="s">
        <v>45</v>
      </c>
      <c r="H27" s="23"/>
      <c r="I27" s="10"/>
      <c r="J27" s="10"/>
      <c r="K27" s="10"/>
      <c r="L27" s="10"/>
    </row>
    <row r="28" spans="2:12" ht="30.75" customHeight="1" x14ac:dyDescent="0.4">
      <c r="C28" s="17" t="s">
        <v>46</v>
      </c>
      <c r="D28" s="18">
        <v>17.162699999999997</v>
      </c>
      <c r="E28" s="19">
        <v>18.6309</v>
      </c>
      <c r="F28" s="21">
        <v>43556</v>
      </c>
      <c r="G28" s="22" t="s">
        <v>47</v>
      </c>
      <c r="H28" s="23"/>
      <c r="I28" s="10"/>
      <c r="J28" s="10"/>
      <c r="K28" s="10"/>
      <c r="L28" s="10"/>
    </row>
    <row r="29" spans="2:12" ht="30.75" customHeight="1" x14ac:dyDescent="0.4">
      <c r="C29" s="24" t="s">
        <v>48</v>
      </c>
      <c r="D29" s="18">
        <v>35.349400000000003</v>
      </c>
      <c r="E29" s="19">
        <v>38.243200000000002</v>
      </c>
      <c r="F29" s="21">
        <v>42826</v>
      </c>
      <c r="G29" s="22" t="s">
        <v>49</v>
      </c>
      <c r="H29" s="23"/>
      <c r="I29" s="10"/>
      <c r="J29" s="10"/>
      <c r="K29" s="10"/>
      <c r="L29" s="10"/>
    </row>
    <row r="30" spans="2:12" ht="30.75" customHeight="1" x14ac:dyDescent="0.4">
      <c r="B30" s="10"/>
      <c r="C30" s="17" t="s">
        <v>50</v>
      </c>
      <c r="D30" s="18">
        <v>31.183800000000002</v>
      </c>
      <c r="E30" s="19">
        <v>35.090500000000006</v>
      </c>
      <c r="F30" s="21">
        <v>42826</v>
      </c>
      <c r="G30" s="22" t="s">
        <v>51</v>
      </c>
      <c r="H30" s="23"/>
      <c r="I30" s="10"/>
      <c r="J30" s="10"/>
      <c r="K30" s="10"/>
      <c r="L30" s="10"/>
    </row>
    <row r="31" spans="2:12" ht="30.75" customHeight="1" x14ac:dyDescent="0.4">
      <c r="B31" s="10"/>
      <c r="C31" s="17" t="s">
        <v>52</v>
      </c>
      <c r="D31" s="18">
        <v>3.7543999999999995</v>
      </c>
      <c r="E31" s="19">
        <v>7.5650000000000004</v>
      </c>
      <c r="F31" s="21">
        <v>42826</v>
      </c>
      <c r="G31" s="22" t="s">
        <v>53</v>
      </c>
      <c r="H31" s="23"/>
      <c r="I31" s="10"/>
      <c r="J31" s="10"/>
      <c r="K31" s="10"/>
      <c r="L31" s="10"/>
    </row>
    <row r="32" spans="2:12" ht="30.75" customHeight="1" x14ac:dyDescent="0.4">
      <c r="C32" s="17" t="s">
        <v>54</v>
      </c>
      <c r="D32" s="18">
        <v>3.5399999999999996</v>
      </c>
      <c r="E32" s="19">
        <v>3.5399999999999996</v>
      </c>
      <c r="F32" s="21">
        <v>42826</v>
      </c>
      <c r="G32" s="22" t="s">
        <v>55</v>
      </c>
      <c r="H32" s="23"/>
      <c r="I32" s="10"/>
      <c r="J32" s="10"/>
      <c r="K32" s="10"/>
      <c r="L32" s="10"/>
    </row>
    <row r="33" spans="3:12" ht="30.75" customHeight="1" x14ac:dyDescent="0.4">
      <c r="C33" s="24" t="s">
        <v>56</v>
      </c>
      <c r="D33" s="18">
        <v>23.204100000000004</v>
      </c>
      <c r="E33" s="19">
        <v>28.697600000000001</v>
      </c>
      <c r="F33" s="21">
        <v>42826</v>
      </c>
      <c r="G33" s="22" t="s">
        <v>57</v>
      </c>
      <c r="H33" s="23"/>
      <c r="I33" s="10"/>
      <c r="J33" s="10"/>
      <c r="K33" s="10"/>
      <c r="L33" s="10"/>
    </row>
    <row r="34" spans="3:12" ht="30.75" customHeight="1" x14ac:dyDescent="0.4">
      <c r="C34" s="24" t="s">
        <v>58</v>
      </c>
      <c r="D34" s="18">
        <v>80.02409999999999</v>
      </c>
      <c r="E34" s="19">
        <v>100.8419</v>
      </c>
      <c r="F34" s="21">
        <v>42826</v>
      </c>
      <c r="G34" s="22" t="s">
        <v>59</v>
      </c>
      <c r="H34" s="23"/>
      <c r="I34" s="10"/>
      <c r="J34" s="10"/>
      <c r="K34" s="10"/>
      <c r="L34" s="10"/>
    </row>
    <row r="35" spans="3:12" ht="30.75" customHeight="1" x14ac:dyDescent="0.4">
      <c r="C35" s="24" t="s">
        <v>60</v>
      </c>
      <c r="D35" s="18">
        <v>48.415899999999993</v>
      </c>
      <c r="E35" s="19">
        <v>67.041399999999996</v>
      </c>
      <c r="F35" s="21">
        <v>42826</v>
      </c>
      <c r="G35" s="22" t="s">
        <v>61</v>
      </c>
      <c r="H35" s="23"/>
      <c r="I35" s="10"/>
      <c r="J35" s="10"/>
      <c r="K35" s="10"/>
      <c r="L35" s="10"/>
    </row>
    <row r="36" spans="3:12" ht="30.75" customHeight="1" x14ac:dyDescent="0.4">
      <c r="C36" s="17" t="s">
        <v>62</v>
      </c>
      <c r="D36" s="18">
        <v>42.055800000000005</v>
      </c>
      <c r="E36" s="19">
        <v>62.469500000000004</v>
      </c>
      <c r="F36" s="21">
        <v>42826</v>
      </c>
      <c r="G36" s="22" t="s">
        <v>63</v>
      </c>
      <c r="H36" s="23"/>
      <c r="I36" s="10"/>
      <c r="J36" s="10"/>
      <c r="K36" s="10"/>
      <c r="L36" s="10"/>
    </row>
    <row r="37" spans="3:12" ht="30.75" customHeight="1" x14ac:dyDescent="0.4">
      <c r="C37" s="17" t="s">
        <v>64</v>
      </c>
      <c r="D37" s="18">
        <v>81.249899999999982</v>
      </c>
      <c r="E37" s="19">
        <v>83.917599999999993</v>
      </c>
      <c r="F37" s="21">
        <v>42826</v>
      </c>
      <c r="G37" s="22" t="s">
        <v>65</v>
      </c>
      <c r="H37" s="23" t="s">
        <v>66</v>
      </c>
      <c r="I37" s="10"/>
      <c r="J37" s="10"/>
      <c r="K37" s="10"/>
      <c r="L37" s="10"/>
    </row>
    <row r="38" spans="3:12" ht="30.75" customHeight="1" x14ac:dyDescent="0.4">
      <c r="C38" s="17" t="s">
        <v>67</v>
      </c>
      <c r="D38" s="18">
        <v>12.903299999999998</v>
      </c>
      <c r="E38" s="19">
        <v>14.5083</v>
      </c>
      <c r="F38" s="21">
        <v>42826</v>
      </c>
      <c r="G38" s="22" t="s">
        <v>68</v>
      </c>
      <c r="H38" s="23" t="s">
        <v>66</v>
      </c>
      <c r="I38" s="10"/>
      <c r="J38" s="10"/>
      <c r="K38" s="10"/>
      <c r="L38" s="10"/>
    </row>
    <row r="39" spans="3:12" ht="30.75" customHeight="1" x14ac:dyDescent="0.4">
      <c r="C39" s="24" t="s">
        <v>69</v>
      </c>
      <c r="D39" s="18">
        <v>2.7008999999999999</v>
      </c>
      <c r="E39" s="19">
        <v>3.4820999999999995</v>
      </c>
      <c r="F39" s="21">
        <v>42826</v>
      </c>
      <c r="G39" s="22" t="s">
        <v>70</v>
      </c>
      <c r="H39" s="23"/>
      <c r="I39" s="10"/>
      <c r="J39" s="10"/>
      <c r="K39" s="10"/>
      <c r="L39" s="10"/>
    </row>
    <row r="40" spans="3:12" ht="30.75" customHeight="1" x14ac:dyDescent="0.4">
      <c r="C40" s="17" t="s">
        <v>71</v>
      </c>
      <c r="D40" s="18">
        <v>16.563100000000002</v>
      </c>
      <c r="E40" s="19">
        <v>16.563100000000002</v>
      </c>
      <c r="F40" s="21">
        <v>42826</v>
      </c>
      <c r="G40" s="22" t="s">
        <v>72</v>
      </c>
      <c r="H40" s="23"/>
      <c r="I40" s="10"/>
      <c r="J40" s="10"/>
      <c r="K40" s="10"/>
      <c r="L40" s="10"/>
    </row>
    <row r="41" spans="3:12" ht="30.75" customHeight="1" x14ac:dyDescent="0.4">
      <c r="C41" s="17" t="s">
        <v>73</v>
      </c>
      <c r="D41" s="18">
        <v>0</v>
      </c>
      <c r="E41" s="19">
        <v>0</v>
      </c>
      <c r="F41" s="21">
        <v>42826</v>
      </c>
      <c r="G41" s="22" t="s">
        <v>74</v>
      </c>
      <c r="H41" s="23"/>
      <c r="I41" s="10"/>
      <c r="J41" s="10"/>
      <c r="K41" s="10"/>
      <c r="L41" s="10"/>
    </row>
    <row r="42" spans="3:12" ht="30.75" customHeight="1" x14ac:dyDescent="0.4">
      <c r="C42" s="24" t="s">
        <v>75</v>
      </c>
      <c r="D42" s="18">
        <v>0</v>
      </c>
      <c r="E42" s="19">
        <v>0</v>
      </c>
      <c r="F42" s="21">
        <v>42826</v>
      </c>
      <c r="G42" s="22" t="s">
        <v>76</v>
      </c>
      <c r="H42" s="23"/>
      <c r="I42" s="10"/>
      <c r="J42" s="10"/>
      <c r="K42" s="10"/>
      <c r="L42" s="10"/>
    </row>
    <row r="43" spans="3:12" ht="30.75" customHeight="1" x14ac:dyDescent="0.4">
      <c r="C43" s="17" t="s">
        <v>77</v>
      </c>
      <c r="D43" s="18">
        <v>2.1624000000000003</v>
      </c>
      <c r="E43" s="19">
        <v>2.1624000000000003</v>
      </c>
      <c r="F43" s="21">
        <v>42826</v>
      </c>
      <c r="G43" s="22" t="s">
        <v>78</v>
      </c>
      <c r="H43" s="23"/>
      <c r="I43" s="10"/>
      <c r="J43" s="10"/>
      <c r="K43" s="10"/>
      <c r="L43" s="10"/>
    </row>
    <row r="44" spans="3:12" ht="30.75" customHeight="1" x14ac:dyDescent="0.4">
      <c r="C44" s="17" t="s">
        <v>79</v>
      </c>
      <c r="D44" s="18">
        <v>1.3581000000000001</v>
      </c>
      <c r="E44" s="19">
        <v>1.4830000000000001</v>
      </c>
      <c r="F44" s="21">
        <v>42826</v>
      </c>
      <c r="G44" s="22" t="s">
        <v>80</v>
      </c>
      <c r="H44" s="23"/>
      <c r="I44" s="10"/>
      <c r="J44" s="10"/>
      <c r="K44" s="10"/>
      <c r="L44" s="10"/>
    </row>
    <row r="45" spans="3:12" ht="30.75" customHeight="1" x14ac:dyDescent="0.4">
      <c r="C45" s="17" t="s">
        <v>81</v>
      </c>
      <c r="D45" s="18">
        <v>5.1895000000000007</v>
      </c>
      <c r="E45" s="19">
        <v>5.1895000000000007</v>
      </c>
      <c r="F45" s="21">
        <v>42826</v>
      </c>
      <c r="G45" s="22" t="s">
        <v>82</v>
      </c>
      <c r="H45" s="23"/>
      <c r="I45" s="10"/>
      <c r="J45" s="10"/>
      <c r="K45" s="10"/>
      <c r="L45" s="10"/>
    </row>
    <row r="46" spans="3:12" ht="30.75" customHeight="1" x14ac:dyDescent="0.4">
      <c r="C46" s="17" t="s">
        <v>83</v>
      </c>
      <c r="D46" s="18">
        <v>40.441799999999994</v>
      </c>
      <c r="E46" s="19">
        <v>42.818300000000001</v>
      </c>
      <c r="F46" s="21">
        <v>42826</v>
      </c>
      <c r="G46" s="22" t="s">
        <v>84</v>
      </c>
      <c r="H46" s="23"/>
      <c r="I46" s="10"/>
      <c r="J46" s="10"/>
      <c r="K46" s="10"/>
      <c r="L46" s="10"/>
    </row>
    <row r="47" spans="3:12" ht="30.75" customHeight="1" x14ac:dyDescent="0.4">
      <c r="C47" s="24" t="s">
        <v>85</v>
      </c>
      <c r="D47" s="18">
        <v>25.235299999999999</v>
      </c>
      <c r="E47" s="19">
        <v>25.235299999999999</v>
      </c>
      <c r="F47" s="21">
        <v>42826</v>
      </c>
      <c r="G47" s="22" t="s">
        <v>86</v>
      </c>
      <c r="H47" s="23"/>
      <c r="I47" s="10"/>
      <c r="J47" s="10"/>
      <c r="K47" s="10"/>
      <c r="L47" s="10"/>
    </row>
    <row r="48" spans="3:12" ht="30.75" customHeight="1" x14ac:dyDescent="0.4">
      <c r="C48" s="17" t="s">
        <v>87</v>
      </c>
      <c r="D48" s="18">
        <v>11.1874</v>
      </c>
      <c r="E48" s="19">
        <v>19.7819</v>
      </c>
      <c r="F48" s="21">
        <v>42826</v>
      </c>
      <c r="G48" s="22" t="s">
        <v>88</v>
      </c>
      <c r="H48" s="23"/>
      <c r="I48" s="10"/>
      <c r="J48" s="10"/>
      <c r="K48" s="10"/>
      <c r="L48" s="10"/>
    </row>
    <row r="49" spans="3:12" ht="30.75" customHeight="1" x14ac:dyDescent="0.4">
      <c r="C49" s="17" t="s">
        <v>89</v>
      </c>
      <c r="D49" s="18">
        <v>251.00688599999998</v>
      </c>
      <c r="E49" s="19">
        <v>255.735086</v>
      </c>
      <c r="F49" s="21">
        <v>42826</v>
      </c>
      <c r="G49" s="22" t="s">
        <v>90</v>
      </c>
      <c r="H49" s="23"/>
      <c r="I49" s="10"/>
      <c r="J49" s="10"/>
      <c r="K49" s="10"/>
      <c r="L49" s="10"/>
    </row>
    <row r="50" spans="3:12" ht="30.75" customHeight="1" x14ac:dyDescent="0.4">
      <c r="C50" s="17" t="s">
        <v>91</v>
      </c>
      <c r="D50" s="18">
        <v>17.790899999999997</v>
      </c>
      <c r="E50" s="19">
        <v>24.627099999999995</v>
      </c>
      <c r="F50" s="21">
        <v>42826</v>
      </c>
      <c r="G50" s="22" t="s">
        <v>92</v>
      </c>
      <c r="H50" s="23"/>
      <c r="I50" s="10"/>
      <c r="J50" s="10"/>
      <c r="K50" s="10"/>
      <c r="L50" s="10"/>
    </row>
    <row r="51" spans="3:12" ht="30.75" customHeight="1" thickBot="1" x14ac:dyDescent="0.45">
      <c r="C51" s="25" t="s">
        <v>93</v>
      </c>
      <c r="D51" s="26">
        <v>10.4162</v>
      </c>
      <c r="E51" s="27">
        <v>10.4162</v>
      </c>
      <c r="F51" s="28">
        <v>42826</v>
      </c>
      <c r="G51" s="29" t="s">
        <v>94</v>
      </c>
      <c r="H51" s="30"/>
      <c r="I51" s="10"/>
      <c r="J51" s="10"/>
      <c r="K51" s="10"/>
      <c r="L51" s="10"/>
    </row>
    <row r="52" spans="3:12" ht="30" customHeight="1" thickBot="1" x14ac:dyDescent="0.45">
      <c r="C52" s="31" t="s">
        <v>95</v>
      </c>
      <c r="D52" s="32">
        <f>SUM(D9:D51)</f>
        <v>1865.5402860000002</v>
      </c>
      <c r="E52" s="33">
        <f t="shared" ref="E52" si="0">SUM(E9:E51)</f>
        <v>2053.1257860000001</v>
      </c>
      <c r="F52" s="33"/>
      <c r="G52" s="34"/>
      <c r="H52" s="35"/>
      <c r="I52" s="36"/>
      <c r="J52" s="36"/>
      <c r="K52" s="36"/>
      <c r="L52" s="36"/>
    </row>
    <row r="53" spans="3:12" ht="36" customHeight="1" x14ac:dyDescent="0.4">
      <c r="C53" s="2" t="s">
        <v>96</v>
      </c>
      <c r="G53" s="9"/>
      <c r="H53" s="9"/>
      <c r="I53" s="9"/>
      <c r="J53" s="9"/>
      <c r="K53" s="9"/>
      <c r="L53" s="9"/>
    </row>
    <row r="54" spans="3:12" x14ac:dyDescent="0.4">
      <c r="G54" s="9"/>
      <c r="H54" s="9"/>
      <c r="I54" s="9"/>
      <c r="J54" s="9"/>
      <c r="K54" s="9"/>
      <c r="L54" s="9"/>
    </row>
  </sheetData>
  <mergeCells count="8">
    <mergeCell ref="F10:G10"/>
    <mergeCell ref="F11:G11"/>
    <mergeCell ref="A3:C3"/>
    <mergeCell ref="C4:C8"/>
    <mergeCell ref="D4:H5"/>
    <mergeCell ref="D6:D8"/>
    <mergeCell ref="E6:E8"/>
    <mergeCell ref="F6:H8"/>
  </mergeCells>
  <phoneticPr fontId="2"/>
  <printOptions horizontalCentered="1"/>
  <pageMargins left="0.9055118110236221" right="0.51181102362204722" top="0.59055118110236227" bottom="0.39370078740157483" header="0.31496062992125984" footer="0"/>
  <pageSetup paperSize="9" scale="50" fitToWidth="0" orientation="portrait" r:id="rId1"/>
  <headerFooter>
    <firstHeader>&amp;L機密性○情報&amp;R○○限り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7"/>
  <sheetViews>
    <sheetView tabSelected="1" view="pageBreakPreview" zoomScaleNormal="100" zoomScaleSheetLayoutView="100" workbookViewId="0">
      <selection activeCell="D57" sqref="D57"/>
    </sheetView>
  </sheetViews>
  <sheetFormatPr defaultRowHeight="19.5" x14ac:dyDescent="0.4"/>
  <cols>
    <col min="1" max="2" width="1.125" style="1" customWidth="1"/>
    <col min="3" max="3" width="25.625" style="2" customWidth="1"/>
    <col min="4" max="4" width="20.625" style="2" customWidth="1"/>
    <col min="5" max="5" width="23" style="2" customWidth="1"/>
    <col min="6" max="6" width="21.375" style="2" customWidth="1"/>
    <col min="7" max="7" width="22.125" style="2" customWidth="1"/>
    <col min="8" max="8" width="2.375" style="1" customWidth="1"/>
    <col min="9" max="16384" width="9" style="1"/>
  </cols>
  <sheetData>
    <row r="1" spans="1:8" ht="24" customHeight="1" x14ac:dyDescent="0.4">
      <c r="E1" s="60"/>
      <c r="F1" s="60"/>
      <c r="G1" s="60"/>
    </row>
    <row r="2" spans="1:8" ht="30" customHeight="1" x14ac:dyDescent="0.4">
      <c r="C2" s="4" t="s">
        <v>97</v>
      </c>
      <c r="E2" s="60"/>
      <c r="F2" s="60"/>
      <c r="G2" s="60"/>
    </row>
    <row r="3" spans="1:8" ht="18.75" customHeight="1" thickBot="1" x14ac:dyDescent="0.45">
      <c r="A3" s="39"/>
      <c r="B3" s="39"/>
      <c r="C3" s="39"/>
      <c r="D3" s="39"/>
      <c r="E3" s="61"/>
      <c r="F3" s="61"/>
      <c r="G3" s="5" t="s">
        <v>1</v>
      </c>
      <c r="H3" s="6"/>
    </row>
    <row r="4" spans="1:8" ht="23.25" customHeight="1" thickBot="1" x14ac:dyDescent="0.45">
      <c r="A4" s="7"/>
      <c r="B4" s="7"/>
      <c r="C4" s="62" t="s">
        <v>2</v>
      </c>
      <c r="D4" s="63" t="s">
        <v>98</v>
      </c>
      <c r="E4" s="64" t="s">
        <v>99</v>
      </c>
      <c r="F4" s="65"/>
      <c r="G4" s="66"/>
      <c r="H4" s="8"/>
    </row>
    <row r="5" spans="1:8" ht="21.75" customHeight="1" x14ac:dyDescent="0.4">
      <c r="C5" s="67"/>
      <c r="D5" s="68"/>
      <c r="E5" s="69" t="s">
        <v>100</v>
      </c>
      <c r="F5" s="70"/>
      <c r="G5" s="71"/>
      <c r="H5" s="8"/>
    </row>
    <row r="6" spans="1:8" ht="18.75" customHeight="1" x14ac:dyDescent="0.4">
      <c r="C6" s="67"/>
      <c r="D6" s="68"/>
      <c r="E6" s="72" t="s">
        <v>101</v>
      </c>
      <c r="F6" s="73" t="s">
        <v>4</v>
      </c>
      <c r="G6" s="74" t="s">
        <v>5</v>
      </c>
      <c r="H6" s="8"/>
    </row>
    <row r="7" spans="1:8" ht="21" customHeight="1" x14ac:dyDescent="0.4">
      <c r="C7" s="67"/>
      <c r="D7" s="68"/>
      <c r="E7" s="75"/>
      <c r="F7" s="76"/>
      <c r="G7" s="77"/>
      <c r="H7" s="8"/>
    </row>
    <row r="8" spans="1:8" ht="26.25" customHeight="1" thickBot="1" x14ac:dyDescent="0.45">
      <c r="C8" s="67"/>
      <c r="D8" s="68"/>
      <c r="E8" s="75"/>
      <c r="F8" s="76"/>
      <c r="G8" s="77"/>
      <c r="H8" s="8"/>
    </row>
    <row r="9" spans="1:8" ht="30" customHeight="1" x14ac:dyDescent="0.4">
      <c r="B9" s="10"/>
      <c r="C9" s="11" t="s">
        <v>7</v>
      </c>
      <c r="D9" s="78">
        <v>3070</v>
      </c>
      <c r="E9" s="79">
        <v>1.6319218241042346E-2</v>
      </c>
      <c r="F9" s="13">
        <v>50.1</v>
      </c>
      <c r="G9" s="80">
        <v>50.1</v>
      </c>
      <c r="H9" s="10"/>
    </row>
    <row r="10" spans="1:8" ht="30" customHeight="1" x14ac:dyDescent="0.4">
      <c r="B10" s="10"/>
      <c r="C10" s="17" t="s">
        <v>9</v>
      </c>
      <c r="D10" s="81">
        <v>29</v>
      </c>
      <c r="E10" s="82">
        <v>0</v>
      </c>
      <c r="F10" s="83">
        <v>0</v>
      </c>
      <c r="G10" s="84">
        <v>0</v>
      </c>
      <c r="H10" s="10"/>
    </row>
    <row r="11" spans="1:8" ht="30" customHeight="1" x14ac:dyDescent="0.4">
      <c r="B11" s="10"/>
      <c r="C11" s="17" t="s">
        <v>11</v>
      </c>
      <c r="D11" s="81">
        <v>40</v>
      </c>
      <c r="E11" s="82">
        <v>0</v>
      </c>
      <c r="F11" s="83">
        <v>0</v>
      </c>
      <c r="G11" s="84">
        <v>0</v>
      </c>
      <c r="H11" s="10"/>
    </row>
    <row r="12" spans="1:8" ht="30" customHeight="1" x14ac:dyDescent="0.4">
      <c r="C12" s="17" t="s">
        <v>12</v>
      </c>
      <c r="D12" s="81">
        <v>2780</v>
      </c>
      <c r="E12" s="82">
        <v>7.9712230215827337E-2</v>
      </c>
      <c r="F12" s="83">
        <v>221.6</v>
      </c>
      <c r="G12" s="84">
        <v>221.64</v>
      </c>
      <c r="H12" s="10"/>
    </row>
    <row r="13" spans="1:8" ht="30" customHeight="1" x14ac:dyDescent="0.4">
      <c r="C13" s="24" t="s">
        <v>14</v>
      </c>
      <c r="D13" s="85">
        <v>892</v>
      </c>
      <c r="E13" s="82">
        <v>0.13721973094170403</v>
      </c>
      <c r="F13" s="83">
        <v>122.4</v>
      </c>
      <c r="G13" s="84">
        <v>121.93</v>
      </c>
      <c r="H13" s="10"/>
    </row>
    <row r="14" spans="1:8" ht="30" customHeight="1" x14ac:dyDescent="0.4">
      <c r="C14" s="24" t="s">
        <v>16</v>
      </c>
      <c r="D14" s="85">
        <v>1470</v>
      </c>
      <c r="E14" s="82">
        <v>0.17122448979591837</v>
      </c>
      <c r="F14" s="83">
        <v>251.7</v>
      </c>
      <c r="G14" s="84">
        <v>251.73</v>
      </c>
      <c r="H14" s="10"/>
    </row>
    <row r="15" spans="1:8" ht="30" customHeight="1" x14ac:dyDescent="0.4">
      <c r="C15" s="24" t="s">
        <v>18</v>
      </c>
      <c r="D15" s="85">
        <v>3400</v>
      </c>
      <c r="E15" s="82">
        <v>0.20205882352941176</v>
      </c>
      <c r="F15" s="83">
        <v>687</v>
      </c>
      <c r="G15" s="84">
        <v>685.61</v>
      </c>
      <c r="H15" s="10"/>
    </row>
    <row r="16" spans="1:8" ht="30" customHeight="1" x14ac:dyDescent="0.4">
      <c r="C16" s="17" t="s">
        <v>21</v>
      </c>
      <c r="D16" s="81">
        <v>8950</v>
      </c>
      <c r="E16" s="82">
        <v>9.5553072625698329E-2</v>
      </c>
      <c r="F16" s="83">
        <v>855.2</v>
      </c>
      <c r="G16" s="84">
        <v>855.21</v>
      </c>
      <c r="H16" s="10"/>
    </row>
    <row r="17" spans="2:8" ht="30" customHeight="1" x14ac:dyDescent="0.4">
      <c r="C17" s="17" t="s">
        <v>23</v>
      </c>
      <c r="D17" s="81">
        <v>3290</v>
      </c>
      <c r="E17" s="82">
        <v>3.9696048632218844E-2</v>
      </c>
      <c r="F17" s="83">
        <v>130.6</v>
      </c>
      <c r="G17" s="84">
        <v>130.4</v>
      </c>
      <c r="H17" s="10"/>
    </row>
    <row r="18" spans="2:8" ht="30" customHeight="1" x14ac:dyDescent="0.4">
      <c r="C18" s="17" t="s">
        <v>25</v>
      </c>
      <c r="D18" s="81">
        <v>4110</v>
      </c>
      <c r="E18" s="82">
        <v>3.8734793187347932E-2</v>
      </c>
      <c r="F18" s="83">
        <v>159.19999999999999</v>
      </c>
      <c r="G18" s="84">
        <v>159.24</v>
      </c>
      <c r="H18" s="10"/>
    </row>
    <row r="19" spans="2:8" ht="30" customHeight="1" x14ac:dyDescent="0.4">
      <c r="C19" s="24" t="s">
        <v>28</v>
      </c>
      <c r="D19" s="85">
        <v>3050</v>
      </c>
      <c r="E19" s="82">
        <v>0.19704918032786886</v>
      </c>
      <c r="F19" s="83">
        <v>601</v>
      </c>
      <c r="G19" s="84">
        <v>600.72</v>
      </c>
      <c r="H19" s="10"/>
    </row>
    <row r="20" spans="2:8" ht="30" customHeight="1" x14ac:dyDescent="0.4">
      <c r="B20" s="10"/>
      <c r="C20" s="17" t="s">
        <v>30</v>
      </c>
      <c r="D20" s="81">
        <v>1190</v>
      </c>
      <c r="E20" s="82">
        <v>0.2527731092436975</v>
      </c>
      <c r="F20" s="83">
        <v>300.8</v>
      </c>
      <c r="G20" s="84">
        <v>300.8</v>
      </c>
      <c r="H20" s="10"/>
    </row>
    <row r="21" spans="2:8" ht="30" customHeight="1" x14ac:dyDescent="0.4">
      <c r="B21" s="10"/>
      <c r="C21" s="17" t="s">
        <v>32</v>
      </c>
      <c r="D21" s="81">
        <v>4550</v>
      </c>
      <c r="E21" s="82">
        <v>9.6967032967032962E-2</v>
      </c>
      <c r="F21" s="83">
        <v>441.2</v>
      </c>
      <c r="G21" s="84">
        <v>441.19</v>
      </c>
      <c r="H21" s="10"/>
    </row>
    <row r="22" spans="2:8" ht="30" customHeight="1" x14ac:dyDescent="0.4">
      <c r="C22" s="17" t="s">
        <v>34</v>
      </c>
      <c r="D22" s="81">
        <v>1680</v>
      </c>
      <c r="E22" s="82">
        <v>0.18666666666666668</v>
      </c>
      <c r="F22" s="83">
        <v>313.60000000000002</v>
      </c>
      <c r="G22" s="84">
        <v>313.62</v>
      </c>
      <c r="H22" s="10"/>
    </row>
    <row r="23" spans="2:8" ht="30" customHeight="1" x14ac:dyDescent="0.4">
      <c r="C23" s="24" t="s">
        <v>36</v>
      </c>
      <c r="D23" s="85">
        <v>5620</v>
      </c>
      <c r="E23" s="82">
        <v>6.3451957295373673E-2</v>
      </c>
      <c r="F23" s="83">
        <v>356.6</v>
      </c>
      <c r="G23" s="84">
        <v>354.94</v>
      </c>
      <c r="H23" s="10"/>
    </row>
    <row r="24" spans="2:8" ht="30" customHeight="1" x14ac:dyDescent="0.4">
      <c r="C24" s="24" t="s">
        <v>38</v>
      </c>
      <c r="D24" s="85">
        <v>1590</v>
      </c>
      <c r="E24" s="82">
        <v>0.16496855345911951</v>
      </c>
      <c r="F24" s="83">
        <v>262.3</v>
      </c>
      <c r="G24" s="84">
        <v>261.89</v>
      </c>
      <c r="H24" s="10"/>
    </row>
    <row r="25" spans="2:8" ht="30" customHeight="1" x14ac:dyDescent="0.4">
      <c r="C25" s="24" t="s">
        <v>40</v>
      </c>
      <c r="D25" s="85">
        <v>1750</v>
      </c>
      <c r="E25" s="82">
        <v>0.16005714285714287</v>
      </c>
      <c r="F25" s="83">
        <v>280.10000000000002</v>
      </c>
      <c r="G25" s="84">
        <v>279.62</v>
      </c>
      <c r="H25" s="10"/>
    </row>
    <row r="26" spans="2:8" ht="30" customHeight="1" x14ac:dyDescent="0.4">
      <c r="C26" s="17" t="s">
        <v>42</v>
      </c>
      <c r="D26" s="85">
        <v>4610</v>
      </c>
      <c r="E26" s="82">
        <v>0.10299349240780911</v>
      </c>
      <c r="F26" s="83">
        <v>474.8</v>
      </c>
      <c r="G26" s="84">
        <v>474.8</v>
      </c>
      <c r="H26" s="10"/>
    </row>
    <row r="27" spans="2:8" ht="30" customHeight="1" x14ac:dyDescent="0.4">
      <c r="C27" s="17" t="s">
        <v>44</v>
      </c>
      <c r="D27" s="81">
        <v>9410</v>
      </c>
      <c r="E27" s="82">
        <v>6.4325185972369817E-2</v>
      </c>
      <c r="F27" s="83">
        <v>605.29999999999995</v>
      </c>
      <c r="G27" s="84">
        <v>598.69000000000005</v>
      </c>
      <c r="H27" s="10"/>
    </row>
    <row r="28" spans="2:8" ht="30" customHeight="1" x14ac:dyDescent="0.4">
      <c r="C28" s="17" t="s">
        <v>46</v>
      </c>
      <c r="D28" s="81">
        <v>1030</v>
      </c>
      <c r="E28" s="82">
        <v>8.7378640776699032E-2</v>
      </c>
      <c r="F28" s="83">
        <v>90</v>
      </c>
      <c r="G28" s="84">
        <v>88.89</v>
      </c>
      <c r="H28" s="10"/>
    </row>
    <row r="29" spans="2:8" ht="30" customHeight="1" x14ac:dyDescent="0.4">
      <c r="C29" s="24" t="s">
        <v>48</v>
      </c>
      <c r="D29" s="85">
        <v>1360</v>
      </c>
      <c r="E29" s="82">
        <v>0.22823529411764704</v>
      </c>
      <c r="F29" s="83">
        <v>310.39999999999998</v>
      </c>
      <c r="G29" s="84">
        <v>310.41000000000003</v>
      </c>
      <c r="H29" s="10"/>
    </row>
    <row r="30" spans="2:8" ht="30" customHeight="1" x14ac:dyDescent="0.4">
      <c r="B30" s="10"/>
      <c r="C30" s="17" t="s">
        <v>50</v>
      </c>
      <c r="D30" s="81">
        <v>1450</v>
      </c>
      <c r="E30" s="82">
        <v>0.21758620689655173</v>
      </c>
      <c r="F30" s="83">
        <v>315.5</v>
      </c>
      <c r="G30" s="84">
        <v>313.83</v>
      </c>
      <c r="H30" s="10"/>
    </row>
    <row r="31" spans="2:8" ht="30" customHeight="1" x14ac:dyDescent="0.4">
      <c r="B31" s="10"/>
      <c r="C31" s="17" t="s">
        <v>52</v>
      </c>
      <c r="D31" s="81">
        <v>1230</v>
      </c>
      <c r="E31" s="82">
        <v>7.7398373983739846E-2</v>
      </c>
      <c r="F31" s="83">
        <v>95.2</v>
      </c>
      <c r="G31" s="84">
        <v>94.8</v>
      </c>
      <c r="H31" s="10"/>
    </row>
    <row r="32" spans="2:8" ht="30" customHeight="1" x14ac:dyDescent="0.4">
      <c r="C32" s="17" t="s">
        <v>54</v>
      </c>
      <c r="D32" s="81">
        <v>2110</v>
      </c>
      <c r="E32" s="82">
        <v>2.6255924170616111E-2</v>
      </c>
      <c r="F32" s="83">
        <v>55.4</v>
      </c>
      <c r="G32" s="84">
        <v>55.44</v>
      </c>
      <c r="H32" s="10"/>
    </row>
    <row r="33" spans="3:8" ht="30" customHeight="1" x14ac:dyDescent="0.4">
      <c r="C33" s="24" t="s">
        <v>56</v>
      </c>
      <c r="D33" s="85">
        <v>7850</v>
      </c>
      <c r="E33" s="82">
        <v>3.8025477707006372E-2</v>
      </c>
      <c r="F33" s="83">
        <v>298.5</v>
      </c>
      <c r="G33" s="84">
        <v>295.66000000000003</v>
      </c>
      <c r="H33" s="10"/>
    </row>
    <row r="34" spans="3:8" ht="30" customHeight="1" x14ac:dyDescent="0.4">
      <c r="C34" s="24" t="s">
        <v>58</v>
      </c>
      <c r="D34" s="85">
        <v>6470</v>
      </c>
      <c r="E34" s="82">
        <v>8.519319938176198E-2</v>
      </c>
      <c r="F34" s="83">
        <v>551.20000000000005</v>
      </c>
      <c r="G34" s="84">
        <v>540.36</v>
      </c>
      <c r="H34" s="10"/>
    </row>
    <row r="35" spans="3:8" ht="30" customHeight="1" x14ac:dyDescent="0.4">
      <c r="C35" s="24" t="s">
        <v>60</v>
      </c>
      <c r="D35" s="85">
        <v>3870</v>
      </c>
      <c r="E35" s="82">
        <v>0.19366925064599483</v>
      </c>
      <c r="F35" s="83">
        <v>749.5</v>
      </c>
      <c r="G35" s="84">
        <v>746.89</v>
      </c>
      <c r="H35" s="10"/>
    </row>
    <row r="36" spans="3:8" ht="30" customHeight="1" x14ac:dyDescent="0.4">
      <c r="C36" s="17" t="s">
        <v>62</v>
      </c>
      <c r="D36" s="81">
        <v>3060</v>
      </c>
      <c r="E36" s="82">
        <v>0.15075163398692812</v>
      </c>
      <c r="F36" s="83">
        <v>461.3</v>
      </c>
      <c r="G36" s="84">
        <v>460.55</v>
      </c>
      <c r="H36" s="10"/>
    </row>
    <row r="37" spans="3:8" ht="30" customHeight="1" x14ac:dyDescent="0.4">
      <c r="C37" s="17" t="s">
        <v>64</v>
      </c>
      <c r="D37" s="81">
        <v>3280</v>
      </c>
      <c r="E37" s="82">
        <v>0.11024390243902439</v>
      </c>
      <c r="F37" s="83">
        <v>361.6</v>
      </c>
      <c r="G37" s="84">
        <v>360.17</v>
      </c>
      <c r="H37" s="10"/>
    </row>
    <row r="38" spans="3:8" ht="30" customHeight="1" x14ac:dyDescent="0.4">
      <c r="C38" s="17" t="s">
        <v>67</v>
      </c>
      <c r="D38" s="81">
        <v>2100</v>
      </c>
      <c r="E38" s="82">
        <v>0.12238095238095238</v>
      </c>
      <c r="F38" s="83">
        <v>257</v>
      </c>
      <c r="G38" s="84">
        <v>256.97000000000003</v>
      </c>
      <c r="H38" s="10"/>
    </row>
    <row r="39" spans="3:8" ht="30" customHeight="1" x14ac:dyDescent="0.4">
      <c r="C39" s="24" t="s">
        <v>69</v>
      </c>
      <c r="D39" s="85">
        <v>937</v>
      </c>
      <c r="E39" s="82">
        <v>8.2710779082177166E-2</v>
      </c>
      <c r="F39" s="83">
        <v>77.5</v>
      </c>
      <c r="G39" s="84">
        <v>76.709999999999994</v>
      </c>
      <c r="H39" s="10"/>
    </row>
    <row r="40" spans="3:8" ht="30" customHeight="1" x14ac:dyDescent="0.4">
      <c r="C40" s="17" t="s">
        <v>71</v>
      </c>
      <c r="D40" s="81">
        <v>1280</v>
      </c>
      <c r="E40" s="82">
        <v>4.3984374999999999E-2</v>
      </c>
      <c r="F40" s="83">
        <v>56.3</v>
      </c>
      <c r="G40" s="84">
        <v>56.31</v>
      </c>
      <c r="H40" s="10"/>
    </row>
    <row r="41" spans="3:8" ht="30" customHeight="1" x14ac:dyDescent="0.4">
      <c r="C41" s="17" t="s">
        <v>73</v>
      </c>
      <c r="D41" s="81">
        <v>111</v>
      </c>
      <c r="E41" s="82">
        <v>4.5045045045045043E-2</v>
      </c>
      <c r="F41" s="83">
        <v>5</v>
      </c>
      <c r="G41" s="84">
        <v>5.03</v>
      </c>
      <c r="H41" s="10"/>
    </row>
    <row r="42" spans="3:8" ht="30" customHeight="1" x14ac:dyDescent="0.4">
      <c r="C42" s="24" t="s">
        <v>75</v>
      </c>
      <c r="D42" s="85">
        <v>135</v>
      </c>
      <c r="E42" s="82">
        <v>0.40296296296296297</v>
      </c>
      <c r="F42" s="83">
        <v>54.4</v>
      </c>
      <c r="G42" s="84">
        <v>54.37</v>
      </c>
      <c r="H42" s="10"/>
    </row>
    <row r="43" spans="3:8" ht="30" customHeight="1" x14ac:dyDescent="0.4">
      <c r="C43" s="17" t="s">
        <v>77</v>
      </c>
      <c r="D43" s="81">
        <v>312</v>
      </c>
      <c r="E43" s="82">
        <v>8.9743589743589744E-2</v>
      </c>
      <c r="F43" s="83">
        <v>28</v>
      </c>
      <c r="G43" s="84">
        <v>27.99</v>
      </c>
      <c r="H43" s="10"/>
    </row>
    <row r="44" spans="3:8" ht="30" customHeight="1" x14ac:dyDescent="0.4">
      <c r="C44" s="17" t="s">
        <v>79</v>
      </c>
      <c r="D44" s="81">
        <v>207</v>
      </c>
      <c r="E44" s="82">
        <v>2.3671497584541065E-2</v>
      </c>
      <c r="F44" s="83">
        <v>4.9000000000000004</v>
      </c>
      <c r="G44" s="84">
        <v>4.8899999999999997</v>
      </c>
      <c r="H44" s="10"/>
    </row>
    <row r="45" spans="3:8" ht="30" customHeight="1" x14ac:dyDescent="0.4">
      <c r="C45" s="17" t="s">
        <v>81</v>
      </c>
      <c r="D45" s="81">
        <v>2250</v>
      </c>
      <c r="E45" s="82">
        <v>3.1466666666666664E-2</v>
      </c>
      <c r="F45" s="83">
        <v>70.8</v>
      </c>
      <c r="G45" s="84">
        <v>70.8</v>
      </c>
      <c r="H45" s="10"/>
    </row>
    <row r="46" spans="3:8" ht="30" customHeight="1" x14ac:dyDescent="0.4">
      <c r="C46" s="17" t="s">
        <v>83</v>
      </c>
      <c r="D46" s="81">
        <v>2330</v>
      </c>
      <c r="E46" s="82">
        <v>0.11729613733905579</v>
      </c>
      <c r="F46" s="83">
        <v>273.3</v>
      </c>
      <c r="G46" s="84">
        <v>272.52999999999997</v>
      </c>
      <c r="H46" s="10"/>
    </row>
    <row r="47" spans="3:8" ht="30" customHeight="1" x14ac:dyDescent="0.4">
      <c r="C47" s="24" t="s">
        <v>85</v>
      </c>
      <c r="D47" s="85">
        <v>2110</v>
      </c>
      <c r="E47" s="82">
        <v>0.11123222748815165</v>
      </c>
      <c r="F47" s="83">
        <v>234.7</v>
      </c>
      <c r="G47" s="84">
        <v>234.66</v>
      </c>
      <c r="H47" s="10"/>
    </row>
    <row r="48" spans="3:8" ht="30" customHeight="1" x14ac:dyDescent="0.4">
      <c r="C48" s="17" t="s">
        <v>87</v>
      </c>
      <c r="D48" s="81">
        <v>2400</v>
      </c>
      <c r="E48" s="82">
        <v>3.3750000000000002E-2</v>
      </c>
      <c r="F48" s="83">
        <v>81</v>
      </c>
      <c r="G48" s="84">
        <v>81.040000000000006</v>
      </c>
      <c r="H48" s="10"/>
    </row>
    <row r="49" spans="3:8" ht="30" customHeight="1" x14ac:dyDescent="0.4">
      <c r="C49" s="17" t="s">
        <v>89</v>
      </c>
      <c r="D49" s="81">
        <v>2320</v>
      </c>
      <c r="E49" s="82">
        <v>0.33836206896551724</v>
      </c>
      <c r="F49" s="83">
        <v>785</v>
      </c>
      <c r="G49" s="84">
        <v>784.98</v>
      </c>
      <c r="H49" s="10"/>
    </row>
    <row r="50" spans="3:8" ht="30" customHeight="1" x14ac:dyDescent="0.4">
      <c r="C50" s="17" t="s">
        <v>91</v>
      </c>
      <c r="D50" s="81">
        <v>2110</v>
      </c>
      <c r="E50" s="82">
        <v>0.12848341232227489</v>
      </c>
      <c r="F50" s="83">
        <v>271.10000000000002</v>
      </c>
      <c r="G50" s="84">
        <v>270.47000000000003</v>
      </c>
      <c r="H50" s="10"/>
    </row>
    <row r="51" spans="3:8" ht="30" customHeight="1" thickBot="1" x14ac:dyDescent="0.45">
      <c r="C51" s="86" t="s">
        <v>93</v>
      </c>
      <c r="D51" s="87">
        <v>1100</v>
      </c>
      <c r="E51" s="88">
        <v>2.4727272727272726E-2</v>
      </c>
      <c r="F51" s="89">
        <v>27.2</v>
      </c>
      <c r="G51" s="90">
        <v>27.24</v>
      </c>
      <c r="H51" s="10"/>
    </row>
    <row r="52" spans="3:8" ht="30" customHeight="1" thickBot="1" x14ac:dyDescent="0.45">
      <c r="C52" s="86" t="s">
        <v>95</v>
      </c>
      <c r="D52" s="91">
        <v>112900</v>
      </c>
      <c r="E52" s="92">
        <f t="shared" ref="E52" si="0">F52/D52</f>
        <v>0.10299645704162975</v>
      </c>
      <c r="F52" s="93">
        <f t="shared" ref="F52:G52" si="1">SUM(F9:F51)</f>
        <v>11628.3</v>
      </c>
      <c r="G52" s="94">
        <f t="shared" si="1"/>
        <v>11593.119999999997</v>
      </c>
      <c r="H52" s="36"/>
    </row>
    <row r="53" spans="3:8" ht="36" customHeight="1" x14ac:dyDescent="0.4">
      <c r="C53" s="2" t="s">
        <v>96</v>
      </c>
      <c r="H53" s="9"/>
    </row>
    <row r="54" spans="3:8" x14ac:dyDescent="0.4">
      <c r="H54" s="9"/>
    </row>
    <row r="57" spans="3:8" x14ac:dyDescent="0.4">
      <c r="D57" s="95"/>
    </row>
  </sheetData>
  <mergeCells count="8">
    <mergeCell ref="A3:D3"/>
    <mergeCell ref="C4:C8"/>
    <mergeCell ref="D4:D8"/>
    <mergeCell ref="E4:G4"/>
    <mergeCell ref="E5:G5"/>
    <mergeCell ref="E6:E8"/>
    <mergeCell ref="F6:F8"/>
    <mergeCell ref="G6:G8"/>
  </mergeCells>
  <phoneticPr fontId="2"/>
  <printOptions horizontalCentered="1"/>
  <pageMargins left="0.9055118110236221" right="0.51181102362204722" top="0.59055118110236227" bottom="0.39370078740157483" header="0.31496062992125984" footer="0"/>
  <pageSetup paperSize="9" scale="50" fitToWidth="0" orientation="portrait" r:id="rId1"/>
  <headerFooter>
    <firstHeader>&amp;L機密性○情報&amp;R○○限り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02【農地中間管理事業】R3</vt:lpstr>
      <vt:lpstr>02【農地中間管理事業】H26-R3</vt:lpstr>
      <vt:lpstr>'02【農地中間管理事業】H26-R3'!Print_Area</vt:lpstr>
      <vt:lpstr>'02【農地中間管理事業】R3'!Print_Area</vt:lpstr>
    </vt:vector>
  </TitlesOfParts>
  <Company>鹿児島県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2023-01-16T01:23:20Z</dcterms:created>
  <dcterms:modified xsi:type="dcterms:W3CDTF">2023-01-16T01:28:26Z</dcterms:modified>
</cp:coreProperties>
</file>