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20490" windowHeight="7770"/>
  </bookViews>
  <sheets>
    <sheet name="73-74" sheetId="6" r:id="rId1"/>
    <sheet name="75(1)" sheetId="7" r:id="rId2"/>
    <sheet name="75(2)" sheetId="8" r:id="rId3"/>
    <sheet name="75(3)" sheetId="9" r:id="rId4"/>
    <sheet name="76" sheetId="4" r:id="rId5"/>
    <sheet name="77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8" l="1"/>
  <c r="I8" i="8"/>
  <c r="F8" i="8"/>
  <c r="R8" i="7"/>
  <c r="O8" i="7"/>
  <c r="L8" i="7"/>
  <c r="I8" i="7"/>
  <c r="F8" i="7"/>
  <c r="E15" i="6"/>
  <c r="D15" i="6"/>
  <c r="C15" i="6"/>
  <c r="E14" i="6"/>
  <c r="D14" i="6" s="1"/>
  <c r="L13" i="6"/>
  <c r="K13" i="6"/>
  <c r="J13" i="6"/>
  <c r="I13" i="6"/>
  <c r="H13" i="6"/>
  <c r="G13" i="6"/>
  <c r="F13" i="6"/>
  <c r="E13" i="6"/>
  <c r="E10" i="6"/>
  <c r="D10" i="6"/>
  <c r="C10" i="6"/>
  <c r="E9" i="6"/>
  <c r="D9" i="6" s="1"/>
  <c r="C9" i="6" s="1"/>
  <c r="D13" i="6" l="1"/>
  <c r="C13" i="6" s="1"/>
  <c r="C14" i="6"/>
</calcChain>
</file>

<file path=xl/sharedStrings.xml><?xml version="1.0" encoding="utf-8"?>
<sst xmlns="http://schemas.openxmlformats.org/spreadsheetml/2006/main" count="617" uniqueCount="186">
  <si>
    <t>７３． 労働力状態および男女別１５歳以上人口</t>
    <rPh sb="4" eb="7">
      <t>ロウドウリョク</t>
    </rPh>
    <rPh sb="7" eb="9">
      <t>ジョウタイ</t>
    </rPh>
    <rPh sb="12" eb="15">
      <t>ダンジョベツ</t>
    </rPh>
    <rPh sb="17" eb="18">
      <t>サイ</t>
    </rPh>
    <rPh sb="18" eb="20">
      <t>イジョウ</t>
    </rPh>
    <rPh sb="20" eb="22">
      <t>ジンコウ</t>
    </rPh>
    <phoneticPr fontId="4"/>
  </si>
  <si>
    <t>（単位：人）</t>
    <rPh sb="1" eb="3">
      <t>タンイ</t>
    </rPh>
    <rPh sb="4" eb="5">
      <t>ヒト</t>
    </rPh>
    <phoneticPr fontId="4"/>
  </si>
  <si>
    <t>区  分</t>
    <rPh sb="0" eb="4">
      <t>クブン</t>
    </rPh>
    <phoneticPr fontId="4"/>
  </si>
  <si>
    <t>総  数</t>
    <rPh sb="0" eb="4">
      <t>ソウスウ</t>
    </rPh>
    <phoneticPr fontId="4"/>
  </si>
  <si>
    <t>労　　　　　働　　　　　力　　　　　人　　　　　口</t>
    <rPh sb="0" eb="13">
      <t>ロウドウリョク</t>
    </rPh>
    <rPh sb="18" eb="25">
      <t>ジンコウ</t>
    </rPh>
    <phoneticPr fontId="4"/>
  </si>
  <si>
    <t>就　　　　　業　　　　　者</t>
    <rPh sb="0" eb="13">
      <t>シュウギョウシャ</t>
    </rPh>
    <phoneticPr fontId="4"/>
  </si>
  <si>
    <t>完全
失業者</t>
    <rPh sb="0" eb="2">
      <t>カンゼン</t>
    </rPh>
    <rPh sb="3" eb="6">
      <t>シツギョウシャ</t>
    </rPh>
    <phoneticPr fontId="4"/>
  </si>
  <si>
    <t>非労働力
人口</t>
    <rPh sb="0" eb="1">
      <t>ヒ</t>
    </rPh>
    <rPh sb="1" eb="4">
      <t>ロウドウリョク</t>
    </rPh>
    <rPh sb="5" eb="7">
      <t>ジンコウ</t>
    </rPh>
    <phoneticPr fontId="4"/>
  </si>
  <si>
    <t>労働力
状態
不詳</t>
    <rPh sb="0" eb="2">
      <t>ロウドウ</t>
    </rPh>
    <rPh sb="2" eb="3">
      <t>リョク</t>
    </rPh>
    <rPh sb="4" eb="6">
      <t>ジョウタイ</t>
    </rPh>
    <rPh sb="7" eb="9">
      <t>フショウ</t>
    </rPh>
    <phoneticPr fontId="4"/>
  </si>
  <si>
    <t>計</t>
    <rPh sb="0" eb="1">
      <t>ケイ</t>
    </rPh>
    <phoneticPr fontId="4"/>
  </si>
  <si>
    <t>主に仕事</t>
    <rPh sb="0" eb="1">
      <t>オモ</t>
    </rPh>
    <rPh sb="2" eb="4">
      <t>シゴト</t>
    </rPh>
    <phoneticPr fontId="4"/>
  </si>
  <si>
    <t>家事の</t>
    <rPh sb="0" eb="2">
      <t>カジ</t>
    </rPh>
    <phoneticPr fontId="4"/>
  </si>
  <si>
    <t>通学の</t>
    <rPh sb="0" eb="2">
      <t>ツウガク</t>
    </rPh>
    <phoneticPr fontId="4"/>
  </si>
  <si>
    <t>休業中</t>
    <rPh sb="0" eb="2">
      <t>キュウギョウ</t>
    </rPh>
    <rPh sb="2" eb="3">
      <t>ナカ</t>
    </rPh>
    <phoneticPr fontId="4"/>
  </si>
  <si>
    <t>他仕事</t>
    <rPh sb="0" eb="1">
      <t>ホカ</t>
    </rPh>
    <rPh sb="1" eb="3">
      <t>シゴト</t>
    </rPh>
    <phoneticPr fontId="4"/>
  </si>
  <si>
    <t>平成 7年</t>
    <rPh sb="0" eb="2">
      <t>ヘイセイ</t>
    </rPh>
    <rPh sb="4" eb="5">
      <t>ネン</t>
    </rPh>
    <phoneticPr fontId="4"/>
  </si>
  <si>
    <t>平成12年</t>
  </si>
  <si>
    <t>平成17年</t>
    <rPh sb="0" eb="2">
      <t>ヘイセイ</t>
    </rPh>
    <rPh sb="4" eb="5">
      <t>ネン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</si>
  <si>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</si>
  <si>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</si>
  <si>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</si>
  <si>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</si>
  <si>
    <t>７４． 日雇労働求職、求人、就労状況</t>
    <rPh sb="4" eb="6">
      <t>ヒヤト</t>
    </rPh>
    <rPh sb="6" eb="8">
      <t>ロウドウ</t>
    </rPh>
    <rPh sb="8" eb="10">
      <t>キュウショク</t>
    </rPh>
    <rPh sb="11" eb="13">
      <t>キュウジン</t>
    </rPh>
    <rPh sb="14" eb="16">
      <t>シュウロウ</t>
    </rPh>
    <rPh sb="16" eb="18">
      <t>ジョウキョウ</t>
    </rPh>
    <phoneticPr fontId="4"/>
  </si>
  <si>
    <t>（単位：件、人）</t>
    <rPh sb="1" eb="3">
      <t>タンイ</t>
    </rPh>
    <rPh sb="4" eb="5">
      <t>ケン</t>
    </rPh>
    <rPh sb="6" eb="7">
      <t>ヒト</t>
    </rPh>
    <phoneticPr fontId="4"/>
  </si>
  <si>
    <t>求      職</t>
    <rPh sb="0" eb="8">
      <t>キュウショク</t>
    </rPh>
    <phoneticPr fontId="4"/>
  </si>
  <si>
    <t>新規</t>
    <rPh sb="0" eb="2">
      <t>シンキ</t>
    </rPh>
    <phoneticPr fontId="4"/>
  </si>
  <si>
    <t>就      労</t>
    <rPh sb="0" eb="8">
      <t>シュウロウ</t>
    </rPh>
    <phoneticPr fontId="4"/>
  </si>
  <si>
    <t>月間有効求職者</t>
    <rPh sb="0" eb="2">
      <t>ゲッカン</t>
    </rPh>
    <rPh sb="2" eb="4">
      <t>ユウコウ</t>
    </rPh>
    <rPh sb="4" eb="7">
      <t>キュウショクシャ</t>
    </rPh>
    <phoneticPr fontId="4"/>
  </si>
  <si>
    <t>求人数</t>
    <rPh sb="0" eb="3">
      <t>キュウジンスウ</t>
    </rPh>
    <phoneticPr fontId="4"/>
  </si>
  <si>
    <t>就労実人員</t>
    <rPh sb="0" eb="2">
      <t>シュウロウ</t>
    </rPh>
    <rPh sb="2" eb="3">
      <t>ジツ</t>
    </rPh>
    <rPh sb="3" eb="5">
      <t>ジンイン</t>
    </rPh>
    <phoneticPr fontId="4"/>
  </si>
  <si>
    <t>就労延数</t>
    <rPh sb="0" eb="2">
      <t>シュウロウ</t>
    </rPh>
    <rPh sb="2" eb="3">
      <t>ノ</t>
    </rPh>
    <rPh sb="3" eb="4">
      <t>スウ</t>
    </rPh>
    <phoneticPr fontId="4"/>
  </si>
  <si>
    <t>不就労</t>
    <rPh sb="0" eb="1">
      <t>フ</t>
    </rPh>
    <rPh sb="1" eb="3">
      <t>シュウロウ</t>
    </rPh>
    <phoneticPr fontId="4"/>
  </si>
  <si>
    <t>求職</t>
    <rPh sb="0" eb="2">
      <t>キュウショク</t>
    </rPh>
    <phoneticPr fontId="4"/>
  </si>
  <si>
    <t>（除：失対</t>
    <rPh sb="1" eb="2">
      <t>ノゾ</t>
    </rPh>
    <rPh sb="3" eb="4">
      <t>シッチ</t>
    </rPh>
    <rPh sb="4" eb="5">
      <t>タイ</t>
    </rPh>
    <phoneticPr fontId="4"/>
  </si>
  <si>
    <t>延  数</t>
    <rPh sb="0" eb="1">
      <t>ノ</t>
    </rPh>
    <rPh sb="3" eb="4">
      <t>スウ</t>
    </rPh>
    <phoneticPr fontId="4"/>
  </si>
  <si>
    <t>申込</t>
    <rPh sb="0" eb="2">
      <t>モウシコミ</t>
    </rPh>
    <phoneticPr fontId="4"/>
  </si>
  <si>
    <t>　　地失）</t>
    <rPh sb="2" eb="3">
      <t>チ</t>
    </rPh>
    <rPh sb="3" eb="4">
      <t>シツ</t>
    </rPh>
    <phoneticPr fontId="4"/>
  </si>
  <si>
    <t>平成21年度</t>
    <rPh sb="0" eb="2">
      <t>ヘイセイ</t>
    </rPh>
    <rPh sb="4" eb="6">
      <t>ネンド</t>
    </rPh>
    <phoneticPr fontId="4"/>
  </si>
  <si>
    <t xml:space="preserve">- </t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</si>
  <si>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4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</si>
  <si>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</si>
  <si>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</si>
  <si>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</si>
  <si>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</si>
  <si>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資料：滋賀労働局職業安定部職業安定課</t>
    <rPh sb="0" eb="2">
      <t>シリョウ</t>
    </rPh>
    <rPh sb="3" eb="5">
      <t>シガ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ブ</t>
    </rPh>
    <rPh sb="13" eb="15">
      <t>ショクギョウ</t>
    </rPh>
    <rPh sb="15" eb="17">
      <t>アンテイ</t>
    </rPh>
    <rPh sb="17" eb="18">
      <t>カ</t>
    </rPh>
    <phoneticPr fontId="4"/>
  </si>
  <si>
    <t>（注）1．草津公共職業安定所管内の数値</t>
    <rPh sb="1" eb="2">
      <t>チュウ</t>
    </rPh>
    <rPh sb="5" eb="7">
      <t>クサツシ</t>
    </rPh>
    <rPh sb="7" eb="9">
      <t>コウキョウ</t>
    </rPh>
    <rPh sb="9" eb="11">
      <t>ショクギョウ</t>
    </rPh>
    <rPh sb="11" eb="14">
      <t>アンテイショ</t>
    </rPh>
    <rPh sb="14" eb="16">
      <t>カンナイ</t>
    </rPh>
    <rPh sb="17" eb="19">
      <t>スウチ</t>
    </rPh>
    <phoneticPr fontId="4"/>
  </si>
  <si>
    <t>　　　2．平成23年度の有効求職数のみ集計方法変更</t>
    <rPh sb="5" eb="7">
      <t>ヘイセイ</t>
    </rPh>
    <rPh sb="9" eb="11">
      <t>ネンド</t>
    </rPh>
    <rPh sb="12" eb="14">
      <t>ユウコウ</t>
    </rPh>
    <rPh sb="14" eb="16">
      <t>キュウショク</t>
    </rPh>
    <rPh sb="16" eb="17">
      <t>スウ</t>
    </rPh>
    <rPh sb="19" eb="21">
      <t>シュウケイ</t>
    </rPh>
    <rPh sb="21" eb="23">
      <t>ホウホウ</t>
    </rPh>
    <rPh sb="23" eb="25">
      <t>ヘンコウ</t>
    </rPh>
    <phoneticPr fontId="4"/>
  </si>
  <si>
    <t>７５． 産業別常用労働者の１人平均月間現金給与額</t>
    <rPh sb="4" eb="7">
      <t>サンギョウベツ</t>
    </rPh>
    <rPh sb="7" eb="9">
      <t>ジョウヨウ</t>
    </rPh>
    <rPh sb="9" eb="12">
      <t>ロウドウシャ</t>
    </rPh>
    <rPh sb="14" eb="15">
      <t>ヒト</t>
    </rPh>
    <rPh sb="15" eb="17">
      <t>ヘイキン</t>
    </rPh>
    <rPh sb="17" eb="19">
      <t>ゲッカン</t>
    </rPh>
    <rPh sb="19" eb="21">
      <t>ゲンキン</t>
    </rPh>
    <rPh sb="21" eb="23">
      <t>キュウヨ</t>
    </rPh>
    <rPh sb="23" eb="24">
      <t>ガク</t>
    </rPh>
    <phoneticPr fontId="4"/>
  </si>
  <si>
    <t>（単位：円）</t>
    <rPh sb="1" eb="3">
      <t>タンイ</t>
    </rPh>
    <rPh sb="4" eb="5">
      <t>エン</t>
    </rPh>
    <phoneticPr fontId="4"/>
  </si>
  <si>
    <t>区　　分</t>
    <rPh sb="0" eb="4">
      <t>クブン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</si>
  <si>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</si>
  <si>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    設    業</t>
    <rPh sb="0" eb="11">
      <t>ケンセツギョウ</t>
    </rPh>
    <phoneticPr fontId="4"/>
  </si>
  <si>
    <t>製    造    業</t>
    <rPh sb="0" eb="11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</si>
  <si>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</si>
  <si>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</si>
  <si>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現金</t>
    <rPh sb="0" eb="2">
      <t>ゲンキン</t>
    </rPh>
    <phoneticPr fontId="4"/>
  </si>
  <si>
    <t>定期</t>
    <rPh sb="0" eb="2">
      <t>テイキ</t>
    </rPh>
    <phoneticPr fontId="4"/>
  </si>
  <si>
    <t>特別</t>
    <rPh sb="0" eb="2">
      <t>トクベツ</t>
    </rPh>
    <phoneticPr fontId="4"/>
  </si>
  <si>
    <t>給与総額</t>
    <rPh sb="0" eb="2">
      <t>キュウヨ</t>
    </rPh>
    <rPh sb="2" eb="4">
      <t>ソウガク</t>
    </rPh>
    <phoneticPr fontId="4"/>
  </si>
  <si>
    <t>給与</t>
    <rPh sb="0" eb="2">
      <t>キュウヨ</t>
    </rPh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</si>
  <si>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</si>
  <si>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</si>
  <si>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平均</t>
    <rPh sb="0" eb="2">
      <t>ヘイキン</t>
    </rPh>
    <phoneticPr fontId="4"/>
  </si>
  <si>
    <t>22</t>
  </si>
  <si>
    <t>平成</t>
  </si>
  <si>
    <t>23</t>
  </si>
  <si>
    <t>年</t>
  </si>
  <si>
    <t>平均</t>
  </si>
  <si>
    <t>25</t>
    <phoneticPr fontId="4"/>
  </si>
  <si>
    <t>1</t>
    <phoneticPr fontId="4"/>
  </si>
  <si>
    <t>月</t>
    <rPh sb="0" eb="1">
      <t>ガツ</t>
    </rPh>
    <phoneticPr fontId="4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</si>
  <si>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</si>
  <si>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</si>
  <si>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</si>
  <si>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</si>
  <si>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</si>
  <si>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</si>
  <si>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</si>
  <si>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</si>
  <si>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</si>
  <si>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</si>
  <si>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</si>
  <si>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資料：毎月勤労統計調査（滋賀県分）</t>
    <rPh sb="0" eb="2">
      <t>シリョウ</t>
    </rPh>
    <rPh sb="3" eb="5">
      <t>マイツキ</t>
    </rPh>
    <rPh sb="5" eb="7">
      <t>キンロウ</t>
    </rPh>
    <rPh sb="7" eb="9">
      <t>トウケイ</t>
    </rPh>
    <rPh sb="9" eb="11">
      <t>チョウサ</t>
    </rPh>
    <rPh sb="12" eb="15">
      <t>シガケン</t>
    </rPh>
    <rPh sb="15" eb="16">
      <t>ブン</t>
    </rPh>
    <phoneticPr fontId="4"/>
  </si>
  <si>
    <t>（注）平成13年データは編集時の最新確定値分まで</t>
    <rPh sb="1" eb="2">
      <t>チュウ</t>
    </rPh>
    <rPh sb="3" eb="5">
      <t>ヘイセイ</t>
    </rPh>
    <rPh sb="7" eb="8">
      <t>ネン</t>
    </rPh>
    <rPh sb="12" eb="14">
      <t>ヘンシュウ</t>
    </rPh>
    <rPh sb="14" eb="15">
      <t>ジ</t>
    </rPh>
    <rPh sb="16" eb="18">
      <t>サイシン</t>
    </rPh>
    <rPh sb="18" eb="21">
      <t>カクテイチ</t>
    </rPh>
    <rPh sb="21" eb="22">
      <t>ブン</t>
    </rPh>
    <phoneticPr fontId="4"/>
  </si>
  <si>
    <r>
      <t>1</t>
    </r>
    <r>
      <rPr>
        <sz val="11"/>
        <rFont val="ＭＳ Ｐゴシック"/>
        <family val="3"/>
        <charset val="128"/>
      </rPr>
      <t>．事業所規模30人以上</t>
    </r>
    <rPh sb="2" eb="4">
      <t>ジギョウシャ</t>
    </rPh>
    <rPh sb="4" eb="5">
      <t>ショ</t>
    </rPh>
    <rPh sb="5" eb="7">
      <t>キボ</t>
    </rPh>
    <rPh sb="9" eb="10">
      <t>ニン</t>
    </rPh>
    <rPh sb="10" eb="12">
      <t>イジョウ</t>
    </rPh>
    <phoneticPr fontId="4"/>
  </si>
  <si>
    <t>2．平成22年1月分より新産業分類</t>
    <rPh sb="2" eb="4">
      <t>ヘイセイ</t>
    </rPh>
    <rPh sb="6" eb="7">
      <t>ネン</t>
    </rPh>
    <rPh sb="8" eb="9">
      <t>ガツ</t>
    </rPh>
    <rPh sb="9" eb="10">
      <t>ブン</t>
    </rPh>
    <rPh sb="12" eb="15">
      <t>シンサンギョウ</t>
    </rPh>
    <rPh sb="15" eb="17">
      <t>ブンルイ</t>
    </rPh>
    <phoneticPr fontId="4"/>
  </si>
  <si>
    <t>運輸業</t>
    <rPh sb="0" eb="3">
      <t>ウンユギョウ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</si>
  <si>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</si>
  <si>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</si>
  <si>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不動産業</t>
    <rPh sb="0" eb="3">
      <t>フドウサン</t>
    </rPh>
    <rPh sb="3" eb="4">
      <t>ギョウ</t>
    </rPh>
    <phoneticPr fontId="4"/>
  </si>
  <si>
    <t>X</t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</si>
  <si>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</si>
  <si>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</si>
  <si>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</si>
  <si>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23</t>
    <phoneticPr fontId="4"/>
  </si>
  <si>
    <t>1．事業所規模30人以上</t>
    <rPh sb="2" eb="4">
      <t>ジギョウシャ</t>
    </rPh>
    <rPh sb="4" eb="5">
      <t>ショ</t>
    </rPh>
    <rPh sb="5" eb="7">
      <t>キボ</t>
    </rPh>
    <rPh sb="9" eb="10">
      <t>ニン</t>
    </rPh>
    <rPh sb="10" eb="12">
      <t>イジョウ</t>
    </rPh>
    <phoneticPr fontId="4"/>
  </si>
  <si>
    <t>飲食店,　宿泊業</t>
    <rPh sb="0" eb="2">
      <t>インショク</t>
    </rPh>
    <rPh sb="2" eb="3">
      <t>テン</t>
    </rPh>
    <rPh sb="5" eb="7">
      <t>シュクハク</t>
    </rPh>
    <rPh sb="7" eb="8">
      <t>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</si>
  <si>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</si>
  <si>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</si>
  <si>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</si>
  <si>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</si>
  <si>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</si>
  <si>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25年</t>
    <rPh sb="2" eb="3">
      <t>ネン</t>
    </rPh>
    <phoneticPr fontId="4"/>
  </si>
  <si>
    <t>宿泊,　飲食サービス業</t>
    <rPh sb="0" eb="2">
      <t>シュクハク</t>
    </rPh>
    <rPh sb="4" eb="6">
      <t>インショク</t>
    </rPh>
    <rPh sb="10" eb="11">
      <t>ギョウ</t>
    </rPh>
    <phoneticPr fontId="4"/>
  </si>
  <si>
    <t>26年</t>
    <rPh sb="2" eb="3">
      <t>ネン</t>
    </rPh>
    <phoneticPr fontId="4"/>
  </si>
  <si>
    <t>2．平成26年1月分より新産業分類</t>
    <rPh sb="2" eb="4">
      <t>ヘイセイ</t>
    </rPh>
    <rPh sb="6" eb="7">
      <t>ネン</t>
    </rPh>
    <rPh sb="8" eb="9">
      <t>ガツ</t>
    </rPh>
    <rPh sb="9" eb="10">
      <t>ブン</t>
    </rPh>
    <rPh sb="12" eb="15">
      <t>シンサンギョウ</t>
    </rPh>
    <rPh sb="15" eb="17">
      <t>ブンルイ</t>
    </rPh>
    <phoneticPr fontId="4"/>
  </si>
  <si>
    <t>７６． 賃金・労働時間および雇用指数（事業所規模３０人以上）</t>
    <rPh sb="4" eb="6">
      <t>チンギン</t>
    </rPh>
    <rPh sb="7" eb="9">
      <t>ロウドウ</t>
    </rPh>
    <rPh sb="9" eb="11">
      <t>ジカン</t>
    </rPh>
    <rPh sb="14" eb="16">
      <t>コヨウ</t>
    </rPh>
    <rPh sb="16" eb="18">
      <t>シスウ</t>
    </rPh>
    <rPh sb="19" eb="21">
      <t>ジギョウ</t>
    </rPh>
    <rPh sb="21" eb="22">
      <t>ショ</t>
    </rPh>
    <rPh sb="22" eb="24">
      <t>キボ</t>
    </rPh>
    <rPh sb="26" eb="27">
      <t>ヒト</t>
    </rPh>
    <rPh sb="27" eb="29">
      <t>イジョウ</t>
    </rPh>
    <phoneticPr fontId="4"/>
  </si>
  <si>
    <t>賃金指数</t>
    <rPh sb="0" eb="2">
      <t>チンギン</t>
    </rPh>
    <rPh sb="2" eb="4">
      <t>シスウ</t>
    </rPh>
    <phoneticPr fontId="4"/>
  </si>
  <si>
    <t>労働時間指数</t>
    <rPh sb="0" eb="2">
      <t>ロウドウ</t>
    </rPh>
    <rPh sb="2" eb="4">
      <t>ジカン</t>
    </rPh>
    <rPh sb="4" eb="6">
      <t>シスウ</t>
    </rPh>
    <phoneticPr fontId="4"/>
  </si>
  <si>
    <t>労   働</t>
    <rPh sb="0" eb="5">
      <t>ロウドウ</t>
    </rPh>
    <phoneticPr fontId="4"/>
  </si>
  <si>
    <t>名</t>
    <rPh sb="0" eb="1">
      <t>メイ</t>
    </rPh>
    <phoneticPr fontId="4"/>
  </si>
  <si>
    <t>目</t>
    <rPh sb="0" eb="1">
      <t>モク</t>
    </rPh>
    <phoneticPr fontId="4"/>
  </si>
  <si>
    <t>実</t>
    <rPh sb="0" eb="1">
      <t>ジツ</t>
    </rPh>
    <phoneticPr fontId="4"/>
  </si>
  <si>
    <t>質</t>
    <rPh sb="0" eb="1">
      <t>シツ</t>
    </rPh>
    <phoneticPr fontId="4"/>
  </si>
  <si>
    <t>常用</t>
    <rPh sb="0" eb="2">
      <t>ジョウヨウ</t>
    </rPh>
    <phoneticPr fontId="4"/>
  </si>
  <si>
    <t>異動率</t>
    <rPh sb="0" eb="2">
      <t>イドウ</t>
    </rPh>
    <rPh sb="2" eb="3">
      <t>リツ</t>
    </rPh>
    <phoneticPr fontId="4"/>
  </si>
  <si>
    <t>消費者</t>
    <rPh sb="0" eb="3">
      <t>ショウヒシャ</t>
    </rPh>
    <phoneticPr fontId="4"/>
  </si>
  <si>
    <t>定期
給与</t>
    <rPh sb="0" eb="2">
      <t>テイキ</t>
    </rPh>
    <rPh sb="3" eb="5">
      <t>キュウヨ</t>
    </rPh>
    <phoneticPr fontId="4"/>
  </si>
  <si>
    <t>総実</t>
    <rPh sb="0" eb="1">
      <t>ソウ</t>
    </rPh>
    <rPh sb="1" eb="2">
      <t>ジツ</t>
    </rPh>
    <phoneticPr fontId="4"/>
  </si>
  <si>
    <t>所定内</t>
    <rPh sb="0" eb="2">
      <t>ショテイ</t>
    </rPh>
    <rPh sb="2" eb="3">
      <t>ナイ</t>
    </rPh>
    <phoneticPr fontId="4"/>
  </si>
  <si>
    <t>所定外</t>
    <rPh sb="0" eb="2">
      <t>ショテイ</t>
    </rPh>
    <rPh sb="2" eb="3">
      <t>ガイ</t>
    </rPh>
    <phoneticPr fontId="4"/>
  </si>
  <si>
    <t>雇用</t>
    <rPh sb="0" eb="2">
      <t>コヨウ</t>
    </rPh>
    <phoneticPr fontId="4"/>
  </si>
  <si>
    <t>入</t>
    <rPh sb="0" eb="1">
      <t>ニュウ</t>
    </rPh>
    <phoneticPr fontId="4"/>
  </si>
  <si>
    <t>離</t>
    <rPh sb="0" eb="1">
      <t>リ</t>
    </rPh>
    <phoneticPr fontId="4"/>
  </si>
  <si>
    <t>物価</t>
    <rPh sb="0" eb="2">
      <t>ブッカ</t>
    </rPh>
    <phoneticPr fontId="4"/>
  </si>
  <si>
    <t>労働</t>
    <rPh sb="0" eb="2">
      <t>ロウドウ</t>
    </rPh>
    <phoneticPr fontId="4"/>
  </si>
  <si>
    <t>指数</t>
    <rPh sb="0" eb="2">
      <t>シスウ</t>
    </rPh>
    <phoneticPr fontId="4"/>
  </si>
  <si>
    <t>職</t>
    <rPh sb="0" eb="1">
      <t>ショク</t>
    </rPh>
    <phoneticPr fontId="4"/>
  </si>
  <si>
    <t>総額</t>
    <rPh sb="0" eb="2">
      <t>ソウガク</t>
    </rPh>
    <phoneticPr fontId="4"/>
  </si>
  <si>
    <t>時間</t>
    <rPh sb="0" eb="2">
      <t>ジカン</t>
    </rPh>
    <phoneticPr fontId="4"/>
  </si>
  <si>
    <t>率</t>
    <rPh sb="0" eb="1">
      <t>リツ</t>
    </rPh>
    <phoneticPr fontId="4"/>
  </si>
  <si>
    <t>21年平均</t>
    <rPh sb="2" eb="3">
      <t>ネン</t>
    </rPh>
    <rPh sb="3" eb="5">
      <t>ヘイキン</t>
    </rPh>
    <phoneticPr fontId="4"/>
  </si>
  <si>
    <t>22年平均</t>
    <rPh sb="2" eb="3">
      <t>ネン</t>
    </rPh>
    <rPh sb="3" eb="5">
      <t>ヘイキン</t>
    </rPh>
    <phoneticPr fontId="4"/>
  </si>
  <si>
    <t>23年平均</t>
    <rPh sb="2" eb="3">
      <t>ネン</t>
    </rPh>
    <rPh sb="3" eb="5">
      <t>ヘイキン</t>
    </rPh>
    <phoneticPr fontId="4"/>
  </si>
  <si>
    <t>24年平均</t>
    <rPh sb="2" eb="3">
      <t>ネン</t>
    </rPh>
    <rPh sb="3" eb="5">
      <t>ヘイキン</t>
    </rPh>
    <phoneticPr fontId="4"/>
  </si>
  <si>
    <t>25年平均</t>
    <rPh sb="2" eb="3">
      <t>ネン</t>
    </rPh>
    <rPh sb="3" eb="5">
      <t>ヘイキン</t>
    </rPh>
    <phoneticPr fontId="4"/>
  </si>
  <si>
    <t>26年平均</t>
    <rPh sb="2" eb="3">
      <t>ネン</t>
    </rPh>
    <rPh sb="3" eb="5">
      <t>ヘイキン</t>
    </rPh>
    <phoneticPr fontId="4"/>
  </si>
  <si>
    <t>26年1月</t>
    <rPh sb="2" eb="3">
      <t>ネン</t>
    </rPh>
    <rPh sb="4" eb="5">
      <t>ツキ</t>
    </rPh>
    <phoneticPr fontId="4"/>
  </si>
  <si>
    <t>2月</t>
    <rPh sb="1" eb="2">
      <t>ツキ</t>
    </rPh>
    <phoneticPr fontId="4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</si>
  <si>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</si>
  <si>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</si>
  <si>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</si>
  <si>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</si>
  <si>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</si>
  <si>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</si>
  <si>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</si>
  <si>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</si>
  <si>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</si>
  <si>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</si>
  <si>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（注）1．調査対象事業所の抽出替えのため、平成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1年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月に新・旧両調査のギャップ修正を行なった</t>
    </r>
    <rPh sb="1" eb="2">
      <t>チュウ</t>
    </rPh>
    <rPh sb="5" eb="7">
      <t>チョウサ</t>
    </rPh>
    <rPh sb="7" eb="9">
      <t>タイショウ</t>
    </rPh>
    <rPh sb="9" eb="11">
      <t>ジギョウシャ</t>
    </rPh>
    <rPh sb="11" eb="12">
      <t>トコロ</t>
    </rPh>
    <rPh sb="13" eb="15">
      <t>チュウシュツ</t>
    </rPh>
    <rPh sb="15" eb="16">
      <t>カ</t>
    </rPh>
    <rPh sb="21" eb="23">
      <t>ヘイセイ</t>
    </rPh>
    <rPh sb="25" eb="26">
      <t>ネン</t>
    </rPh>
    <rPh sb="27" eb="28">
      <t>ガツ</t>
    </rPh>
    <rPh sb="29" eb="30">
      <t>シン</t>
    </rPh>
    <rPh sb="31" eb="32">
      <t>キュウ</t>
    </rPh>
    <rPh sb="32" eb="33">
      <t>リョウ</t>
    </rPh>
    <rPh sb="33" eb="35">
      <t>チョウサ</t>
    </rPh>
    <rPh sb="40" eb="42">
      <t>シュウセイ</t>
    </rPh>
    <rPh sb="43" eb="44">
      <t>オコ</t>
    </rPh>
    <phoneticPr fontId="4"/>
  </si>
  <si>
    <t>　　　2．本表の数値は、調査産業計の数値である</t>
    <rPh sb="5" eb="6">
      <t>ホン</t>
    </rPh>
    <rPh sb="6" eb="7">
      <t>ヒョウ</t>
    </rPh>
    <rPh sb="8" eb="10">
      <t>スウチ</t>
    </rPh>
    <rPh sb="12" eb="14">
      <t>チョウサ</t>
    </rPh>
    <rPh sb="14" eb="16">
      <t>サンギョウ</t>
    </rPh>
    <rPh sb="16" eb="17">
      <t>ケイ</t>
    </rPh>
    <rPh sb="18" eb="20">
      <t>スウチ</t>
    </rPh>
    <phoneticPr fontId="4"/>
  </si>
  <si>
    <t>７７． 労働組合組織状況</t>
    <rPh sb="4" eb="6">
      <t>ロウドウ</t>
    </rPh>
    <rPh sb="6" eb="8">
      <t>クミアイ</t>
    </rPh>
    <rPh sb="8" eb="10">
      <t>ソシキ</t>
    </rPh>
    <rPh sb="10" eb="12">
      <t>ジョウキョウ</t>
    </rPh>
    <phoneticPr fontId="4"/>
  </si>
  <si>
    <t>（単位：組合、人）</t>
    <rPh sb="1" eb="3">
      <t>タンイ</t>
    </rPh>
    <rPh sb="4" eb="6">
      <t>クミアイ</t>
    </rPh>
    <rPh sb="7" eb="8">
      <t>ヒト</t>
    </rPh>
    <phoneticPr fontId="4"/>
  </si>
  <si>
    <t>総数</t>
    <rPh sb="0" eb="2">
      <t>ソウスウ</t>
    </rPh>
    <phoneticPr fontId="4"/>
  </si>
  <si>
    <t>労組法</t>
    <rPh sb="0" eb="2">
      <t>ロウクミ</t>
    </rPh>
    <rPh sb="2" eb="3">
      <t>ホウ</t>
    </rPh>
    <phoneticPr fontId="4"/>
  </si>
  <si>
    <t>国公法</t>
    <rPh sb="0" eb="1">
      <t>クニ</t>
    </rPh>
    <rPh sb="1" eb="2">
      <t>コウ</t>
    </rPh>
    <rPh sb="2" eb="3">
      <t>ホウ</t>
    </rPh>
    <phoneticPr fontId="4"/>
  </si>
  <si>
    <t>特労法（旧国労法）</t>
    <rPh sb="0" eb="1">
      <t>トク</t>
    </rPh>
    <rPh sb="1" eb="2">
      <t>ロウ</t>
    </rPh>
    <rPh sb="2" eb="3">
      <t>ホウ</t>
    </rPh>
    <rPh sb="4" eb="5">
      <t>キュウ</t>
    </rPh>
    <rPh sb="5" eb="7">
      <t>コクロウ</t>
    </rPh>
    <rPh sb="7" eb="8">
      <t>ホウ</t>
    </rPh>
    <phoneticPr fontId="4"/>
  </si>
  <si>
    <t>地公法</t>
    <rPh sb="0" eb="1">
      <t>チ</t>
    </rPh>
    <rPh sb="1" eb="2">
      <t>コウ</t>
    </rPh>
    <rPh sb="2" eb="3">
      <t>ホウ</t>
    </rPh>
    <phoneticPr fontId="4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</si>
  <si>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4"/>
  </si>
  <si>
    <t>組合</t>
    <rPh sb="0" eb="2">
      <t>クミアイ</t>
    </rPh>
    <phoneticPr fontId="4"/>
  </si>
  <si>
    <t>組合員</t>
    <rPh sb="0" eb="3">
      <t>クミアイイン</t>
    </rPh>
    <phoneticPr fontId="4"/>
  </si>
  <si>
    <t>平成21年</t>
    <rPh sb="0" eb="2">
      <t>ヘイセイ</t>
    </rPh>
    <phoneticPr fontId="4"/>
  </si>
  <si>
    <t xml:space="preserve"> X </t>
  </si>
  <si>
    <t xml:space="preserve">- 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</si>
  <si>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</si>
  <si>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</si>
  <si>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</si>
  <si>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</si>
  <si>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</si>
  <si>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</si>
  <si>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資料：滋賀県商工観光労働部労働雇用政策課</t>
    <rPh sb="0" eb="2">
      <t>シリョウ</t>
    </rPh>
    <rPh sb="3" eb="6">
      <t>シガケン</t>
    </rPh>
    <rPh sb="6" eb="8">
      <t>ショウコウ</t>
    </rPh>
    <rPh sb="8" eb="10">
      <t>カンコウ</t>
    </rPh>
    <rPh sb="10" eb="12">
      <t>ロウドウ</t>
    </rPh>
    <rPh sb="12" eb="13">
      <t>ブ</t>
    </rPh>
    <rPh sb="13" eb="15">
      <t>ロウドウ</t>
    </rPh>
    <rPh sb="15" eb="17">
      <t>コヨウ</t>
    </rPh>
    <rPh sb="17" eb="19">
      <t>セイサク</t>
    </rPh>
    <rPh sb="19" eb="20">
      <t>カ</t>
    </rPh>
    <phoneticPr fontId="4"/>
  </si>
  <si>
    <t>（注）各年6月末日現在（労働組合基礎調査）</t>
    <rPh sb="1" eb="2">
      <t>チュウ</t>
    </rPh>
    <rPh sb="3" eb="4">
      <t>カク</t>
    </rPh>
    <rPh sb="4" eb="5">
      <t>トシ</t>
    </rPh>
    <rPh sb="6" eb="7">
      <t>ガツ</t>
    </rPh>
    <rPh sb="7" eb="8">
      <t>マツ</t>
    </rPh>
    <rPh sb="8" eb="9">
      <t>ヒ</t>
    </rPh>
    <rPh sb="9" eb="11">
      <t>ゲンザイ</t>
    </rPh>
    <rPh sb="12" eb="14">
      <t>ロウドウ</t>
    </rPh>
    <rPh sb="14" eb="16">
      <t>クミアイ</t>
    </rPh>
    <rPh sb="16" eb="18">
      <t>キソ</t>
    </rPh>
    <rPh sb="18" eb="20">
      <t>チョウサ</t>
    </rPh>
    <phoneticPr fontId="4"/>
  </si>
  <si>
    <t xml:space="preserve">- </t>
    <phoneticPr fontId="4"/>
  </si>
  <si>
    <t xml:space="preserve">- </t>
    <phoneticPr fontId="4"/>
  </si>
  <si>
    <t xml:space="preserve">- </t>
    <phoneticPr fontId="4"/>
  </si>
  <si>
    <t>21</t>
    <phoneticPr fontId="4"/>
  </si>
  <si>
    <t>24</t>
    <phoneticPr fontId="4"/>
  </si>
  <si>
    <t xml:space="preserve">          X</t>
    <phoneticPr fontId="4"/>
  </si>
  <si>
    <t>25</t>
    <phoneticPr fontId="4"/>
  </si>
  <si>
    <t>1</t>
    <phoneticPr fontId="4"/>
  </si>
  <si>
    <t>26</t>
    <phoneticPr fontId="4"/>
  </si>
  <si>
    <t>-</t>
    <phoneticPr fontId="4"/>
  </si>
  <si>
    <t>21</t>
    <phoneticPr fontId="4"/>
  </si>
  <si>
    <t>X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</si>
  <si>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1"/>
        <rFont val="ＭＳ Ｐゴシック"/>
        <family val="3"/>
        <charset val="128"/>
      </rPr>
      <t>X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</si>
  <si>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</t>
    </r>
    <r>
      <rPr>
        <sz val="11"/>
        <rFont val="ＭＳ Ｐゴシック"/>
        <family val="3"/>
        <charset val="128"/>
      </rPr>
      <t>X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</si>
</sst>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_ "/>
    <numFmt numFmtId="180" formatCode="#,##0.0_ ;[Red]\-#,##0.0\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0" fontId="3" fillId="0" borderId="5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8" xfId="0" applyFont="1" applyFill="1" applyBorder="1" applyAlignment="1"/>
    <xf numFmtId="0" fontId="3" fillId="0" borderId="6" xfId="0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3" fillId="0" borderId="7" xfId="0" applyFont="1" applyFill="1" applyBorder="1" applyAlignment="1"/>
    <xf numFmtId="0" fontId="3" fillId="0" borderId="9" xfId="0" applyFont="1" applyFill="1" applyBorder="1" applyAlignment="1"/>
    <xf numFmtId="0" fontId="3" fillId="0" borderId="3" xfId="0" applyFont="1" applyFill="1" applyBorder="1" applyAlignment="1"/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0" fillId="0" borderId="6" xfId="0" applyFill="1" applyBorder="1" applyAlignment="1">
      <alignment horizontal="center"/>
    </xf>
    <xf numFmtId="177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right"/>
    </xf>
    <xf numFmtId="177" fontId="5" fillId="0" borderId="8" xfId="0" applyNumberFormat="1" applyFont="1" applyFill="1" applyBorder="1" applyAlignment="1"/>
    <xf numFmtId="178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/>
    <xf numFmtId="176" fontId="0" fillId="0" borderId="0" xfId="0" applyNumberFormat="1" applyFont="1" applyFill="1" applyBorder="1" applyAlignment="1"/>
    <xf numFmtId="176" fontId="0" fillId="0" borderId="8" xfId="0" applyNumberFormat="1" applyFont="1" applyFill="1" applyBorder="1" applyAlignment="1"/>
    <xf numFmtId="0" fontId="0" fillId="0" borderId="0" xfId="0" applyFont="1" applyFill="1" applyAlignment="1"/>
    <xf numFmtId="49" fontId="3" fillId="0" borderId="1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3" fillId="0" borderId="2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3" fillId="0" borderId="0" xfId="0" applyFont="1" applyFill="1" applyAlignment="1">
      <alignment horizontal="distributed"/>
    </xf>
    <xf numFmtId="0" fontId="3" fillId="0" borderId="8" xfId="0" applyFont="1" applyFill="1" applyBorder="1" applyAlignment="1">
      <alignment horizontal="distributed"/>
    </xf>
    <xf numFmtId="0" fontId="3" fillId="0" borderId="7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/>
    </xf>
    <xf numFmtId="0" fontId="3" fillId="0" borderId="9" xfId="0" applyFont="1" applyFill="1" applyBorder="1" applyAlignment="1">
      <alignment horizontal="distributed"/>
    </xf>
    <xf numFmtId="0" fontId="3" fillId="0" borderId="4" xfId="0" applyFont="1" applyFill="1" applyBorder="1" applyAlignment="1"/>
    <xf numFmtId="0" fontId="0" fillId="0" borderId="13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0" xfId="1" applyNumberFormat="1" applyFont="1" applyFill="1" applyBorder="1" applyAlignment="1"/>
    <xf numFmtId="178" fontId="0" fillId="0" borderId="8" xfId="1" applyNumberFormat="1" applyFont="1" applyFill="1" applyBorder="1" applyAlignment="1"/>
    <xf numFmtId="178" fontId="3" fillId="0" borderId="0" xfId="1" applyNumberFormat="1" applyFont="1" applyFill="1" applyBorder="1" applyAlignment="1"/>
    <xf numFmtId="178" fontId="0" fillId="0" borderId="0" xfId="0" applyNumberFormat="1" applyFill="1" applyBorder="1" applyAlignment="1">
      <alignment horizontal="center"/>
    </xf>
    <xf numFmtId="178" fontId="3" fillId="0" borderId="8" xfId="1" applyNumberFormat="1" applyFont="1" applyFill="1" applyBorder="1" applyAlignment="1"/>
    <xf numFmtId="178" fontId="0" fillId="0" borderId="0" xfId="0" applyNumberFormat="1" applyFill="1" applyBorder="1" applyAlignment="1">
      <alignment horizontal="right"/>
    </xf>
    <xf numFmtId="0" fontId="0" fillId="0" borderId="13" xfId="0" applyFont="1" applyFill="1" applyBorder="1" applyAlignment="1"/>
    <xf numFmtId="0" fontId="0" fillId="0" borderId="0" xfId="0" applyFont="1" applyFill="1" applyBorder="1" applyAlignment="1"/>
    <xf numFmtId="0" fontId="0" fillId="0" borderId="8" xfId="0" applyFont="1" applyFill="1" applyBorder="1" applyAlignment="1"/>
    <xf numFmtId="178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/>
    <xf numFmtId="0" fontId="5" fillId="0" borderId="8" xfId="0" applyFont="1" applyFill="1" applyBorder="1" applyAlignment="1"/>
    <xf numFmtId="49" fontId="0" fillId="0" borderId="0" xfId="0" applyNumberFormat="1" applyFont="1" applyFill="1" applyBorder="1" applyAlignment="1"/>
    <xf numFmtId="41" fontId="0" fillId="0" borderId="0" xfId="0" applyNumberFormat="1" applyFont="1" applyFill="1" applyBorder="1" applyAlignment="1"/>
    <xf numFmtId="41" fontId="0" fillId="0" borderId="0" xfId="0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/>
    <xf numFmtId="41" fontId="0" fillId="0" borderId="0" xfId="0" applyNumberFormat="1" applyFill="1" applyBorder="1" applyAlignment="1">
      <alignment horizontal="right"/>
    </xf>
    <xf numFmtId="41" fontId="0" fillId="0" borderId="0" xfId="0" applyNumberFormat="1" applyFill="1" applyBorder="1" applyAlignment="1">
      <alignment horizontal="center"/>
    </xf>
    <xf numFmtId="41" fontId="3" fillId="0" borderId="8" xfId="1" applyNumberFormat="1" applyFont="1" applyFill="1" applyBorder="1" applyAlignment="1"/>
    <xf numFmtId="41" fontId="3" fillId="0" borderId="8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center"/>
    </xf>
    <xf numFmtId="0" fontId="0" fillId="0" borderId="14" xfId="0" applyFont="1" applyFill="1" applyBorder="1" applyAlignment="1"/>
    <xf numFmtId="0" fontId="0" fillId="0" borderId="1" xfId="0" applyFont="1" applyFill="1" applyBorder="1" applyAlignment="1"/>
    <xf numFmtId="0" fontId="0" fillId="0" borderId="9" xfId="0" applyFont="1" applyFill="1" applyBorder="1" applyAlignment="1"/>
    <xf numFmtId="0" fontId="0" fillId="0" borderId="13" xfId="0" applyFill="1" applyBorder="1" applyAlignment="1">
      <alignment horizontal="center"/>
    </xf>
    <xf numFmtId="176" fontId="5" fillId="0" borderId="0" xfId="0" applyNumberFormat="1" applyFont="1" applyFill="1" applyAlignment="1">
      <alignment horizontal="right"/>
    </xf>
    <xf numFmtId="42" fontId="5" fillId="0" borderId="0" xfId="0" applyNumberFormat="1" applyFont="1" applyFill="1" applyAlignment="1">
      <alignment horizontal="right"/>
    </xf>
    <xf numFmtId="42" fontId="5" fillId="0" borderId="9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distributed"/>
    </xf>
    <xf numFmtId="0" fontId="3" fillId="0" borderId="6" xfId="0" applyFont="1" applyFill="1" applyBorder="1" applyAlignment="1">
      <alignment horizontal="distributed"/>
    </xf>
    <xf numFmtId="49" fontId="3" fillId="0" borderId="0" xfId="0" applyNumberFormat="1" applyFont="1" applyFill="1" applyBorder="1" applyAlignment="1">
      <alignment horizontal="right"/>
    </xf>
    <xf numFmtId="178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distributed"/>
    </xf>
    <xf numFmtId="49" fontId="3" fillId="0" borderId="0" xfId="0" applyNumberFormat="1" applyFont="1" applyFill="1" applyBorder="1" applyAlignment="1">
      <alignment horizontal="center"/>
    </xf>
    <xf numFmtId="178" fontId="0" fillId="0" borderId="0" xfId="0" applyNumberFormat="1" applyFont="1" applyFill="1" applyAlignment="1"/>
    <xf numFmtId="49" fontId="0" fillId="0" borderId="13" xfId="0" applyNumberFormat="1" applyFill="1" applyBorder="1" applyAlignment="1">
      <alignment horizontal="right"/>
    </xf>
    <xf numFmtId="41" fontId="0" fillId="0" borderId="0" xfId="0" applyNumberFormat="1" applyFont="1" applyFill="1" applyAlignment="1"/>
    <xf numFmtId="41" fontId="0" fillId="0" borderId="0" xfId="0" applyNumberFormat="1" applyFill="1" applyAlignment="1">
      <alignment horizontal="right"/>
    </xf>
    <xf numFmtId="41" fontId="0" fillId="0" borderId="0" xfId="0" applyNumberFormat="1" applyFont="1" applyFill="1" applyAlignment="1">
      <alignment horizontal="right"/>
    </xf>
    <xf numFmtId="0" fontId="0" fillId="0" borderId="13" xfId="0" applyFill="1" applyBorder="1" applyAlignment="1">
      <alignment horizontal="distributed"/>
    </xf>
    <xf numFmtId="0" fontId="3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78" fontId="3" fillId="0" borderId="0" xfId="1" applyNumberFormat="1" applyFont="1" applyFill="1" applyAlignment="1">
      <alignment horizontal="right"/>
    </xf>
    <xf numFmtId="178" fontId="3" fillId="0" borderId="0" xfId="1" applyNumberFormat="1" applyFont="1" applyFill="1" applyAlignment="1"/>
    <xf numFmtId="178" fontId="3" fillId="0" borderId="0" xfId="1" applyNumberFormat="1" applyFont="1" applyFill="1" applyBorder="1" applyAlignment="1">
      <alignment horizontal="center"/>
    </xf>
    <xf numFmtId="41" fontId="0" fillId="0" borderId="8" xfId="0" applyNumberFormat="1" applyFont="1" applyFill="1" applyBorder="1" applyAlignment="1"/>
    <xf numFmtId="41" fontId="3" fillId="0" borderId="0" xfId="1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0" xfId="0" applyFill="1" applyBorder="1" applyAlignment="1">
      <alignment horizontal="distributed"/>
    </xf>
    <xf numFmtId="0" fontId="0" fillId="0" borderId="5" xfId="0" applyFont="1" applyFill="1" applyBorder="1" applyAlignment="1"/>
    <xf numFmtId="41" fontId="0" fillId="0" borderId="8" xfId="0" applyNumberForma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9" xfId="0" applyFont="1" applyFill="1" applyBorder="1" applyAlignment="1"/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6" xfId="0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179" fontId="0" fillId="0" borderId="8" xfId="0" applyNumberFormat="1" applyFont="1" applyFill="1" applyBorder="1" applyAlignment="1">
      <alignment horizontal="right"/>
    </xf>
    <xf numFmtId="180" fontId="0" fillId="0" borderId="0" xfId="0" applyNumberFormat="1" applyFont="1" applyFill="1" applyBorder="1" applyAlignment="1">
      <alignment horizontal="right"/>
    </xf>
    <xf numFmtId="180" fontId="0" fillId="0" borderId="8" xfId="0" applyNumberFormat="1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6" xfId="0" applyFont="1" applyFill="1" applyBorder="1" applyAlignment="1"/>
    <xf numFmtId="49" fontId="0" fillId="0" borderId="6" xfId="0" applyNumberFormat="1" applyFont="1" applyFill="1" applyBorder="1" applyAlignment="1">
      <alignment horizontal="right"/>
    </xf>
    <xf numFmtId="0" fontId="0" fillId="0" borderId="0" xfId="0" applyFont="1" applyFill="1" applyAlignment="1"/>
    <xf numFmtId="0" fontId="3" fillId="0" borderId="9" xfId="0" applyFont="1" applyFill="1" applyBorder="1" applyAlignment="1">
      <alignment horizontal="center"/>
    </xf>
    <xf numFmtId="42" fontId="5" fillId="0" borderId="0" xfId="0" applyNumberFormat="1" applyFont="1" applyFill="1" applyBorder="1" applyAlignment="1">
      <alignment horizontal="right"/>
    </xf>
    <xf numFmtId="42" fontId="5" fillId="0" borderId="8" xfId="0" applyNumberFormat="1" applyFont="1" applyFill="1" applyBorder="1" applyAlignment="1">
      <alignment horizontal="right"/>
    </xf>
    <xf numFmtId="42" fontId="0" fillId="0" borderId="0" xfId="0" applyNumberFormat="1" applyFont="1" applyFill="1" applyBorder="1" applyAlignment="1">
      <alignment horizontal="right"/>
    </xf>
    <xf numFmtId="42" fontId="0" fillId="0" borderId="8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42" fontId="0" fillId="0" borderId="0" xfId="0" applyNumberFormat="1" applyFill="1" applyBorder="1" applyAlignment="1">
      <alignment horizontal="right"/>
    </xf>
    <xf numFmtId="0" fontId="0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8"/>
  <sheetViews>
    <sheetView tabSelected="1" workbookViewId="0">
      <selection activeCell="E22" sqref="E22"/>
    </sheetView>
  </sheetViews>
  <sheetFormatPr defaultRowHeight="13.5"/>
  <cols>
    <col min="1" max="1" width="3.75" style="1" customWidth="1"/>
    <col min="2" max="2" width="9.375" style="1" customWidth="1"/>
    <col min="3" max="3" width="8.625" style="1" customWidth="1"/>
    <col min="4" max="10" width="7.625" style="1" customWidth="1"/>
    <col min="11" max="11" width="10" style="1" customWidth="1"/>
    <col min="12" max="12" width="8.125" style="1" customWidth="1"/>
    <col min="13" max="13" width="5.5" style="1" customWidth="1"/>
    <col min="14" max="14" width="11.375" style="1" customWidth="1"/>
    <col min="15" max="18" width="6.625" style="1" customWidth="1"/>
    <col min="19" max="19" width="9" style="1"/>
    <col min="20" max="25" width="5.125" style="1" customWidth="1"/>
    <col min="26" max="26" width="7.875" style="1" customWidth="1"/>
    <col min="27" max="256" width="9" style="1"/>
    <col min="257" max="257" width="3.75" style="1" customWidth="1"/>
    <col min="258" max="258" width="9.375" style="1" customWidth="1"/>
    <col min="259" max="259" width="8.625" style="1" customWidth="1"/>
    <col min="260" max="266" width="7.625" style="1" customWidth="1"/>
    <col min="267" max="267" width="10" style="1" customWidth="1"/>
    <col min="268" max="268" width="8.125" style="1" customWidth="1"/>
    <col min="269" max="269" width="5.5" style="1" customWidth="1"/>
    <col min="270" max="270" width="11.375" style="1" customWidth="1"/>
    <col min="271" max="274" width="6.625" style="1" customWidth="1"/>
    <col min="275" max="275" width="9" style="1"/>
    <col min="276" max="281" width="5.125" style="1" customWidth="1"/>
    <col min="282" max="282" width="7.875" style="1" customWidth="1"/>
    <col min="283" max="512" width="9" style="1"/>
    <col min="513" max="513" width="3.75" style="1" customWidth="1"/>
    <col min="514" max="514" width="9.375" style="1" customWidth="1"/>
    <col min="515" max="515" width="8.625" style="1" customWidth="1"/>
    <col min="516" max="522" width="7.625" style="1" customWidth="1"/>
    <col min="523" max="523" width="10" style="1" customWidth="1"/>
    <col min="524" max="524" width="8.125" style="1" customWidth="1"/>
    <col min="525" max="525" width="5.5" style="1" customWidth="1"/>
    <col min="526" max="526" width="11.375" style="1" customWidth="1"/>
    <col min="527" max="530" width="6.625" style="1" customWidth="1"/>
    <col min="531" max="531" width="9" style="1"/>
    <col min="532" max="537" width="5.125" style="1" customWidth="1"/>
    <col min="538" max="538" width="7.875" style="1" customWidth="1"/>
    <col min="539" max="768" width="9" style="1"/>
    <col min="769" max="769" width="3.75" style="1" customWidth="1"/>
    <col min="770" max="770" width="9.375" style="1" customWidth="1"/>
    <col min="771" max="771" width="8.625" style="1" customWidth="1"/>
    <col min="772" max="778" width="7.625" style="1" customWidth="1"/>
    <col min="779" max="779" width="10" style="1" customWidth="1"/>
    <col min="780" max="780" width="8.125" style="1" customWidth="1"/>
    <col min="781" max="781" width="5.5" style="1" customWidth="1"/>
    <col min="782" max="782" width="11.375" style="1" customWidth="1"/>
    <col min="783" max="786" width="6.625" style="1" customWidth="1"/>
    <col min="787" max="787" width="9" style="1"/>
    <col min="788" max="793" width="5.125" style="1" customWidth="1"/>
    <col min="794" max="794" width="7.875" style="1" customWidth="1"/>
    <col min="795" max="1024" width="9" style="1"/>
    <col min="1025" max="1025" width="3.75" style="1" customWidth="1"/>
    <col min="1026" max="1026" width="9.375" style="1" customWidth="1"/>
    <col min="1027" max="1027" width="8.625" style="1" customWidth="1"/>
    <col min="1028" max="1034" width="7.625" style="1" customWidth="1"/>
    <col min="1035" max="1035" width="10" style="1" customWidth="1"/>
    <col min="1036" max="1036" width="8.125" style="1" customWidth="1"/>
    <col min="1037" max="1037" width="5.5" style="1" customWidth="1"/>
    <col min="1038" max="1038" width="11.375" style="1" customWidth="1"/>
    <col min="1039" max="1042" width="6.625" style="1" customWidth="1"/>
    <col min="1043" max="1043" width="9" style="1"/>
    <col min="1044" max="1049" width="5.125" style="1" customWidth="1"/>
    <col min="1050" max="1050" width="7.875" style="1" customWidth="1"/>
    <col min="1051" max="1280" width="9" style="1"/>
    <col min="1281" max="1281" width="3.75" style="1" customWidth="1"/>
    <col min="1282" max="1282" width="9.375" style="1" customWidth="1"/>
    <col min="1283" max="1283" width="8.625" style="1" customWidth="1"/>
    <col min="1284" max="1290" width="7.625" style="1" customWidth="1"/>
    <col min="1291" max="1291" width="10" style="1" customWidth="1"/>
    <col min="1292" max="1292" width="8.125" style="1" customWidth="1"/>
    <col min="1293" max="1293" width="5.5" style="1" customWidth="1"/>
    <col min="1294" max="1294" width="11.375" style="1" customWidth="1"/>
    <col min="1295" max="1298" width="6.625" style="1" customWidth="1"/>
    <col min="1299" max="1299" width="9" style="1"/>
    <col min="1300" max="1305" width="5.125" style="1" customWidth="1"/>
    <col min="1306" max="1306" width="7.875" style="1" customWidth="1"/>
    <col min="1307" max="1536" width="9" style="1"/>
    <col min="1537" max="1537" width="3.75" style="1" customWidth="1"/>
    <col min="1538" max="1538" width="9.375" style="1" customWidth="1"/>
    <col min="1539" max="1539" width="8.625" style="1" customWidth="1"/>
    <col min="1540" max="1546" width="7.625" style="1" customWidth="1"/>
    <col min="1547" max="1547" width="10" style="1" customWidth="1"/>
    <col min="1548" max="1548" width="8.125" style="1" customWidth="1"/>
    <col min="1549" max="1549" width="5.5" style="1" customWidth="1"/>
    <col min="1550" max="1550" width="11.375" style="1" customWidth="1"/>
    <col min="1551" max="1554" width="6.625" style="1" customWidth="1"/>
    <col min="1555" max="1555" width="9" style="1"/>
    <col min="1556" max="1561" width="5.125" style="1" customWidth="1"/>
    <col min="1562" max="1562" width="7.875" style="1" customWidth="1"/>
    <col min="1563" max="1792" width="9" style="1"/>
    <col min="1793" max="1793" width="3.75" style="1" customWidth="1"/>
    <col min="1794" max="1794" width="9.375" style="1" customWidth="1"/>
    <col min="1795" max="1795" width="8.625" style="1" customWidth="1"/>
    <col min="1796" max="1802" width="7.625" style="1" customWidth="1"/>
    <col min="1803" max="1803" width="10" style="1" customWidth="1"/>
    <col min="1804" max="1804" width="8.125" style="1" customWidth="1"/>
    <col min="1805" max="1805" width="5.5" style="1" customWidth="1"/>
    <col min="1806" max="1806" width="11.375" style="1" customWidth="1"/>
    <col min="1807" max="1810" width="6.625" style="1" customWidth="1"/>
    <col min="1811" max="1811" width="9" style="1"/>
    <col min="1812" max="1817" width="5.125" style="1" customWidth="1"/>
    <col min="1818" max="1818" width="7.875" style="1" customWidth="1"/>
    <col min="1819" max="2048" width="9" style="1"/>
    <col min="2049" max="2049" width="3.75" style="1" customWidth="1"/>
    <col min="2050" max="2050" width="9.375" style="1" customWidth="1"/>
    <col min="2051" max="2051" width="8.625" style="1" customWidth="1"/>
    <col min="2052" max="2058" width="7.625" style="1" customWidth="1"/>
    <col min="2059" max="2059" width="10" style="1" customWidth="1"/>
    <col min="2060" max="2060" width="8.125" style="1" customWidth="1"/>
    <col min="2061" max="2061" width="5.5" style="1" customWidth="1"/>
    <col min="2062" max="2062" width="11.375" style="1" customWidth="1"/>
    <col min="2063" max="2066" width="6.625" style="1" customWidth="1"/>
    <col min="2067" max="2067" width="9" style="1"/>
    <col min="2068" max="2073" width="5.125" style="1" customWidth="1"/>
    <col min="2074" max="2074" width="7.875" style="1" customWidth="1"/>
    <col min="2075" max="2304" width="9" style="1"/>
    <col min="2305" max="2305" width="3.75" style="1" customWidth="1"/>
    <col min="2306" max="2306" width="9.375" style="1" customWidth="1"/>
    <col min="2307" max="2307" width="8.625" style="1" customWidth="1"/>
    <col min="2308" max="2314" width="7.625" style="1" customWidth="1"/>
    <col min="2315" max="2315" width="10" style="1" customWidth="1"/>
    <col min="2316" max="2316" width="8.125" style="1" customWidth="1"/>
    <col min="2317" max="2317" width="5.5" style="1" customWidth="1"/>
    <col min="2318" max="2318" width="11.375" style="1" customWidth="1"/>
    <col min="2319" max="2322" width="6.625" style="1" customWidth="1"/>
    <col min="2323" max="2323" width="9" style="1"/>
    <col min="2324" max="2329" width="5.125" style="1" customWidth="1"/>
    <col min="2330" max="2330" width="7.875" style="1" customWidth="1"/>
    <col min="2331" max="2560" width="9" style="1"/>
    <col min="2561" max="2561" width="3.75" style="1" customWidth="1"/>
    <col min="2562" max="2562" width="9.375" style="1" customWidth="1"/>
    <col min="2563" max="2563" width="8.625" style="1" customWidth="1"/>
    <col min="2564" max="2570" width="7.625" style="1" customWidth="1"/>
    <col min="2571" max="2571" width="10" style="1" customWidth="1"/>
    <col min="2572" max="2572" width="8.125" style="1" customWidth="1"/>
    <col min="2573" max="2573" width="5.5" style="1" customWidth="1"/>
    <col min="2574" max="2574" width="11.375" style="1" customWidth="1"/>
    <col min="2575" max="2578" width="6.625" style="1" customWidth="1"/>
    <col min="2579" max="2579" width="9" style="1"/>
    <col min="2580" max="2585" width="5.125" style="1" customWidth="1"/>
    <col min="2586" max="2586" width="7.875" style="1" customWidth="1"/>
    <col min="2587" max="2816" width="9" style="1"/>
    <col min="2817" max="2817" width="3.75" style="1" customWidth="1"/>
    <col min="2818" max="2818" width="9.375" style="1" customWidth="1"/>
    <col min="2819" max="2819" width="8.625" style="1" customWidth="1"/>
    <col min="2820" max="2826" width="7.625" style="1" customWidth="1"/>
    <col min="2827" max="2827" width="10" style="1" customWidth="1"/>
    <col min="2828" max="2828" width="8.125" style="1" customWidth="1"/>
    <col min="2829" max="2829" width="5.5" style="1" customWidth="1"/>
    <col min="2830" max="2830" width="11.375" style="1" customWidth="1"/>
    <col min="2831" max="2834" width="6.625" style="1" customWidth="1"/>
    <col min="2835" max="2835" width="9" style="1"/>
    <col min="2836" max="2841" width="5.125" style="1" customWidth="1"/>
    <col min="2842" max="2842" width="7.875" style="1" customWidth="1"/>
    <col min="2843" max="3072" width="9" style="1"/>
    <col min="3073" max="3073" width="3.75" style="1" customWidth="1"/>
    <col min="3074" max="3074" width="9.375" style="1" customWidth="1"/>
    <col min="3075" max="3075" width="8.625" style="1" customWidth="1"/>
    <col min="3076" max="3082" width="7.625" style="1" customWidth="1"/>
    <col min="3083" max="3083" width="10" style="1" customWidth="1"/>
    <col min="3084" max="3084" width="8.125" style="1" customWidth="1"/>
    <col min="3085" max="3085" width="5.5" style="1" customWidth="1"/>
    <col min="3086" max="3086" width="11.375" style="1" customWidth="1"/>
    <col min="3087" max="3090" width="6.625" style="1" customWidth="1"/>
    <col min="3091" max="3091" width="9" style="1"/>
    <col min="3092" max="3097" width="5.125" style="1" customWidth="1"/>
    <col min="3098" max="3098" width="7.875" style="1" customWidth="1"/>
    <col min="3099" max="3328" width="9" style="1"/>
    <col min="3329" max="3329" width="3.75" style="1" customWidth="1"/>
    <col min="3330" max="3330" width="9.375" style="1" customWidth="1"/>
    <col min="3331" max="3331" width="8.625" style="1" customWidth="1"/>
    <col min="3332" max="3338" width="7.625" style="1" customWidth="1"/>
    <col min="3339" max="3339" width="10" style="1" customWidth="1"/>
    <col min="3340" max="3340" width="8.125" style="1" customWidth="1"/>
    <col min="3341" max="3341" width="5.5" style="1" customWidth="1"/>
    <col min="3342" max="3342" width="11.375" style="1" customWidth="1"/>
    <col min="3343" max="3346" width="6.625" style="1" customWidth="1"/>
    <col min="3347" max="3347" width="9" style="1"/>
    <col min="3348" max="3353" width="5.125" style="1" customWidth="1"/>
    <col min="3354" max="3354" width="7.875" style="1" customWidth="1"/>
    <col min="3355" max="3584" width="9" style="1"/>
    <col min="3585" max="3585" width="3.75" style="1" customWidth="1"/>
    <col min="3586" max="3586" width="9.375" style="1" customWidth="1"/>
    <col min="3587" max="3587" width="8.625" style="1" customWidth="1"/>
    <col min="3588" max="3594" width="7.625" style="1" customWidth="1"/>
    <col min="3595" max="3595" width="10" style="1" customWidth="1"/>
    <col min="3596" max="3596" width="8.125" style="1" customWidth="1"/>
    <col min="3597" max="3597" width="5.5" style="1" customWidth="1"/>
    <col min="3598" max="3598" width="11.375" style="1" customWidth="1"/>
    <col min="3599" max="3602" width="6.625" style="1" customWidth="1"/>
    <col min="3603" max="3603" width="9" style="1"/>
    <col min="3604" max="3609" width="5.125" style="1" customWidth="1"/>
    <col min="3610" max="3610" width="7.875" style="1" customWidth="1"/>
    <col min="3611" max="3840" width="9" style="1"/>
    <col min="3841" max="3841" width="3.75" style="1" customWidth="1"/>
    <col min="3842" max="3842" width="9.375" style="1" customWidth="1"/>
    <col min="3843" max="3843" width="8.625" style="1" customWidth="1"/>
    <col min="3844" max="3850" width="7.625" style="1" customWidth="1"/>
    <col min="3851" max="3851" width="10" style="1" customWidth="1"/>
    <col min="3852" max="3852" width="8.125" style="1" customWidth="1"/>
    <col min="3853" max="3853" width="5.5" style="1" customWidth="1"/>
    <col min="3854" max="3854" width="11.375" style="1" customWidth="1"/>
    <col min="3855" max="3858" width="6.625" style="1" customWidth="1"/>
    <col min="3859" max="3859" width="9" style="1"/>
    <col min="3860" max="3865" width="5.125" style="1" customWidth="1"/>
    <col min="3866" max="3866" width="7.875" style="1" customWidth="1"/>
    <col min="3867" max="4096" width="9" style="1"/>
    <col min="4097" max="4097" width="3.75" style="1" customWidth="1"/>
    <col min="4098" max="4098" width="9.375" style="1" customWidth="1"/>
    <col min="4099" max="4099" width="8.625" style="1" customWidth="1"/>
    <col min="4100" max="4106" width="7.625" style="1" customWidth="1"/>
    <col min="4107" max="4107" width="10" style="1" customWidth="1"/>
    <col min="4108" max="4108" width="8.125" style="1" customWidth="1"/>
    <col min="4109" max="4109" width="5.5" style="1" customWidth="1"/>
    <col min="4110" max="4110" width="11.375" style="1" customWidth="1"/>
    <col min="4111" max="4114" width="6.625" style="1" customWidth="1"/>
    <col min="4115" max="4115" width="9" style="1"/>
    <col min="4116" max="4121" width="5.125" style="1" customWidth="1"/>
    <col min="4122" max="4122" width="7.875" style="1" customWidth="1"/>
    <col min="4123" max="4352" width="9" style="1"/>
    <col min="4353" max="4353" width="3.75" style="1" customWidth="1"/>
    <col min="4354" max="4354" width="9.375" style="1" customWidth="1"/>
    <col min="4355" max="4355" width="8.625" style="1" customWidth="1"/>
    <col min="4356" max="4362" width="7.625" style="1" customWidth="1"/>
    <col min="4363" max="4363" width="10" style="1" customWidth="1"/>
    <col min="4364" max="4364" width="8.125" style="1" customWidth="1"/>
    <col min="4365" max="4365" width="5.5" style="1" customWidth="1"/>
    <col min="4366" max="4366" width="11.375" style="1" customWidth="1"/>
    <col min="4367" max="4370" width="6.625" style="1" customWidth="1"/>
    <col min="4371" max="4371" width="9" style="1"/>
    <col min="4372" max="4377" width="5.125" style="1" customWidth="1"/>
    <col min="4378" max="4378" width="7.875" style="1" customWidth="1"/>
    <col min="4379" max="4608" width="9" style="1"/>
    <col min="4609" max="4609" width="3.75" style="1" customWidth="1"/>
    <col min="4610" max="4610" width="9.375" style="1" customWidth="1"/>
    <col min="4611" max="4611" width="8.625" style="1" customWidth="1"/>
    <col min="4612" max="4618" width="7.625" style="1" customWidth="1"/>
    <col min="4619" max="4619" width="10" style="1" customWidth="1"/>
    <col min="4620" max="4620" width="8.125" style="1" customWidth="1"/>
    <col min="4621" max="4621" width="5.5" style="1" customWidth="1"/>
    <col min="4622" max="4622" width="11.375" style="1" customWidth="1"/>
    <col min="4623" max="4626" width="6.625" style="1" customWidth="1"/>
    <col min="4627" max="4627" width="9" style="1"/>
    <col min="4628" max="4633" width="5.125" style="1" customWidth="1"/>
    <col min="4634" max="4634" width="7.875" style="1" customWidth="1"/>
    <col min="4635" max="4864" width="9" style="1"/>
    <col min="4865" max="4865" width="3.75" style="1" customWidth="1"/>
    <col min="4866" max="4866" width="9.375" style="1" customWidth="1"/>
    <col min="4867" max="4867" width="8.625" style="1" customWidth="1"/>
    <col min="4868" max="4874" width="7.625" style="1" customWidth="1"/>
    <col min="4875" max="4875" width="10" style="1" customWidth="1"/>
    <col min="4876" max="4876" width="8.125" style="1" customWidth="1"/>
    <col min="4877" max="4877" width="5.5" style="1" customWidth="1"/>
    <col min="4878" max="4878" width="11.375" style="1" customWidth="1"/>
    <col min="4879" max="4882" width="6.625" style="1" customWidth="1"/>
    <col min="4883" max="4883" width="9" style="1"/>
    <col min="4884" max="4889" width="5.125" style="1" customWidth="1"/>
    <col min="4890" max="4890" width="7.875" style="1" customWidth="1"/>
    <col min="4891" max="5120" width="9" style="1"/>
    <col min="5121" max="5121" width="3.75" style="1" customWidth="1"/>
    <col min="5122" max="5122" width="9.375" style="1" customWidth="1"/>
    <col min="5123" max="5123" width="8.625" style="1" customWidth="1"/>
    <col min="5124" max="5130" width="7.625" style="1" customWidth="1"/>
    <col min="5131" max="5131" width="10" style="1" customWidth="1"/>
    <col min="5132" max="5132" width="8.125" style="1" customWidth="1"/>
    <col min="5133" max="5133" width="5.5" style="1" customWidth="1"/>
    <col min="5134" max="5134" width="11.375" style="1" customWidth="1"/>
    <col min="5135" max="5138" width="6.625" style="1" customWidth="1"/>
    <col min="5139" max="5139" width="9" style="1"/>
    <col min="5140" max="5145" width="5.125" style="1" customWidth="1"/>
    <col min="5146" max="5146" width="7.875" style="1" customWidth="1"/>
    <col min="5147" max="5376" width="9" style="1"/>
    <col min="5377" max="5377" width="3.75" style="1" customWidth="1"/>
    <col min="5378" max="5378" width="9.375" style="1" customWidth="1"/>
    <col min="5379" max="5379" width="8.625" style="1" customWidth="1"/>
    <col min="5380" max="5386" width="7.625" style="1" customWidth="1"/>
    <col min="5387" max="5387" width="10" style="1" customWidth="1"/>
    <col min="5388" max="5388" width="8.125" style="1" customWidth="1"/>
    <col min="5389" max="5389" width="5.5" style="1" customWidth="1"/>
    <col min="5390" max="5390" width="11.375" style="1" customWidth="1"/>
    <col min="5391" max="5394" width="6.625" style="1" customWidth="1"/>
    <col min="5395" max="5395" width="9" style="1"/>
    <col min="5396" max="5401" width="5.125" style="1" customWidth="1"/>
    <col min="5402" max="5402" width="7.875" style="1" customWidth="1"/>
    <col min="5403" max="5632" width="9" style="1"/>
    <col min="5633" max="5633" width="3.75" style="1" customWidth="1"/>
    <col min="5634" max="5634" width="9.375" style="1" customWidth="1"/>
    <col min="5635" max="5635" width="8.625" style="1" customWidth="1"/>
    <col min="5636" max="5642" width="7.625" style="1" customWidth="1"/>
    <col min="5643" max="5643" width="10" style="1" customWidth="1"/>
    <col min="5644" max="5644" width="8.125" style="1" customWidth="1"/>
    <col min="5645" max="5645" width="5.5" style="1" customWidth="1"/>
    <col min="5646" max="5646" width="11.375" style="1" customWidth="1"/>
    <col min="5647" max="5650" width="6.625" style="1" customWidth="1"/>
    <col min="5651" max="5651" width="9" style="1"/>
    <col min="5652" max="5657" width="5.125" style="1" customWidth="1"/>
    <col min="5658" max="5658" width="7.875" style="1" customWidth="1"/>
    <col min="5659" max="5888" width="9" style="1"/>
    <col min="5889" max="5889" width="3.75" style="1" customWidth="1"/>
    <col min="5890" max="5890" width="9.375" style="1" customWidth="1"/>
    <col min="5891" max="5891" width="8.625" style="1" customWidth="1"/>
    <col min="5892" max="5898" width="7.625" style="1" customWidth="1"/>
    <col min="5899" max="5899" width="10" style="1" customWidth="1"/>
    <col min="5900" max="5900" width="8.125" style="1" customWidth="1"/>
    <col min="5901" max="5901" width="5.5" style="1" customWidth="1"/>
    <col min="5902" max="5902" width="11.375" style="1" customWidth="1"/>
    <col min="5903" max="5906" width="6.625" style="1" customWidth="1"/>
    <col min="5907" max="5907" width="9" style="1"/>
    <col min="5908" max="5913" width="5.125" style="1" customWidth="1"/>
    <col min="5914" max="5914" width="7.875" style="1" customWidth="1"/>
    <col min="5915" max="6144" width="9" style="1"/>
    <col min="6145" max="6145" width="3.75" style="1" customWidth="1"/>
    <col min="6146" max="6146" width="9.375" style="1" customWidth="1"/>
    <col min="6147" max="6147" width="8.625" style="1" customWidth="1"/>
    <col min="6148" max="6154" width="7.625" style="1" customWidth="1"/>
    <col min="6155" max="6155" width="10" style="1" customWidth="1"/>
    <col min="6156" max="6156" width="8.125" style="1" customWidth="1"/>
    <col min="6157" max="6157" width="5.5" style="1" customWidth="1"/>
    <col min="6158" max="6158" width="11.375" style="1" customWidth="1"/>
    <col min="6159" max="6162" width="6.625" style="1" customWidth="1"/>
    <col min="6163" max="6163" width="9" style="1"/>
    <col min="6164" max="6169" width="5.125" style="1" customWidth="1"/>
    <col min="6170" max="6170" width="7.875" style="1" customWidth="1"/>
    <col min="6171" max="6400" width="9" style="1"/>
    <col min="6401" max="6401" width="3.75" style="1" customWidth="1"/>
    <col min="6402" max="6402" width="9.375" style="1" customWidth="1"/>
    <col min="6403" max="6403" width="8.625" style="1" customWidth="1"/>
    <col min="6404" max="6410" width="7.625" style="1" customWidth="1"/>
    <col min="6411" max="6411" width="10" style="1" customWidth="1"/>
    <col min="6412" max="6412" width="8.125" style="1" customWidth="1"/>
    <col min="6413" max="6413" width="5.5" style="1" customWidth="1"/>
    <col min="6414" max="6414" width="11.375" style="1" customWidth="1"/>
    <col min="6415" max="6418" width="6.625" style="1" customWidth="1"/>
    <col min="6419" max="6419" width="9" style="1"/>
    <col min="6420" max="6425" width="5.125" style="1" customWidth="1"/>
    <col min="6426" max="6426" width="7.875" style="1" customWidth="1"/>
    <col min="6427" max="6656" width="9" style="1"/>
    <col min="6657" max="6657" width="3.75" style="1" customWidth="1"/>
    <col min="6658" max="6658" width="9.375" style="1" customWidth="1"/>
    <col min="6659" max="6659" width="8.625" style="1" customWidth="1"/>
    <col min="6660" max="6666" width="7.625" style="1" customWidth="1"/>
    <col min="6667" max="6667" width="10" style="1" customWidth="1"/>
    <col min="6668" max="6668" width="8.125" style="1" customWidth="1"/>
    <col min="6669" max="6669" width="5.5" style="1" customWidth="1"/>
    <col min="6670" max="6670" width="11.375" style="1" customWidth="1"/>
    <col min="6671" max="6674" width="6.625" style="1" customWidth="1"/>
    <col min="6675" max="6675" width="9" style="1"/>
    <col min="6676" max="6681" width="5.125" style="1" customWidth="1"/>
    <col min="6682" max="6682" width="7.875" style="1" customWidth="1"/>
    <col min="6683" max="6912" width="9" style="1"/>
    <col min="6913" max="6913" width="3.75" style="1" customWidth="1"/>
    <col min="6914" max="6914" width="9.375" style="1" customWidth="1"/>
    <col min="6915" max="6915" width="8.625" style="1" customWidth="1"/>
    <col min="6916" max="6922" width="7.625" style="1" customWidth="1"/>
    <col min="6923" max="6923" width="10" style="1" customWidth="1"/>
    <col min="6924" max="6924" width="8.125" style="1" customWidth="1"/>
    <col min="6925" max="6925" width="5.5" style="1" customWidth="1"/>
    <col min="6926" max="6926" width="11.375" style="1" customWidth="1"/>
    <col min="6927" max="6930" width="6.625" style="1" customWidth="1"/>
    <col min="6931" max="6931" width="9" style="1"/>
    <col min="6932" max="6937" width="5.125" style="1" customWidth="1"/>
    <col min="6938" max="6938" width="7.875" style="1" customWidth="1"/>
    <col min="6939" max="7168" width="9" style="1"/>
    <col min="7169" max="7169" width="3.75" style="1" customWidth="1"/>
    <col min="7170" max="7170" width="9.375" style="1" customWidth="1"/>
    <col min="7171" max="7171" width="8.625" style="1" customWidth="1"/>
    <col min="7172" max="7178" width="7.625" style="1" customWidth="1"/>
    <col min="7179" max="7179" width="10" style="1" customWidth="1"/>
    <col min="7180" max="7180" width="8.125" style="1" customWidth="1"/>
    <col min="7181" max="7181" width="5.5" style="1" customWidth="1"/>
    <col min="7182" max="7182" width="11.375" style="1" customWidth="1"/>
    <col min="7183" max="7186" width="6.625" style="1" customWidth="1"/>
    <col min="7187" max="7187" width="9" style="1"/>
    <col min="7188" max="7193" width="5.125" style="1" customWidth="1"/>
    <col min="7194" max="7194" width="7.875" style="1" customWidth="1"/>
    <col min="7195" max="7424" width="9" style="1"/>
    <col min="7425" max="7425" width="3.75" style="1" customWidth="1"/>
    <col min="7426" max="7426" width="9.375" style="1" customWidth="1"/>
    <col min="7427" max="7427" width="8.625" style="1" customWidth="1"/>
    <col min="7428" max="7434" width="7.625" style="1" customWidth="1"/>
    <col min="7435" max="7435" width="10" style="1" customWidth="1"/>
    <col min="7436" max="7436" width="8.125" style="1" customWidth="1"/>
    <col min="7437" max="7437" width="5.5" style="1" customWidth="1"/>
    <col min="7438" max="7438" width="11.375" style="1" customWidth="1"/>
    <col min="7439" max="7442" width="6.625" style="1" customWidth="1"/>
    <col min="7443" max="7443" width="9" style="1"/>
    <col min="7444" max="7449" width="5.125" style="1" customWidth="1"/>
    <col min="7450" max="7450" width="7.875" style="1" customWidth="1"/>
    <col min="7451" max="7680" width="9" style="1"/>
    <col min="7681" max="7681" width="3.75" style="1" customWidth="1"/>
    <col min="7682" max="7682" width="9.375" style="1" customWidth="1"/>
    <col min="7683" max="7683" width="8.625" style="1" customWidth="1"/>
    <col min="7684" max="7690" width="7.625" style="1" customWidth="1"/>
    <col min="7691" max="7691" width="10" style="1" customWidth="1"/>
    <col min="7692" max="7692" width="8.125" style="1" customWidth="1"/>
    <col min="7693" max="7693" width="5.5" style="1" customWidth="1"/>
    <col min="7694" max="7694" width="11.375" style="1" customWidth="1"/>
    <col min="7695" max="7698" width="6.625" style="1" customWidth="1"/>
    <col min="7699" max="7699" width="9" style="1"/>
    <col min="7700" max="7705" width="5.125" style="1" customWidth="1"/>
    <col min="7706" max="7706" width="7.875" style="1" customWidth="1"/>
    <col min="7707" max="7936" width="9" style="1"/>
    <col min="7937" max="7937" width="3.75" style="1" customWidth="1"/>
    <col min="7938" max="7938" width="9.375" style="1" customWidth="1"/>
    <col min="7939" max="7939" width="8.625" style="1" customWidth="1"/>
    <col min="7940" max="7946" width="7.625" style="1" customWidth="1"/>
    <col min="7947" max="7947" width="10" style="1" customWidth="1"/>
    <col min="7948" max="7948" width="8.125" style="1" customWidth="1"/>
    <col min="7949" max="7949" width="5.5" style="1" customWidth="1"/>
    <col min="7950" max="7950" width="11.375" style="1" customWidth="1"/>
    <col min="7951" max="7954" width="6.625" style="1" customWidth="1"/>
    <col min="7955" max="7955" width="9" style="1"/>
    <col min="7956" max="7961" width="5.125" style="1" customWidth="1"/>
    <col min="7962" max="7962" width="7.875" style="1" customWidth="1"/>
    <col min="7963" max="8192" width="9" style="1"/>
    <col min="8193" max="8193" width="3.75" style="1" customWidth="1"/>
    <col min="8194" max="8194" width="9.375" style="1" customWidth="1"/>
    <col min="8195" max="8195" width="8.625" style="1" customWidth="1"/>
    <col min="8196" max="8202" width="7.625" style="1" customWidth="1"/>
    <col min="8203" max="8203" width="10" style="1" customWidth="1"/>
    <col min="8204" max="8204" width="8.125" style="1" customWidth="1"/>
    <col min="8205" max="8205" width="5.5" style="1" customWidth="1"/>
    <col min="8206" max="8206" width="11.375" style="1" customWidth="1"/>
    <col min="8207" max="8210" width="6.625" style="1" customWidth="1"/>
    <col min="8211" max="8211" width="9" style="1"/>
    <col min="8212" max="8217" width="5.125" style="1" customWidth="1"/>
    <col min="8218" max="8218" width="7.875" style="1" customWidth="1"/>
    <col min="8219" max="8448" width="9" style="1"/>
    <col min="8449" max="8449" width="3.75" style="1" customWidth="1"/>
    <col min="8450" max="8450" width="9.375" style="1" customWidth="1"/>
    <col min="8451" max="8451" width="8.625" style="1" customWidth="1"/>
    <col min="8452" max="8458" width="7.625" style="1" customWidth="1"/>
    <col min="8459" max="8459" width="10" style="1" customWidth="1"/>
    <col min="8460" max="8460" width="8.125" style="1" customWidth="1"/>
    <col min="8461" max="8461" width="5.5" style="1" customWidth="1"/>
    <col min="8462" max="8462" width="11.375" style="1" customWidth="1"/>
    <col min="8463" max="8466" width="6.625" style="1" customWidth="1"/>
    <col min="8467" max="8467" width="9" style="1"/>
    <col min="8468" max="8473" width="5.125" style="1" customWidth="1"/>
    <col min="8474" max="8474" width="7.875" style="1" customWidth="1"/>
    <col min="8475" max="8704" width="9" style="1"/>
    <col min="8705" max="8705" width="3.75" style="1" customWidth="1"/>
    <col min="8706" max="8706" width="9.375" style="1" customWidth="1"/>
    <col min="8707" max="8707" width="8.625" style="1" customWidth="1"/>
    <col min="8708" max="8714" width="7.625" style="1" customWidth="1"/>
    <col min="8715" max="8715" width="10" style="1" customWidth="1"/>
    <col min="8716" max="8716" width="8.125" style="1" customWidth="1"/>
    <col min="8717" max="8717" width="5.5" style="1" customWidth="1"/>
    <col min="8718" max="8718" width="11.375" style="1" customWidth="1"/>
    <col min="8719" max="8722" width="6.625" style="1" customWidth="1"/>
    <col min="8723" max="8723" width="9" style="1"/>
    <col min="8724" max="8729" width="5.125" style="1" customWidth="1"/>
    <col min="8730" max="8730" width="7.875" style="1" customWidth="1"/>
    <col min="8731" max="8960" width="9" style="1"/>
    <col min="8961" max="8961" width="3.75" style="1" customWidth="1"/>
    <col min="8962" max="8962" width="9.375" style="1" customWidth="1"/>
    <col min="8963" max="8963" width="8.625" style="1" customWidth="1"/>
    <col min="8964" max="8970" width="7.625" style="1" customWidth="1"/>
    <col min="8971" max="8971" width="10" style="1" customWidth="1"/>
    <col min="8972" max="8972" width="8.125" style="1" customWidth="1"/>
    <col min="8973" max="8973" width="5.5" style="1" customWidth="1"/>
    <col min="8974" max="8974" width="11.375" style="1" customWidth="1"/>
    <col min="8975" max="8978" width="6.625" style="1" customWidth="1"/>
    <col min="8979" max="8979" width="9" style="1"/>
    <col min="8980" max="8985" width="5.125" style="1" customWidth="1"/>
    <col min="8986" max="8986" width="7.875" style="1" customWidth="1"/>
    <col min="8987" max="9216" width="9" style="1"/>
    <col min="9217" max="9217" width="3.75" style="1" customWidth="1"/>
    <col min="9218" max="9218" width="9.375" style="1" customWidth="1"/>
    <col min="9219" max="9219" width="8.625" style="1" customWidth="1"/>
    <col min="9220" max="9226" width="7.625" style="1" customWidth="1"/>
    <col min="9227" max="9227" width="10" style="1" customWidth="1"/>
    <col min="9228" max="9228" width="8.125" style="1" customWidth="1"/>
    <col min="9229" max="9229" width="5.5" style="1" customWidth="1"/>
    <col min="9230" max="9230" width="11.375" style="1" customWidth="1"/>
    <col min="9231" max="9234" width="6.625" style="1" customWidth="1"/>
    <col min="9235" max="9235" width="9" style="1"/>
    <col min="9236" max="9241" width="5.125" style="1" customWidth="1"/>
    <col min="9242" max="9242" width="7.875" style="1" customWidth="1"/>
    <col min="9243" max="9472" width="9" style="1"/>
    <col min="9473" max="9473" width="3.75" style="1" customWidth="1"/>
    <col min="9474" max="9474" width="9.375" style="1" customWidth="1"/>
    <col min="9475" max="9475" width="8.625" style="1" customWidth="1"/>
    <col min="9476" max="9482" width="7.625" style="1" customWidth="1"/>
    <col min="9483" max="9483" width="10" style="1" customWidth="1"/>
    <col min="9484" max="9484" width="8.125" style="1" customWidth="1"/>
    <col min="9485" max="9485" width="5.5" style="1" customWidth="1"/>
    <col min="9486" max="9486" width="11.375" style="1" customWidth="1"/>
    <col min="9487" max="9490" width="6.625" style="1" customWidth="1"/>
    <col min="9491" max="9491" width="9" style="1"/>
    <col min="9492" max="9497" width="5.125" style="1" customWidth="1"/>
    <col min="9498" max="9498" width="7.875" style="1" customWidth="1"/>
    <col min="9499" max="9728" width="9" style="1"/>
    <col min="9729" max="9729" width="3.75" style="1" customWidth="1"/>
    <col min="9730" max="9730" width="9.375" style="1" customWidth="1"/>
    <col min="9731" max="9731" width="8.625" style="1" customWidth="1"/>
    <col min="9732" max="9738" width="7.625" style="1" customWidth="1"/>
    <col min="9739" max="9739" width="10" style="1" customWidth="1"/>
    <col min="9740" max="9740" width="8.125" style="1" customWidth="1"/>
    <col min="9741" max="9741" width="5.5" style="1" customWidth="1"/>
    <col min="9742" max="9742" width="11.375" style="1" customWidth="1"/>
    <col min="9743" max="9746" width="6.625" style="1" customWidth="1"/>
    <col min="9747" max="9747" width="9" style="1"/>
    <col min="9748" max="9753" width="5.125" style="1" customWidth="1"/>
    <col min="9754" max="9754" width="7.875" style="1" customWidth="1"/>
    <col min="9755" max="9984" width="9" style="1"/>
    <col min="9985" max="9985" width="3.75" style="1" customWidth="1"/>
    <col min="9986" max="9986" width="9.375" style="1" customWidth="1"/>
    <col min="9987" max="9987" width="8.625" style="1" customWidth="1"/>
    <col min="9988" max="9994" width="7.625" style="1" customWidth="1"/>
    <col min="9995" max="9995" width="10" style="1" customWidth="1"/>
    <col min="9996" max="9996" width="8.125" style="1" customWidth="1"/>
    <col min="9997" max="9997" width="5.5" style="1" customWidth="1"/>
    <col min="9998" max="9998" width="11.375" style="1" customWidth="1"/>
    <col min="9999" max="10002" width="6.625" style="1" customWidth="1"/>
    <col min="10003" max="10003" width="9" style="1"/>
    <col min="10004" max="10009" width="5.125" style="1" customWidth="1"/>
    <col min="10010" max="10010" width="7.875" style="1" customWidth="1"/>
    <col min="10011" max="10240" width="9" style="1"/>
    <col min="10241" max="10241" width="3.75" style="1" customWidth="1"/>
    <col min="10242" max="10242" width="9.375" style="1" customWidth="1"/>
    <col min="10243" max="10243" width="8.625" style="1" customWidth="1"/>
    <col min="10244" max="10250" width="7.625" style="1" customWidth="1"/>
    <col min="10251" max="10251" width="10" style="1" customWidth="1"/>
    <col min="10252" max="10252" width="8.125" style="1" customWidth="1"/>
    <col min="10253" max="10253" width="5.5" style="1" customWidth="1"/>
    <col min="10254" max="10254" width="11.375" style="1" customWidth="1"/>
    <col min="10255" max="10258" width="6.625" style="1" customWidth="1"/>
    <col min="10259" max="10259" width="9" style="1"/>
    <col min="10260" max="10265" width="5.125" style="1" customWidth="1"/>
    <col min="10266" max="10266" width="7.875" style="1" customWidth="1"/>
    <col min="10267" max="10496" width="9" style="1"/>
    <col min="10497" max="10497" width="3.75" style="1" customWidth="1"/>
    <col min="10498" max="10498" width="9.375" style="1" customWidth="1"/>
    <col min="10499" max="10499" width="8.625" style="1" customWidth="1"/>
    <col min="10500" max="10506" width="7.625" style="1" customWidth="1"/>
    <col min="10507" max="10507" width="10" style="1" customWidth="1"/>
    <col min="10508" max="10508" width="8.125" style="1" customWidth="1"/>
    <col min="10509" max="10509" width="5.5" style="1" customWidth="1"/>
    <col min="10510" max="10510" width="11.375" style="1" customWidth="1"/>
    <col min="10511" max="10514" width="6.625" style="1" customWidth="1"/>
    <col min="10515" max="10515" width="9" style="1"/>
    <col min="10516" max="10521" width="5.125" style="1" customWidth="1"/>
    <col min="10522" max="10522" width="7.875" style="1" customWidth="1"/>
    <col min="10523" max="10752" width="9" style="1"/>
    <col min="10753" max="10753" width="3.75" style="1" customWidth="1"/>
    <col min="10754" max="10754" width="9.375" style="1" customWidth="1"/>
    <col min="10755" max="10755" width="8.625" style="1" customWidth="1"/>
    <col min="10756" max="10762" width="7.625" style="1" customWidth="1"/>
    <col min="10763" max="10763" width="10" style="1" customWidth="1"/>
    <col min="10764" max="10764" width="8.125" style="1" customWidth="1"/>
    <col min="10765" max="10765" width="5.5" style="1" customWidth="1"/>
    <col min="10766" max="10766" width="11.375" style="1" customWidth="1"/>
    <col min="10767" max="10770" width="6.625" style="1" customWidth="1"/>
    <col min="10771" max="10771" width="9" style="1"/>
    <col min="10772" max="10777" width="5.125" style="1" customWidth="1"/>
    <col min="10778" max="10778" width="7.875" style="1" customWidth="1"/>
    <col min="10779" max="11008" width="9" style="1"/>
    <col min="11009" max="11009" width="3.75" style="1" customWidth="1"/>
    <col min="11010" max="11010" width="9.375" style="1" customWidth="1"/>
    <col min="11011" max="11011" width="8.625" style="1" customWidth="1"/>
    <col min="11012" max="11018" width="7.625" style="1" customWidth="1"/>
    <col min="11019" max="11019" width="10" style="1" customWidth="1"/>
    <col min="11020" max="11020" width="8.125" style="1" customWidth="1"/>
    <col min="11021" max="11021" width="5.5" style="1" customWidth="1"/>
    <col min="11022" max="11022" width="11.375" style="1" customWidth="1"/>
    <col min="11023" max="11026" width="6.625" style="1" customWidth="1"/>
    <col min="11027" max="11027" width="9" style="1"/>
    <col min="11028" max="11033" width="5.125" style="1" customWidth="1"/>
    <col min="11034" max="11034" width="7.875" style="1" customWidth="1"/>
    <col min="11035" max="11264" width="9" style="1"/>
    <col min="11265" max="11265" width="3.75" style="1" customWidth="1"/>
    <col min="11266" max="11266" width="9.375" style="1" customWidth="1"/>
    <col min="11267" max="11267" width="8.625" style="1" customWidth="1"/>
    <col min="11268" max="11274" width="7.625" style="1" customWidth="1"/>
    <col min="11275" max="11275" width="10" style="1" customWidth="1"/>
    <col min="11276" max="11276" width="8.125" style="1" customWidth="1"/>
    <col min="11277" max="11277" width="5.5" style="1" customWidth="1"/>
    <col min="11278" max="11278" width="11.375" style="1" customWidth="1"/>
    <col min="11279" max="11282" width="6.625" style="1" customWidth="1"/>
    <col min="11283" max="11283" width="9" style="1"/>
    <col min="11284" max="11289" width="5.125" style="1" customWidth="1"/>
    <col min="11290" max="11290" width="7.875" style="1" customWidth="1"/>
    <col min="11291" max="11520" width="9" style="1"/>
    <col min="11521" max="11521" width="3.75" style="1" customWidth="1"/>
    <col min="11522" max="11522" width="9.375" style="1" customWidth="1"/>
    <col min="11523" max="11523" width="8.625" style="1" customWidth="1"/>
    <col min="11524" max="11530" width="7.625" style="1" customWidth="1"/>
    <col min="11531" max="11531" width="10" style="1" customWidth="1"/>
    <col min="11532" max="11532" width="8.125" style="1" customWidth="1"/>
    <col min="11533" max="11533" width="5.5" style="1" customWidth="1"/>
    <col min="11534" max="11534" width="11.375" style="1" customWidth="1"/>
    <col min="11535" max="11538" width="6.625" style="1" customWidth="1"/>
    <col min="11539" max="11539" width="9" style="1"/>
    <col min="11540" max="11545" width="5.125" style="1" customWidth="1"/>
    <col min="11546" max="11546" width="7.875" style="1" customWidth="1"/>
    <col min="11547" max="11776" width="9" style="1"/>
    <col min="11777" max="11777" width="3.75" style="1" customWidth="1"/>
    <col min="11778" max="11778" width="9.375" style="1" customWidth="1"/>
    <col min="11779" max="11779" width="8.625" style="1" customWidth="1"/>
    <col min="11780" max="11786" width="7.625" style="1" customWidth="1"/>
    <col min="11787" max="11787" width="10" style="1" customWidth="1"/>
    <col min="11788" max="11788" width="8.125" style="1" customWidth="1"/>
    <col min="11789" max="11789" width="5.5" style="1" customWidth="1"/>
    <col min="11790" max="11790" width="11.375" style="1" customWidth="1"/>
    <col min="11791" max="11794" width="6.625" style="1" customWidth="1"/>
    <col min="11795" max="11795" width="9" style="1"/>
    <col min="11796" max="11801" width="5.125" style="1" customWidth="1"/>
    <col min="11802" max="11802" width="7.875" style="1" customWidth="1"/>
    <col min="11803" max="12032" width="9" style="1"/>
    <col min="12033" max="12033" width="3.75" style="1" customWidth="1"/>
    <col min="12034" max="12034" width="9.375" style="1" customWidth="1"/>
    <col min="12035" max="12035" width="8.625" style="1" customWidth="1"/>
    <col min="12036" max="12042" width="7.625" style="1" customWidth="1"/>
    <col min="12043" max="12043" width="10" style="1" customWidth="1"/>
    <col min="12044" max="12044" width="8.125" style="1" customWidth="1"/>
    <col min="12045" max="12045" width="5.5" style="1" customWidth="1"/>
    <col min="12046" max="12046" width="11.375" style="1" customWidth="1"/>
    <col min="12047" max="12050" width="6.625" style="1" customWidth="1"/>
    <col min="12051" max="12051" width="9" style="1"/>
    <col min="12052" max="12057" width="5.125" style="1" customWidth="1"/>
    <col min="12058" max="12058" width="7.875" style="1" customWidth="1"/>
    <col min="12059" max="12288" width="9" style="1"/>
    <col min="12289" max="12289" width="3.75" style="1" customWidth="1"/>
    <col min="12290" max="12290" width="9.375" style="1" customWidth="1"/>
    <col min="12291" max="12291" width="8.625" style="1" customWidth="1"/>
    <col min="12292" max="12298" width="7.625" style="1" customWidth="1"/>
    <col min="12299" max="12299" width="10" style="1" customWidth="1"/>
    <col min="12300" max="12300" width="8.125" style="1" customWidth="1"/>
    <col min="12301" max="12301" width="5.5" style="1" customWidth="1"/>
    <col min="12302" max="12302" width="11.375" style="1" customWidth="1"/>
    <col min="12303" max="12306" width="6.625" style="1" customWidth="1"/>
    <col min="12307" max="12307" width="9" style="1"/>
    <col min="12308" max="12313" width="5.125" style="1" customWidth="1"/>
    <col min="12314" max="12314" width="7.875" style="1" customWidth="1"/>
    <col min="12315" max="12544" width="9" style="1"/>
    <col min="12545" max="12545" width="3.75" style="1" customWidth="1"/>
    <col min="12546" max="12546" width="9.375" style="1" customWidth="1"/>
    <col min="12547" max="12547" width="8.625" style="1" customWidth="1"/>
    <col min="12548" max="12554" width="7.625" style="1" customWidth="1"/>
    <col min="12555" max="12555" width="10" style="1" customWidth="1"/>
    <col min="12556" max="12556" width="8.125" style="1" customWidth="1"/>
    <col min="12557" max="12557" width="5.5" style="1" customWidth="1"/>
    <col min="12558" max="12558" width="11.375" style="1" customWidth="1"/>
    <col min="12559" max="12562" width="6.625" style="1" customWidth="1"/>
    <col min="12563" max="12563" width="9" style="1"/>
    <col min="12564" max="12569" width="5.125" style="1" customWidth="1"/>
    <col min="12570" max="12570" width="7.875" style="1" customWidth="1"/>
    <col min="12571" max="12800" width="9" style="1"/>
    <col min="12801" max="12801" width="3.75" style="1" customWidth="1"/>
    <col min="12802" max="12802" width="9.375" style="1" customWidth="1"/>
    <col min="12803" max="12803" width="8.625" style="1" customWidth="1"/>
    <col min="12804" max="12810" width="7.625" style="1" customWidth="1"/>
    <col min="12811" max="12811" width="10" style="1" customWidth="1"/>
    <col min="12812" max="12812" width="8.125" style="1" customWidth="1"/>
    <col min="12813" max="12813" width="5.5" style="1" customWidth="1"/>
    <col min="12814" max="12814" width="11.375" style="1" customWidth="1"/>
    <col min="12815" max="12818" width="6.625" style="1" customWidth="1"/>
    <col min="12819" max="12819" width="9" style="1"/>
    <col min="12820" max="12825" width="5.125" style="1" customWidth="1"/>
    <col min="12826" max="12826" width="7.875" style="1" customWidth="1"/>
    <col min="12827" max="13056" width="9" style="1"/>
    <col min="13057" max="13057" width="3.75" style="1" customWidth="1"/>
    <col min="13058" max="13058" width="9.375" style="1" customWidth="1"/>
    <col min="13059" max="13059" width="8.625" style="1" customWidth="1"/>
    <col min="13060" max="13066" width="7.625" style="1" customWidth="1"/>
    <col min="13067" max="13067" width="10" style="1" customWidth="1"/>
    <col min="13068" max="13068" width="8.125" style="1" customWidth="1"/>
    <col min="13069" max="13069" width="5.5" style="1" customWidth="1"/>
    <col min="13070" max="13070" width="11.375" style="1" customWidth="1"/>
    <col min="13071" max="13074" width="6.625" style="1" customWidth="1"/>
    <col min="13075" max="13075" width="9" style="1"/>
    <col min="13076" max="13081" width="5.125" style="1" customWidth="1"/>
    <col min="13082" max="13082" width="7.875" style="1" customWidth="1"/>
    <col min="13083" max="13312" width="9" style="1"/>
    <col min="13313" max="13313" width="3.75" style="1" customWidth="1"/>
    <col min="13314" max="13314" width="9.375" style="1" customWidth="1"/>
    <col min="13315" max="13315" width="8.625" style="1" customWidth="1"/>
    <col min="13316" max="13322" width="7.625" style="1" customWidth="1"/>
    <col min="13323" max="13323" width="10" style="1" customWidth="1"/>
    <col min="13324" max="13324" width="8.125" style="1" customWidth="1"/>
    <col min="13325" max="13325" width="5.5" style="1" customWidth="1"/>
    <col min="13326" max="13326" width="11.375" style="1" customWidth="1"/>
    <col min="13327" max="13330" width="6.625" style="1" customWidth="1"/>
    <col min="13331" max="13331" width="9" style="1"/>
    <col min="13332" max="13337" width="5.125" style="1" customWidth="1"/>
    <col min="13338" max="13338" width="7.875" style="1" customWidth="1"/>
    <col min="13339" max="13568" width="9" style="1"/>
    <col min="13569" max="13569" width="3.75" style="1" customWidth="1"/>
    <col min="13570" max="13570" width="9.375" style="1" customWidth="1"/>
    <col min="13571" max="13571" width="8.625" style="1" customWidth="1"/>
    <col min="13572" max="13578" width="7.625" style="1" customWidth="1"/>
    <col min="13579" max="13579" width="10" style="1" customWidth="1"/>
    <col min="13580" max="13580" width="8.125" style="1" customWidth="1"/>
    <col min="13581" max="13581" width="5.5" style="1" customWidth="1"/>
    <col min="13582" max="13582" width="11.375" style="1" customWidth="1"/>
    <col min="13583" max="13586" width="6.625" style="1" customWidth="1"/>
    <col min="13587" max="13587" width="9" style="1"/>
    <col min="13588" max="13593" width="5.125" style="1" customWidth="1"/>
    <col min="13594" max="13594" width="7.875" style="1" customWidth="1"/>
    <col min="13595" max="13824" width="9" style="1"/>
    <col min="13825" max="13825" width="3.75" style="1" customWidth="1"/>
    <col min="13826" max="13826" width="9.375" style="1" customWidth="1"/>
    <col min="13827" max="13827" width="8.625" style="1" customWidth="1"/>
    <col min="13828" max="13834" width="7.625" style="1" customWidth="1"/>
    <col min="13835" max="13835" width="10" style="1" customWidth="1"/>
    <col min="13836" max="13836" width="8.125" style="1" customWidth="1"/>
    <col min="13837" max="13837" width="5.5" style="1" customWidth="1"/>
    <col min="13838" max="13838" width="11.375" style="1" customWidth="1"/>
    <col min="13839" max="13842" width="6.625" style="1" customWidth="1"/>
    <col min="13843" max="13843" width="9" style="1"/>
    <col min="13844" max="13849" width="5.125" style="1" customWidth="1"/>
    <col min="13850" max="13850" width="7.875" style="1" customWidth="1"/>
    <col min="13851" max="14080" width="9" style="1"/>
    <col min="14081" max="14081" width="3.75" style="1" customWidth="1"/>
    <col min="14082" max="14082" width="9.375" style="1" customWidth="1"/>
    <col min="14083" max="14083" width="8.625" style="1" customWidth="1"/>
    <col min="14084" max="14090" width="7.625" style="1" customWidth="1"/>
    <col min="14091" max="14091" width="10" style="1" customWidth="1"/>
    <col min="14092" max="14092" width="8.125" style="1" customWidth="1"/>
    <col min="14093" max="14093" width="5.5" style="1" customWidth="1"/>
    <col min="14094" max="14094" width="11.375" style="1" customWidth="1"/>
    <col min="14095" max="14098" width="6.625" style="1" customWidth="1"/>
    <col min="14099" max="14099" width="9" style="1"/>
    <col min="14100" max="14105" width="5.125" style="1" customWidth="1"/>
    <col min="14106" max="14106" width="7.875" style="1" customWidth="1"/>
    <col min="14107" max="14336" width="9" style="1"/>
    <col min="14337" max="14337" width="3.75" style="1" customWidth="1"/>
    <col min="14338" max="14338" width="9.375" style="1" customWidth="1"/>
    <col min="14339" max="14339" width="8.625" style="1" customWidth="1"/>
    <col min="14340" max="14346" width="7.625" style="1" customWidth="1"/>
    <col min="14347" max="14347" width="10" style="1" customWidth="1"/>
    <col min="14348" max="14348" width="8.125" style="1" customWidth="1"/>
    <col min="14349" max="14349" width="5.5" style="1" customWidth="1"/>
    <col min="14350" max="14350" width="11.375" style="1" customWidth="1"/>
    <col min="14351" max="14354" width="6.625" style="1" customWidth="1"/>
    <col min="14355" max="14355" width="9" style="1"/>
    <col min="14356" max="14361" width="5.125" style="1" customWidth="1"/>
    <col min="14362" max="14362" width="7.875" style="1" customWidth="1"/>
    <col min="14363" max="14592" width="9" style="1"/>
    <col min="14593" max="14593" width="3.75" style="1" customWidth="1"/>
    <col min="14594" max="14594" width="9.375" style="1" customWidth="1"/>
    <col min="14595" max="14595" width="8.625" style="1" customWidth="1"/>
    <col min="14596" max="14602" width="7.625" style="1" customWidth="1"/>
    <col min="14603" max="14603" width="10" style="1" customWidth="1"/>
    <col min="14604" max="14604" width="8.125" style="1" customWidth="1"/>
    <col min="14605" max="14605" width="5.5" style="1" customWidth="1"/>
    <col min="14606" max="14606" width="11.375" style="1" customWidth="1"/>
    <col min="14607" max="14610" width="6.625" style="1" customWidth="1"/>
    <col min="14611" max="14611" width="9" style="1"/>
    <col min="14612" max="14617" width="5.125" style="1" customWidth="1"/>
    <col min="14618" max="14618" width="7.875" style="1" customWidth="1"/>
    <col min="14619" max="14848" width="9" style="1"/>
    <col min="14849" max="14849" width="3.75" style="1" customWidth="1"/>
    <col min="14850" max="14850" width="9.375" style="1" customWidth="1"/>
    <col min="14851" max="14851" width="8.625" style="1" customWidth="1"/>
    <col min="14852" max="14858" width="7.625" style="1" customWidth="1"/>
    <col min="14859" max="14859" width="10" style="1" customWidth="1"/>
    <col min="14860" max="14860" width="8.125" style="1" customWidth="1"/>
    <col min="14861" max="14861" width="5.5" style="1" customWidth="1"/>
    <col min="14862" max="14862" width="11.375" style="1" customWidth="1"/>
    <col min="14863" max="14866" width="6.625" style="1" customWidth="1"/>
    <col min="14867" max="14867" width="9" style="1"/>
    <col min="14868" max="14873" width="5.125" style="1" customWidth="1"/>
    <col min="14874" max="14874" width="7.875" style="1" customWidth="1"/>
    <col min="14875" max="15104" width="9" style="1"/>
    <col min="15105" max="15105" width="3.75" style="1" customWidth="1"/>
    <col min="15106" max="15106" width="9.375" style="1" customWidth="1"/>
    <col min="15107" max="15107" width="8.625" style="1" customWidth="1"/>
    <col min="15108" max="15114" width="7.625" style="1" customWidth="1"/>
    <col min="15115" max="15115" width="10" style="1" customWidth="1"/>
    <col min="15116" max="15116" width="8.125" style="1" customWidth="1"/>
    <col min="15117" max="15117" width="5.5" style="1" customWidth="1"/>
    <col min="15118" max="15118" width="11.375" style="1" customWidth="1"/>
    <col min="15119" max="15122" width="6.625" style="1" customWidth="1"/>
    <col min="15123" max="15123" width="9" style="1"/>
    <col min="15124" max="15129" width="5.125" style="1" customWidth="1"/>
    <col min="15130" max="15130" width="7.875" style="1" customWidth="1"/>
    <col min="15131" max="15360" width="9" style="1"/>
    <col min="15361" max="15361" width="3.75" style="1" customWidth="1"/>
    <col min="15362" max="15362" width="9.375" style="1" customWidth="1"/>
    <col min="15363" max="15363" width="8.625" style="1" customWidth="1"/>
    <col min="15364" max="15370" width="7.625" style="1" customWidth="1"/>
    <col min="15371" max="15371" width="10" style="1" customWidth="1"/>
    <col min="15372" max="15372" width="8.125" style="1" customWidth="1"/>
    <col min="15373" max="15373" width="5.5" style="1" customWidth="1"/>
    <col min="15374" max="15374" width="11.375" style="1" customWidth="1"/>
    <col min="15375" max="15378" width="6.625" style="1" customWidth="1"/>
    <col min="15379" max="15379" width="9" style="1"/>
    <col min="15380" max="15385" width="5.125" style="1" customWidth="1"/>
    <col min="15386" max="15386" width="7.875" style="1" customWidth="1"/>
    <col min="15387" max="15616" width="9" style="1"/>
    <col min="15617" max="15617" width="3.75" style="1" customWidth="1"/>
    <col min="15618" max="15618" width="9.375" style="1" customWidth="1"/>
    <col min="15619" max="15619" width="8.625" style="1" customWidth="1"/>
    <col min="15620" max="15626" width="7.625" style="1" customWidth="1"/>
    <col min="15627" max="15627" width="10" style="1" customWidth="1"/>
    <col min="15628" max="15628" width="8.125" style="1" customWidth="1"/>
    <col min="15629" max="15629" width="5.5" style="1" customWidth="1"/>
    <col min="15630" max="15630" width="11.375" style="1" customWidth="1"/>
    <col min="15631" max="15634" width="6.625" style="1" customWidth="1"/>
    <col min="15635" max="15635" width="9" style="1"/>
    <col min="15636" max="15641" width="5.125" style="1" customWidth="1"/>
    <col min="15642" max="15642" width="7.875" style="1" customWidth="1"/>
    <col min="15643" max="15872" width="9" style="1"/>
    <col min="15873" max="15873" width="3.75" style="1" customWidth="1"/>
    <col min="15874" max="15874" width="9.375" style="1" customWidth="1"/>
    <col min="15875" max="15875" width="8.625" style="1" customWidth="1"/>
    <col min="15876" max="15882" width="7.625" style="1" customWidth="1"/>
    <col min="15883" max="15883" width="10" style="1" customWidth="1"/>
    <col min="15884" max="15884" width="8.125" style="1" customWidth="1"/>
    <col min="15885" max="15885" width="5.5" style="1" customWidth="1"/>
    <col min="15886" max="15886" width="11.375" style="1" customWidth="1"/>
    <col min="15887" max="15890" width="6.625" style="1" customWidth="1"/>
    <col min="15891" max="15891" width="9" style="1"/>
    <col min="15892" max="15897" width="5.125" style="1" customWidth="1"/>
    <col min="15898" max="15898" width="7.875" style="1" customWidth="1"/>
    <col min="15899" max="16128" width="9" style="1"/>
    <col min="16129" max="16129" width="3.75" style="1" customWidth="1"/>
    <col min="16130" max="16130" width="9.375" style="1" customWidth="1"/>
    <col min="16131" max="16131" width="8.625" style="1" customWidth="1"/>
    <col min="16132" max="16138" width="7.625" style="1" customWidth="1"/>
    <col min="16139" max="16139" width="10" style="1" customWidth="1"/>
    <col min="16140" max="16140" width="8.125" style="1" customWidth="1"/>
    <col min="16141" max="16141" width="5.5" style="1" customWidth="1"/>
    <col min="16142" max="16142" width="11.375" style="1" customWidth="1"/>
    <col min="16143" max="16146" width="6.625" style="1" customWidth="1"/>
    <col min="16147" max="16147" width="9" style="1"/>
    <col min="16148" max="16153" width="5.125" style="1" customWidth="1"/>
    <col min="16154" max="16154" width="7.875" style="1" customWidth="1"/>
    <col min="16155" max="16384" width="9" style="1"/>
  </cols>
  <sheetData>
    <row r="2" spans="2:27">
      <c r="B2" s="2" t="s">
        <v>0</v>
      </c>
      <c r="N2" s="2" t="s">
        <v>22</v>
      </c>
    </row>
    <row r="3" spans="2:27">
      <c r="B3" s="3"/>
      <c r="C3" s="3"/>
      <c r="D3" s="3"/>
      <c r="E3" s="3"/>
      <c r="F3" s="3"/>
      <c r="G3" s="3"/>
      <c r="H3" s="3"/>
      <c r="I3" s="3"/>
      <c r="J3" s="3"/>
      <c r="K3" s="3" t="s">
        <v>1</v>
      </c>
      <c r="L3" s="3"/>
      <c r="N3" s="3"/>
      <c r="O3" s="3"/>
      <c r="P3" s="3"/>
      <c r="Q3" s="3"/>
      <c r="R3" s="3"/>
      <c r="S3" s="3"/>
      <c r="T3" s="3"/>
      <c r="U3" s="3"/>
      <c r="V3" s="3"/>
      <c r="W3" s="3"/>
      <c r="X3" s="152" t="s">
        <v>23</v>
      </c>
      <c r="Y3" s="152"/>
      <c r="Z3" s="152"/>
    </row>
    <row r="4" spans="2:27">
      <c r="B4" s="144" t="s">
        <v>2</v>
      </c>
      <c r="C4" s="144" t="s">
        <v>3</v>
      </c>
      <c r="D4" s="145" t="s">
        <v>4</v>
      </c>
      <c r="E4" s="146"/>
      <c r="F4" s="146"/>
      <c r="G4" s="146"/>
      <c r="H4" s="146"/>
      <c r="I4" s="146"/>
      <c r="J4" s="147"/>
      <c r="K4" s="4"/>
      <c r="L4" s="5"/>
      <c r="N4" s="144" t="s">
        <v>2</v>
      </c>
      <c r="O4" s="153" t="s">
        <v>24</v>
      </c>
      <c r="P4" s="154"/>
      <c r="Q4" s="154"/>
      <c r="R4" s="155"/>
      <c r="S4" s="17" t="s">
        <v>25</v>
      </c>
      <c r="T4" s="153" t="s">
        <v>26</v>
      </c>
      <c r="U4" s="154"/>
      <c r="V4" s="154"/>
      <c r="W4" s="154"/>
      <c r="X4" s="154"/>
      <c r="Y4" s="155"/>
      <c r="Z4" s="6"/>
    </row>
    <row r="5" spans="2:27">
      <c r="B5" s="142"/>
      <c r="C5" s="142"/>
      <c r="D5" s="83"/>
      <c r="E5" s="145" t="s">
        <v>5</v>
      </c>
      <c r="F5" s="146"/>
      <c r="G5" s="146"/>
      <c r="H5" s="146"/>
      <c r="I5" s="147"/>
      <c r="J5" s="148" t="s">
        <v>6</v>
      </c>
      <c r="K5" s="149" t="s">
        <v>7</v>
      </c>
      <c r="L5" s="139" t="s">
        <v>8</v>
      </c>
      <c r="N5" s="142"/>
      <c r="O5" s="18" t="s">
        <v>25</v>
      </c>
      <c r="P5" s="156" t="s">
        <v>27</v>
      </c>
      <c r="Q5" s="157"/>
      <c r="R5" s="158"/>
      <c r="S5" s="19" t="s">
        <v>28</v>
      </c>
      <c r="T5" s="156" t="s">
        <v>29</v>
      </c>
      <c r="U5" s="157"/>
      <c r="V5" s="158"/>
      <c r="W5" s="156" t="s">
        <v>30</v>
      </c>
      <c r="X5" s="157"/>
      <c r="Y5" s="158"/>
      <c r="Z5" s="20" t="s">
        <v>31</v>
      </c>
    </row>
    <row r="6" spans="2:27">
      <c r="B6" s="142"/>
      <c r="C6" s="142"/>
      <c r="D6" s="142" t="s">
        <v>9</v>
      </c>
      <c r="E6" s="142" t="s">
        <v>9</v>
      </c>
      <c r="F6" s="144" t="s">
        <v>10</v>
      </c>
      <c r="G6" s="6" t="s">
        <v>11</v>
      </c>
      <c r="H6" s="6" t="s">
        <v>12</v>
      </c>
      <c r="I6" s="144" t="s">
        <v>13</v>
      </c>
      <c r="J6" s="142"/>
      <c r="K6" s="150"/>
      <c r="L6" s="140"/>
      <c r="N6" s="142"/>
      <c r="O6" s="18" t="s">
        <v>32</v>
      </c>
      <c r="P6" s="159"/>
      <c r="Q6" s="160"/>
      <c r="R6" s="161"/>
      <c r="S6" s="19" t="s">
        <v>33</v>
      </c>
      <c r="T6" s="159"/>
      <c r="U6" s="160"/>
      <c r="V6" s="161"/>
      <c r="W6" s="159"/>
      <c r="X6" s="160"/>
      <c r="Y6" s="161"/>
      <c r="Z6" s="20" t="s">
        <v>34</v>
      </c>
    </row>
    <row r="7" spans="2:27">
      <c r="B7" s="143"/>
      <c r="C7" s="143"/>
      <c r="D7" s="143"/>
      <c r="E7" s="143"/>
      <c r="F7" s="143"/>
      <c r="G7" s="8" t="s">
        <v>14</v>
      </c>
      <c r="H7" s="8" t="s">
        <v>14</v>
      </c>
      <c r="I7" s="143"/>
      <c r="J7" s="143"/>
      <c r="K7" s="151"/>
      <c r="L7" s="141"/>
      <c r="N7" s="143"/>
      <c r="O7" s="21" t="s">
        <v>35</v>
      </c>
      <c r="P7" s="21" t="s">
        <v>9</v>
      </c>
      <c r="Q7" s="22" t="s">
        <v>19</v>
      </c>
      <c r="R7" s="82" t="s">
        <v>20</v>
      </c>
      <c r="S7" s="24" t="s">
        <v>36</v>
      </c>
      <c r="T7" s="21" t="s">
        <v>9</v>
      </c>
      <c r="U7" s="21" t="s">
        <v>19</v>
      </c>
      <c r="V7" s="8" t="s">
        <v>20</v>
      </c>
      <c r="W7" s="21" t="s">
        <v>9</v>
      </c>
      <c r="X7" s="21" t="s">
        <v>19</v>
      </c>
      <c r="Y7" s="8" t="s">
        <v>20</v>
      </c>
      <c r="Z7" s="8"/>
    </row>
    <row r="8" spans="2:27">
      <c r="B8" s="4"/>
      <c r="C8" s="9"/>
      <c r="D8" s="9"/>
      <c r="E8" s="9"/>
      <c r="F8" s="9"/>
      <c r="G8" s="9"/>
      <c r="H8" s="9"/>
      <c r="I8" s="9"/>
      <c r="J8" s="9"/>
      <c r="K8" s="9"/>
      <c r="L8" s="10"/>
      <c r="N8" s="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spans="2:27">
      <c r="B9" s="11" t="s">
        <v>15</v>
      </c>
      <c r="C9" s="12">
        <f>D9+K9+L9</f>
        <v>84896</v>
      </c>
      <c r="D9" s="12">
        <f>E9+J9</f>
        <v>54306</v>
      </c>
      <c r="E9" s="12">
        <f>SUM(F9:I9)</f>
        <v>52393</v>
      </c>
      <c r="F9" s="12">
        <v>43409</v>
      </c>
      <c r="G9" s="12">
        <v>6978</v>
      </c>
      <c r="H9" s="12">
        <v>1546</v>
      </c>
      <c r="I9" s="12">
        <v>460</v>
      </c>
      <c r="J9" s="12">
        <v>1913</v>
      </c>
      <c r="K9" s="12">
        <v>30333</v>
      </c>
      <c r="L9" s="13">
        <v>257</v>
      </c>
      <c r="N9" s="25" t="s">
        <v>37</v>
      </c>
      <c r="O9" s="26">
        <v>49</v>
      </c>
      <c r="P9" s="26">
        <v>1617</v>
      </c>
      <c r="Q9" s="26">
        <v>1586</v>
      </c>
      <c r="R9" s="26">
        <v>31</v>
      </c>
      <c r="S9" s="27" t="s">
        <v>38</v>
      </c>
      <c r="T9" s="27" t="s">
        <v>172</v>
      </c>
      <c r="U9" s="27" t="s">
        <v>172</v>
      </c>
      <c r="V9" s="27" t="s">
        <v>172</v>
      </c>
      <c r="W9" s="27" t="s">
        <v>172</v>
      </c>
      <c r="X9" s="27" t="s">
        <v>172</v>
      </c>
      <c r="Y9" s="27" t="s">
        <v>172</v>
      </c>
      <c r="Z9" s="28">
        <v>9184</v>
      </c>
    </row>
    <row r="10" spans="2:27">
      <c r="B10" s="11" t="s">
        <v>16</v>
      </c>
      <c r="C10" s="12">
        <f>D10+K10+L10</f>
        <v>98224</v>
      </c>
      <c r="D10" s="12">
        <f>E10+J10</f>
        <v>58896</v>
      </c>
      <c r="E10" s="12">
        <f>SUM(F10:I10)</f>
        <v>56652</v>
      </c>
      <c r="F10" s="12">
        <v>46453</v>
      </c>
      <c r="G10" s="12">
        <v>6820</v>
      </c>
      <c r="H10" s="12">
        <v>2657</v>
      </c>
      <c r="I10" s="12">
        <v>722</v>
      </c>
      <c r="J10" s="12">
        <v>2244</v>
      </c>
      <c r="K10" s="12">
        <v>36622</v>
      </c>
      <c r="L10" s="13">
        <v>2706</v>
      </c>
      <c r="N10" s="25" t="s">
        <v>39</v>
      </c>
      <c r="O10" s="29">
        <v>26</v>
      </c>
      <c r="P10" s="29">
        <v>1473</v>
      </c>
      <c r="Q10" s="29">
        <v>1431</v>
      </c>
      <c r="R10" s="29">
        <v>42</v>
      </c>
      <c r="S10" s="30" t="s">
        <v>172</v>
      </c>
      <c r="T10" s="30" t="s">
        <v>173</v>
      </c>
      <c r="U10" s="30" t="s">
        <v>172</v>
      </c>
      <c r="V10" s="30" t="s">
        <v>173</v>
      </c>
      <c r="W10" s="30" t="s">
        <v>172</v>
      </c>
      <c r="X10" s="30" t="s">
        <v>173</v>
      </c>
      <c r="Y10" s="30" t="s">
        <v>172</v>
      </c>
      <c r="Z10" s="31">
        <v>14199</v>
      </c>
    </row>
    <row r="11" spans="2:27">
      <c r="B11" s="11" t="s">
        <v>17</v>
      </c>
      <c r="C11" s="12">
        <v>103215</v>
      </c>
      <c r="D11" s="12">
        <v>61167</v>
      </c>
      <c r="E11" s="12">
        <v>58162</v>
      </c>
      <c r="F11" s="12">
        <v>46713</v>
      </c>
      <c r="G11" s="12">
        <v>7925</v>
      </c>
      <c r="H11" s="12">
        <v>2678</v>
      </c>
      <c r="I11" s="12">
        <v>846</v>
      </c>
      <c r="J11" s="12">
        <v>3005</v>
      </c>
      <c r="K11" s="12">
        <v>38521</v>
      </c>
      <c r="L11" s="13">
        <v>3527</v>
      </c>
      <c r="N11" s="25" t="s">
        <v>40</v>
      </c>
      <c r="O11" s="32">
        <v>27</v>
      </c>
      <c r="P11" s="32">
        <v>723</v>
      </c>
      <c r="Q11" s="32">
        <v>706</v>
      </c>
      <c r="R11" s="32">
        <v>17</v>
      </c>
      <c r="S11" s="30" t="s">
        <v>38</v>
      </c>
      <c r="T11" s="30" t="s">
        <v>172</v>
      </c>
      <c r="U11" s="30" t="s">
        <v>38</v>
      </c>
      <c r="V11" s="30" t="s">
        <v>172</v>
      </c>
      <c r="W11" s="30" t="s">
        <v>173</v>
      </c>
      <c r="X11" s="30" t="s">
        <v>173</v>
      </c>
      <c r="Y11" s="30" t="s">
        <v>173</v>
      </c>
      <c r="Z11" s="33">
        <v>9609</v>
      </c>
    </row>
    <row r="12" spans="2:27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3"/>
      <c r="M12" s="131"/>
      <c r="N12" s="25" t="s">
        <v>41</v>
      </c>
      <c r="O12" s="32">
        <v>10</v>
      </c>
      <c r="P12" s="32">
        <v>1465</v>
      </c>
      <c r="Q12" s="32">
        <v>1438</v>
      </c>
      <c r="R12" s="32">
        <v>27</v>
      </c>
      <c r="S12" s="30" t="s">
        <v>172</v>
      </c>
      <c r="T12" s="30" t="s">
        <v>172</v>
      </c>
      <c r="U12" s="30" t="s">
        <v>38</v>
      </c>
      <c r="V12" s="30" t="s">
        <v>38</v>
      </c>
      <c r="W12" s="30" t="s">
        <v>38</v>
      </c>
      <c r="X12" s="30" t="s">
        <v>172</v>
      </c>
      <c r="Y12" s="30" t="s">
        <v>172</v>
      </c>
      <c r="Z12" s="33">
        <v>8189</v>
      </c>
    </row>
    <row r="13" spans="2:27">
      <c r="B13" s="14" t="s">
        <v>18</v>
      </c>
      <c r="C13" s="12">
        <f>D13+K13+L13</f>
        <v>110613</v>
      </c>
      <c r="D13" s="12">
        <f>SUM(D14:D15)</f>
        <v>64737</v>
      </c>
      <c r="E13" s="12">
        <f>SUM(E14:E15)</f>
        <v>61563</v>
      </c>
      <c r="F13" s="12">
        <f t="shared" ref="F13:L13" si="0">SUM(F14:F15)</f>
        <v>49596</v>
      </c>
      <c r="G13" s="12">
        <f t="shared" si="0"/>
        <v>7579</v>
      </c>
      <c r="H13" s="12">
        <f t="shared" si="0"/>
        <v>3383</v>
      </c>
      <c r="I13" s="12">
        <f t="shared" si="0"/>
        <v>1005</v>
      </c>
      <c r="J13" s="12">
        <f t="shared" si="0"/>
        <v>3174</v>
      </c>
      <c r="K13" s="12">
        <f t="shared" si="0"/>
        <v>41058</v>
      </c>
      <c r="L13" s="13">
        <f t="shared" si="0"/>
        <v>4818</v>
      </c>
      <c r="N13" s="25" t="s">
        <v>42</v>
      </c>
      <c r="O13" s="32">
        <v>14</v>
      </c>
      <c r="P13" s="32">
        <v>1274</v>
      </c>
      <c r="Q13" s="32">
        <v>1257</v>
      </c>
      <c r="R13" s="32">
        <v>17</v>
      </c>
      <c r="S13" s="30" t="s">
        <v>173</v>
      </c>
      <c r="T13" s="30" t="s">
        <v>174</v>
      </c>
      <c r="U13" s="30" t="s">
        <v>38</v>
      </c>
      <c r="V13" s="30" t="s">
        <v>172</v>
      </c>
      <c r="W13" s="30" t="s">
        <v>38</v>
      </c>
      <c r="X13" s="30" t="s">
        <v>173</v>
      </c>
      <c r="Y13" s="30" t="s">
        <v>173</v>
      </c>
      <c r="Z13" s="33">
        <v>7184</v>
      </c>
      <c r="AA13" s="131"/>
    </row>
    <row r="14" spans="2:27">
      <c r="B14" s="11" t="s">
        <v>19</v>
      </c>
      <c r="C14" s="12">
        <f>D14+K14+L14</f>
        <v>57268</v>
      </c>
      <c r="D14" s="12">
        <f>E14+J14</f>
        <v>39250</v>
      </c>
      <c r="E14" s="12">
        <f>SUM(F14:I14)</f>
        <v>37158</v>
      </c>
      <c r="F14" s="12">
        <v>33689</v>
      </c>
      <c r="G14" s="12">
        <v>677</v>
      </c>
      <c r="H14" s="12">
        <v>2340</v>
      </c>
      <c r="I14" s="12">
        <v>452</v>
      </c>
      <c r="J14" s="12">
        <v>2092</v>
      </c>
      <c r="K14" s="12">
        <v>15254</v>
      </c>
      <c r="L14" s="13">
        <v>2764</v>
      </c>
      <c r="N14" s="25" t="s">
        <v>43</v>
      </c>
      <c r="O14" s="32">
        <v>18</v>
      </c>
      <c r="P14" s="32">
        <v>1524</v>
      </c>
      <c r="Q14" s="32">
        <v>1484</v>
      </c>
      <c r="R14" s="32">
        <v>40</v>
      </c>
      <c r="S14" s="30" t="s">
        <v>38</v>
      </c>
      <c r="T14" s="30" t="s">
        <v>38</v>
      </c>
      <c r="U14" s="30" t="s">
        <v>172</v>
      </c>
      <c r="V14" s="30" t="s">
        <v>38</v>
      </c>
      <c r="W14" s="30" t="s">
        <v>172</v>
      </c>
      <c r="X14" s="30" t="s">
        <v>172</v>
      </c>
      <c r="Y14" s="30" t="s">
        <v>172</v>
      </c>
      <c r="Z14" s="33">
        <v>8618</v>
      </c>
    </row>
    <row r="15" spans="2:27">
      <c r="B15" s="11" t="s">
        <v>20</v>
      </c>
      <c r="C15" s="12">
        <f>D15+K15+L15</f>
        <v>53345</v>
      </c>
      <c r="D15" s="12">
        <f>E15+J15</f>
        <v>25487</v>
      </c>
      <c r="E15" s="12">
        <f>SUM(F15:I15)</f>
        <v>24405</v>
      </c>
      <c r="F15" s="12">
        <v>15907</v>
      </c>
      <c r="G15" s="12">
        <v>6902</v>
      </c>
      <c r="H15" s="12">
        <v>1043</v>
      </c>
      <c r="I15" s="12">
        <v>553</v>
      </c>
      <c r="J15" s="12">
        <v>1082</v>
      </c>
      <c r="K15" s="12">
        <v>25804</v>
      </c>
      <c r="L15" s="13">
        <v>2054</v>
      </c>
      <c r="N15" s="15"/>
      <c r="O15" s="3"/>
      <c r="P15" s="3"/>
      <c r="Q15" s="3"/>
      <c r="R15" s="3"/>
      <c r="S15" s="35"/>
      <c r="T15" s="35"/>
      <c r="U15" s="35"/>
      <c r="V15" s="35"/>
      <c r="W15" s="35"/>
      <c r="X15" s="35"/>
      <c r="Y15" s="35"/>
      <c r="Z15" s="16"/>
    </row>
    <row r="16" spans="2:27">
      <c r="B16" s="15"/>
      <c r="C16" s="3"/>
      <c r="D16" s="3"/>
      <c r="E16" s="3"/>
      <c r="F16" s="3"/>
      <c r="G16" s="3"/>
      <c r="H16" s="3"/>
      <c r="I16" s="3"/>
      <c r="J16" s="3"/>
      <c r="K16" s="3"/>
      <c r="L16" s="16"/>
      <c r="N16" s="131" t="s">
        <v>44</v>
      </c>
      <c r="S16" s="36"/>
      <c r="T16" s="36"/>
      <c r="U16" s="36"/>
      <c r="V16" s="36"/>
      <c r="W16" s="36"/>
      <c r="X16" s="36"/>
      <c r="Y16" s="36"/>
    </row>
    <row r="17" spans="2:25">
      <c r="B17" s="1" t="s">
        <v>21</v>
      </c>
      <c r="N17" s="2" t="s">
        <v>45</v>
      </c>
      <c r="S17" s="36"/>
      <c r="T17" s="36"/>
      <c r="U17" s="36"/>
      <c r="V17" s="36"/>
      <c r="W17" s="36"/>
      <c r="X17" s="36"/>
      <c r="Y17" s="36"/>
    </row>
    <row r="18" spans="2:25">
      <c r="N18" s="2" t="s">
        <v>46</v>
      </c>
    </row>
  </sheetData>
  <mergeCells count="18">
    <mergeCell ref="L5:L7"/>
    <mergeCell ref="P5:R6"/>
    <mergeCell ref="T5:V6"/>
    <mergeCell ref="W5:Y6"/>
    <mergeCell ref="D6:D7"/>
    <mergeCell ref="E6:E7"/>
    <mergeCell ref="F6:F7"/>
    <mergeCell ref="I6:I7"/>
    <mergeCell ref="X3:Z3"/>
    <mergeCell ref="B4:B7"/>
    <mergeCell ref="C4:C7"/>
    <mergeCell ref="D4:J4"/>
    <mergeCell ref="N4:N7"/>
    <mergeCell ref="O4:R4"/>
    <mergeCell ref="T4:Y4"/>
    <mergeCell ref="E5:I5"/>
    <mergeCell ref="J5:J7"/>
    <mergeCell ref="K5:K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44"/>
  <sheetViews>
    <sheetView workbookViewId="0">
      <selection sqref="A1:XFD1048576"/>
    </sheetView>
  </sheetViews>
  <sheetFormatPr defaultRowHeight="13.5"/>
  <cols>
    <col min="1" max="1" width="7.75" style="1" customWidth="1"/>
    <col min="2" max="2" width="4.25" style="1" customWidth="1"/>
    <col min="3" max="3" width="3" style="1" bestFit="1" customWidth="1"/>
    <col min="4" max="4" width="3.25" style="1" customWidth="1"/>
    <col min="5" max="5" width="4.5" style="1" customWidth="1"/>
    <col min="6" max="20" width="9.5" style="1" customWidth="1"/>
    <col min="21" max="256" width="9" style="1"/>
    <col min="257" max="257" width="7.75" style="1" customWidth="1"/>
    <col min="258" max="258" width="4.25" style="1" customWidth="1"/>
    <col min="259" max="259" width="3" style="1" bestFit="1" customWidth="1"/>
    <col min="260" max="260" width="3.25" style="1" customWidth="1"/>
    <col min="261" max="261" width="4.5" style="1" customWidth="1"/>
    <col min="262" max="276" width="9.5" style="1" customWidth="1"/>
    <col min="277" max="512" width="9" style="1"/>
    <col min="513" max="513" width="7.75" style="1" customWidth="1"/>
    <col min="514" max="514" width="4.25" style="1" customWidth="1"/>
    <col min="515" max="515" width="3" style="1" bestFit="1" customWidth="1"/>
    <col min="516" max="516" width="3.25" style="1" customWidth="1"/>
    <col min="517" max="517" width="4.5" style="1" customWidth="1"/>
    <col min="518" max="532" width="9.5" style="1" customWidth="1"/>
    <col min="533" max="768" width="9" style="1"/>
    <col min="769" max="769" width="7.75" style="1" customWidth="1"/>
    <col min="770" max="770" width="4.25" style="1" customWidth="1"/>
    <col min="771" max="771" width="3" style="1" bestFit="1" customWidth="1"/>
    <col min="772" max="772" width="3.25" style="1" customWidth="1"/>
    <col min="773" max="773" width="4.5" style="1" customWidth="1"/>
    <col min="774" max="788" width="9.5" style="1" customWidth="1"/>
    <col min="789" max="1024" width="9" style="1"/>
    <col min="1025" max="1025" width="7.75" style="1" customWidth="1"/>
    <col min="1026" max="1026" width="4.25" style="1" customWidth="1"/>
    <col min="1027" max="1027" width="3" style="1" bestFit="1" customWidth="1"/>
    <col min="1028" max="1028" width="3.25" style="1" customWidth="1"/>
    <col min="1029" max="1029" width="4.5" style="1" customWidth="1"/>
    <col min="1030" max="1044" width="9.5" style="1" customWidth="1"/>
    <col min="1045" max="1280" width="9" style="1"/>
    <col min="1281" max="1281" width="7.75" style="1" customWidth="1"/>
    <col min="1282" max="1282" width="4.25" style="1" customWidth="1"/>
    <col min="1283" max="1283" width="3" style="1" bestFit="1" customWidth="1"/>
    <col min="1284" max="1284" width="3.25" style="1" customWidth="1"/>
    <col min="1285" max="1285" width="4.5" style="1" customWidth="1"/>
    <col min="1286" max="1300" width="9.5" style="1" customWidth="1"/>
    <col min="1301" max="1536" width="9" style="1"/>
    <col min="1537" max="1537" width="7.75" style="1" customWidth="1"/>
    <col min="1538" max="1538" width="4.25" style="1" customWidth="1"/>
    <col min="1539" max="1539" width="3" style="1" bestFit="1" customWidth="1"/>
    <col min="1540" max="1540" width="3.25" style="1" customWidth="1"/>
    <col min="1541" max="1541" width="4.5" style="1" customWidth="1"/>
    <col min="1542" max="1556" width="9.5" style="1" customWidth="1"/>
    <col min="1557" max="1792" width="9" style="1"/>
    <col min="1793" max="1793" width="7.75" style="1" customWidth="1"/>
    <col min="1794" max="1794" width="4.25" style="1" customWidth="1"/>
    <col min="1795" max="1795" width="3" style="1" bestFit="1" customWidth="1"/>
    <col min="1796" max="1796" width="3.25" style="1" customWidth="1"/>
    <col min="1797" max="1797" width="4.5" style="1" customWidth="1"/>
    <col min="1798" max="1812" width="9.5" style="1" customWidth="1"/>
    <col min="1813" max="2048" width="9" style="1"/>
    <col min="2049" max="2049" width="7.75" style="1" customWidth="1"/>
    <col min="2050" max="2050" width="4.25" style="1" customWidth="1"/>
    <col min="2051" max="2051" width="3" style="1" bestFit="1" customWidth="1"/>
    <col min="2052" max="2052" width="3.25" style="1" customWidth="1"/>
    <col min="2053" max="2053" width="4.5" style="1" customWidth="1"/>
    <col min="2054" max="2068" width="9.5" style="1" customWidth="1"/>
    <col min="2069" max="2304" width="9" style="1"/>
    <col min="2305" max="2305" width="7.75" style="1" customWidth="1"/>
    <col min="2306" max="2306" width="4.25" style="1" customWidth="1"/>
    <col min="2307" max="2307" width="3" style="1" bestFit="1" customWidth="1"/>
    <col min="2308" max="2308" width="3.25" style="1" customWidth="1"/>
    <col min="2309" max="2309" width="4.5" style="1" customWidth="1"/>
    <col min="2310" max="2324" width="9.5" style="1" customWidth="1"/>
    <col min="2325" max="2560" width="9" style="1"/>
    <col min="2561" max="2561" width="7.75" style="1" customWidth="1"/>
    <col min="2562" max="2562" width="4.25" style="1" customWidth="1"/>
    <col min="2563" max="2563" width="3" style="1" bestFit="1" customWidth="1"/>
    <col min="2564" max="2564" width="3.25" style="1" customWidth="1"/>
    <col min="2565" max="2565" width="4.5" style="1" customWidth="1"/>
    <col min="2566" max="2580" width="9.5" style="1" customWidth="1"/>
    <col min="2581" max="2816" width="9" style="1"/>
    <col min="2817" max="2817" width="7.75" style="1" customWidth="1"/>
    <col min="2818" max="2818" width="4.25" style="1" customWidth="1"/>
    <col min="2819" max="2819" width="3" style="1" bestFit="1" customWidth="1"/>
    <col min="2820" max="2820" width="3.25" style="1" customWidth="1"/>
    <col min="2821" max="2821" width="4.5" style="1" customWidth="1"/>
    <col min="2822" max="2836" width="9.5" style="1" customWidth="1"/>
    <col min="2837" max="3072" width="9" style="1"/>
    <col min="3073" max="3073" width="7.75" style="1" customWidth="1"/>
    <col min="3074" max="3074" width="4.25" style="1" customWidth="1"/>
    <col min="3075" max="3075" width="3" style="1" bestFit="1" customWidth="1"/>
    <col min="3076" max="3076" width="3.25" style="1" customWidth="1"/>
    <col min="3077" max="3077" width="4.5" style="1" customWidth="1"/>
    <col min="3078" max="3092" width="9.5" style="1" customWidth="1"/>
    <col min="3093" max="3328" width="9" style="1"/>
    <col min="3329" max="3329" width="7.75" style="1" customWidth="1"/>
    <col min="3330" max="3330" width="4.25" style="1" customWidth="1"/>
    <col min="3331" max="3331" width="3" style="1" bestFit="1" customWidth="1"/>
    <col min="3332" max="3332" width="3.25" style="1" customWidth="1"/>
    <col min="3333" max="3333" width="4.5" style="1" customWidth="1"/>
    <col min="3334" max="3348" width="9.5" style="1" customWidth="1"/>
    <col min="3349" max="3584" width="9" style="1"/>
    <col min="3585" max="3585" width="7.75" style="1" customWidth="1"/>
    <col min="3586" max="3586" width="4.25" style="1" customWidth="1"/>
    <col min="3587" max="3587" width="3" style="1" bestFit="1" customWidth="1"/>
    <col min="3588" max="3588" width="3.25" style="1" customWidth="1"/>
    <col min="3589" max="3589" width="4.5" style="1" customWidth="1"/>
    <col min="3590" max="3604" width="9.5" style="1" customWidth="1"/>
    <col min="3605" max="3840" width="9" style="1"/>
    <col min="3841" max="3841" width="7.75" style="1" customWidth="1"/>
    <col min="3842" max="3842" width="4.25" style="1" customWidth="1"/>
    <col min="3843" max="3843" width="3" style="1" bestFit="1" customWidth="1"/>
    <col min="3844" max="3844" width="3.25" style="1" customWidth="1"/>
    <col min="3845" max="3845" width="4.5" style="1" customWidth="1"/>
    <col min="3846" max="3860" width="9.5" style="1" customWidth="1"/>
    <col min="3861" max="4096" width="9" style="1"/>
    <col min="4097" max="4097" width="7.75" style="1" customWidth="1"/>
    <col min="4098" max="4098" width="4.25" style="1" customWidth="1"/>
    <col min="4099" max="4099" width="3" style="1" bestFit="1" customWidth="1"/>
    <col min="4100" max="4100" width="3.25" style="1" customWidth="1"/>
    <col min="4101" max="4101" width="4.5" style="1" customWidth="1"/>
    <col min="4102" max="4116" width="9.5" style="1" customWidth="1"/>
    <col min="4117" max="4352" width="9" style="1"/>
    <col min="4353" max="4353" width="7.75" style="1" customWidth="1"/>
    <col min="4354" max="4354" width="4.25" style="1" customWidth="1"/>
    <col min="4355" max="4355" width="3" style="1" bestFit="1" customWidth="1"/>
    <col min="4356" max="4356" width="3.25" style="1" customWidth="1"/>
    <col min="4357" max="4357" width="4.5" style="1" customWidth="1"/>
    <col min="4358" max="4372" width="9.5" style="1" customWidth="1"/>
    <col min="4373" max="4608" width="9" style="1"/>
    <col min="4609" max="4609" width="7.75" style="1" customWidth="1"/>
    <col min="4610" max="4610" width="4.25" style="1" customWidth="1"/>
    <col min="4611" max="4611" width="3" style="1" bestFit="1" customWidth="1"/>
    <col min="4612" max="4612" width="3.25" style="1" customWidth="1"/>
    <col min="4613" max="4613" width="4.5" style="1" customWidth="1"/>
    <col min="4614" max="4628" width="9.5" style="1" customWidth="1"/>
    <col min="4629" max="4864" width="9" style="1"/>
    <col min="4865" max="4865" width="7.75" style="1" customWidth="1"/>
    <col min="4866" max="4866" width="4.25" style="1" customWidth="1"/>
    <col min="4867" max="4867" width="3" style="1" bestFit="1" customWidth="1"/>
    <col min="4868" max="4868" width="3.25" style="1" customWidth="1"/>
    <col min="4869" max="4869" width="4.5" style="1" customWidth="1"/>
    <col min="4870" max="4884" width="9.5" style="1" customWidth="1"/>
    <col min="4885" max="5120" width="9" style="1"/>
    <col min="5121" max="5121" width="7.75" style="1" customWidth="1"/>
    <col min="5122" max="5122" width="4.25" style="1" customWidth="1"/>
    <col min="5123" max="5123" width="3" style="1" bestFit="1" customWidth="1"/>
    <col min="5124" max="5124" width="3.25" style="1" customWidth="1"/>
    <col min="5125" max="5125" width="4.5" style="1" customWidth="1"/>
    <col min="5126" max="5140" width="9.5" style="1" customWidth="1"/>
    <col min="5141" max="5376" width="9" style="1"/>
    <col min="5377" max="5377" width="7.75" style="1" customWidth="1"/>
    <col min="5378" max="5378" width="4.25" style="1" customWidth="1"/>
    <col min="5379" max="5379" width="3" style="1" bestFit="1" customWidth="1"/>
    <col min="5380" max="5380" width="3.25" style="1" customWidth="1"/>
    <col min="5381" max="5381" width="4.5" style="1" customWidth="1"/>
    <col min="5382" max="5396" width="9.5" style="1" customWidth="1"/>
    <col min="5397" max="5632" width="9" style="1"/>
    <col min="5633" max="5633" width="7.75" style="1" customWidth="1"/>
    <col min="5634" max="5634" width="4.25" style="1" customWidth="1"/>
    <col min="5635" max="5635" width="3" style="1" bestFit="1" customWidth="1"/>
    <col min="5636" max="5636" width="3.25" style="1" customWidth="1"/>
    <col min="5637" max="5637" width="4.5" style="1" customWidth="1"/>
    <col min="5638" max="5652" width="9.5" style="1" customWidth="1"/>
    <col min="5653" max="5888" width="9" style="1"/>
    <col min="5889" max="5889" width="7.75" style="1" customWidth="1"/>
    <col min="5890" max="5890" width="4.25" style="1" customWidth="1"/>
    <col min="5891" max="5891" width="3" style="1" bestFit="1" customWidth="1"/>
    <col min="5892" max="5892" width="3.25" style="1" customWidth="1"/>
    <col min="5893" max="5893" width="4.5" style="1" customWidth="1"/>
    <col min="5894" max="5908" width="9.5" style="1" customWidth="1"/>
    <col min="5909" max="6144" width="9" style="1"/>
    <col min="6145" max="6145" width="7.75" style="1" customWidth="1"/>
    <col min="6146" max="6146" width="4.25" style="1" customWidth="1"/>
    <col min="6147" max="6147" width="3" style="1" bestFit="1" customWidth="1"/>
    <col min="6148" max="6148" width="3.25" style="1" customWidth="1"/>
    <col min="6149" max="6149" width="4.5" style="1" customWidth="1"/>
    <col min="6150" max="6164" width="9.5" style="1" customWidth="1"/>
    <col min="6165" max="6400" width="9" style="1"/>
    <col min="6401" max="6401" width="7.75" style="1" customWidth="1"/>
    <col min="6402" max="6402" width="4.25" style="1" customWidth="1"/>
    <col min="6403" max="6403" width="3" style="1" bestFit="1" customWidth="1"/>
    <col min="6404" max="6404" width="3.25" style="1" customWidth="1"/>
    <col min="6405" max="6405" width="4.5" style="1" customWidth="1"/>
    <col min="6406" max="6420" width="9.5" style="1" customWidth="1"/>
    <col min="6421" max="6656" width="9" style="1"/>
    <col min="6657" max="6657" width="7.75" style="1" customWidth="1"/>
    <col min="6658" max="6658" width="4.25" style="1" customWidth="1"/>
    <col min="6659" max="6659" width="3" style="1" bestFit="1" customWidth="1"/>
    <col min="6660" max="6660" width="3.25" style="1" customWidth="1"/>
    <col min="6661" max="6661" width="4.5" style="1" customWidth="1"/>
    <col min="6662" max="6676" width="9.5" style="1" customWidth="1"/>
    <col min="6677" max="6912" width="9" style="1"/>
    <col min="6913" max="6913" width="7.75" style="1" customWidth="1"/>
    <col min="6914" max="6914" width="4.25" style="1" customWidth="1"/>
    <col min="6915" max="6915" width="3" style="1" bestFit="1" customWidth="1"/>
    <col min="6916" max="6916" width="3.25" style="1" customWidth="1"/>
    <col min="6917" max="6917" width="4.5" style="1" customWidth="1"/>
    <col min="6918" max="6932" width="9.5" style="1" customWidth="1"/>
    <col min="6933" max="7168" width="9" style="1"/>
    <col min="7169" max="7169" width="7.75" style="1" customWidth="1"/>
    <col min="7170" max="7170" width="4.25" style="1" customWidth="1"/>
    <col min="7171" max="7171" width="3" style="1" bestFit="1" customWidth="1"/>
    <col min="7172" max="7172" width="3.25" style="1" customWidth="1"/>
    <col min="7173" max="7173" width="4.5" style="1" customWidth="1"/>
    <col min="7174" max="7188" width="9.5" style="1" customWidth="1"/>
    <col min="7189" max="7424" width="9" style="1"/>
    <col min="7425" max="7425" width="7.75" style="1" customWidth="1"/>
    <col min="7426" max="7426" width="4.25" style="1" customWidth="1"/>
    <col min="7427" max="7427" width="3" style="1" bestFit="1" customWidth="1"/>
    <col min="7428" max="7428" width="3.25" style="1" customWidth="1"/>
    <col min="7429" max="7429" width="4.5" style="1" customWidth="1"/>
    <col min="7430" max="7444" width="9.5" style="1" customWidth="1"/>
    <col min="7445" max="7680" width="9" style="1"/>
    <col min="7681" max="7681" width="7.75" style="1" customWidth="1"/>
    <col min="7682" max="7682" width="4.25" style="1" customWidth="1"/>
    <col min="7683" max="7683" width="3" style="1" bestFit="1" customWidth="1"/>
    <col min="7684" max="7684" width="3.25" style="1" customWidth="1"/>
    <col min="7685" max="7685" width="4.5" style="1" customWidth="1"/>
    <col min="7686" max="7700" width="9.5" style="1" customWidth="1"/>
    <col min="7701" max="7936" width="9" style="1"/>
    <col min="7937" max="7937" width="7.75" style="1" customWidth="1"/>
    <col min="7938" max="7938" width="4.25" style="1" customWidth="1"/>
    <col min="7939" max="7939" width="3" style="1" bestFit="1" customWidth="1"/>
    <col min="7940" max="7940" width="3.25" style="1" customWidth="1"/>
    <col min="7941" max="7941" width="4.5" style="1" customWidth="1"/>
    <col min="7942" max="7956" width="9.5" style="1" customWidth="1"/>
    <col min="7957" max="8192" width="9" style="1"/>
    <col min="8193" max="8193" width="7.75" style="1" customWidth="1"/>
    <col min="8194" max="8194" width="4.25" style="1" customWidth="1"/>
    <col min="8195" max="8195" width="3" style="1" bestFit="1" customWidth="1"/>
    <col min="8196" max="8196" width="3.25" style="1" customWidth="1"/>
    <col min="8197" max="8197" width="4.5" style="1" customWidth="1"/>
    <col min="8198" max="8212" width="9.5" style="1" customWidth="1"/>
    <col min="8213" max="8448" width="9" style="1"/>
    <col min="8449" max="8449" width="7.75" style="1" customWidth="1"/>
    <col min="8450" max="8450" width="4.25" style="1" customWidth="1"/>
    <col min="8451" max="8451" width="3" style="1" bestFit="1" customWidth="1"/>
    <col min="8452" max="8452" width="3.25" style="1" customWidth="1"/>
    <col min="8453" max="8453" width="4.5" style="1" customWidth="1"/>
    <col min="8454" max="8468" width="9.5" style="1" customWidth="1"/>
    <col min="8469" max="8704" width="9" style="1"/>
    <col min="8705" max="8705" width="7.75" style="1" customWidth="1"/>
    <col min="8706" max="8706" width="4.25" style="1" customWidth="1"/>
    <col min="8707" max="8707" width="3" style="1" bestFit="1" customWidth="1"/>
    <col min="8708" max="8708" width="3.25" style="1" customWidth="1"/>
    <col min="8709" max="8709" width="4.5" style="1" customWidth="1"/>
    <col min="8710" max="8724" width="9.5" style="1" customWidth="1"/>
    <col min="8725" max="8960" width="9" style="1"/>
    <col min="8961" max="8961" width="7.75" style="1" customWidth="1"/>
    <col min="8962" max="8962" width="4.25" style="1" customWidth="1"/>
    <col min="8963" max="8963" width="3" style="1" bestFit="1" customWidth="1"/>
    <col min="8964" max="8964" width="3.25" style="1" customWidth="1"/>
    <col min="8965" max="8965" width="4.5" style="1" customWidth="1"/>
    <col min="8966" max="8980" width="9.5" style="1" customWidth="1"/>
    <col min="8981" max="9216" width="9" style="1"/>
    <col min="9217" max="9217" width="7.75" style="1" customWidth="1"/>
    <col min="9218" max="9218" width="4.25" style="1" customWidth="1"/>
    <col min="9219" max="9219" width="3" style="1" bestFit="1" customWidth="1"/>
    <col min="9220" max="9220" width="3.25" style="1" customWidth="1"/>
    <col min="9221" max="9221" width="4.5" style="1" customWidth="1"/>
    <col min="9222" max="9236" width="9.5" style="1" customWidth="1"/>
    <col min="9237" max="9472" width="9" style="1"/>
    <col min="9473" max="9473" width="7.75" style="1" customWidth="1"/>
    <col min="9474" max="9474" width="4.25" style="1" customWidth="1"/>
    <col min="9475" max="9475" width="3" style="1" bestFit="1" customWidth="1"/>
    <col min="9476" max="9476" width="3.25" style="1" customWidth="1"/>
    <col min="9477" max="9477" width="4.5" style="1" customWidth="1"/>
    <col min="9478" max="9492" width="9.5" style="1" customWidth="1"/>
    <col min="9493" max="9728" width="9" style="1"/>
    <col min="9729" max="9729" width="7.75" style="1" customWidth="1"/>
    <col min="9730" max="9730" width="4.25" style="1" customWidth="1"/>
    <col min="9731" max="9731" width="3" style="1" bestFit="1" customWidth="1"/>
    <col min="9732" max="9732" width="3.25" style="1" customWidth="1"/>
    <col min="9733" max="9733" width="4.5" style="1" customWidth="1"/>
    <col min="9734" max="9748" width="9.5" style="1" customWidth="1"/>
    <col min="9749" max="9984" width="9" style="1"/>
    <col min="9985" max="9985" width="7.75" style="1" customWidth="1"/>
    <col min="9986" max="9986" width="4.25" style="1" customWidth="1"/>
    <col min="9987" max="9987" width="3" style="1" bestFit="1" customWidth="1"/>
    <col min="9988" max="9988" width="3.25" style="1" customWidth="1"/>
    <col min="9989" max="9989" width="4.5" style="1" customWidth="1"/>
    <col min="9990" max="10004" width="9.5" style="1" customWidth="1"/>
    <col min="10005" max="10240" width="9" style="1"/>
    <col min="10241" max="10241" width="7.75" style="1" customWidth="1"/>
    <col min="10242" max="10242" width="4.25" style="1" customWidth="1"/>
    <col min="10243" max="10243" width="3" style="1" bestFit="1" customWidth="1"/>
    <col min="10244" max="10244" width="3.25" style="1" customWidth="1"/>
    <col min="10245" max="10245" width="4.5" style="1" customWidth="1"/>
    <col min="10246" max="10260" width="9.5" style="1" customWidth="1"/>
    <col min="10261" max="10496" width="9" style="1"/>
    <col min="10497" max="10497" width="7.75" style="1" customWidth="1"/>
    <col min="10498" max="10498" width="4.25" style="1" customWidth="1"/>
    <col min="10499" max="10499" width="3" style="1" bestFit="1" customWidth="1"/>
    <col min="10500" max="10500" width="3.25" style="1" customWidth="1"/>
    <col min="10501" max="10501" width="4.5" style="1" customWidth="1"/>
    <col min="10502" max="10516" width="9.5" style="1" customWidth="1"/>
    <col min="10517" max="10752" width="9" style="1"/>
    <col min="10753" max="10753" width="7.75" style="1" customWidth="1"/>
    <col min="10754" max="10754" width="4.25" style="1" customWidth="1"/>
    <col min="10755" max="10755" width="3" style="1" bestFit="1" customWidth="1"/>
    <col min="10756" max="10756" width="3.25" style="1" customWidth="1"/>
    <col min="10757" max="10757" width="4.5" style="1" customWidth="1"/>
    <col min="10758" max="10772" width="9.5" style="1" customWidth="1"/>
    <col min="10773" max="11008" width="9" style="1"/>
    <col min="11009" max="11009" width="7.75" style="1" customWidth="1"/>
    <col min="11010" max="11010" width="4.25" style="1" customWidth="1"/>
    <col min="11011" max="11011" width="3" style="1" bestFit="1" customWidth="1"/>
    <col min="11012" max="11012" width="3.25" style="1" customWidth="1"/>
    <col min="11013" max="11013" width="4.5" style="1" customWidth="1"/>
    <col min="11014" max="11028" width="9.5" style="1" customWidth="1"/>
    <col min="11029" max="11264" width="9" style="1"/>
    <col min="11265" max="11265" width="7.75" style="1" customWidth="1"/>
    <col min="11266" max="11266" width="4.25" style="1" customWidth="1"/>
    <col min="11267" max="11267" width="3" style="1" bestFit="1" customWidth="1"/>
    <col min="11268" max="11268" width="3.25" style="1" customWidth="1"/>
    <col min="11269" max="11269" width="4.5" style="1" customWidth="1"/>
    <col min="11270" max="11284" width="9.5" style="1" customWidth="1"/>
    <col min="11285" max="11520" width="9" style="1"/>
    <col min="11521" max="11521" width="7.75" style="1" customWidth="1"/>
    <col min="11522" max="11522" width="4.25" style="1" customWidth="1"/>
    <col min="11523" max="11523" width="3" style="1" bestFit="1" customWidth="1"/>
    <col min="11524" max="11524" width="3.25" style="1" customWidth="1"/>
    <col min="11525" max="11525" width="4.5" style="1" customWidth="1"/>
    <col min="11526" max="11540" width="9.5" style="1" customWidth="1"/>
    <col min="11541" max="11776" width="9" style="1"/>
    <col min="11777" max="11777" width="7.75" style="1" customWidth="1"/>
    <col min="11778" max="11778" width="4.25" style="1" customWidth="1"/>
    <col min="11779" max="11779" width="3" style="1" bestFit="1" customWidth="1"/>
    <col min="11780" max="11780" width="3.25" style="1" customWidth="1"/>
    <col min="11781" max="11781" width="4.5" style="1" customWidth="1"/>
    <col min="11782" max="11796" width="9.5" style="1" customWidth="1"/>
    <col min="11797" max="12032" width="9" style="1"/>
    <col min="12033" max="12033" width="7.75" style="1" customWidth="1"/>
    <col min="12034" max="12034" width="4.25" style="1" customWidth="1"/>
    <col min="12035" max="12035" width="3" style="1" bestFit="1" customWidth="1"/>
    <col min="12036" max="12036" width="3.25" style="1" customWidth="1"/>
    <col min="12037" max="12037" width="4.5" style="1" customWidth="1"/>
    <col min="12038" max="12052" width="9.5" style="1" customWidth="1"/>
    <col min="12053" max="12288" width="9" style="1"/>
    <col min="12289" max="12289" width="7.75" style="1" customWidth="1"/>
    <col min="12290" max="12290" width="4.25" style="1" customWidth="1"/>
    <col min="12291" max="12291" width="3" style="1" bestFit="1" customWidth="1"/>
    <col min="12292" max="12292" width="3.25" style="1" customWidth="1"/>
    <col min="12293" max="12293" width="4.5" style="1" customWidth="1"/>
    <col min="12294" max="12308" width="9.5" style="1" customWidth="1"/>
    <col min="12309" max="12544" width="9" style="1"/>
    <col min="12545" max="12545" width="7.75" style="1" customWidth="1"/>
    <col min="12546" max="12546" width="4.25" style="1" customWidth="1"/>
    <col min="12547" max="12547" width="3" style="1" bestFit="1" customWidth="1"/>
    <col min="12548" max="12548" width="3.25" style="1" customWidth="1"/>
    <col min="12549" max="12549" width="4.5" style="1" customWidth="1"/>
    <col min="12550" max="12564" width="9.5" style="1" customWidth="1"/>
    <col min="12565" max="12800" width="9" style="1"/>
    <col min="12801" max="12801" width="7.75" style="1" customWidth="1"/>
    <col min="12802" max="12802" width="4.25" style="1" customWidth="1"/>
    <col min="12803" max="12803" width="3" style="1" bestFit="1" customWidth="1"/>
    <col min="12804" max="12804" width="3.25" style="1" customWidth="1"/>
    <col min="12805" max="12805" width="4.5" style="1" customWidth="1"/>
    <col min="12806" max="12820" width="9.5" style="1" customWidth="1"/>
    <col min="12821" max="13056" width="9" style="1"/>
    <col min="13057" max="13057" width="7.75" style="1" customWidth="1"/>
    <col min="13058" max="13058" width="4.25" style="1" customWidth="1"/>
    <col min="13059" max="13059" width="3" style="1" bestFit="1" customWidth="1"/>
    <col min="13060" max="13060" width="3.25" style="1" customWidth="1"/>
    <col min="13061" max="13061" width="4.5" style="1" customWidth="1"/>
    <col min="13062" max="13076" width="9.5" style="1" customWidth="1"/>
    <col min="13077" max="13312" width="9" style="1"/>
    <col min="13313" max="13313" width="7.75" style="1" customWidth="1"/>
    <col min="13314" max="13314" width="4.25" style="1" customWidth="1"/>
    <col min="13315" max="13315" width="3" style="1" bestFit="1" customWidth="1"/>
    <col min="13316" max="13316" width="3.25" style="1" customWidth="1"/>
    <col min="13317" max="13317" width="4.5" style="1" customWidth="1"/>
    <col min="13318" max="13332" width="9.5" style="1" customWidth="1"/>
    <col min="13333" max="13568" width="9" style="1"/>
    <col min="13569" max="13569" width="7.75" style="1" customWidth="1"/>
    <col min="13570" max="13570" width="4.25" style="1" customWidth="1"/>
    <col min="13571" max="13571" width="3" style="1" bestFit="1" customWidth="1"/>
    <col min="13572" max="13572" width="3.25" style="1" customWidth="1"/>
    <col min="13573" max="13573" width="4.5" style="1" customWidth="1"/>
    <col min="13574" max="13588" width="9.5" style="1" customWidth="1"/>
    <col min="13589" max="13824" width="9" style="1"/>
    <col min="13825" max="13825" width="7.75" style="1" customWidth="1"/>
    <col min="13826" max="13826" width="4.25" style="1" customWidth="1"/>
    <col min="13827" max="13827" width="3" style="1" bestFit="1" customWidth="1"/>
    <col min="13828" max="13828" width="3.25" style="1" customWidth="1"/>
    <col min="13829" max="13829" width="4.5" style="1" customWidth="1"/>
    <col min="13830" max="13844" width="9.5" style="1" customWidth="1"/>
    <col min="13845" max="14080" width="9" style="1"/>
    <col min="14081" max="14081" width="7.75" style="1" customWidth="1"/>
    <col min="14082" max="14082" width="4.25" style="1" customWidth="1"/>
    <col min="14083" max="14083" width="3" style="1" bestFit="1" customWidth="1"/>
    <col min="14084" max="14084" width="3.25" style="1" customWidth="1"/>
    <col min="14085" max="14085" width="4.5" style="1" customWidth="1"/>
    <col min="14086" max="14100" width="9.5" style="1" customWidth="1"/>
    <col min="14101" max="14336" width="9" style="1"/>
    <col min="14337" max="14337" width="7.75" style="1" customWidth="1"/>
    <col min="14338" max="14338" width="4.25" style="1" customWidth="1"/>
    <col min="14339" max="14339" width="3" style="1" bestFit="1" customWidth="1"/>
    <col min="14340" max="14340" width="3.25" style="1" customWidth="1"/>
    <col min="14341" max="14341" width="4.5" style="1" customWidth="1"/>
    <col min="14342" max="14356" width="9.5" style="1" customWidth="1"/>
    <col min="14357" max="14592" width="9" style="1"/>
    <col min="14593" max="14593" width="7.75" style="1" customWidth="1"/>
    <col min="14594" max="14594" width="4.25" style="1" customWidth="1"/>
    <col min="14595" max="14595" width="3" style="1" bestFit="1" customWidth="1"/>
    <col min="14596" max="14596" width="3.25" style="1" customWidth="1"/>
    <col min="14597" max="14597" width="4.5" style="1" customWidth="1"/>
    <col min="14598" max="14612" width="9.5" style="1" customWidth="1"/>
    <col min="14613" max="14848" width="9" style="1"/>
    <col min="14849" max="14849" width="7.75" style="1" customWidth="1"/>
    <col min="14850" max="14850" width="4.25" style="1" customWidth="1"/>
    <col min="14851" max="14851" width="3" style="1" bestFit="1" customWidth="1"/>
    <col min="14852" max="14852" width="3.25" style="1" customWidth="1"/>
    <col min="14853" max="14853" width="4.5" style="1" customWidth="1"/>
    <col min="14854" max="14868" width="9.5" style="1" customWidth="1"/>
    <col min="14869" max="15104" width="9" style="1"/>
    <col min="15105" max="15105" width="7.75" style="1" customWidth="1"/>
    <col min="15106" max="15106" width="4.25" style="1" customWidth="1"/>
    <col min="15107" max="15107" width="3" style="1" bestFit="1" customWidth="1"/>
    <col min="15108" max="15108" width="3.25" style="1" customWidth="1"/>
    <col min="15109" max="15109" width="4.5" style="1" customWidth="1"/>
    <col min="15110" max="15124" width="9.5" style="1" customWidth="1"/>
    <col min="15125" max="15360" width="9" style="1"/>
    <col min="15361" max="15361" width="7.75" style="1" customWidth="1"/>
    <col min="15362" max="15362" width="4.25" style="1" customWidth="1"/>
    <col min="15363" max="15363" width="3" style="1" bestFit="1" customWidth="1"/>
    <col min="15364" max="15364" width="3.25" style="1" customWidth="1"/>
    <col min="15365" max="15365" width="4.5" style="1" customWidth="1"/>
    <col min="15366" max="15380" width="9.5" style="1" customWidth="1"/>
    <col min="15381" max="15616" width="9" style="1"/>
    <col min="15617" max="15617" width="7.75" style="1" customWidth="1"/>
    <col min="15618" max="15618" width="4.25" style="1" customWidth="1"/>
    <col min="15619" max="15619" width="3" style="1" bestFit="1" customWidth="1"/>
    <col min="15620" max="15620" width="3.25" style="1" customWidth="1"/>
    <col min="15621" max="15621" width="4.5" style="1" customWidth="1"/>
    <col min="15622" max="15636" width="9.5" style="1" customWidth="1"/>
    <col min="15637" max="15872" width="9" style="1"/>
    <col min="15873" max="15873" width="7.75" style="1" customWidth="1"/>
    <col min="15874" max="15874" width="4.25" style="1" customWidth="1"/>
    <col min="15875" max="15875" width="3" style="1" bestFit="1" customWidth="1"/>
    <col min="15876" max="15876" width="3.25" style="1" customWidth="1"/>
    <col min="15877" max="15877" width="4.5" style="1" customWidth="1"/>
    <col min="15878" max="15892" width="9.5" style="1" customWidth="1"/>
    <col min="15893" max="16128" width="9" style="1"/>
    <col min="16129" max="16129" width="7.75" style="1" customWidth="1"/>
    <col min="16130" max="16130" width="4.25" style="1" customWidth="1"/>
    <col min="16131" max="16131" width="3" style="1" bestFit="1" customWidth="1"/>
    <col min="16132" max="16132" width="3.25" style="1" customWidth="1"/>
    <col min="16133" max="16133" width="4.5" style="1" customWidth="1"/>
    <col min="16134" max="16148" width="9.5" style="1" customWidth="1"/>
    <col min="16149" max="16384" width="9" style="1"/>
  </cols>
  <sheetData>
    <row r="2" spans="2:20">
      <c r="B2" s="2" t="s">
        <v>47</v>
      </c>
    </row>
    <row r="3" spans="2:20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/>
      <c r="Q3" s="3"/>
      <c r="R3" s="9"/>
      <c r="T3" s="9" t="s">
        <v>48</v>
      </c>
    </row>
    <row r="4" spans="2:20">
      <c r="B4" s="156" t="s">
        <v>49</v>
      </c>
      <c r="C4" s="157"/>
      <c r="D4" s="157"/>
      <c r="E4" s="158"/>
      <c r="F4" s="153" t="s">
        <v>50</v>
      </c>
      <c r="G4" s="154"/>
      <c r="H4" s="155"/>
      <c r="I4" s="153" t="s">
        <v>51</v>
      </c>
      <c r="J4" s="154"/>
      <c r="K4" s="155"/>
      <c r="L4" s="153" t="s">
        <v>52</v>
      </c>
      <c r="M4" s="154"/>
      <c r="N4" s="155"/>
      <c r="O4" s="153" t="s">
        <v>53</v>
      </c>
      <c r="P4" s="154"/>
      <c r="Q4" s="155"/>
      <c r="R4" s="168" t="s">
        <v>54</v>
      </c>
      <c r="S4" s="154"/>
      <c r="T4" s="155"/>
    </row>
    <row r="5" spans="2:20">
      <c r="B5" s="162"/>
      <c r="C5" s="163"/>
      <c r="D5" s="163"/>
      <c r="E5" s="164"/>
      <c r="F5" s="37" t="s">
        <v>55</v>
      </c>
      <c r="G5" s="37" t="s">
        <v>56</v>
      </c>
      <c r="H5" s="38" t="s">
        <v>57</v>
      </c>
      <c r="I5" s="39" t="s">
        <v>55</v>
      </c>
      <c r="J5" s="37" t="s">
        <v>56</v>
      </c>
      <c r="K5" s="37" t="s">
        <v>57</v>
      </c>
      <c r="L5" s="37" t="s">
        <v>55</v>
      </c>
      <c r="M5" s="38" t="s">
        <v>56</v>
      </c>
      <c r="N5" s="37" t="s">
        <v>57</v>
      </c>
      <c r="O5" s="40" t="s">
        <v>55</v>
      </c>
      <c r="P5" s="37" t="s">
        <v>56</v>
      </c>
      <c r="Q5" s="40" t="s">
        <v>57</v>
      </c>
      <c r="R5" s="39" t="s">
        <v>55</v>
      </c>
      <c r="S5" s="37" t="s">
        <v>56</v>
      </c>
      <c r="T5" s="41" t="s">
        <v>57</v>
      </c>
    </row>
    <row r="6" spans="2:20">
      <c r="B6" s="159"/>
      <c r="C6" s="160"/>
      <c r="D6" s="160"/>
      <c r="E6" s="161"/>
      <c r="F6" s="42" t="s">
        <v>58</v>
      </c>
      <c r="G6" s="42" t="s">
        <v>59</v>
      </c>
      <c r="H6" s="43" t="s">
        <v>59</v>
      </c>
      <c r="I6" s="44" t="s">
        <v>58</v>
      </c>
      <c r="J6" s="42" t="s">
        <v>59</v>
      </c>
      <c r="K6" s="42" t="s">
        <v>59</v>
      </c>
      <c r="L6" s="42" t="s">
        <v>58</v>
      </c>
      <c r="M6" s="43" t="s">
        <v>59</v>
      </c>
      <c r="N6" s="42" t="s">
        <v>59</v>
      </c>
      <c r="O6" s="43" t="s">
        <v>58</v>
      </c>
      <c r="P6" s="42" t="s">
        <v>59</v>
      </c>
      <c r="Q6" s="43" t="s">
        <v>59</v>
      </c>
      <c r="R6" s="44" t="s">
        <v>58</v>
      </c>
      <c r="S6" s="42" t="s">
        <v>59</v>
      </c>
      <c r="T6" s="45" t="s">
        <v>59</v>
      </c>
    </row>
    <row r="7" spans="2:20">
      <c r="B7" s="17"/>
      <c r="C7" s="46"/>
      <c r="D7" s="46"/>
      <c r="E7" s="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5"/>
    </row>
    <row r="8" spans="2:20" s="131" customFormat="1">
      <c r="B8" s="47" t="s">
        <v>60</v>
      </c>
      <c r="C8" s="48" t="s">
        <v>175</v>
      </c>
      <c r="D8" s="49" t="s">
        <v>61</v>
      </c>
      <c r="E8" s="50" t="s">
        <v>62</v>
      </c>
      <c r="F8" s="51">
        <f>SUM(G8+H8)</f>
        <v>336049</v>
      </c>
      <c r="G8" s="51">
        <v>273810</v>
      </c>
      <c r="H8" s="51">
        <v>62239</v>
      </c>
      <c r="I8" s="51">
        <f>SUM(J8+K8)</f>
        <v>274343</v>
      </c>
      <c r="J8" s="51">
        <v>244012</v>
      </c>
      <c r="K8" s="51">
        <v>30331</v>
      </c>
      <c r="L8" s="51">
        <f>SUM(M8+N8)</f>
        <v>376247</v>
      </c>
      <c r="M8" s="51">
        <v>300929</v>
      </c>
      <c r="N8" s="51">
        <v>75318</v>
      </c>
      <c r="O8" s="51">
        <f>SUM(P8+Q8)</f>
        <v>608457</v>
      </c>
      <c r="P8" s="51">
        <v>447063</v>
      </c>
      <c r="Q8" s="51">
        <v>161394</v>
      </c>
      <c r="R8" s="51">
        <f>SUM(S8+T8)</f>
        <v>321049</v>
      </c>
      <c r="S8" s="51">
        <v>271333</v>
      </c>
      <c r="T8" s="52">
        <v>49716</v>
      </c>
    </row>
    <row r="9" spans="2:20" s="131" customFormat="1">
      <c r="B9" s="47" t="s">
        <v>60</v>
      </c>
      <c r="C9" s="48" t="s">
        <v>63</v>
      </c>
      <c r="D9" s="49" t="s">
        <v>61</v>
      </c>
      <c r="E9" s="50" t="s">
        <v>62</v>
      </c>
      <c r="F9" s="53">
        <v>340165</v>
      </c>
      <c r="G9" s="54">
        <v>277197</v>
      </c>
      <c r="H9" s="54">
        <v>62968</v>
      </c>
      <c r="I9" s="53">
        <v>249878</v>
      </c>
      <c r="J9" s="54">
        <v>225421</v>
      </c>
      <c r="K9" s="54">
        <v>24457</v>
      </c>
      <c r="L9" s="53">
        <v>390393</v>
      </c>
      <c r="M9" s="54">
        <v>312534</v>
      </c>
      <c r="N9" s="54">
        <v>77859</v>
      </c>
      <c r="O9" s="53">
        <v>636116</v>
      </c>
      <c r="P9" s="54">
        <v>465043</v>
      </c>
      <c r="Q9" s="54">
        <v>171073</v>
      </c>
      <c r="R9" s="53">
        <v>337259</v>
      </c>
      <c r="S9" s="54">
        <v>273776</v>
      </c>
      <c r="T9" s="55">
        <v>63483</v>
      </c>
    </row>
    <row r="10" spans="2:20" s="131" customFormat="1">
      <c r="B10" s="47" t="s">
        <v>64</v>
      </c>
      <c r="C10" s="48" t="s">
        <v>65</v>
      </c>
      <c r="D10" s="49" t="s">
        <v>66</v>
      </c>
      <c r="E10" s="50" t="s">
        <v>67</v>
      </c>
      <c r="F10" s="53">
        <v>342416</v>
      </c>
      <c r="G10" s="54">
        <v>276917</v>
      </c>
      <c r="H10" s="54">
        <v>65499</v>
      </c>
      <c r="I10" s="53">
        <v>256988</v>
      </c>
      <c r="J10" s="54">
        <v>218260</v>
      </c>
      <c r="K10" s="54">
        <v>38728</v>
      </c>
      <c r="L10" s="53">
        <v>399675</v>
      </c>
      <c r="M10" s="54">
        <v>313079</v>
      </c>
      <c r="N10" s="54">
        <v>86596</v>
      </c>
      <c r="O10" s="53">
        <v>636745</v>
      </c>
      <c r="P10" s="54">
        <v>466535</v>
      </c>
      <c r="Q10" s="54">
        <v>170210</v>
      </c>
      <c r="R10" s="53">
        <v>332077</v>
      </c>
      <c r="S10" s="54">
        <v>274335</v>
      </c>
      <c r="T10" s="55">
        <v>57742</v>
      </c>
    </row>
    <row r="11" spans="2:20" s="131" customFormat="1">
      <c r="B11" s="47" t="s">
        <v>60</v>
      </c>
      <c r="C11" s="48" t="s">
        <v>176</v>
      </c>
      <c r="D11" s="49" t="s">
        <v>61</v>
      </c>
      <c r="E11" s="50" t="s">
        <v>62</v>
      </c>
      <c r="F11" s="53">
        <v>336054</v>
      </c>
      <c r="G11" s="56">
        <v>275524</v>
      </c>
      <c r="H11" s="56">
        <v>60530</v>
      </c>
      <c r="I11" s="57" t="s">
        <v>177</v>
      </c>
      <c r="J11" s="57" t="s">
        <v>177</v>
      </c>
      <c r="K11" s="57" t="s">
        <v>177</v>
      </c>
      <c r="L11" s="53">
        <v>399639</v>
      </c>
      <c r="M11" s="56">
        <v>318233</v>
      </c>
      <c r="N11" s="56">
        <v>81406</v>
      </c>
      <c r="O11" s="53">
        <v>658248</v>
      </c>
      <c r="P11" s="56">
        <v>490272</v>
      </c>
      <c r="Q11" s="56">
        <v>167976</v>
      </c>
      <c r="R11" s="53">
        <v>404889</v>
      </c>
      <c r="S11" s="56">
        <v>306685</v>
      </c>
      <c r="T11" s="58">
        <v>98204</v>
      </c>
    </row>
    <row r="12" spans="2:20" s="131" customFormat="1">
      <c r="B12" s="47" t="s">
        <v>60</v>
      </c>
      <c r="C12" s="48" t="s">
        <v>178</v>
      </c>
      <c r="D12" s="49" t="s">
        <v>61</v>
      </c>
      <c r="E12" s="50" t="s">
        <v>62</v>
      </c>
      <c r="F12" s="53">
        <v>338872</v>
      </c>
      <c r="G12" s="56">
        <v>275214</v>
      </c>
      <c r="H12" s="56">
        <v>63658</v>
      </c>
      <c r="I12" s="59">
        <v>419942</v>
      </c>
      <c r="J12" s="57">
        <v>347620</v>
      </c>
      <c r="K12" s="59">
        <v>72322</v>
      </c>
      <c r="L12" s="53">
        <v>404222</v>
      </c>
      <c r="M12" s="56">
        <v>319569</v>
      </c>
      <c r="N12" s="56">
        <v>84653</v>
      </c>
      <c r="O12" s="53">
        <v>561657</v>
      </c>
      <c r="P12" s="56">
        <v>457086</v>
      </c>
      <c r="Q12" s="56">
        <v>104571</v>
      </c>
      <c r="R12" s="53">
        <v>465059</v>
      </c>
      <c r="S12" s="56">
        <v>352529</v>
      </c>
      <c r="T12" s="58">
        <v>112530</v>
      </c>
    </row>
    <row r="13" spans="2:20" s="131" customFormat="1">
      <c r="B13" s="60"/>
      <c r="C13" s="61"/>
      <c r="D13" s="30"/>
      <c r="E13" s="62"/>
      <c r="F13" s="63"/>
      <c r="G13" s="64"/>
      <c r="H13" s="64"/>
      <c r="I13" s="63"/>
      <c r="J13" s="64"/>
      <c r="K13" s="64"/>
      <c r="L13" s="63"/>
      <c r="M13" s="64"/>
      <c r="N13" s="64"/>
      <c r="O13" s="63"/>
      <c r="P13" s="64"/>
      <c r="Q13" s="64"/>
      <c r="R13" s="63"/>
      <c r="S13" s="64"/>
      <c r="T13" s="65"/>
    </row>
    <row r="14" spans="2:20" s="131" customFormat="1">
      <c r="B14" s="60">
        <v>25</v>
      </c>
      <c r="C14" s="66" t="s">
        <v>61</v>
      </c>
      <c r="D14" s="30" t="s">
        <v>179</v>
      </c>
      <c r="E14" s="62" t="s">
        <v>70</v>
      </c>
      <c r="F14" s="53">
        <v>292099</v>
      </c>
      <c r="G14" s="56">
        <v>271642</v>
      </c>
      <c r="H14" s="56">
        <v>20457</v>
      </c>
      <c r="I14" s="53">
        <v>345327</v>
      </c>
      <c r="J14" s="56">
        <v>345100</v>
      </c>
      <c r="K14" s="56">
        <v>227</v>
      </c>
      <c r="L14" s="53">
        <v>342334</v>
      </c>
      <c r="M14" s="56">
        <v>311231</v>
      </c>
      <c r="N14" s="56">
        <v>31103</v>
      </c>
      <c r="O14" s="53">
        <v>485752</v>
      </c>
      <c r="P14" s="56">
        <v>470326</v>
      </c>
      <c r="Q14" s="56">
        <v>15426</v>
      </c>
      <c r="R14" s="53">
        <v>312710</v>
      </c>
      <c r="S14" s="56">
        <v>304583</v>
      </c>
      <c r="T14" s="58">
        <v>8127</v>
      </c>
    </row>
    <row r="15" spans="2:20" s="131" customFormat="1">
      <c r="B15" s="60"/>
      <c r="C15" s="61"/>
      <c r="D15" s="30" t="s">
        <v>71</v>
      </c>
      <c r="E15" s="62" t="s">
        <v>70</v>
      </c>
      <c r="F15" s="53">
        <v>274394</v>
      </c>
      <c r="G15" s="56">
        <v>273723</v>
      </c>
      <c r="H15" s="56">
        <v>671</v>
      </c>
      <c r="I15" s="53">
        <v>343626</v>
      </c>
      <c r="J15" s="56">
        <v>343626</v>
      </c>
      <c r="K15" s="67">
        <v>0</v>
      </c>
      <c r="L15" s="53">
        <v>317026</v>
      </c>
      <c r="M15" s="56">
        <v>316410</v>
      </c>
      <c r="N15" s="56">
        <v>616</v>
      </c>
      <c r="O15" s="53">
        <v>492067</v>
      </c>
      <c r="P15" s="56">
        <v>465676</v>
      </c>
      <c r="Q15" s="56">
        <v>26391</v>
      </c>
      <c r="R15" s="53">
        <v>349680</v>
      </c>
      <c r="S15" s="56">
        <v>346239</v>
      </c>
      <c r="T15" s="58">
        <v>3441</v>
      </c>
    </row>
    <row r="16" spans="2:20" s="131" customFormat="1">
      <c r="B16" s="60"/>
      <c r="C16" s="61"/>
      <c r="D16" s="30" t="s">
        <v>72</v>
      </c>
      <c r="E16" s="62" t="s">
        <v>70</v>
      </c>
      <c r="F16" s="53">
        <v>297382</v>
      </c>
      <c r="G16" s="56">
        <v>274402</v>
      </c>
      <c r="H16" s="56">
        <v>22980</v>
      </c>
      <c r="I16" s="53">
        <v>409160</v>
      </c>
      <c r="J16" s="56">
        <v>336864</v>
      </c>
      <c r="K16" s="56">
        <v>72296</v>
      </c>
      <c r="L16" s="53">
        <v>352364</v>
      </c>
      <c r="M16" s="56">
        <v>317801</v>
      </c>
      <c r="N16" s="56">
        <v>34563</v>
      </c>
      <c r="O16" s="53">
        <v>667443</v>
      </c>
      <c r="P16" s="56">
        <v>472492</v>
      </c>
      <c r="Q16" s="56">
        <v>194951</v>
      </c>
      <c r="R16" s="53">
        <v>364493</v>
      </c>
      <c r="S16" s="56">
        <v>354375</v>
      </c>
      <c r="T16" s="58">
        <v>10118</v>
      </c>
    </row>
    <row r="17" spans="2:20" s="131" customFormat="1">
      <c r="B17" s="60"/>
      <c r="C17" s="61"/>
      <c r="D17" s="30" t="s">
        <v>73</v>
      </c>
      <c r="E17" s="62" t="s">
        <v>70</v>
      </c>
      <c r="F17" s="53">
        <v>282078</v>
      </c>
      <c r="G17" s="56">
        <v>278420</v>
      </c>
      <c r="H17" s="56">
        <v>3658</v>
      </c>
      <c r="I17" s="53">
        <v>332864</v>
      </c>
      <c r="J17" s="56">
        <v>332864</v>
      </c>
      <c r="K17" s="67">
        <v>0</v>
      </c>
      <c r="L17" s="53">
        <v>325729</v>
      </c>
      <c r="M17" s="56">
        <v>322321</v>
      </c>
      <c r="N17" s="56">
        <v>3408</v>
      </c>
      <c r="O17" s="53">
        <v>473604</v>
      </c>
      <c r="P17" s="56">
        <v>466390</v>
      </c>
      <c r="Q17" s="56">
        <v>7214</v>
      </c>
      <c r="R17" s="53">
        <v>352121</v>
      </c>
      <c r="S17" s="56">
        <v>346842</v>
      </c>
      <c r="T17" s="58">
        <v>5279</v>
      </c>
    </row>
    <row r="18" spans="2:20" s="131" customFormat="1">
      <c r="B18" s="60"/>
      <c r="C18" s="61"/>
      <c r="D18" s="30" t="s">
        <v>74</v>
      </c>
      <c r="E18" s="62" t="s">
        <v>70</v>
      </c>
      <c r="F18" s="53">
        <v>280690</v>
      </c>
      <c r="G18" s="56">
        <v>275356</v>
      </c>
      <c r="H18" s="56">
        <v>5334</v>
      </c>
      <c r="I18" s="53">
        <v>366937</v>
      </c>
      <c r="J18" s="56">
        <v>326043</v>
      </c>
      <c r="K18" s="56">
        <v>40894</v>
      </c>
      <c r="L18" s="53">
        <v>320094</v>
      </c>
      <c r="M18" s="56">
        <v>318334</v>
      </c>
      <c r="N18" s="56">
        <v>1760</v>
      </c>
      <c r="O18" s="53">
        <v>467593</v>
      </c>
      <c r="P18" s="56">
        <v>462157</v>
      </c>
      <c r="Q18" s="56">
        <v>5436</v>
      </c>
      <c r="R18" s="53">
        <v>441753</v>
      </c>
      <c r="S18" s="56">
        <v>352263</v>
      </c>
      <c r="T18" s="58">
        <v>89490</v>
      </c>
    </row>
    <row r="19" spans="2:20" s="131" customFormat="1">
      <c r="B19" s="60"/>
      <c r="C19" s="61"/>
      <c r="D19" s="30" t="s">
        <v>75</v>
      </c>
      <c r="E19" s="62" t="s">
        <v>70</v>
      </c>
      <c r="F19" s="53">
        <v>500846</v>
      </c>
      <c r="G19" s="56">
        <v>279095</v>
      </c>
      <c r="H19" s="56">
        <v>221751</v>
      </c>
      <c r="I19" s="53">
        <v>538902</v>
      </c>
      <c r="J19" s="56">
        <v>361486</v>
      </c>
      <c r="K19" s="56">
        <v>177416</v>
      </c>
      <c r="L19" s="53">
        <v>596210</v>
      </c>
      <c r="M19" s="56">
        <v>321274</v>
      </c>
      <c r="N19" s="56">
        <v>274936</v>
      </c>
      <c r="O19" s="53">
        <v>899480</v>
      </c>
      <c r="P19" s="56">
        <v>452401</v>
      </c>
      <c r="Q19" s="56">
        <v>447079</v>
      </c>
      <c r="R19" s="53">
        <v>891156</v>
      </c>
      <c r="S19" s="56">
        <v>348196</v>
      </c>
      <c r="T19" s="58">
        <v>542960</v>
      </c>
    </row>
    <row r="20" spans="2:20" s="131" customFormat="1">
      <c r="B20" s="60"/>
      <c r="C20" s="61"/>
      <c r="D20" s="30" t="s">
        <v>76</v>
      </c>
      <c r="E20" s="62" t="s">
        <v>70</v>
      </c>
      <c r="F20" s="53">
        <v>397453</v>
      </c>
      <c r="G20" s="56">
        <v>277323</v>
      </c>
      <c r="H20" s="56">
        <v>120130</v>
      </c>
      <c r="I20" s="68">
        <v>490614</v>
      </c>
      <c r="J20" s="68">
        <v>359259</v>
      </c>
      <c r="K20" s="68">
        <v>131355</v>
      </c>
      <c r="L20" s="53">
        <v>510436</v>
      </c>
      <c r="M20" s="56">
        <v>322294</v>
      </c>
      <c r="N20" s="56">
        <v>188142</v>
      </c>
      <c r="O20" s="53">
        <v>481501</v>
      </c>
      <c r="P20" s="56">
        <v>452093</v>
      </c>
      <c r="Q20" s="56">
        <v>29408</v>
      </c>
      <c r="R20" s="53">
        <v>393251</v>
      </c>
      <c r="S20" s="56">
        <v>358273</v>
      </c>
      <c r="T20" s="58">
        <v>34978</v>
      </c>
    </row>
    <row r="21" spans="2:20" s="131" customFormat="1">
      <c r="B21" s="60"/>
      <c r="C21" s="61"/>
      <c r="D21" s="30" t="s">
        <v>77</v>
      </c>
      <c r="E21" s="62" t="s">
        <v>70</v>
      </c>
      <c r="F21" s="53">
        <v>282122</v>
      </c>
      <c r="G21" s="56">
        <v>275715</v>
      </c>
      <c r="H21" s="56">
        <v>6407</v>
      </c>
      <c r="I21" s="68">
        <v>375698</v>
      </c>
      <c r="J21" s="69">
        <v>343267</v>
      </c>
      <c r="K21" s="69">
        <v>32431</v>
      </c>
      <c r="L21" s="53">
        <v>322082</v>
      </c>
      <c r="M21" s="56">
        <v>320159</v>
      </c>
      <c r="N21" s="56">
        <v>1923</v>
      </c>
      <c r="O21" s="53">
        <v>470820</v>
      </c>
      <c r="P21" s="56">
        <v>443435</v>
      </c>
      <c r="Q21" s="56">
        <v>27385</v>
      </c>
      <c r="R21" s="53">
        <v>355331</v>
      </c>
      <c r="S21" s="56">
        <v>353648</v>
      </c>
      <c r="T21" s="58">
        <v>1683</v>
      </c>
    </row>
    <row r="22" spans="2:20" s="131" customFormat="1">
      <c r="B22" s="60"/>
      <c r="C22" s="61"/>
      <c r="D22" s="30" t="s">
        <v>78</v>
      </c>
      <c r="E22" s="62" t="s">
        <v>70</v>
      </c>
      <c r="F22" s="53">
        <v>274396</v>
      </c>
      <c r="G22" s="56">
        <v>272014</v>
      </c>
      <c r="H22" s="56">
        <v>2382</v>
      </c>
      <c r="I22" s="68">
        <v>363405</v>
      </c>
      <c r="J22" s="69">
        <v>354428</v>
      </c>
      <c r="K22" s="69">
        <v>8977</v>
      </c>
      <c r="L22" s="53">
        <v>321589</v>
      </c>
      <c r="M22" s="56">
        <v>319246</v>
      </c>
      <c r="N22" s="56">
        <v>2343</v>
      </c>
      <c r="O22" s="53">
        <v>459688</v>
      </c>
      <c r="P22" s="56">
        <v>442446</v>
      </c>
      <c r="Q22" s="56">
        <v>17242</v>
      </c>
      <c r="R22" s="53">
        <v>370284</v>
      </c>
      <c r="S22" s="56">
        <v>360265</v>
      </c>
      <c r="T22" s="58">
        <v>10019</v>
      </c>
    </row>
    <row r="23" spans="2:20" s="131" customFormat="1">
      <c r="B23" s="60"/>
      <c r="C23" s="61"/>
      <c r="D23" s="30" t="s">
        <v>79</v>
      </c>
      <c r="E23" s="62" t="s">
        <v>70</v>
      </c>
      <c r="F23" s="53">
        <v>276349</v>
      </c>
      <c r="G23" s="56">
        <v>274138</v>
      </c>
      <c r="H23" s="56">
        <v>2211</v>
      </c>
      <c r="I23" s="68">
        <v>356793</v>
      </c>
      <c r="J23" s="69">
        <v>356793</v>
      </c>
      <c r="K23" s="67">
        <v>0</v>
      </c>
      <c r="L23" s="53">
        <v>322606</v>
      </c>
      <c r="M23" s="56">
        <v>319824</v>
      </c>
      <c r="N23" s="56">
        <v>2782</v>
      </c>
      <c r="O23" s="53">
        <v>462500</v>
      </c>
      <c r="P23" s="56">
        <v>456242</v>
      </c>
      <c r="Q23" s="56">
        <v>6258</v>
      </c>
      <c r="R23" s="53">
        <v>378522</v>
      </c>
      <c r="S23" s="56">
        <v>372018</v>
      </c>
      <c r="T23" s="58">
        <v>6504</v>
      </c>
    </row>
    <row r="24" spans="2:20" s="131" customFormat="1">
      <c r="B24" s="60"/>
      <c r="C24" s="61"/>
      <c r="D24" s="30" t="s">
        <v>80</v>
      </c>
      <c r="E24" s="62" t="s">
        <v>70</v>
      </c>
      <c r="F24" s="53">
        <v>289439</v>
      </c>
      <c r="G24" s="56">
        <v>275045</v>
      </c>
      <c r="H24" s="56">
        <v>14394</v>
      </c>
      <c r="I24" s="68">
        <v>356416</v>
      </c>
      <c r="J24" s="69">
        <v>356416</v>
      </c>
      <c r="K24" s="67">
        <v>0</v>
      </c>
      <c r="L24" s="53">
        <v>357916</v>
      </c>
      <c r="M24" s="56">
        <v>323903</v>
      </c>
      <c r="N24" s="56">
        <v>34013</v>
      </c>
      <c r="O24" s="53">
        <v>459160</v>
      </c>
      <c r="P24" s="56">
        <v>454065</v>
      </c>
      <c r="Q24" s="56">
        <v>5095</v>
      </c>
      <c r="R24" s="53">
        <v>504525</v>
      </c>
      <c r="S24" s="56">
        <v>364139</v>
      </c>
      <c r="T24" s="58">
        <v>140386</v>
      </c>
    </row>
    <row r="25" spans="2:20" s="131" customFormat="1">
      <c r="B25" s="60"/>
      <c r="C25" s="61"/>
      <c r="D25" s="30" t="s">
        <v>81</v>
      </c>
      <c r="E25" s="62" t="s">
        <v>70</v>
      </c>
      <c r="F25" s="53">
        <v>619236</v>
      </c>
      <c r="G25" s="56">
        <v>275632</v>
      </c>
      <c r="H25" s="56">
        <v>343604</v>
      </c>
      <c r="I25" s="68">
        <v>748033</v>
      </c>
      <c r="J25" s="69">
        <v>352832</v>
      </c>
      <c r="K25" s="69">
        <v>395201</v>
      </c>
      <c r="L25" s="53">
        <v>763139</v>
      </c>
      <c r="M25" s="56">
        <v>321857</v>
      </c>
      <c r="N25" s="56">
        <v>441282</v>
      </c>
      <c r="O25" s="53">
        <v>920465</v>
      </c>
      <c r="P25" s="56">
        <v>447422</v>
      </c>
      <c r="Q25" s="56">
        <v>473043</v>
      </c>
      <c r="R25" s="53">
        <v>867973</v>
      </c>
      <c r="S25" s="56">
        <v>369831</v>
      </c>
      <c r="T25" s="58">
        <v>498142</v>
      </c>
    </row>
    <row r="26" spans="2:20" s="131" customFormat="1">
      <c r="B26" s="60"/>
      <c r="C26" s="61"/>
      <c r="D26" s="30"/>
      <c r="E26" s="62"/>
      <c r="F26" s="53"/>
      <c r="G26" s="56"/>
      <c r="H26" s="56"/>
      <c r="I26" s="68"/>
      <c r="J26" s="69"/>
      <c r="K26" s="69"/>
      <c r="L26" s="53"/>
      <c r="M26" s="56"/>
      <c r="N26" s="56"/>
      <c r="O26" s="53"/>
      <c r="P26" s="56"/>
      <c r="Q26" s="56"/>
      <c r="R26" s="53"/>
      <c r="S26" s="56"/>
      <c r="T26" s="58"/>
    </row>
    <row r="27" spans="2:20" s="131" customFormat="1">
      <c r="B27" s="47" t="s">
        <v>60</v>
      </c>
      <c r="C27" s="48" t="s">
        <v>180</v>
      </c>
      <c r="D27" s="49" t="s">
        <v>61</v>
      </c>
      <c r="E27" s="50" t="s">
        <v>62</v>
      </c>
      <c r="F27" s="68">
        <v>339861</v>
      </c>
      <c r="G27" s="69">
        <v>274647</v>
      </c>
      <c r="H27" s="69">
        <v>65214</v>
      </c>
      <c r="I27" s="70">
        <v>408013</v>
      </c>
      <c r="J27" s="71">
        <v>344405</v>
      </c>
      <c r="K27" s="70">
        <v>63608</v>
      </c>
      <c r="L27" s="68">
        <v>412679</v>
      </c>
      <c r="M27" s="69">
        <v>322798</v>
      </c>
      <c r="N27" s="69">
        <v>89881</v>
      </c>
      <c r="O27" s="68">
        <v>572521</v>
      </c>
      <c r="P27" s="69">
        <v>456077</v>
      </c>
      <c r="Q27" s="69">
        <v>116444</v>
      </c>
      <c r="R27" s="68">
        <v>378860</v>
      </c>
      <c r="S27" s="69">
        <v>299272</v>
      </c>
      <c r="T27" s="72">
        <v>79588</v>
      </c>
    </row>
    <row r="28" spans="2:20" s="131" customFormat="1">
      <c r="B28" s="47"/>
      <c r="C28" s="48"/>
      <c r="D28" s="49"/>
      <c r="E28" s="50"/>
      <c r="F28" s="68"/>
      <c r="G28" s="69"/>
      <c r="H28" s="69"/>
      <c r="I28" s="71"/>
      <c r="J28" s="71"/>
      <c r="K28" s="71"/>
      <c r="L28" s="68"/>
      <c r="M28" s="69"/>
      <c r="N28" s="69"/>
      <c r="O28" s="68"/>
      <c r="P28" s="69"/>
      <c r="Q28" s="69"/>
      <c r="R28" s="68"/>
      <c r="S28" s="69"/>
      <c r="T28" s="72"/>
    </row>
    <row r="29" spans="2:20" s="131" customFormat="1">
      <c r="B29" s="60">
        <v>26</v>
      </c>
      <c r="C29" s="66" t="s">
        <v>61</v>
      </c>
      <c r="D29" s="30" t="s">
        <v>69</v>
      </c>
      <c r="E29" s="62" t="s">
        <v>70</v>
      </c>
      <c r="F29" s="68">
        <v>286358</v>
      </c>
      <c r="G29" s="69">
        <v>271302</v>
      </c>
      <c r="H29" s="69">
        <v>15056</v>
      </c>
      <c r="I29" s="68">
        <v>327066</v>
      </c>
      <c r="J29" s="69">
        <v>307786</v>
      </c>
      <c r="K29" s="69">
        <v>19280</v>
      </c>
      <c r="L29" s="68">
        <v>336181</v>
      </c>
      <c r="M29" s="69">
        <v>315743</v>
      </c>
      <c r="N29" s="69">
        <v>20438</v>
      </c>
      <c r="O29" s="68">
        <v>462266</v>
      </c>
      <c r="P29" s="69">
        <v>448036</v>
      </c>
      <c r="Q29" s="69">
        <v>14230</v>
      </c>
      <c r="R29" s="68">
        <v>315807</v>
      </c>
      <c r="S29" s="69">
        <v>308224</v>
      </c>
      <c r="T29" s="72">
        <v>7583</v>
      </c>
    </row>
    <row r="30" spans="2:20" s="131" customFormat="1">
      <c r="B30" s="60"/>
      <c r="C30" s="61"/>
      <c r="D30" s="30" t="s">
        <v>71</v>
      </c>
      <c r="E30" s="62" t="s">
        <v>70</v>
      </c>
      <c r="F30" s="68">
        <v>274595</v>
      </c>
      <c r="G30" s="69">
        <v>273095</v>
      </c>
      <c r="H30" s="69">
        <v>1500</v>
      </c>
      <c r="I30" s="68">
        <v>357960</v>
      </c>
      <c r="J30" s="69">
        <v>354539</v>
      </c>
      <c r="K30" s="67">
        <v>3421</v>
      </c>
      <c r="L30" s="68">
        <v>324149</v>
      </c>
      <c r="M30" s="69">
        <v>322122</v>
      </c>
      <c r="N30" s="69">
        <v>2027</v>
      </c>
      <c r="O30" s="68">
        <v>475951</v>
      </c>
      <c r="P30" s="69">
        <v>448364</v>
      </c>
      <c r="Q30" s="69">
        <v>27587</v>
      </c>
      <c r="R30" s="68">
        <v>309421</v>
      </c>
      <c r="S30" s="69">
        <v>303507</v>
      </c>
      <c r="T30" s="72">
        <v>5914</v>
      </c>
    </row>
    <row r="31" spans="2:20" s="131" customFormat="1">
      <c r="B31" s="60"/>
      <c r="C31" s="61"/>
      <c r="D31" s="30" t="s">
        <v>72</v>
      </c>
      <c r="E31" s="62" t="s">
        <v>70</v>
      </c>
      <c r="F31" s="68">
        <v>296260</v>
      </c>
      <c r="G31" s="69">
        <v>273595</v>
      </c>
      <c r="H31" s="69">
        <v>22665</v>
      </c>
      <c r="I31" s="68">
        <v>409128</v>
      </c>
      <c r="J31" s="69">
        <v>341160</v>
      </c>
      <c r="K31" s="69">
        <v>67968</v>
      </c>
      <c r="L31" s="68">
        <v>360288</v>
      </c>
      <c r="M31" s="69">
        <v>322518</v>
      </c>
      <c r="N31" s="69">
        <v>37770</v>
      </c>
      <c r="O31" s="68">
        <v>651555</v>
      </c>
      <c r="P31" s="69">
        <v>451126</v>
      </c>
      <c r="Q31" s="69">
        <v>200429</v>
      </c>
      <c r="R31" s="68">
        <v>306194</v>
      </c>
      <c r="S31" s="69">
        <v>306194</v>
      </c>
      <c r="T31" s="73" t="s">
        <v>181</v>
      </c>
    </row>
    <row r="32" spans="2:20" s="131" customFormat="1">
      <c r="B32" s="60"/>
      <c r="C32" s="61"/>
      <c r="D32" s="30" t="s">
        <v>73</v>
      </c>
      <c r="E32" s="62" t="s">
        <v>70</v>
      </c>
      <c r="F32" s="68">
        <v>285423</v>
      </c>
      <c r="G32" s="69">
        <v>278658</v>
      </c>
      <c r="H32" s="69">
        <v>6765</v>
      </c>
      <c r="I32" s="68">
        <v>348180</v>
      </c>
      <c r="J32" s="69">
        <v>348113</v>
      </c>
      <c r="K32" s="67">
        <v>67</v>
      </c>
      <c r="L32" s="68">
        <v>336445</v>
      </c>
      <c r="M32" s="69">
        <v>324750</v>
      </c>
      <c r="N32" s="69">
        <v>11695</v>
      </c>
      <c r="O32" s="68">
        <v>471016</v>
      </c>
      <c r="P32" s="69">
        <v>464894</v>
      </c>
      <c r="Q32" s="69">
        <v>6122</v>
      </c>
      <c r="R32" s="68">
        <v>324645</v>
      </c>
      <c r="S32" s="69">
        <v>319001</v>
      </c>
      <c r="T32" s="72">
        <v>5644</v>
      </c>
    </row>
    <row r="33" spans="2:20" s="131" customFormat="1">
      <c r="B33" s="60"/>
      <c r="C33" s="61"/>
      <c r="D33" s="30" t="s">
        <v>74</v>
      </c>
      <c r="E33" s="62" t="s">
        <v>70</v>
      </c>
      <c r="F33" s="68">
        <v>283027</v>
      </c>
      <c r="G33" s="69">
        <v>274891</v>
      </c>
      <c r="H33" s="69">
        <v>8136</v>
      </c>
      <c r="I33" s="68">
        <v>370440</v>
      </c>
      <c r="J33" s="69">
        <v>334419</v>
      </c>
      <c r="K33" s="69">
        <v>36021</v>
      </c>
      <c r="L33" s="68">
        <v>326431</v>
      </c>
      <c r="M33" s="69">
        <v>321050</v>
      </c>
      <c r="N33" s="69">
        <v>5381</v>
      </c>
      <c r="O33" s="68">
        <v>465250</v>
      </c>
      <c r="P33" s="69">
        <v>458860</v>
      </c>
      <c r="Q33" s="69">
        <v>6390</v>
      </c>
      <c r="R33" s="68">
        <v>283713</v>
      </c>
      <c r="S33" s="69">
        <v>282840</v>
      </c>
      <c r="T33" s="72">
        <v>873</v>
      </c>
    </row>
    <row r="34" spans="2:20" s="131" customFormat="1">
      <c r="B34" s="60"/>
      <c r="C34" s="61"/>
      <c r="D34" s="30" t="s">
        <v>75</v>
      </c>
      <c r="E34" s="62" t="s">
        <v>70</v>
      </c>
      <c r="F34" s="68">
        <v>506965</v>
      </c>
      <c r="G34" s="69">
        <v>277692</v>
      </c>
      <c r="H34" s="69">
        <v>229273</v>
      </c>
      <c r="I34" s="68">
        <v>469654</v>
      </c>
      <c r="J34" s="69">
        <v>353696</v>
      </c>
      <c r="K34" s="69">
        <v>115958</v>
      </c>
      <c r="L34" s="68">
        <v>634865</v>
      </c>
      <c r="M34" s="69">
        <v>325821</v>
      </c>
      <c r="N34" s="69">
        <v>309044</v>
      </c>
      <c r="O34" s="68">
        <v>993228</v>
      </c>
      <c r="P34" s="69">
        <v>453424</v>
      </c>
      <c r="Q34" s="69">
        <v>539804</v>
      </c>
      <c r="R34" s="68">
        <v>744205</v>
      </c>
      <c r="S34" s="69">
        <v>307933</v>
      </c>
      <c r="T34" s="72">
        <v>436272</v>
      </c>
    </row>
    <row r="35" spans="2:20" s="131" customFormat="1">
      <c r="B35" s="60"/>
      <c r="C35" s="61"/>
      <c r="D35" s="30" t="s">
        <v>76</v>
      </c>
      <c r="E35" s="62" t="s">
        <v>70</v>
      </c>
      <c r="F35" s="68">
        <v>401102</v>
      </c>
      <c r="G35" s="69">
        <v>273763</v>
      </c>
      <c r="H35" s="69">
        <v>127339</v>
      </c>
      <c r="I35" s="68">
        <v>458905</v>
      </c>
      <c r="J35" s="68">
        <v>345140</v>
      </c>
      <c r="K35" s="68">
        <v>113765</v>
      </c>
      <c r="L35" s="68">
        <v>519744</v>
      </c>
      <c r="M35" s="69">
        <v>323470</v>
      </c>
      <c r="N35" s="69">
        <v>196274</v>
      </c>
      <c r="O35" s="68">
        <v>471570</v>
      </c>
      <c r="P35" s="69">
        <v>457990</v>
      </c>
      <c r="Q35" s="69">
        <v>13580</v>
      </c>
      <c r="R35" s="68">
        <v>364830</v>
      </c>
      <c r="S35" s="69">
        <v>306871</v>
      </c>
      <c r="T35" s="72">
        <v>57959</v>
      </c>
    </row>
    <row r="36" spans="2:20" s="131" customFormat="1">
      <c r="B36" s="60"/>
      <c r="C36" s="61"/>
      <c r="D36" s="30" t="s">
        <v>77</v>
      </c>
      <c r="E36" s="62" t="s">
        <v>70</v>
      </c>
      <c r="F36" s="68">
        <v>279482</v>
      </c>
      <c r="G36" s="69">
        <v>271356</v>
      </c>
      <c r="H36" s="69">
        <v>8126</v>
      </c>
      <c r="I36" s="68">
        <v>375479</v>
      </c>
      <c r="J36" s="69">
        <v>330371</v>
      </c>
      <c r="K36" s="69">
        <v>45108</v>
      </c>
      <c r="L36" s="68">
        <v>321735</v>
      </c>
      <c r="M36" s="69">
        <v>319803</v>
      </c>
      <c r="N36" s="69">
        <v>1932</v>
      </c>
      <c r="O36" s="68">
        <v>478184</v>
      </c>
      <c r="P36" s="69">
        <v>449016</v>
      </c>
      <c r="Q36" s="69">
        <v>29168</v>
      </c>
      <c r="R36" s="68">
        <v>282179</v>
      </c>
      <c r="S36" s="69">
        <v>280015</v>
      </c>
      <c r="T36" s="72">
        <v>2164</v>
      </c>
    </row>
    <row r="37" spans="2:20" s="131" customFormat="1">
      <c r="B37" s="60"/>
      <c r="C37" s="61"/>
      <c r="D37" s="30" t="s">
        <v>78</v>
      </c>
      <c r="E37" s="62" t="s">
        <v>70</v>
      </c>
      <c r="F37" s="68">
        <v>275261</v>
      </c>
      <c r="G37" s="69">
        <v>272128</v>
      </c>
      <c r="H37" s="69">
        <v>3133</v>
      </c>
      <c r="I37" s="68">
        <v>360254</v>
      </c>
      <c r="J37" s="69">
        <v>350600</v>
      </c>
      <c r="K37" s="69">
        <v>9654</v>
      </c>
      <c r="L37" s="68">
        <v>326735</v>
      </c>
      <c r="M37" s="69">
        <v>321685</v>
      </c>
      <c r="N37" s="67">
        <v>5050</v>
      </c>
      <c r="O37" s="68">
        <v>479522</v>
      </c>
      <c r="P37" s="69">
        <v>458376</v>
      </c>
      <c r="Q37" s="69">
        <v>21146</v>
      </c>
      <c r="R37" s="68">
        <v>303648</v>
      </c>
      <c r="S37" s="69">
        <v>301674</v>
      </c>
      <c r="T37" s="72">
        <v>1974</v>
      </c>
    </row>
    <row r="38" spans="2:20" s="131" customFormat="1">
      <c r="B38" s="60"/>
      <c r="C38" s="61"/>
      <c r="D38" s="30" t="s">
        <v>79</v>
      </c>
      <c r="E38" s="62" t="s">
        <v>70</v>
      </c>
      <c r="F38" s="68">
        <v>278543</v>
      </c>
      <c r="G38" s="69">
        <v>276530</v>
      </c>
      <c r="H38" s="69">
        <v>2013</v>
      </c>
      <c r="I38" s="68">
        <v>341440</v>
      </c>
      <c r="J38" s="69">
        <v>341440</v>
      </c>
      <c r="K38" s="67">
        <v>0</v>
      </c>
      <c r="L38" s="68">
        <v>329840</v>
      </c>
      <c r="M38" s="69">
        <v>326944</v>
      </c>
      <c r="N38" s="67">
        <v>2896</v>
      </c>
      <c r="O38" s="68">
        <v>474162</v>
      </c>
      <c r="P38" s="69">
        <v>468437</v>
      </c>
      <c r="Q38" s="69">
        <v>5725</v>
      </c>
      <c r="R38" s="68">
        <v>283304</v>
      </c>
      <c r="S38" s="69">
        <v>279199</v>
      </c>
      <c r="T38" s="72">
        <v>4105</v>
      </c>
    </row>
    <row r="39" spans="2:20" s="131" customFormat="1">
      <c r="B39" s="60"/>
      <c r="C39" s="61"/>
      <c r="D39" s="30" t="s">
        <v>80</v>
      </c>
      <c r="E39" s="62" t="s">
        <v>70</v>
      </c>
      <c r="F39" s="68">
        <v>292649</v>
      </c>
      <c r="G39" s="69">
        <v>276729</v>
      </c>
      <c r="H39" s="69">
        <v>15920</v>
      </c>
      <c r="I39" s="68">
        <v>353596</v>
      </c>
      <c r="J39" s="69">
        <v>353596</v>
      </c>
      <c r="K39" s="67">
        <v>0</v>
      </c>
      <c r="L39" s="68">
        <v>355527</v>
      </c>
      <c r="M39" s="69">
        <v>324833</v>
      </c>
      <c r="N39" s="69">
        <v>30694</v>
      </c>
      <c r="O39" s="68">
        <v>466638</v>
      </c>
      <c r="P39" s="69">
        <v>460290</v>
      </c>
      <c r="Q39" s="69">
        <v>6348</v>
      </c>
      <c r="R39" s="68">
        <v>301583</v>
      </c>
      <c r="S39" s="69">
        <v>298270</v>
      </c>
      <c r="T39" s="72">
        <v>3313</v>
      </c>
    </row>
    <row r="40" spans="2:20" s="131" customFormat="1">
      <c r="B40" s="60"/>
      <c r="C40" s="61"/>
      <c r="D40" s="30" t="s">
        <v>81</v>
      </c>
      <c r="E40" s="62" t="s">
        <v>70</v>
      </c>
      <c r="F40" s="68">
        <v>620290</v>
      </c>
      <c r="G40" s="69">
        <v>276036</v>
      </c>
      <c r="H40" s="69">
        <v>344254</v>
      </c>
      <c r="I40" s="68">
        <v>733700</v>
      </c>
      <c r="J40" s="69">
        <v>373762</v>
      </c>
      <c r="K40" s="69">
        <v>359938</v>
      </c>
      <c r="L40" s="74">
        <v>784818</v>
      </c>
      <c r="M40" s="74">
        <v>325058</v>
      </c>
      <c r="N40" s="74">
        <v>459760</v>
      </c>
      <c r="O40" s="68">
        <v>995993</v>
      </c>
      <c r="P40" s="69">
        <v>454711</v>
      </c>
      <c r="Q40" s="69">
        <v>541282</v>
      </c>
      <c r="R40" s="68">
        <v>725778</v>
      </c>
      <c r="S40" s="69">
        <v>298134</v>
      </c>
      <c r="T40" s="72">
        <v>427644</v>
      </c>
    </row>
    <row r="41" spans="2:20" s="131" customFormat="1">
      <c r="B41" s="75"/>
      <c r="C41" s="76"/>
      <c r="D41" s="76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7"/>
    </row>
    <row r="42" spans="2:20" s="131" customFormat="1">
      <c r="B42" s="131" t="s">
        <v>82</v>
      </c>
    </row>
    <row r="43" spans="2:20">
      <c r="B43" s="1" t="s">
        <v>83</v>
      </c>
      <c r="C43" s="131" t="s">
        <v>84</v>
      </c>
    </row>
    <row r="44" spans="2:20">
      <c r="C44" s="2" t="s">
        <v>85</v>
      </c>
    </row>
  </sheetData>
  <mergeCells count="6">
    <mergeCell ref="B4:E6"/>
    <mergeCell ref="F4:H4"/>
    <mergeCell ref="I4:K4"/>
    <mergeCell ref="L4:N4"/>
    <mergeCell ref="O4:Q4"/>
    <mergeCell ref="R4:T4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J18" sqref="J18"/>
    </sheetView>
  </sheetViews>
  <sheetFormatPr defaultRowHeight="13.5"/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31"/>
      <c r="P2" s="1"/>
      <c r="Q2" s="1"/>
      <c r="R2" s="1"/>
      <c r="S2" s="1"/>
      <c r="T2" s="1"/>
    </row>
    <row r="3" spans="1:20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/>
      <c r="Q3" s="9" t="s">
        <v>48</v>
      </c>
      <c r="R3" s="9"/>
      <c r="S3" s="1"/>
      <c r="T3" s="9"/>
    </row>
    <row r="4" spans="1:20">
      <c r="A4" s="1"/>
      <c r="B4" s="156" t="s">
        <v>49</v>
      </c>
      <c r="C4" s="157"/>
      <c r="D4" s="157"/>
      <c r="E4" s="158"/>
      <c r="F4" s="168" t="s">
        <v>86</v>
      </c>
      <c r="G4" s="154"/>
      <c r="H4" s="154"/>
      <c r="I4" s="168" t="s">
        <v>87</v>
      </c>
      <c r="J4" s="154"/>
      <c r="K4" s="155"/>
      <c r="L4" s="168" t="s">
        <v>88</v>
      </c>
      <c r="M4" s="154"/>
      <c r="N4" s="154"/>
      <c r="O4" s="168" t="s">
        <v>89</v>
      </c>
      <c r="P4" s="154"/>
      <c r="Q4" s="155"/>
      <c r="R4" s="1"/>
      <c r="S4" s="1"/>
      <c r="T4" s="1"/>
    </row>
    <row r="5" spans="1:20">
      <c r="A5" s="1"/>
      <c r="B5" s="162"/>
      <c r="C5" s="163"/>
      <c r="D5" s="163"/>
      <c r="E5" s="164"/>
      <c r="F5" s="39" t="s">
        <v>55</v>
      </c>
      <c r="G5" s="37" t="s">
        <v>56</v>
      </c>
      <c r="H5" s="38" t="s">
        <v>57</v>
      </c>
      <c r="I5" s="37" t="s">
        <v>55</v>
      </c>
      <c r="J5" s="38" t="s">
        <v>56</v>
      </c>
      <c r="K5" s="37" t="s">
        <v>57</v>
      </c>
      <c r="L5" s="37" t="s">
        <v>55</v>
      </c>
      <c r="M5" s="37" t="s">
        <v>56</v>
      </c>
      <c r="N5" s="38" t="s">
        <v>57</v>
      </c>
      <c r="O5" s="39" t="s">
        <v>55</v>
      </c>
      <c r="P5" s="37" t="s">
        <v>56</v>
      </c>
      <c r="Q5" s="41" t="s">
        <v>57</v>
      </c>
      <c r="R5" s="1"/>
      <c r="S5" s="1"/>
      <c r="T5" s="1"/>
    </row>
    <row r="6" spans="1:20">
      <c r="A6" s="1"/>
      <c r="B6" s="159"/>
      <c r="C6" s="160"/>
      <c r="D6" s="160"/>
      <c r="E6" s="161"/>
      <c r="F6" s="44" t="s">
        <v>58</v>
      </c>
      <c r="G6" s="42" t="s">
        <v>59</v>
      </c>
      <c r="H6" s="43" t="s">
        <v>59</v>
      </c>
      <c r="I6" s="42" t="s">
        <v>58</v>
      </c>
      <c r="J6" s="43" t="s">
        <v>59</v>
      </c>
      <c r="K6" s="42" t="s">
        <v>59</v>
      </c>
      <c r="L6" s="42" t="s">
        <v>58</v>
      </c>
      <c r="M6" s="42" t="s">
        <v>59</v>
      </c>
      <c r="N6" s="43" t="s">
        <v>59</v>
      </c>
      <c r="O6" s="44" t="s">
        <v>58</v>
      </c>
      <c r="P6" s="42" t="s">
        <v>59</v>
      </c>
      <c r="Q6" s="45" t="s">
        <v>59</v>
      </c>
      <c r="R6" s="1"/>
      <c r="S6" s="1"/>
      <c r="T6" s="1"/>
    </row>
    <row r="7" spans="1:20">
      <c r="A7" s="1"/>
      <c r="B7" s="17"/>
      <c r="C7" s="46"/>
      <c r="D7" s="46"/>
      <c r="E7" s="5"/>
      <c r="F7" s="46"/>
      <c r="G7" s="46"/>
      <c r="H7" s="46"/>
      <c r="I7" s="46"/>
      <c r="J7" s="46"/>
      <c r="K7" s="46"/>
      <c r="L7" s="1"/>
      <c r="M7" s="1"/>
      <c r="N7" s="1"/>
      <c r="O7" s="1"/>
      <c r="P7" s="1"/>
      <c r="Q7" s="5"/>
      <c r="R7" s="1"/>
      <c r="S7" s="1"/>
      <c r="T7" s="1"/>
    </row>
    <row r="8" spans="1:20">
      <c r="A8" s="1"/>
      <c r="B8" s="78" t="s">
        <v>60</v>
      </c>
      <c r="C8" s="48" t="s">
        <v>182</v>
      </c>
      <c r="D8" s="49" t="s">
        <v>61</v>
      </c>
      <c r="E8" s="50" t="s">
        <v>62</v>
      </c>
      <c r="F8" s="51">
        <f>SUM(G8+H8)</f>
        <v>283609</v>
      </c>
      <c r="G8" s="51">
        <v>245169</v>
      </c>
      <c r="H8" s="51">
        <v>38440</v>
      </c>
      <c r="I8" s="51">
        <f>SUM(J8+K8)</f>
        <v>205286</v>
      </c>
      <c r="J8" s="51">
        <v>179563</v>
      </c>
      <c r="K8" s="51">
        <v>25723</v>
      </c>
      <c r="L8" s="79">
        <f>SUM(M8+N8)</f>
        <v>424620</v>
      </c>
      <c r="M8" s="79">
        <v>339651</v>
      </c>
      <c r="N8" s="79">
        <v>84969</v>
      </c>
      <c r="O8" s="80" t="s">
        <v>90</v>
      </c>
      <c r="P8" s="80" t="s">
        <v>90</v>
      </c>
      <c r="Q8" s="81" t="s">
        <v>90</v>
      </c>
      <c r="R8" s="1"/>
      <c r="S8" s="1"/>
      <c r="T8" s="1"/>
    </row>
    <row r="9" spans="1:20">
      <c r="A9" s="1"/>
      <c r="B9" s="60"/>
      <c r="C9" s="61"/>
      <c r="D9" s="30"/>
      <c r="E9" s="62"/>
      <c r="F9" s="170" t="s">
        <v>91</v>
      </c>
      <c r="G9" s="174"/>
      <c r="H9" s="174"/>
      <c r="I9" s="51"/>
      <c r="J9" s="64"/>
      <c r="K9" s="64"/>
      <c r="L9" s="167"/>
      <c r="M9" s="166"/>
      <c r="N9" s="166"/>
      <c r="O9" s="168" t="s">
        <v>92</v>
      </c>
      <c r="P9" s="154"/>
      <c r="Q9" s="154"/>
      <c r="R9" s="168" t="s">
        <v>93</v>
      </c>
      <c r="S9" s="154"/>
      <c r="T9" s="155"/>
    </row>
    <row r="10" spans="1:20">
      <c r="A10" s="1"/>
      <c r="B10" s="60"/>
      <c r="C10" s="61"/>
      <c r="D10" s="30"/>
      <c r="E10" s="62"/>
      <c r="F10" s="84" t="s">
        <v>55</v>
      </c>
      <c r="G10" s="37" t="s">
        <v>56</v>
      </c>
      <c r="H10" s="37" t="s">
        <v>57</v>
      </c>
      <c r="I10" s="51"/>
      <c r="J10" s="64"/>
      <c r="K10" s="64"/>
      <c r="L10" s="38"/>
      <c r="M10" s="38"/>
      <c r="N10" s="38"/>
      <c r="O10" s="39" t="s">
        <v>55</v>
      </c>
      <c r="P10" s="39" t="s">
        <v>56</v>
      </c>
      <c r="Q10" s="39" t="s">
        <v>57</v>
      </c>
      <c r="R10" s="39" t="s">
        <v>55</v>
      </c>
      <c r="S10" s="39" t="s">
        <v>56</v>
      </c>
      <c r="T10" s="85" t="s">
        <v>57</v>
      </c>
    </row>
    <row r="11" spans="1:20">
      <c r="A11" s="1"/>
      <c r="B11" s="19"/>
      <c r="C11" s="9"/>
      <c r="D11" s="86"/>
      <c r="E11" s="10"/>
      <c r="F11" s="45" t="s">
        <v>58</v>
      </c>
      <c r="G11" s="42" t="s">
        <v>59</v>
      </c>
      <c r="H11" s="45" t="s">
        <v>59</v>
      </c>
      <c r="I11" s="87"/>
      <c r="J11" s="56"/>
      <c r="K11" s="56"/>
      <c r="L11" s="38"/>
      <c r="M11" s="38"/>
      <c r="N11" s="38"/>
      <c r="O11" s="44" t="s">
        <v>58</v>
      </c>
      <c r="P11" s="44" t="s">
        <v>59</v>
      </c>
      <c r="Q11" s="44" t="s">
        <v>59</v>
      </c>
      <c r="R11" s="44" t="s">
        <v>58</v>
      </c>
      <c r="S11" s="44" t="s">
        <v>59</v>
      </c>
      <c r="T11" s="42" t="s">
        <v>59</v>
      </c>
    </row>
    <row r="12" spans="1:20">
      <c r="A12" s="1"/>
      <c r="B12" s="19"/>
      <c r="C12" s="9"/>
      <c r="D12" s="86"/>
      <c r="E12" s="10"/>
      <c r="F12" s="38"/>
      <c r="G12" s="38"/>
      <c r="H12" s="38"/>
      <c r="I12" s="87"/>
      <c r="J12" s="56"/>
      <c r="K12" s="56"/>
      <c r="L12" s="88"/>
      <c r="M12" s="88"/>
      <c r="N12" s="88"/>
      <c r="O12" s="38"/>
      <c r="P12" s="38"/>
      <c r="Q12" s="38"/>
      <c r="R12" s="38"/>
      <c r="S12" s="38"/>
      <c r="T12" s="41"/>
    </row>
    <row r="13" spans="1:20">
      <c r="A13" s="1"/>
      <c r="B13" s="19" t="s">
        <v>64</v>
      </c>
      <c r="C13" s="9">
        <v>22</v>
      </c>
      <c r="D13" s="89" t="s">
        <v>66</v>
      </c>
      <c r="E13" s="10" t="s">
        <v>67</v>
      </c>
      <c r="F13" s="29">
        <v>281950</v>
      </c>
      <c r="G13" s="29">
        <v>249669</v>
      </c>
      <c r="H13" s="29">
        <v>32281</v>
      </c>
      <c r="I13" s="87">
        <v>203014</v>
      </c>
      <c r="J13" s="56">
        <v>176627</v>
      </c>
      <c r="K13" s="56">
        <v>26387</v>
      </c>
      <c r="L13" s="90">
        <v>437745</v>
      </c>
      <c r="M13" s="90">
        <v>332931</v>
      </c>
      <c r="N13" s="90">
        <v>104814</v>
      </c>
      <c r="O13" s="90">
        <v>310308</v>
      </c>
      <c r="P13" s="90">
        <v>273859</v>
      </c>
      <c r="Q13" s="90">
        <v>36449</v>
      </c>
      <c r="R13" s="56">
        <v>501748</v>
      </c>
      <c r="S13" s="56">
        <v>380891</v>
      </c>
      <c r="T13" s="58">
        <v>120857</v>
      </c>
    </row>
    <row r="14" spans="1:20">
      <c r="A14" s="131"/>
      <c r="B14" s="78" t="s">
        <v>60</v>
      </c>
      <c r="C14" s="48" t="s">
        <v>94</v>
      </c>
      <c r="D14" s="49" t="s">
        <v>61</v>
      </c>
      <c r="E14" s="50" t="s">
        <v>62</v>
      </c>
      <c r="F14" s="29">
        <v>290757</v>
      </c>
      <c r="G14" s="29">
        <v>252895</v>
      </c>
      <c r="H14" s="29">
        <v>37862</v>
      </c>
      <c r="I14" s="29">
        <v>205957</v>
      </c>
      <c r="J14" s="29">
        <v>178696</v>
      </c>
      <c r="K14" s="29">
        <v>27261</v>
      </c>
      <c r="L14" s="90">
        <v>439217</v>
      </c>
      <c r="M14" s="90">
        <v>342799</v>
      </c>
      <c r="N14" s="90">
        <v>96418</v>
      </c>
      <c r="O14" s="90">
        <v>294412</v>
      </c>
      <c r="P14" s="90">
        <v>265629</v>
      </c>
      <c r="Q14" s="90">
        <v>28783</v>
      </c>
      <c r="R14" s="56">
        <v>513617</v>
      </c>
      <c r="S14" s="56">
        <v>384680</v>
      </c>
      <c r="T14" s="58">
        <v>128937</v>
      </c>
    </row>
    <row r="15" spans="1:20">
      <c r="A15" s="131"/>
      <c r="B15" s="78" t="s">
        <v>60</v>
      </c>
      <c r="C15" s="48" t="s">
        <v>176</v>
      </c>
      <c r="D15" s="49" t="s">
        <v>61</v>
      </c>
      <c r="E15" s="50" t="s">
        <v>62</v>
      </c>
      <c r="F15" s="29">
        <v>337361</v>
      </c>
      <c r="G15" s="29">
        <v>281057</v>
      </c>
      <c r="H15" s="29">
        <v>56304</v>
      </c>
      <c r="I15" s="29">
        <v>205800</v>
      </c>
      <c r="J15" s="29">
        <v>177733</v>
      </c>
      <c r="K15" s="29">
        <v>28067</v>
      </c>
      <c r="L15" s="90">
        <v>505958</v>
      </c>
      <c r="M15" s="90">
        <v>381904</v>
      </c>
      <c r="N15" s="90">
        <v>124054</v>
      </c>
      <c r="O15" s="90">
        <v>348919</v>
      </c>
      <c r="P15" s="90">
        <v>280462</v>
      </c>
      <c r="Q15" s="90">
        <v>68457</v>
      </c>
      <c r="R15" s="56">
        <v>465986</v>
      </c>
      <c r="S15" s="56">
        <v>351347</v>
      </c>
      <c r="T15" s="58">
        <v>114639</v>
      </c>
    </row>
    <row r="16" spans="1:20">
      <c r="A16" s="131"/>
      <c r="B16" s="78" t="s">
        <v>60</v>
      </c>
      <c r="C16" s="48" t="s">
        <v>178</v>
      </c>
      <c r="D16" s="49" t="s">
        <v>61</v>
      </c>
      <c r="E16" s="50" t="s">
        <v>62</v>
      </c>
      <c r="F16" s="29">
        <v>313460</v>
      </c>
      <c r="G16" s="29">
        <v>263052</v>
      </c>
      <c r="H16" s="29">
        <v>50408</v>
      </c>
      <c r="I16" s="29">
        <v>200856</v>
      </c>
      <c r="J16" s="29">
        <v>174250</v>
      </c>
      <c r="K16" s="29">
        <v>26606</v>
      </c>
      <c r="L16" s="90">
        <v>498050</v>
      </c>
      <c r="M16" s="90">
        <v>366882</v>
      </c>
      <c r="N16" s="90">
        <v>131168</v>
      </c>
      <c r="O16" s="90">
        <v>363504</v>
      </c>
      <c r="P16" s="90">
        <v>287699</v>
      </c>
      <c r="Q16" s="90">
        <v>75805</v>
      </c>
      <c r="R16" s="56">
        <v>470648</v>
      </c>
      <c r="S16" s="56">
        <v>349074</v>
      </c>
      <c r="T16" s="58">
        <v>121574</v>
      </c>
    </row>
    <row r="17" spans="1:20">
      <c r="A17" s="131"/>
      <c r="B17" s="60"/>
      <c r="C17" s="61"/>
      <c r="D17" s="30"/>
      <c r="E17" s="62"/>
      <c r="F17" s="29"/>
      <c r="G17" s="29"/>
      <c r="H17" s="29"/>
      <c r="I17" s="29"/>
      <c r="J17" s="29"/>
      <c r="K17" s="29"/>
      <c r="L17" s="90"/>
      <c r="M17" s="90"/>
      <c r="N17" s="90"/>
      <c r="O17" s="90"/>
      <c r="P17" s="90"/>
      <c r="Q17" s="90"/>
      <c r="R17" s="54"/>
      <c r="S17" s="54"/>
      <c r="T17" s="55"/>
    </row>
    <row r="18" spans="1:20">
      <c r="A18" s="131"/>
      <c r="B18" s="91" t="s">
        <v>68</v>
      </c>
      <c r="C18" s="66" t="s">
        <v>61</v>
      </c>
      <c r="D18" s="30" t="s">
        <v>179</v>
      </c>
      <c r="E18" s="62" t="s">
        <v>70</v>
      </c>
      <c r="F18" s="29">
        <v>298916</v>
      </c>
      <c r="G18" s="29">
        <v>297063</v>
      </c>
      <c r="H18" s="29">
        <v>1853</v>
      </c>
      <c r="I18" s="29">
        <v>177236</v>
      </c>
      <c r="J18" s="29">
        <v>176645</v>
      </c>
      <c r="K18" s="29">
        <v>591</v>
      </c>
      <c r="L18" s="90">
        <v>483179</v>
      </c>
      <c r="M18" s="90">
        <v>371375</v>
      </c>
      <c r="N18" s="90">
        <v>111804</v>
      </c>
      <c r="O18" s="90">
        <v>280402</v>
      </c>
      <c r="P18" s="90">
        <v>280402</v>
      </c>
      <c r="Q18" s="92">
        <v>0</v>
      </c>
      <c r="R18" s="56">
        <v>480681</v>
      </c>
      <c r="S18" s="56">
        <v>341354</v>
      </c>
      <c r="T18" s="58">
        <v>139327</v>
      </c>
    </row>
    <row r="19" spans="1:20">
      <c r="A19" s="131"/>
      <c r="B19" s="60"/>
      <c r="C19" s="61"/>
      <c r="D19" s="30" t="s">
        <v>71</v>
      </c>
      <c r="E19" s="62" t="s">
        <v>70</v>
      </c>
      <c r="F19" s="29">
        <v>281980</v>
      </c>
      <c r="G19" s="29">
        <v>280723</v>
      </c>
      <c r="H19" s="70">
        <v>1257</v>
      </c>
      <c r="I19" s="29">
        <v>174299</v>
      </c>
      <c r="J19" s="29">
        <v>174299</v>
      </c>
      <c r="K19" s="67">
        <v>0</v>
      </c>
      <c r="L19" s="90">
        <v>371617</v>
      </c>
      <c r="M19" s="90">
        <v>369506</v>
      </c>
      <c r="N19" s="90">
        <v>2111</v>
      </c>
      <c r="O19" s="90">
        <v>281326</v>
      </c>
      <c r="P19" s="90">
        <v>281326</v>
      </c>
      <c r="Q19" s="92">
        <v>0</v>
      </c>
      <c r="R19" s="56">
        <v>354004</v>
      </c>
      <c r="S19" s="56">
        <v>353929</v>
      </c>
      <c r="T19" s="58">
        <v>75</v>
      </c>
    </row>
    <row r="20" spans="1:20">
      <c r="A20" s="131"/>
      <c r="B20" s="60"/>
      <c r="C20" s="61"/>
      <c r="D20" s="30" t="s">
        <v>72</v>
      </c>
      <c r="E20" s="62" t="s">
        <v>70</v>
      </c>
      <c r="F20" s="67">
        <v>323499</v>
      </c>
      <c r="G20" s="67">
        <v>274018</v>
      </c>
      <c r="H20" s="67">
        <v>49481</v>
      </c>
      <c r="I20" s="67">
        <v>175108</v>
      </c>
      <c r="J20" s="67">
        <v>168837</v>
      </c>
      <c r="K20" s="67">
        <v>6271</v>
      </c>
      <c r="L20" s="92">
        <v>389512</v>
      </c>
      <c r="M20" s="92">
        <v>372350</v>
      </c>
      <c r="N20" s="92">
        <v>17162</v>
      </c>
      <c r="O20" s="92">
        <v>301390</v>
      </c>
      <c r="P20" s="92">
        <v>294417</v>
      </c>
      <c r="Q20" s="92">
        <v>6973</v>
      </c>
      <c r="R20" s="69">
        <v>369353</v>
      </c>
      <c r="S20" s="69">
        <v>349438</v>
      </c>
      <c r="T20" s="72">
        <v>19915</v>
      </c>
    </row>
    <row r="21" spans="1:20">
      <c r="A21" s="131"/>
      <c r="B21" s="60"/>
      <c r="C21" s="61"/>
      <c r="D21" s="30" t="s">
        <v>73</v>
      </c>
      <c r="E21" s="62" t="s">
        <v>70</v>
      </c>
      <c r="F21" s="67">
        <v>288995</v>
      </c>
      <c r="G21" s="67">
        <v>276587</v>
      </c>
      <c r="H21" s="67">
        <v>12408</v>
      </c>
      <c r="I21" s="67">
        <v>179396</v>
      </c>
      <c r="J21" s="67">
        <v>176046</v>
      </c>
      <c r="K21" s="67">
        <v>3350</v>
      </c>
      <c r="L21" s="92">
        <v>393215</v>
      </c>
      <c r="M21" s="92">
        <v>380323</v>
      </c>
      <c r="N21" s="92">
        <v>12892</v>
      </c>
      <c r="O21" s="92">
        <v>284834</v>
      </c>
      <c r="P21" s="92">
        <v>284834</v>
      </c>
      <c r="Q21" s="92">
        <v>0</v>
      </c>
      <c r="R21" s="69">
        <v>356345</v>
      </c>
      <c r="S21" s="69">
        <v>353670</v>
      </c>
      <c r="T21" s="72">
        <v>2675</v>
      </c>
    </row>
    <row r="22" spans="1:20">
      <c r="A22" s="131"/>
      <c r="B22" s="60"/>
      <c r="C22" s="61"/>
      <c r="D22" s="30" t="s">
        <v>74</v>
      </c>
      <c r="E22" s="62" t="s">
        <v>70</v>
      </c>
      <c r="F22" s="67">
        <v>276973</v>
      </c>
      <c r="G22" s="67">
        <v>276317</v>
      </c>
      <c r="H22" s="70">
        <v>656</v>
      </c>
      <c r="I22" s="67">
        <v>179133</v>
      </c>
      <c r="J22" s="67">
        <v>176086</v>
      </c>
      <c r="K22" s="67">
        <v>3047</v>
      </c>
      <c r="L22" s="92">
        <v>356176</v>
      </c>
      <c r="M22" s="92">
        <v>354699</v>
      </c>
      <c r="N22" s="92">
        <v>1477</v>
      </c>
      <c r="O22" s="92">
        <v>299410</v>
      </c>
      <c r="P22" s="92">
        <v>284079</v>
      </c>
      <c r="Q22" s="92">
        <v>15331</v>
      </c>
      <c r="R22" s="69">
        <v>416234</v>
      </c>
      <c r="S22" s="69">
        <v>346493</v>
      </c>
      <c r="T22" s="72">
        <v>69741</v>
      </c>
    </row>
    <row r="23" spans="1:20">
      <c r="A23" s="131"/>
      <c r="B23" s="60"/>
      <c r="C23" s="61"/>
      <c r="D23" s="30" t="s">
        <v>75</v>
      </c>
      <c r="E23" s="62" t="s">
        <v>70</v>
      </c>
      <c r="F23" s="67">
        <v>541422</v>
      </c>
      <c r="G23" s="67">
        <v>283032</v>
      </c>
      <c r="H23" s="67">
        <v>258390</v>
      </c>
      <c r="I23" s="67">
        <v>204624</v>
      </c>
      <c r="J23" s="67">
        <v>175057</v>
      </c>
      <c r="K23" s="67">
        <v>29567</v>
      </c>
      <c r="L23" s="92">
        <v>1002076</v>
      </c>
      <c r="M23" s="92">
        <v>371253</v>
      </c>
      <c r="N23" s="92">
        <v>630823</v>
      </c>
      <c r="O23" s="92">
        <v>286639</v>
      </c>
      <c r="P23" s="92">
        <v>286639</v>
      </c>
      <c r="Q23" s="92">
        <v>0</v>
      </c>
      <c r="R23" s="69">
        <v>714546</v>
      </c>
      <c r="S23" s="69">
        <v>348377</v>
      </c>
      <c r="T23" s="72">
        <v>366169</v>
      </c>
    </row>
    <row r="24" spans="1:20">
      <c r="A24" s="131"/>
      <c r="B24" s="60"/>
      <c r="C24" s="61"/>
      <c r="D24" s="30" t="s">
        <v>76</v>
      </c>
      <c r="E24" s="62" t="s">
        <v>70</v>
      </c>
      <c r="F24" s="67">
        <v>335795</v>
      </c>
      <c r="G24" s="67">
        <v>280711</v>
      </c>
      <c r="H24" s="67">
        <v>55084</v>
      </c>
      <c r="I24" s="67">
        <v>277809</v>
      </c>
      <c r="J24" s="67">
        <v>171182</v>
      </c>
      <c r="K24" s="67">
        <v>106627</v>
      </c>
      <c r="L24" s="92">
        <v>483300</v>
      </c>
      <c r="M24" s="92">
        <v>363266</v>
      </c>
      <c r="N24" s="93">
        <v>120034</v>
      </c>
      <c r="O24" s="92">
        <v>550554</v>
      </c>
      <c r="P24" s="92">
        <v>287423</v>
      </c>
      <c r="Q24" s="92">
        <v>263131</v>
      </c>
      <c r="R24" s="69">
        <v>520486</v>
      </c>
      <c r="S24" s="69">
        <v>348502</v>
      </c>
      <c r="T24" s="72">
        <v>171984</v>
      </c>
    </row>
    <row r="25" spans="1:20">
      <c r="A25" s="131"/>
      <c r="B25" s="60"/>
      <c r="C25" s="61"/>
      <c r="D25" s="30" t="s">
        <v>77</v>
      </c>
      <c r="E25" s="62" t="s">
        <v>70</v>
      </c>
      <c r="F25" s="67">
        <v>277116</v>
      </c>
      <c r="G25" s="67">
        <v>276676</v>
      </c>
      <c r="H25" s="67">
        <v>440</v>
      </c>
      <c r="I25" s="67">
        <v>187403</v>
      </c>
      <c r="J25" s="67">
        <v>177083</v>
      </c>
      <c r="K25" s="67">
        <v>10320</v>
      </c>
      <c r="L25" s="92">
        <v>364579</v>
      </c>
      <c r="M25" s="92">
        <v>363013</v>
      </c>
      <c r="N25" s="93">
        <v>1566</v>
      </c>
      <c r="O25" s="92">
        <v>366681</v>
      </c>
      <c r="P25" s="92">
        <v>292411</v>
      </c>
      <c r="Q25" s="92">
        <v>74270</v>
      </c>
      <c r="R25" s="69">
        <v>438506</v>
      </c>
      <c r="S25" s="69">
        <v>348739</v>
      </c>
      <c r="T25" s="72">
        <v>89767</v>
      </c>
    </row>
    <row r="26" spans="1:20">
      <c r="A26" s="131"/>
      <c r="B26" s="60"/>
      <c r="C26" s="61"/>
      <c r="D26" s="30" t="s">
        <v>78</v>
      </c>
      <c r="E26" s="62" t="s">
        <v>70</v>
      </c>
      <c r="F26" s="67">
        <v>216364</v>
      </c>
      <c r="G26" s="67">
        <v>216133</v>
      </c>
      <c r="H26" s="67">
        <v>231</v>
      </c>
      <c r="I26" s="67">
        <v>173424</v>
      </c>
      <c r="J26" s="67">
        <v>173424</v>
      </c>
      <c r="K26" s="67">
        <v>0</v>
      </c>
      <c r="L26" s="92">
        <v>381075</v>
      </c>
      <c r="M26" s="92">
        <v>360998</v>
      </c>
      <c r="N26" s="92">
        <v>20077</v>
      </c>
      <c r="O26" s="92">
        <v>304796</v>
      </c>
      <c r="P26" s="92">
        <v>296285</v>
      </c>
      <c r="Q26" s="92">
        <v>8511</v>
      </c>
      <c r="R26" s="69">
        <v>354528</v>
      </c>
      <c r="S26" s="69">
        <v>344601</v>
      </c>
      <c r="T26" s="72">
        <v>9927</v>
      </c>
    </row>
    <row r="27" spans="1:20">
      <c r="A27" s="131"/>
      <c r="B27" s="60"/>
      <c r="C27" s="61"/>
      <c r="D27" s="30" t="s">
        <v>79</v>
      </c>
      <c r="E27" s="62" t="s">
        <v>70</v>
      </c>
      <c r="F27" s="67">
        <v>235185</v>
      </c>
      <c r="G27" s="67">
        <v>227800</v>
      </c>
      <c r="H27" s="67">
        <v>7385</v>
      </c>
      <c r="I27" s="67">
        <v>173216</v>
      </c>
      <c r="J27" s="67">
        <v>173216</v>
      </c>
      <c r="K27" s="67">
        <v>0</v>
      </c>
      <c r="L27" s="92">
        <v>368601</v>
      </c>
      <c r="M27" s="92">
        <v>367821</v>
      </c>
      <c r="N27" s="92">
        <v>780</v>
      </c>
      <c r="O27" s="92">
        <v>286377</v>
      </c>
      <c r="P27" s="92">
        <v>286377</v>
      </c>
      <c r="Q27" s="92">
        <v>0</v>
      </c>
      <c r="R27" s="69">
        <v>352087</v>
      </c>
      <c r="S27" s="69">
        <v>349074</v>
      </c>
      <c r="T27" s="72">
        <v>3013</v>
      </c>
    </row>
    <row r="28" spans="1:20">
      <c r="A28" s="131"/>
      <c r="B28" s="60"/>
      <c r="C28" s="61"/>
      <c r="D28" s="30" t="s">
        <v>80</v>
      </c>
      <c r="E28" s="62" t="s">
        <v>70</v>
      </c>
      <c r="F28" s="67">
        <v>227966</v>
      </c>
      <c r="G28" s="67">
        <v>227489</v>
      </c>
      <c r="H28" s="67">
        <v>477</v>
      </c>
      <c r="I28" s="67">
        <v>174266</v>
      </c>
      <c r="J28" s="67">
        <v>174266</v>
      </c>
      <c r="K28" s="67">
        <v>0</v>
      </c>
      <c r="L28" s="92">
        <v>366208</v>
      </c>
      <c r="M28" s="92">
        <v>365449</v>
      </c>
      <c r="N28" s="93">
        <v>759</v>
      </c>
      <c r="O28" s="92">
        <v>286593</v>
      </c>
      <c r="P28" s="92">
        <v>286593</v>
      </c>
      <c r="Q28" s="92">
        <v>0</v>
      </c>
      <c r="R28" s="69">
        <v>355441</v>
      </c>
      <c r="S28" s="69">
        <v>355293</v>
      </c>
      <c r="T28" s="72">
        <v>148</v>
      </c>
    </row>
    <row r="29" spans="1:20">
      <c r="A29" s="131"/>
      <c r="B29" s="60"/>
      <c r="C29" s="61"/>
      <c r="D29" s="30" t="s">
        <v>81</v>
      </c>
      <c r="E29" s="62" t="s">
        <v>70</v>
      </c>
      <c r="F29" s="67">
        <v>451573</v>
      </c>
      <c r="G29" s="67">
        <v>237472</v>
      </c>
      <c r="H29" s="67">
        <v>214101</v>
      </c>
      <c r="I29" s="67">
        <v>336167</v>
      </c>
      <c r="J29" s="67">
        <v>174835</v>
      </c>
      <c r="K29" s="67">
        <v>161332</v>
      </c>
      <c r="L29" s="92">
        <v>1039349</v>
      </c>
      <c r="M29" s="92">
        <v>361763</v>
      </c>
      <c r="N29" s="92">
        <v>677586</v>
      </c>
      <c r="O29" s="92">
        <v>847685</v>
      </c>
      <c r="P29" s="92">
        <v>291885</v>
      </c>
      <c r="Q29" s="92">
        <v>555800</v>
      </c>
      <c r="R29" s="69">
        <v>928306</v>
      </c>
      <c r="S29" s="69">
        <v>349449</v>
      </c>
      <c r="T29" s="72">
        <v>578857</v>
      </c>
    </row>
    <row r="30" spans="1:20">
      <c r="A30" s="131"/>
      <c r="B30" s="60"/>
      <c r="C30" s="61"/>
      <c r="D30" s="30"/>
      <c r="E30" s="62"/>
      <c r="F30" s="67"/>
      <c r="G30" s="67"/>
      <c r="H30" s="67"/>
      <c r="I30" s="67"/>
      <c r="J30" s="67"/>
      <c r="K30" s="67"/>
      <c r="L30" s="92"/>
      <c r="M30" s="92"/>
      <c r="N30" s="92"/>
      <c r="O30" s="92"/>
      <c r="P30" s="92"/>
      <c r="Q30" s="92"/>
      <c r="R30" s="69"/>
      <c r="S30" s="69"/>
      <c r="T30" s="72"/>
    </row>
    <row r="31" spans="1:20">
      <c r="A31" s="131"/>
      <c r="B31" s="78" t="s">
        <v>60</v>
      </c>
      <c r="C31" s="48" t="s">
        <v>180</v>
      </c>
      <c r="D31" s="49" t="s">
        <v>61</v>
      </c>
      <c r="E31" s="50" t="s">
        <v>62</v>
      </c>
      <c r="F31" s="29">
        <v>271577</v>
      </c>
      <c r="G31" s="29">
        <v>233173</v>
      </c>
      <c r="H31" s="29">
        <v>38404</v>
      </c>
      <c r="I31" s="29">
        <v>199952</v>
      </c>
      <c r="J31" s="29">
        <v>173314</v>
      </c>
      <c r="K31" s="29">
        <v>26638</v>
      </c>
      <c r="L31" s="90">
        <v>502088</v>
      </c>
      <c r="M31" s="90">
        <v>360685</v>
      </c>
      <c r="N31" s="90">
        <v>141403</v>
      </c>
      <c r="O31" s="90">
        <v>373480</v>
      </c>
      <c r="P31" s="90">
        <v>281529</v>
      </c>
      <c r="Q31" s="90">
        <v>91951</v>
      </c>
      <c r="R31" s="56">
        <v>491034</v>
      </c>
      <c r="S31" s="56">
        <v>361099</v>
      </c>
      <c r="T31" s="58">
        <v>129935</v>
      </c>
    </row>
    <row r="32" spans="1:20">
      <c r="A32" s="131"/>
      <c r="B32" s="78"/>
      <c r="C32" s="48"/>
      <c r="D32" s="49"/>
      <c r="E32" s="50"/>
      <c r="F32" s="29"/>
      <c r="G32" s="29"/>
      <c r="H32" s="29"/>
      <c r="I32" s="29"/>
      <c r="J32" s="29"/>
      <c r="K32" s="29"/>
      <c r="L32" s="90"/>
      <c r="M32" s="90"/>
      <c r="N32" s="90"/>
      <c r="O32" s="90"/>
      <c r="P32" s="90"/>
      <c r="Q32" s="90"/>
      <c r="R32" s="56"/>
      <c r="S32" s="56"/>
      <c r="T32" s="58"/>
    </row>
    <row r="33" spans="1:20">
      <c r="A33" s="131"/>
      <c r="B33" s="91" t="s">
        <v>180</v>
      </c>
      <c r="C33" s="66" t="s">
        <v>61</v>
      </c>
      <c r="D33" s="30" t="s">
        <v>179</v>
      </c>
      <c r="E33" s="62" t="s">
        <v>70</v>
      </c>
      <c r="F33" s="29">
        <v>247533</v>
      </c>
      <c r="G33" s="29">
        <v>247038</v>
      </c>
      <c r="H33" s="29">
        <v>495</v>
      </c>
      <c r="I33" s="29">
        <v>176212</v>
      </c>
      <c r="J33" s="29">
        <v>176105</v>
      </c>
      <c r="K33" s="29">
        <v>107</v>
      </c>
      <c r="L33" s="90">
        <v>465173</v>
      </c>
      <c r="M33" s="90">
        <v>362893</v>
      </c>
      <c r="N33" s="90">
        <v>102280</v>
      </c>
      <c r="O33" s="90">
        <v>284145</v>
      </c>
      <c r="P33" s="90">
        <v>284145</v>
      </c>
      <c r="Q33" s="92">
        <v>0</v>
      </c>
      <c r="R33" s="56">
        <v>444513</v>
      </c>
      <c r="S33" s="56">
        <v>351255</v>
      </c>
      <c r="T33" s="58">
        <v>93258</v>
      </c>
    </row>
    <row r="34" spans="1:20">
      <c r="A34" s="131"/>
      <c r="B34" s="60"/>
      <c r="C34" s="61"/>
      <c r="D34" s="30" t="s">
        <v>71</v>
      </c>
      <c r="E34" s="62" t="s">
        <v>70</v>
      </c>
      <c r="F34" s="29">
        <v>236476</v>
      </c>
      <c r="G34" s="29">
        <v>233219</v>
      </c>
      <c r="H34" s="70">
        <v>3257</v>
      </c>
      <c r="I34" s="29">
        <v>173392</v>
      </c>
      <c r="J34" s="29">
        <v>173145</v>
      </c>
      <c r="K34" s="67">
        <v>247</v>
      </c>
      <c r="L34" s="90">
        <v>367314</v>
      </c>
      <c r="M34" s="90">
        <v>361081</v>
      </c>
      <c r="N34" s="90">
        <v>6233</v>
      </c>
      <c r="O34" s="90">
        <v>285623</v>
      </c>
      <c r="P34" s="90">
        <v>285623</v>
      </c>
      <c r="Q34" s="92">
        <v>0</v>
      </c>
      <c r="R34" s="56">
        <v>352926</v>
      </c>
      <c r="S34" s="56">
        <v>352890</v>
      </c>
      <c r="T34" s="58">
        <v>36</v>
      </c>
    </row>
    <row r="35" spans="1:20">
      <c r="A35" s="131"/>
      <c r="B35" s="60"/>
      <c r="C35" s="61"/>
      <c r="D35" s="30" t="s">
        <v>72</v>
      </c>
      <c r="E35" s="62" t="s">
        <v>70</v>
      </c>
      <c r="F35" s="67">
        <v>261211</v>
      </c>
      <c r="G35" s="67">
        <v>225928</v>
      </c>
      <c r="H35" s="67">
        <v>35283</v>
      </c>
      <c r="I35" s="67">
        <v>170645</v>
      </c>
      <c r="J35" s="67">
        <v>170403</v>
      </c>
      <c r="K35" s="67">
        <v>242</v>
      </c>
      <c r="L35" s="92">
        <v>376686</v>
      </c>
      <c r="M35" s="92">
        <v>361393</v>
      </c>
      <c r="N35" s="92">
        <v>15293</v>
      </c>
      <c r="O35" s="92">
        <v>509593</v>
      </c>
      <c r="P35" s="92">
        <v>287983</v>
      </c>
      <c r="Q35" s="92">
        <v>221610</v>
      </c>
      <c r="R35" s="69">
        <v>368139</v>
      </c>
      <c r="S35" s="69">
        <v>358253</v>
      </c>
      <c r="T35" s="72">
        <v>9886</v>
      </c>
    </row>
    <row r="36" spans="1:20">
      <c r="A36" s="131"/>
      <c r="B36" s="60"/>
      <c r="C36" s="61"/>
      <c r="D36" s="30" t="s">
        <v>73</v>
      </c>
      <c r="E36" s="62" t="s">
        <v>70</v>
      </c>
      <c r="F36" s="67">
        <v>228440</v>
      </c>
      <c r="G36" s="67">
        <v>220793</v>
      </c>
      <c r="H36" s="67">
        <v>7647</v>
      </c>
      <c r="I36" s="67">
        <v>184269</v>
      </c>
      <c r="J36" s="67">
        <v>177033</v>
      </c>
      <c r="K36" s="67">
        <v>7236</v>
      </c>
      <c r="L36" s="92">
        <v>378153</v>
      </c>
      <c r="M36" s="92">
        <v>375020</v>
      </c>
      <c r="N36" s="92">
        <v>3133</v>
      </c>
      <c r="O36" s="92">
        <v>312424</v>
      </c>
      <c r="P36" s="92">
        <v>295029</v>
      </c>
      <c r="Q36" s="92">
        <v>17395</v>
      </c>
      <c r="R36" s="69">
        <v>365223</v>
      </c>
      <c r="S36" s="69">
        <v>365223</v>
      </c>
      <c r="T36" s="72">
        <v>0</v>
      </c>
    </row>
    <row r="37" spans="1:20">
      <c r="A37" s="131"/>
      <c r="B37" s="60"/>
      <c r="C37" s="61"/>
      <c r="D37" s="30" t="s">
        <v>74</v>
      </c>
      <c r="E37" s="62" t="s">
        <v>70</v>
      </c>
      <c r="F37" s="67">
        <v>219805</v>
      </c>
      <c r="G37" s="67">
        <v>219310</v>
      </c>
      <c r="H37" s="70">
        <v>495</v>
      </c>
      <c r="I37" s="67">
        <v>181481</v>
      </c>
      <c r="J37" s="67">
        <v>176859</v>
      </c>
      <c r="K37" s="67">
        <v>4622</v>
      </c>
      <c r="L37" s="92">
        <v>365068</v>
      </c>
      <c r="M37" s="92">
        <v>363848</v>
      </c>
      <c r="N37" s="92">
        <v>1220</v>
      </c>
      <c r="O37" s="92">
        <v>279429</v>
      </c>
      <c r="P37" s="92">
        <v>279429</v>
      </c>
      <c r="Q37" s="92">
        <v>0</v>
      </c>
      <c r="R37" s="69">
        <v>445295</v>
      </c>
      <c r="S37" s="69">
        <v>362556</v>
      </c>
      <c r="T37" s="72">
        <v>82739</v>
      </c>
    </row>
    <row r="38" spans="1:20">
      <c r="A38" s="131"/>
      <c r="B38" s="60"/>
      <c r="C38" s="61"/>
      <c r="D38" s="30" t="s">
        <v>75</v>
      </c>
      <c r="E38" s="62" t="s">
        <v>70</v>
      </c>
      <c r="F38" s="67">
        <v>378406</v>
      </c>
      <c r="G38" s="67">
        <v>233837</v>
      </c>
      <c r="H38" s="67">
        <v>144569</v>
      </c>
      <c r="I38" s="67">
        <v>202903</v>
      </c>
      <c r="J38" s="67">
        <v>174865</v>
      </c>
      <c r="K38" s="67">
        <v>28038</v>
      </c>
      <c r="L38" s="92">
        <v>1011547</v>
      </c>
      <c r="M38" s="92">
        <v>368557</v>
      </c>
      <c r="N38" s="92">
        <v>642990</v>
      </c>
      <c r="O38" s="92">
        <v>279493</v>
      </c>
      <c r="P38" s="92">
        <v>279493</v>
      </c>
      <c r="Q38" s="92">
        <v>0</v>
      </c>
      <c r="R38" s="69">
        <v>769276</v>
      </c>
      <c r="S38" s="69">
        <v>359917</v>
      </c>
      <c r="T38" s="72">
        <v>409359</v>
      </c>
    </row>
    <row r="39" spans="1:20">
      <c r="A39" s="131"/>
      <c r="B39" s="60"/>
      <c r="C39" s="61"/>
      <c r="D39" s="30" t="s">
        <v>76</v>
      </c>
      <c r="E39" s="62" t="s">
        <v>70</v>
      </c>
      <c r="F39" s="67">
        <v>275521</v>
      </c>
      <c r="G39" s="67">
        <v>227908</v>
      </c>
      <c r="H39" s="67">
        <v>47613</v>
      </c>
      <c r="I39" s="67">
        <v>280546</v>
      </c>
      <c r="J39" s="67">
        <v>172067</v>
      </c>
      <c r="K39" s="67">
        <v>108479</v>
      </c>
      <c r="L39" s="92">
        <v>484916</v>
      </c>
      <c r="M39" s="92">
        <v>360650</v>
      </c>
      <c r="N39" s="93">
        <v>124266</v>
      </c>
      <c r="O39" s="92">
        <v>630496</v>
      </c>
      <c r="P39" s="92">
        <v>278710</v>
      </c>
      <c r="Q39" s="92">
        <v>351786</v>
      </c>
      <c r="R39" s="69">
        <v>587303</v>
      </c>
      <c r="S39" s="69">
        <v>361770</v>
      </c>
      <c r="T39" s="72">
        <v>225533</v>
      </c>
    </row>
    <row r="40" spans="1:20">
      <c r="A40" s="131"/>
      <c r="B40" s="60"/>
      <c r="C40" s="61"/>
      <c r="D40" s="30" t="s">
        <v>77</v>
      </c>
      <c r="E40" s="62" t="s">
        <v>70</v>
      </c>
      <c r="F40" s="67">
        <v>231949</v>
      </c>
      <c r="G40" s="67">
        <v>228213</v>
      </c>
      <c r="H40" s="67">
        <v>3736</v>
      </c>
      <c r="I40" s="67">
        <v>187453</v>
      </c>
      <c r="J40" s="67">
        <v>174309</v>
      </c>
      <c r="K40" s="67">
        <v>13144</v>
      </c>
      <c r="L40" s="92">
        <v>363525</v>
      </c>
      <c r="M40" s="92">
        <v>357928</v>
      </c>
      <c r="N40" s="93">
        <v>5597</v>
      </c>
      <c r="O40" s="92">
        <v>357604</v>
      </c>
      <c r="P40" s="92">
        <v>281346</v>
      </c>
      <c r="Q40" s="92">
        <v>76258</v>
      </c>
      <c r="R40" s="69">
        <v>463423</v>
      </c>
      <c r="S40" s="69">
        <v>361854</v>
      </c>
      <c r="T40" s="72">
        <v>101569</v>
      </c>
    </row>
    <row r="41" spans="1:20">
      <c r="A41" s="131"/>
      <c r="B41" s="60"/>
      <c r="C41" s="61"/>
      <c r="D41" s="30" t="s">
        <v>78</v>
      </c>
      <c r="E41" s="62" t="s">
        <v>70</v>
      </c>
      <c r="F41" s="67">
        <v>226806</v>
      </c>
      <c r="G41" s="67">
        <v>226543</v>
      </c>
      <c r="H41" s="67">
        <v>263</v>
      </c>
      <c r="I41" s="67">
        <v>170501</v>
      </c>
      <c r="J41" s="67">
        <v>170501</v>
      </c>
      <c r="K41" s="67">
        <v>0</v>
      </c>
      <c r="L41" s="92">
        <v>370661</v>
      </c>
      <c r="M41" s="92">
        <v>352885</v>
      </c>
      <c r="N41" s="92">
        <v>17776</v>
      </c>
      <c r="O41" s="92">
        <v>279081</v>
      </c>
      <c r="P41" s="92">
        <v>279081</v>
      </c>
      <c r="Q41" s="92">
        <v>0</v>
      </c>
      <c r="R41" s="69">
        <v>369154</v>
      </c>
      <c r="S41" s="69">
        <v>360823</v>
      </c>
      <c r="T41" s="72">
        <v>8331</v>
      </c>
    </row>
    <row r="42" spans="1:20">
      <c r="A42" s="131"/>
      <c r="B42" s="60"/>
      <c r="C42" s="61"/>
      <c r="D42" s="30" t="s">
        <v>79</v>
      </c>
      <c r="E42" s="62" t="s">
        <v>70</v>
      </c>
      <c r="F42" s="67">
        <v>245921</v>
      </c>
      <c r="G42" s="67">
        <v>236020</v>
      </c>
      <c r="H42" s="67">
        <v>9901</v>
      </c>
      <c r="I42" s="67">
        <v>171303</v>
      </c>
      <c r="J42" s="67">
        <v>171303</v>
      </c>
      <c r="K42" s="67">
        <v>0</v>
      </c>
      <c r="L42" s="92">
        <v>358589</v>
      </c>
      <c r="M42" s="92">
        <v>357802</v>
      </c>
      <c r="N42" s="92">
        <v>787</v>
      </c>
      <c r="O42" s="92">
        <v>284552</v>
      </c>
      <c r="P42" s="92">
        <v>284552</v>
      </c>
      <c r="Q42" s="93">
        <v>0</v>
      </c>
      <c r="R42" s="69">
        <v>368287</v>
      </c>
      <c r="S42" s="69">
        <v>368287</v>
      </c>
      <c r="T42" s="72">
        <v>0</v>
      </c>
    </row>
    <row r="43" spans="1:20">
      <c r="A43" s="131"/>
      <c r="B43" s="60"/>
      <c r="C43" s="61"/>
      <c r="D43" s="30" t="s">
        <v>80</v>
      </c>
      <c r="E43" s="62" t="s">
        <v>70</v>
      </c>
      <c r="F43" s="67">
        <v>251741</v>
      </c>
      <c r="G43" s="67">
        <v>251174</v>
      </c>
      <c r="H43" s="67">
        <v>567</v>
      </c>
      <c r="I43" s="67">
        <v>173974</v>
      </c>
      <c r="J43" s="67">
        <v>173825</v>
      </c>
      <c r="K43" s="67">
        <v>149</v>
      </c>
      <c r="L43" s="92">
        <v>353995</v>
      </c>
      <c r="M43" s="92">
        <v>353599</v>
      </c>
      <c r="N43" s="93">
        <v>396</v>
      </c>
      <c r="O43" s="94" t="s">
        <v>183</v>
      </c>
      <c r="P43" s="94" t="s">
        <v>183</v>
      </c>
      <c r="Q43" s="94" t="s">
        <v>183</v>
      </c>
      <c r="R43" s="69">
        <v>383476</v>
      </c>
      <c r="S43" s="69">
        <v>365982</v>
      </c>
      <c r="T43" s="72">
        <v>17494</v>
      </c>
    </row>
    <row r="44" spans="1:20">
      <c r="A44" s="131"/>
      <c r="B44" s="60"/>
      <c r="C44" s="61"/>
      <c r="D44" s="30" t="s">
        <v>81</v>
      </c>
      <c r="E44" s="62" t="s">
        <v>70</v>
      </c>
      <c r="F44" s="67">
        <v>450156</v>
      </c>
      <c r="G44" s="67">
        <v>250186</v>
      </c>
      <c r="H44" s="67">
        <v>199970</v>
      </c>
      <c r="I44" s="67">
        <v>331795</v>
      </c>
      <c r="J44" s="67">
        <v>169187</v>
      </c>
      <c r="K44" s="67">
        <v>162608</v>
      </c>
      <c r="L44" s="92">
        <v>1138321</v>
      </c>
      <c r="M44" s="92">
        <v>351942</v>
      </c>
      <c r="N44" s="92">
        <v>786379</v>
      </c>
      <c r="O44" s="94" t="s">
        <v>183</v>
      </c>
      <c r="P44" s="94" t="s">
        <v>183</v>
      </c>
      <c r="Q44" s="94" t="s">
        <v>183</v>
      </c>
      <c r="R44" s="69">
        <v>967305</v>
      </c>
      <c r="S44" s="69">
        <v>364201</v>
      </c>
      <c r="T44" s="72">
        <v>603104</v>
      </c>
    </row>
    <row r="45" spans="1:20">
      <c r="A45" s="1"/>
      <c r="B45" s="24"/>
      <c r="C45" s="3"/>
      <c r="D45" s="3"/>
      <c r="E45" s="16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6"/>
    </row>
    <row r="46" spans="1:20">
      <c r="A46" s="1"/>
      <c r="B46" s="1" t="s">
        <v>82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>
      <c r="A47" s="1"/>
      <c r="B47" s="1" t="s">
        <v>83</v>
      </c>
      <c r="C47" s="131" t="s">
        <v>95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>
      <c r="A48" s="1"/>
      <c r="B48" s="1"/>
      <c r="C48" s="2" t="s">
        <v>85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</sheetData>
  <mergeCells count="9">
    <mergeCell ref="R9:T9"/>
    <mergeCell ref="B4:E6"/>
    <mergeCell ref="F4:H4"/>
    <mergeCell ref="I4:K4"/>
    <mergeCell ref="L4:N4"/>
    <mergeCell ref="O4:Q4"/>
    <mergeCell ref="F9:H9"/>
    <mergeCell ref="L9:N9"/>
    <mergeCell ref="O9:Q9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47"/>
  <sheetViews>
    <sheetView workbookViewId="0">
      <selection sqref="A1:XFD1048576"/>
    </sheetView>
  </sheetViews>
  <sheetFormatPr defaultRowHeight="13.5"/>
  <cols>
    <col min="1" max="1" width="4.25" style="1" customWidth="1"/>
    <col min="2" max="2" width="3" style="1" customWidth="1"/>
    <col min="3" max="3" width="2.625" style="1" customWidth="1"/>
    <col min="4" max="4" width="4.5" style="1" customWidth="1"/>
    <col min="5" max="22" width="9.125" style="1" customWidth="1"/>
    <col min="23" max="256" width="9" style="1"/>
    <col min="257" max="257" width="4.25" style="1" customWidth="1"/>
    <col min="258" max="258" width="3" style="1" customWidth="1"/>
    <col min="259" max="259" width="2.625" style="1" customWidth="1"/>
    <col min="260" max="260" width="4.5" style="1" customWidth="1"/>
    <col min="261" max="278" width="9.125" style="1" customWidth="1"/>
    <col min="279" max="512" width="9" style="1"/>
    <col min="513" max="513" width="4.25" style="1" customWidth="1"/>
    <col min="514" max="514" width="3" style="1" customWidth="1"/>
    <col min="515" max="515" width="2.625" style="1" customWidth="1"/>
    <col min="516" max="516" width="4.5" style="1" customWidth="1"/>
    <col min="517" max="534" width="9.125" style="1" customWidth="1"/>
    <col min="535" max="768" width="9" style="1"/>
    <col min="769" max="769" width="4.25" style="1" customWidth="1"/>
    <col min="770" max="770" width="3" style="1" customWidth="1"/>
    <col min="771" max="771" width="2.625" style="1" customWidth="1"/>
    <col min="772" max="772" width="4.5" style="1" customWidth="1"/>
    <col min="773" max="790" width="9.125" style="1" customWidth="1"/>
    <col min="791" max="1024" width="9" style="1"/>
    <col min="1025" max="1025" width="4.25" style="1" customWidth="1"/>
    <col min="1026" max="1026" width="3" style="1" customWidth="1"/>
    <col min="1027" max="1027" width="2.625" style="1" customWidth="1"/>
    <col min="1028" max="1028" width="4.5" style="1" customWidth="1"/>
    <col min="1029" max="1046" width="9.125" style="1" customWidth="1"/>
    <col min="1047" max="1280" width="9" style="1"/>
    <col min="1281" max="1281" width="4.25" style="1" customWidth="1"/>
    <col min="1282" max="1282" width="3" style="1" customWidth="1"/>
    <col min="1283" max="1283" width="2.625" style="1" customWidth="1"/>
    <col min="1284" max="1284" width="4.5" style="1" customWidth="1"/>
    <col min="1285" max="1302" width="9.125" style="1" customWidth="1"/>
    <col min="1303" max="1536" width="9" style="1"/>
    <col min="1537" max="1537" width="4.25" style="1" customWidth="1"/>
    <col min="1538" max="1538" width="3" style="1" customWidth="1"/>
    <col min="1539" max="1539" width="2.625" style="1" customWidth="1"/>
    <col min="1540" max="1540" width="4.5" style="1" customWidth="1"/>
    <col min="1541" max="1558" width="9.125" style="1" customWidth="1"/>
    <col min="1559" max="1792" width="9" style="1"/>
    <col min="1793" max="1793" width="4.25" style="1" customWidth="1"/>
    <col min="1794" max="1794" width="3" style="1" customWidth="1"/>
    <col min="1795" max="1795" width="2.625" style="1" customWidth="1"/>
    <col min="1796" max="1796" width="4.5" style="1" customWidth="1"/>
    <col min="1797" max="1814" width="9.125" style="1" customWidth="1"/>
    <col min="1815" max="2048" width="9" style="1"/>
    <col min="2049" max="2049" width="4.25" style="1" customWidth="1"/>
    <col min="2050" max="2050" width="3" style="1" customWidth="1"/>
    <col min="2051" max="2051" width="2.625" style="1" customWidth="1"/>
    <col min="2052" max="2052" width="4.5" style="1" customWidth="1"/>
    <col min="2053" max="2070" width="9.125" style="1" customWidth="1"/>
    <col min="2071" max="2304" width="9" style="1"/>
    <col min="2305" max="2305" width="4.25" style="1" customWidth="1"/>
    <col min="2306" max="2306" width="3" style="1" customWidth="1"/>
    <col min="2307" max="2307" width="2.625" style="1" customWidth="1"/>
    <col min="2308" max="2308" width="4.5" style="1" customWidth="1"/>
    <col min="2309" max="2326" width="9.125" style="1" customWidth="1"/>
    <col min="2327" max="2560" width="9" style="1"/>
    <col min="2561" max="2561" width="4.25" style="1" customWidth="1"/>
    <col min="2562" max="2562" width="3" style="1" customWidth="1"/>
    <col min="2563" max="2563" width="2.625" style="1" customWidth="1"/>
    <col min="2564" max="2564" width="4.5" style="1" customWidth="1"/>
    <col min="2565" max="2582" width="9.125" style="1" customWidth="1"/>
    <col min="2583" max="2816" width="9" style="1"/>
    <col min="2817" max="2817" width="4.25" style="1" customWidth="1"/>
    <col min="2818" max="2818" width="3" style="1" customWidth="1"/>
    <col min="2819" max="2819" width="2.625" style="1" customWidth="1"/>
    <col min="2820" max="2820" width="4.5" style="1" customWidth="1"/>
    <col min="2821" max="2838" width="9.125" style="1" customWidth="1"/>
    <col min="2839" max="3072" width="9" style="1"/>
    <col min="3073" max="3073" width="4.25" style="1" customWidth="1"/>
    <col min="3074" max="3074" width="3" style="1" customWidth="1"/>
    <col min="3075" max="3075" width="2.625" style="1" customWidth="1"/>
    <col min="3076" max="3076" width="4.5" style="1" customWidth="1"/>
    <col min="3077" max="3094" width="9.125" style="1" customWidth="1"/>
    <col min="3095" max="3328" width="9" style="1"/>
    <col min="3329" max="3329" width="4.25" style="1" customWidth="1"/>
    <col min="3330" max="3330" width="3" style="1" customWidth="1"/>
    <col min="3331" max="3331" width="2.625" style="1" customWidth="1"/>
    <col min="3332" max="3332" width="4.5" style="1" customWidth="1"/>
    <col min="3333" max="3350" width="9.125" style="1" customWidth="1"/>
    <col min="3351" max="3584" width="9" style="1"/>
    <col min="3585" max="3585" width="4.25" style="1" customWidth="1"/>
    <col min="3586" max="3586" width="3" style="1" customWidth="1"/>
    <col min="3587" max="3587" width="2.625" style="1" customWidth="1"/>
    <col min="3588" max="3588" width="4.5" style="1" customWidth="1"/>
    <col min="3589" max="3606" width="9.125" style="1" customWidth="1"/>
    <col min="3607" max="3840" width="9" style="1"/>
    <col min="3841" max="3841" width="4.25" style="1" customWidth="1"/>
    <col min="3842" max="3842" width="3" style="1" customWidth="1"/>
    <col min="3843" max="3843" width="2.625" style="1" customWidth="1"/>
    <col min="3844" max="3844" width="4.5" style="1" customWidth="1"/>
    <col min="3845" max="3862" width="9.125" style="1" customWidth="1"/>
    <col min="3863" max="4096" width="9" style="1"/>
    <col min="4097" max="4097" width="4.25" style="1" customWidth="1"/>
    <col min="4098" max="4098" width="3" style="1" customWidth="1"/>
    <col min="4099" max="4099" width="2.625" style="1" customWidth="1"/>
    <col min="4100" max="4100" width="4.5" style="1" customWidth="1"/>
    <col min="4101" max="4118" width="9.125" style="1" customWidth="1"/>
    <col min="4119" max="4352" width="9" style="1"/>
    <col min="4353" max="4353" width="4.25" style="1" customWidth="1"/>
    <col min="4354" max="4354" width="3" style="1" customWidth="1"/>
    <col min="4355" max="4355" width="2.625" style="1" customWidth="1"/>
    <col min="4356" max="4356" width="4.5" style="1" customWidth="1"/>
    <col min="4357" max="4374" width="9.125" style="1" customWidth="1"/>
    <col min="4375" max="4608" width="9" style="1"/>
    <col min="4609" max="4609" width="4.25" style="1" customWidth="1"/>
    <col min="4610" max="4610" width="3" style="1" customWidth="1"/>
    <col min="4611" max="4611" width="2.625" style="1" customWidth="1"/>
    <col min="4612" max="4612" width="4.5" style="1" customWidth="1"/>
    <col min="4613" max="4630" width="9.125" style="1" customWidth="1"/>
    <col min="4631" max="4864" width="9" style="1"/>
    <col min="4865" max="4865" width="4.25" style="1" customWidth="1"/>
    <col min="4866" max="4866" width="3" style="1" customWidth="1"/>
    <col min="4867" max="4867" width="2.625" style="1" customWidth="1"/>
    <col min="4868" max="4868" width="4.5" style="1" customWidth="1"/>
    <col min="4869" max="4886" width="9.125" style="1" customWidth="1"/>
    <col min="4887" max="5120" width="9" style="1"/>
    <col min="5121" max="5121" width="4.25" style="1" customWidth="1"/>
    <col min="5122" max="5122" width="3" style="1" customWidth="1"/>
    <col min="5123" max="5123" width="2.625" style="1" customWidth="1"/>
    <col min="5124" max="5124" width="4.5" style="1" customWidth="1"/>
    <col min="5125" max="5142" width="9.125" style="1" customWidth="1"/>
    <col min="5143" max="5376" width="9" style="1"/>
    <col min="5377" max="5377" width="4.25" style="1" customWidth="1"/>
    <col min="5378" max="5378" width="3" style="1" customWidth="1"/>
    <col min="5379" max="5379" width="2.625" style="1" customWidth="1"/>
    <col min="5380" max="5380" width="4.5" style="1" customWidth="1"/>
    <col min="5381" max="5398" width="9.125" style="1" customWidth="1"/>
    <col min="5399" max="5632" width="9" style="1"/>
    <col min="5633" max="5633" width="4.25" style="1" customWidth="1"/>
    <col min="5634" max="5634" width="3" style="1" customWidth="1"/>
    <col min="5635" max="5635" width="2.625" style="1" customWidth="1"/>
    <col min="5636" max="5636" width="4.5" style="1" customWidth="1"/>
    <col min="5637" max="5654" width="9.125" style="1" customWidth="1"/>
    <col min="5655" max="5888" width="9" style="1"/>
    <col min="5889" max="5889" width="4.25" style="1" customWidth="1"/>
    <col min="5890" max="5890" width="3" style="1" customWidth="1"/>
    <col min="5891" max="5891" width="2.625" style="1" customWidth="1"/>
    <col min="5892" max="5892" width="4.5" style="1" customWidth="1"/>
    <col min="5893" max="5910" width="9.125" style="1" customWidth="1"/>
    <col min="5911" max="6144" width="9" style="1"/>
    <col min="6145" max="6145" width="4.25" style="1" customWidth="1"/>
    <col min="6146" max="6146" width="3" style="1" customWidth="1"/>
    <col min="6147" max="6147" width="2.625" style="1" customWidth="1"/>
    <col min="6148" max="6148" width="4.5" style="1" customWidth="1"/>
    <col min="6149" max="6166" width="9.125" style="1" customWidth="1"/>
    <col min="6167" max="6400" width="9" style="1"/>
    <col min="6401" max="6401" width="4.25" style="1" customWidth="1"/>
    <col min="6402" max="6402" width="3" style="1" customWidth="1"/>
    <col min="6403" max="6403" width="2.625" style="1" customWidth="1"/>
    <col min="6404" max="6404" width="4.5" style="1" customWidth="1"/>
    <col min="6405" max="6422" width="9.125" style="1" customWidth="1"/>
    <col min="6423" max="6656" width="9" style="1"/>
    <col min="6657" max="6657" width="4.25" style="1" customWidth="1"/>
    <col min="6658" max="6658" width="3" style="1" customWidth="1"/>
    <col min="6659" max="6659" width="2.625" style="1" customWidth="1"/>
    <col min="6660" max="6660" width="4.5" style="1" customWidth="1"/>
    <col min="6661" max="6678" width="9.125" style="1" customWidth="1"/>
    <col min="6679" max="6912" width="9" style="1"/>
    <col min="6913" max="6913" width="4.25" style="1" customWidth="1"/>
    <col min="6914" max="6914" width="3" style="1" customWidth="1"/>
    <col min="6915" max="6915" width="2.625" style="1" customWidth="1"/>
    <col min="6916" max="6916" width="4.5" style="1" customWidth="1"/>
    <col min="6917" max="6934" width="9.125" style="1" customWidth="1"/>
    <col min="6935" max="7168" width="9" style="1"/>
    <col min="7169" max="7169" width="4.25" style="1" customWidth="1"/>
    <col min="7170" max="7170" width="3" style="1" customWidth="1"/>
    <col min="7171" max="7171" width="2.625" style="1" customWidth="1"/>
    <col min="7172" max="7172" width="4.5" style="1" customWidth="1"/>
    <col min="7173" max="7190" width="9.125" style="1" customWidth="1"/>
    <col min="7191" max="7424" width="9" style="1"/>
    <col min="7425" max="7425" width="4.25" style="1" customWidth="1"/>
    <col min="7426" max="7426" width="3" style="1" customWidth="1"/>
    <col min="7427" max="7427" width="2.625" style="1" customWidth="1"/>
    <col min="7428" max="7428" width="4.5" style="1" customWidth="1"/>
    <col min="7429" max="7446" width="9.125" style="1" customWidth="1"/>
    <col min="7447" max="7680" width="9" style="1"/>
    <col min="7681" max="7681" width="4.25" style="1" customWidth="1"/>
    <col min="7682" max="7682" width="3" style="1" customWidth="1"/>
    <col min="7683" max="7683" width="2.625" style="1" customWidth="1"/>
    <col min="7684" max="7684" width="4.5" style="1" customWidth="1"/>
    <col min="7685" max="7702" width="9.125" style="1" customWidth="1"/>
    <col min="7703" max="7936" width="9" style="1"/>
    <col min="7937" max="7937" width="4.25" style="1" customWidth="1"/>
    <col min="7938" max="7938" width="3" style="1" customWidth="1"/>
    <col min="7939" max="7939" width="2.625" style="1" customWidth="1"/>
    <col min="7940" max="7940" width="4.5" style="1" customWidth="1"/>
    <col min="7941" max="7958" width="9.125" style="1" customWidth="1"/>
    <col min="7959" max="8192" width="9" style="1"/>
    <col min="8193" max="8193" width="4.25" style="1" customWidth="1"/>
    <col min="8194" max="8194" width="3" style="1" customWidth="1"/>
    <col min="8195" max="8195" width="2.625" style="1" customWidth="1"/>
    <col min="8196" max="8196" width="4.5" style="1" customWidth="1"/>
    <col min="8197" max="8214" width="9.125" style="1" customWidth="1"/>
    <col min="8215" max="8448" width="9" style="1"/>
    <col min="8449" max="8449" width="4.25" style="1" customWidth="1"/>
    <col min="8450" max="8450" width="3" style="1" customWidth="1"/>
    <col min="8451" max="8451" width="2.625" style="1" customWidth="1"/>
    <col min="8452" max="8452" width="4.5" style="1" customWidth="1"/>
    <col min="8453" max="8470" width="9.125" style="1" customWidth="1"/>
    <col min="8471" max="8704" width="9" style="1"/>
    <col min="8705" max="8705" width="4.25" style="1" customWidth="1"/>
    <col min="8706" max="8706" width="3" style="1" customWidth="1"/>
    <col min="8707" max="8707" width="2.625" style="1" customWidth="1"/>
    <col min="8708" max="8708" width="4.5" style="1" customWidth="1"/>
    <col min="8709" max="8726" width="9.125" style="1" customWidth="1"/>
    <col min="8727" max="8960" width="9" style="1"/>
    <col min="8961" max="8961" width="4.25" style="1" customWidth="1"/>
    <col min="8962" max="8962" width="3" style="1" customWidth="1"/>
    <col min="8963" max="8963" width="2.625" style="1" customWidth="1"/>
    <col min="8964" max="8964" width="4.5" style="1" customWidth="1"/>
    <col min="8965" max="8982" width="9.125" style="1" customWidth="1"/>
    <col min="8983" max="9216" width="9" style="1"/>
    <col min="9217" max="9217" width="4.25" style="1" customWidth="1"/>
    <col min="9218" max="9218" width="3" style="1" customWidth="1"/>
    <col min="9219" max="9219" width="2.625" style="1" customWidth="1"/>
    <col min="9220" max="9220" width="4.5" style="1" customWidth="1"/>
    <col min="9221" max="9238" width="9.125" style="1" customWidth="1"/>
    <col min="9239" max="9472" width="9" style="1"/>
    <col min="9473" max="9473" width="4.25" style="1" customWidth="1"/>
    <col min="9474" max="9474" width="3" style="1" customWidth="1"/>
    <col min="9475" max="9475" width="2.625" style="1" customWidth="1"/>
    <col min="9476" max="9476" width="4.5" style="1" customWidth="1"/>
    <col min="9477" max="9494" width="9.125" style="1" customWidth="1"/>
    <col min="9495" max="9728" width="9" style="1"/>
    <col min="9729" max="9729" width="4.25" style="1" customWidth="1"/>
    <col min="9730" max="9730" width="3" style="1" customWidth="1"/>
    <col min="9731" max="9731" width="2.625" style="1" customWidth="1"/>
    <col min="9732" max="9732" width="4.5" style="1" customWidth="1"/>
    <col min="9733" max="9750" width="9.125" style="1" customWidth="1"/>
    <col min="9751" max="9984" width="9" style="1"/>
    <col min="9985" max="9985" width="4.25" style="1" customWidth="1"/>
    <col min="9986" max="9986" width="3" style="1" customWidth="1"/>
    <col min="9987" max="9987" width="2.625" style="1" customWidth="1"/>
    <col min="9988" max="9988" width="4.5" style="1" customWidth="1"/>
    <col min="9989" max="10006" width="9.125" style="1" customWidth="1"/>
    <col min="10007" max="10240" width="9" style="1"/>
    <col min="10241" max="10241" width="4.25" style="1" customWidth="1"/>
    <col min="10242" max="10242" width="3" style="1" customWidth="1"/>
    <col min="10243" max="10243" width="2.625" style="1" customWidth="1"/>
    <col min="10244" max="10244" width="4.5" style="1" customWidth="1"/>
    <col min="10245" max="10262" width="9.125" style="1" customWidth="1"/>
    <col min="10263" max="10496" width="9" style="1"/>
    <col min="10497" max="10497" width="4.25" style="1" customWidth="1"/>
    <col min="10498" max="10498" width="3" style="1" customWidth="1"/>
    <col min="10499" max="10499" width="2.625" style="1" customWidth="1"/>
    <col min="10500" max="10500" width="4.5" style="1" customWidth="1"/>
    <col min="10501" max="10518" width="9.125" style="1" customWidth="1"/>
    <col min="10519" max="10752" width="9" style="1"/>
    <col min="10753" max="10753" width="4.25" style="1" customWidth="1"/>
    <col min="10754" max="10754" width="3" style="1" customWidth="1"/>
    <col min="10755" max="10755" width="2.625" style="1" customWidth="1"/>
    <col min="10756" max="10756" width="4.5" style="1" customWidth="1"/>
    <col min="10757" max="10774" width="9.125" style="1" customWidth="1"/>
    <col min="10775" max="11008" width="9" style="1"/>
    <col min="11009" max="11009" width="4.25" style="1" customWidth="1"/>
    <col min="11010" max="11010" width="3" style="1" customWidth="1"/>
    <col min="11011" max="11011" width="2.625" style="1" customWidth="1"/>
    <col min="11012" max="11012" width="4.5" style="1" customWidth="1"/>
    <col min="11013" max="11030" width="9.125" style="1" customWidth="1"/>
    <col min="11031" max="11264" width="9" style="1"/>
    <col min="11265" max="11265" width="4.25" style="1" customWidth="1"/>
    <col min="11266" max="11266" width="3" style="1" customWidth="1"/>
    <col min="11267" max="11267" width="2.625" style="1" customWidth="1"/>
    <col min="11268" max="11268" width="4.5" style="1" customWidth="1"/>
    <col min="11269" max="11286" width="9.125" style="1" customWidth="1"/>
    <col min="11287" max="11520" width="9" style="1"/>
    <col min="11521" max="11521" width="4.25" style="1" customWidth="1"/>
    <col min="11522" max="11522" width="3" style="1" customWidth="1"/>
    <col min="11523" max="11523" width="2.625" style="1" customWidth="1"/>
    <col min="11524" max="11524" width="4.5" style="1" customWidth="1"/>
    <col min="11525" max="11542" width="9.125" style="1" customWidth="1"/>
    <col min="11543" max="11776" width="9" style="1"/>
    <col min="11777" max="11777" width="4.25" style="1" customWidth="1"/>
    <col min="11778" max="11778" width="3" style="1" customWidth="1"/>
    <col min="11779" max="11779" width="2.625" style="1" customWidth="1"/>
    <col min="11780" max="11780" width="4.5" style="1" customWidth="1"/>
    <col min="11781" max="11798" width="9.125" style="1" customWidth="1"/>
    <col min="11799" max="12032" width="9" style="1"/>
    <col min="12033" max="12033" width="4.25" style="1" customWidth="1"/>
    <col min="12034" max="12034" width="3" style="1" customWidth="1"/>
    <col min="12035" max="12035" width="2.625" style="1" customWidth="1"/>
    <col min="12036" max="12036" width="4.5" style="1" customWidth="1"/>
    <col min="12037" max="12054" width="9.125" style="1" customWidth="1"/>
    <col min="12055" max="12288" width="9" style="1"/>
    <col min="12289" max="12289" width="4.25" style="1" customWidth="1"/>
    <col min="12290" max="12290" width="3" style="1" customWidth="1"/>
    <col min="12291" max="12291" width="2.625" style="1" customWidth="1"/>
    <col min="12292" max="12292" width="4.5" style="1" customWidth="1"/>
    <col min="12293" max="12310" width="9.125" style="1" customWidth="1"/>
    <col min="12311" max="12544" width="9" style="1"/>
    <col min="12545" max="12545" width="4.25" style="1" customWidth="1"/>
    <col min="12546" max="12546" width="3" style="1" customWidth="1"/>
    <col min="12547" max="12547" width="2.625" style="1" customWidth="1"/>
    <col min="12548" max="12548" width="4.5" style="1" customWidth="1"/>
    <col min="12549" max="12566" width="9.125" style="1" customWidth="1"/>
    <col min="12567" max="12800" width="9" style="1"/>
    <col min="12801" max="12801" width="4.25" style="1" customWidth="1"/>
    <col min="12802" max="12802" width="3" style="1" customWidth="1"/>
    <col min="12803" max="12803" width="2.625" style="1" customWidth="1"/>
    <col min="12804" max="12804" width="4.5" style="1" customWidth="1"/>
    <col min="12805" max="12822" width="9.125" style="1" customWidth="1"/>
    <col min="12823" max="13056" width="9" style="1"/>
    <col min="13057" max="13057" width="4.25" style="1" customWidth="1"/>
    <col min="13058" max="13058" width="3" style="1" customWidth="1"/>
    <col min="13059" max="13059" width="2.625" style="1" customWidth="1"/>
    <col min="13060" max="13060" width="4.5" style="1" customWidth="1"/>
    <col min="13061" max="13078" width="9.125" style="1" customWidth="1"/>
    <col min="13079" max="13312" width="9" style="1"/>
    <col min="13313" max="13313" width="4.25" style="1" customWidth="1"/>
    <col min="13314" max="13314" width="3" style="1" customWidth="1"/>
    <col min="13315" max="13315" width="2.625" style="1" customWidth="1"/>
    <col min="13316" max="13316" width="4.5" style="1" customWidth="1"/>
    <col min="13317" max="13334" width="9.125" style="1" customWidth="1"/>
    <col min="13335" max="13568" width="9" style="1"/>
    <col min="13569" max="13569" width="4.25" style="1" customWidth="1"/>
    <col min="13570" max="13570" width="3" style="1" customWidth="1"/>
    <col min="13571" max="13571" width="2.625" style="1" customWidth="1"/>
    <col min="13572" max="13572" width="4.5" style="1" customWidth="1"/>
    <col min="13573" max="13590" width="9.125" style="1" customWidth="1"/>
    <col min="13591" max="13824" width="9" style="1"/>
    <col min="13825" max="13825" width="4.25" style="1" customWidth="1"/>
    <col min="13826" max="13826" width="3" style="1" customWidth="1"/>
    <col min="13827" max="13827" width="2.625" style="1" customWidth="1"/>
    <col min="13828" max="13828" width="4.5" style="1" customWidth="1"/>
    <col min="13829" max="13846" width="9.125" style="1" customWidth="1"/>
    <col min="13847" max="14080" width="9" style="1"/>
    <col min="14081" max="14081" width="4.25" style="1" customWidth="1"/>
    <col min="14082" max="14082" width="3" style="1" customWidth="1"/>
    <col min="14083" max="14083" width="2.625" style="1" customWidth="1"/>
    <col min="14084" max="14084" width="4.5" style="1" customWidth="1"/>
    <col min="14085" max="14102" width="9.125" style="1" customWidth="1"/>
    <col min="14103" max="14336" width="9" style="1"/>
    <col min="14337" max="14337" width="4.25" style="1" customWidth="1"/>
    <col min="14338" max="14338" width="3" style="1" customWidth="1"/>
    <col min="14339" max="14339" width="2.625" style="1" customWidth="1"/>
    <col min="14340" max="14340" width="4.5" style="1" customWidth="1"/>
    <col min="14341" max="14358" width="9.125" style="1" customWidth="1"/>
    <col min="14359" max="14592" width="9" style="1"/>
    <col min="14593" max="14593" width="4.25" style="1" customWidth="1"/>
    <col min="14594" max="14594" width="3" style="1" customWidth="1"/>
    <col min="14595" max="14595" width="2.625" style="1" customWidth="1"/>
    <col min="14596" max="14596" width="4.5" style="1" customWidth="1"/>
    <col min="14597" max="14614" width="9.125" style="1" customWidth="1"/>
    <col min="14615" max="14848" width="9" style="1"/>
    <col min="14849" max="14849" width="4.25" style="1" customWidth="1"/>
    <col min="14850" max="14850" width="3" style="1" customWidth="1"/>
    <col min="14851" max="14851" width="2.625" style="1" customWidth="1"/>
    <col min="14852" max="14852" width="4.5" style="1" customWidth="1"/>
    <col min="14853" max="14870" width="9.125" style="1" customWidth="1"/>
    <col min="14871" max="15104" width="9" style="1"/>
    <col min="15105" max="15105" width="4.25" style="1" customWidth="1"/>
    <col min="15106" max="15106" width="3" style="1" customWidth="1"/>
    <col min="15107" max="15107" width="2.625" style="1" customWidth="1"/>
    <col min="15108" max="15108" width="4.5" style="1" customWidth="1"/>
    <col min="15109" max="15126" width="9.125" style="1" customWidth="1"/>
    <col min="15127" max="15360" width="9" style="1"/>
    <col min="15361" max="15361" width="4.25" style="1" customWidth="1"/>
    <col min="15362" max="15362" width="3" style="1" customWidth="1"/>
    <col min="15363" max="15363" width="2.625" style="1" customWidth="1"/>
    <col min="15364" max="15364" width="4.5" style="1" customWidth="1"/>
    <col min="15365" max="15382" width="9.125" style="1" customWidth="1"/>
    <col min="15383" max="15616" width="9" style="1"/>
    <col min="15617" max="15617" width="4.25" style="1" customWidth="1"/>
    <col min="15618" max="15618" width="3" style="1" customWidth="1"/>
    <col min="15619" max="15619" width="2.625" style="1" customWidth="1"/>
    <col min="15620" max="15620" width="4.5" style="1" customWidth="1"/>
    <col min="15621" max="15638" width="9.125" style="1" customWidth="1"/>
    <col min="15639" max="15872" width="9" style="1"/>
    <col min="15873" max="15873" width="4.25" style="1" customWidth="1"/>
    <col min="15874" max="15874" width="3" style="1" customWidth="1"/>
    <col min="15875" max="15875" width="2.625" style="1" customWidth="1"/>
    <col min="15876" max="15876" width="4.5" style="1" customWidth="1"/>
    <col min="15877" max="15894" width="9.125" style="1" customWidth="1"/>
    <col min="15895" max="16128" width="9" style="1"/>
    <col min="16129" max="16129" width="4.25" style="1" customWidth="1"/>
    <col min="16130" max="16130" width="3" style="1" customWidth="1"/>
    <col min="16131" max="16131" width="2.625" style="1" customWidth="1"/>
    <col min="16132" max="16132" width="4.5" style="1" customWidth="1"/>
    <col min="16133" max="16150" width="9.125" style="1" customWidth="1"/>
    <col min="16151" max="16384" width="9" style="1"/>
  </cols>
  <sheetData>
    <row r="3" spans="1:22">
      <c r="V3" s="9" t="s">
        <v>48</v>
      </c>
    </row>
    <row r="4" spans="1:22">
      <c r="A4" s="156" t="s">
        <v>49</v>
      </c>
      <c r="B4" s="157"/>
      <c r="C4" s="157"/>
      <c r="D4" s="158"/>
      <c r="E4" s="165" t="s">
        <v>96</v>
      </c>
      <c r="F4" s="154"/>
      <c r="G4" s="155"/>
      <c r="H4" s="168" t="s">
        <v>97</v>
      </c>
      <c r="I4" s="169"/>
      <c r="J4" s="170"/>
      <c r="K4" s="153" t="s">
        <v>98</v>
      </c>
      <c r="L4" s="154"/>
      <c r="M4" s="155"/>
      <c r="N4" s="153" t="s">
        <v>99</v>
      </c>
      <c r="O4" s="154"/>
      <c r="P4" s="155"/>
      <c r="Q4" s="168" t="s">
        <v>100</v>
      </c>
      <c r="R4" s="169"/>
      <c r="S4" s="170"/>
      <c r="T4" s="171" t="s">
        <v>101</v>
      </c>
      <c r="U4" s="172"/>
      <c r="V4" s="173"/>
    </row>
    <row r="5" spans="1:22">
      <c r="A5" s="162"/>
      <c r="B5" s="163"/>
      <c r="C5" s="163"/>
      <c r="D5" s="164"/>
      <c r="E5" s="39" t="s">
        <v>55</v>
      </c>
      <c r="F5" s="37" t="s">
        <v>56</v>
      </c>
      <c r="G5" s="41" t="s">
        <v>57</v>
      </c>
      <c r="H5" s="95" t="s">
        <v>55</v>
      </c>
      <c r="I5" s="37" t="s">
        <v>56</v>
      </c>
      <c r="J5" s="37" t="s">
        <v>57</v>
      </c>
      <c r="K5" s="37" t="s">
        <v>55</v>
      </c>
      <c r="L5" s="38" t="s">
        <v>56</v>
      </c>
      <c r="M5" s="37" t="s">
        <v>57</v>
      </c>
      <c r="N5" s="37" t="s">
        <v>55</v>
      </c>
      <c r="O5" s="38" t="s">
        <v>56</v>
      </c>
      <c r="P5" s="37" t="s">
        <v>57</v>
      </c>
      <c r="Q5" s="39" t="s">
        <v>55</v>
      </c>
      <c r="R5" s="37" t="s">
        <v>56</v>
      </c>
      <c r="S5" s="37" t="s">
        <v>57</v>
      </c>
      <c r="T5" s="38" t="s">
        <v>55</v>
      </c>
      <c r="U5" s="37" t="s">
        <v>56</v>
      </c>
      <c r="V5" s="41" t="s">
        <v>57</v>
      </c>
    </row>
    <row r="6" spans="1:22">
      <c r="A6" s="159"/>
      <c r="B6" s="160"/>
      <c r="C6" s="160"/>
      <c r="D6" s="161"/>
      <c r="E6" s="44" t="s">
        <v>58</v>
      </c>
      <c r="F6" s="42" t="s">
        <v>59</v>
      </c>
      <c r="G6" s="45" t="s">
        <v>59</v>
      </c>
      <c r="H6" s="44" t="s">
        <v>58</v>
      </c>
      <c r="I6" s="42" t="s">
        <v>59</v>
      </c>
      <c r="J6" s="42" t="s">
        <v>59</v>
      </c>
      <c r="K6" s="42" t="s">
        <v>58</v>
      </c>
      <c r="L6" s="43" t="s">
        <v>59</v>
      </c>
      <c r="M6" s="42" t="s">
        <v>59</v>
      </c>
      <c r="N6" s="42" t="s">
        <v>58</v>
      </c>
      <c r="O6" s="43" t="s">
        <v>59</v>
      </c>
      <c r="P6" s="42" t="s">
        <v>59</v>
      </c>
      <c r="Q6" s="44" t="s">
        <v>58</v>
      </c>
      <c r="R6" s="42" t="s">
        <v>59</v>
      </c>
      <c r="S6" s="42" t="s">
        <v>59</v>
      </c>
      <c r="T6" s="43" t="s">
        <v>58</v>
      </c>
      <c r="U6" s="42" t="s">
        <v>59</v>
      </c>
      <c r="V6" s="45" t="s">
        <v>59</v>
      </c>
    </row>
    <row r="7" spans="1:22">
      <c r="A7" s="96"/>
      <c r="B7" s="97"/>
      <c r="C7" s="98"/>
      <c r="D7" s="99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41"/>
    </row>
    <row r="8" spans="1:22">
      <c r="A8" s="19" t="s">
        <v>64</v>
      </c>
      <c r="B8" s="9">
        <v>22</v>
      </c>
      <c r="C8" s="89" t="s">
        <v>66</v>
      </c>
      <c r="D8" s="10" t="s">
        <v>67</v>
      </c>
      <c r="E8" s="90">
        <v>150445</v>
      </c>
      <c r="F8" s="90">
        <v>136381</v>
      </c>
      <c r="G8" s="90">
        <v>14064</v>
      </c>
      <c r="H8" s="90">
        <v>195524</v>
      </c>
      <c r="I8" s="90">
        <v>179882</v>
      </c>
      <c r="J8" s="90">
        <v>15642</v>
      </c>
      <c r="K8" s="100">
        <v>500668</v>
      </c>
      <c r="L8" s="101">
        <v>381963</v>
      </c>
      <c r="M8" s="101">
        <v>118705</v>
      </c>
      <c r="N8" s="87">
        <v>338358</v>
      </c>
      <c r="O8" s="56">
        <v>283709</v>
      </c>
      <c r="P8" s="56">
        <v>54649</v>
      </c>
      <c r="Q8" s="56">
        <v>405084</v>
      </c>
      <c r="R8" s="56">
        <v>303401</v>
      </c>
      <c r="S8" s="56">
        <v>101683</v>
      </c>
      <c r="T8" s="56">
        <v>241128</v>
      </c>
      <c r="U8" s="56">
        <v>206570</v>
      </c>
      <c r="V8" s="58">
        <v>34558</v>
      </c>
    </row>
    <row r="9" spans="1:22" s="131" customFormat="1">
      <c r="A9" s="47" t="s">
        <v>60</v>
      </c>
      <c r="B9" s="61">
        <v>23</v>
      </c>
      <c r="C9" s="49" t="s">
        <v>61</v>
      </c>
      <c r="D9" s="50" t="s">
        <v>62</v>
      </c>
      <c r="E9" s="90">
        <v>138345</v>
      </c>
      <c r="F9" s="90">
        <v>129479</v>
      </c>
      <c r="G9" s="90">
        <v>8866</v>
      </c>
      <c r="H9" s="90">
        <v>197127</v>
      </c>
      <c r="I9" s="90">
        <v>182749</v>
      </c>
      <c r="J9" s="90">
        <v>14378</v>
      </c>
      <c r="K9" s="90">
        <v>492929</v>
      </c>
      <c r="L9" s="90">
        <v>376678</v>
      </c>
      <c r="M9" s="90">
        <v>116251</v>
      </c>
      <c r="N9" s="29">
        <v>329103</v>
      </c>
      <c r="O9" s="29">
        <v>281196</v>
      </c>
      <c r="P9" s="29">
        <v>47907</v>
      </c>
      <c r="Q9" s="56">
        <v>357774</v>
      </c>
      <c r="R9" s="56">
        <v>289462</v>
      </c>
      <c r="S9" s="56">
        <v>68312</v>
      </c>
      <c r="T9" s="29">
        <v>218063</v>
      </c>
      <c r="U9" s="29">
        <v>192845</v>
      </c>
      <c r="V9" s="31">
        <v>25218</v>
      </c>
    </row>
    <row r="10" spans="1:22" s="131" customFormat="1">
      <c r="A10" s="47" t="s">
        <v>60</v>
      </c>
      <c r="B10" s="61">
        <v>24</v>
      </c>
      <c r="C10" s="49" t="s">
        <v>61</v>
      </c>
      <c r="D10" s="50" t="s">
        <v>62</v>
      </c>
      <c r="E10" s="90">
        <v>135476</v>
      </c>
      <c r="F10" s="90">
        <v>122900</v>
      </c>
      <c r="G10" s="90">
        <v>12576</v>
      </c>
      <c r="H10" s="90">
        <v>200624</v>
      </c>
      <c r="I10" s="90">
        <v>190212</v>
      </c>
      <c r="J10" s="90">
        <v>10412</v>
      </c>
      <c r="K10" s="90">
        <v>342072</v>
      </c>
      <c r="L10" s="90">
        <v>274453</v>
      </c>
      <c r="M10" s="90">
        <v>67619</v>
      </c>
      <c r="N10" s="29">
        <v>323680</v>
      </c>
      <c r="O10" s="29">
        <v>268947</v>
      </c>
      <c r="P10" s="29">
        <v>54733</v>
      </c>
      <c r="Q10" s="102" t="s">
        <v>184</v>
      </c>
      <c r="R10" s="102" t="s">
        <v>185</v>
      </c>
      <c r="S10" s="102" t="s">
        <v>185</v>
      </c>
      <c r="T10" s="29">
        <v>225392</v>
      </c>
      <c r="U10" s="29">
        <v>210460</v>
      </c>
      <c r="V10" s="31">
        <v>14932</v>
      </c>
    </row>
    <row r="11" spans="1:22" s="131" customFormat="1">
      <c r="A11" s="47" t="s">
        <v>60</v>
      </c>
      <c r="B11" s="61">
        <v>25</v>
      </c>
      <c r="C11" s="49" t="s">
        <v>61</v>
      </c>
      <c r="D11" s="50" t="s">
        <v>62</v>
      </c>
      <c r="E11" s="90">
        <v>136006</v>
      </c>
      <c r="F11" s="90">
        <v>123180</v>
      </c>
      <c r="G11" s="90">
        <v>12826</v>
      </c>
      <c r="H11" s="90">
        <v>198375</v>
      </c>
      <c r="I11" s="90">
        <v>185546</v>
      </c>
      <c r="J11" s="90">
        <v>12829</v>
      </c>
      <c r="K11" s="90">
        <v>383809</v>
      </c>
      <c r="L11" s="90">
        <v>299591</v>
      </c>
      <c r="M11" s="90">
        <v>84218</v>
      </c>
      <c r="N11" s="29">
        <v>321556</v>
      </c>
      <c r="O11" s="29">
        <v>270183</v>
      </c>
      <c r="P11" s="29">
        <v>51373</v>
      </c>
      <c r="Q11" s="29">
        <v>337969</v>
      </c>
      <c r="R11" s="87">
        <v>262646</v>
      </c>
      <c r="S11" s="87">
        <v>75323</v>
      </c>
      <c r="T11" s="29">
        <v>233607</v>
      </c>
      <c r="U11" s="29">
        <v>215162</v>
      </c>
      <c r="V11" s="31">
        <v>18445</v>
      </c>
    </row>
    <row r="12" spans="1:22" s="131" customFormat="1">
      <c r="A12" s="60"/>
      <c r="B12" s="61"/>
      <c r="C12" s="30"/>
      <c r="D12" s="62"/>
      <c r="E12" s="90"/>
      <c r="F12" s="90"/>
      <c r="G12" s="90"/>
      <c r="H12" s="90"/>
      <c r="I12" s="90"/>
      <c r="J12" s="90"/>
      <c r="K12" s="90"/>
      <c r="L12" s="90"/>
      <c r="M12" s="90"/>
      <c r="N12" s="29"/>
      <c r="O12" s="29"/>
      <c r="P12" s="29"/>
      <c r="Q12" s="29"/>
      <c r="R12" s="29"/>
      <c r="S12" s="29"/>
      <c r="T12" s="29"/>
      <c r="U12" s="29"/>
      <c r="V12" s="31"/>
    </row>
    <row r="13" spans="1:22" s="131" customFormat="1">
      <c r="A13" s="60" t="s">
        <v>102</v>
      </c>
      <c r="B13" s="66"/>
      <c r="C13" s="30" t="s">
        <v>179</v>
      </c>
      <c r="D13" s="62" t="s">
        <v>70</v>
      </c>
      <c r="E13" s="90">
        <v>118417</v>
      </c>
      <c r="F13" s="90">
        <v>118132</v>
      </c>
      <c r="G13" s="90">
        <v>285</v>
      </c>
      <c r="H13" s="90">
        <v>193253</v>
      </c>
      <c r="I13" s="90">
        <v>176651</v>
      </c>
      <c r="J13" s="90">
        <v>16602</v>
      </c>
      <c r="K13" s="90">
        <v>303271</v>
      </c>
      <c r="L13" s="90">
        <v>302910</v>
      </c>
      <c r="M13" s="90">
        <v>361</v>
      </c>
      <c r="N13" s="29">
        <v>268770</v>
      </c>
      <c r="O13" s="29">
        <v>267831</v>
      </c>
      <c r="P13" s="29">
        <v>939</v>
      </c>
      <c r="Q13" s="56">
        <v>224615</v>
      </c>
      <c r="R13" s="56">
        <v>224615</v>
      </c>
      <c r="S13" s="68">
        <v>0</v>
      </c>
      <c r="T13" s="29">
        <v>211981</v>
      </c>
      <c r="U13" s="29">
        <v>205352</v>
      </c>
      <c r="V13" s="31">
        <v>6629</v>
      </c>
    </row>
    <row r="14" spans="1:22" s="131" customFormat="1">
      <c r="A14" s="60"/>
      <c r="B14" s="61"/>
      <c r="C14" s="30" t="s">
        <v>71</v>
      </c>
      <c r="D14" s="62" t="s">
        <v>70</v>
      </c>
      <c r="E14" s="92">
        <v>112292</v>
      </c>
      <c r="F14" s="92">
        <v>112256</v>
      </c>
      <c r="G14" s="93">
        <v>36</v>
      </c>
      <c r="H14" s="92">
        <v>173027</v>
      </c>
      <c r="I14" s="92">
        <v>172605</v>
      </c>
      <c r="J14" s="92">
        <v>422</v>
      </c>
      <c r="K14" s="92">
        <v>308544</v>
      </c>
      <c r="L14" s="92">
        <v>308544</v>
      </c>
      <c r="M14" s="92">
        <v>0</v>
      </c>
      <c r="N14" s="67">
        <v>268198</v>
      </c>
      <c r="O14" s="67">
        <v>267257</v>
      </c>
      <c r="P14" s="67">
        <v>941</v>
      </c>
      <c r="Q14" s="68">
        <v>253696</v>
      </c>
      <c r="R14" s="68">
        <v>253696</v>
      </c>
      <c r="S14" s="68">
        <v>0</v>
      </c>
      <c r="T14" s="67">
        <v>207134</v>
      </c>
      <c r="U14" s="67">
        <v>206902</v>
      </c>
      <c r="V14" s="103">
        <v>232</v>
      </c>
    </row>
    <row r="15" spans="1:22" s="131" customFormat="1">
      <c r="A15" s="60"/>
      <c r="B15" s="61"/>
      <c r="C15" s="30" t="s">
        <v>72</v>
      </c>
      <c r="D15" s="62" t="s">
        <v>70</v>
      </c>
      <c r="E15" s="92">
        <v>125905</v>
      </c>
      <c r="F15" s="92">
        <v>123643</v>
      </c>
      <c r="G15" s="92">
        <v>2262</v>
      </c>
      <c r="H15" s="92">
        <v>189418</v>
      </c>
      <c r="I15" s="92">
        <v>189306</v>
      </c>
      <c r="J15" s="92">
        <v>112</v>
      </c>
      <c r="K15" s="92">
        <v>316102</v>
      </c>
      <c r="L15" s="92">
        <v>308667</v>
      </c>
      <c r="M15" s="92">
        <v>7435</v>
      </c>
      <c r="N15" s="67">
        <v>274854</v>
      </c>
      <c r="O15" s="67">
        <v>266295</v>
      </c>
      <c r="P15" s="67">
        <v>8559</v>
      </c>
      <c r="Q15" s="69">
        <v>296286</v>
      </c>
      <c r="R15" s="69">
        <v>259497</v>
      </c>
      <c r="S15" s="104">
        <v>36789</v>
      </c>
      <c r="T15" s="67">
        <v>213811</v>
      </c>
      <c r="U15" s="67">
        <v>213421</v>
      </c>
      <c r="V15" s="103">
        <v>390</v>
      </c>
    </row>
    <row r="16" spans="1:22" s="131" customFormat="1">
      <c r="A16" s="60"/>
      <c r="B16" s="61"/>
      <c r="C16" s="30" t="s">
        <v>73</v>
      </c>
      <c r="D16" s="62" t="s">
        <v>70</v>
      </c>
      <c r="E16" s="92">
        <v>126693</v>
      </c>
      <c r="F16" s="92">
        <v>124487</v>
      </c>
      <c r="G16" s="93">
        <v>2206</v>
      </c>
      <c r="H16" s="92">
        <v>190438</v>
      </c>
      <c r="I16" s="92">
        <v>190328</v>
      </c>
      <c r="J16" s="92">
        <v>110</v>
      </c>
      <c r="K16" s="92">
        <v>309936</v>
      </c>
      <c r="L16" s="92">
        <v>309590</v>
      </c>
      <c r="M16" s="92">
        <v>346</v>
      </c>
      <c r="N16" s="67">
        <v>274565</v>
      </c>
      <c r="O16" s="67">
        <v>273881</v>
      </c>
      <c r="P16" s="67">
        <v>684</v>
      </c>
      <c r="Q16" s="69">
        <v>363522</v>
      </c>
      <c r="R16" s="69">
        <v>262909</v>
      </c>
      <c r="S16" s="69">
        <v>100613</v>
      </c>
      <c r="T16" s="67">
        <v>213415</v>
      </c>
      <c r="U16" s="67">
        <v>211441</v>
      </c>
      <c r="V16" s="103">
        <v>1974</v>
      </c>
    </row>
    <row r="17" spans="1:22" s="131" customFormat="1">
      <c r="A17" s="60"/>
      <c r="B17" s="61"/>
      <c r="C17" s="30" t="s">
        <v>74</v>
      </c>
      <c r="D17" s="62" t="s">
        <v>70</v>
      </c>
      <c r="E17" s="92">
        <v>128089</v>
      </c>
      <c r="F17" s="92">
        <v>128011</v>
      </c>
      <c r="G17" s="92">
        <v>78</v>
      </c>
      <c r="H17" s="92">
        <v>189195</v>
      </c>
      <c r="I17" s="92">
        <v>189086</v>
      </c>
      <c r="J17" s="92">
        <v>109</v>
      </c>
      <c r="K17" s="92">
        <v>300186</v>
      </c>
      <c r="L17" s="92">
        <v>300048</v>
      </c>
      <c r="M17" s="92">
        <v>138</v>
      </c>
      <c r="N17" s="67">
        <v>272524</v>
      </c>
      <c r="O17" s="67">
        <v>271165</v>
      </c>
      <c r="P17" s="67">
        <v>1359</v>
      </c>
      <c r="Q17" s="69">
        <v>262896</v>
      </c>
      <c r="R17" s="69">
        <v>261722</v>
      </c>
      <c r="S17" s="69">
        <v>1174</v>
      </c>
      <c r="T17" s="67">
        <v>214443</v>
      </c>
      <c r="U17" s="67">
        <v>213305</v>
      </c>
      <c r="V17" s="103">
        <v>1138</v>
      </c>
    </row>
    <row r="18" spans="1:22" s="131" customFormat="1">
      <c r="A18" s="60"/>
      <c r="B18" s="61"/>
      <c r="C18" s="30" t="s">
        <v>75</v>
      </c>
      <c r="D18" s="62" t="s">
        <v>70</v>
      </c>
      <c r="E18" s="92">
        <v>153901</v>
      </c>
      <c r="F18" s="92">
        <v>126874</v>
      </c>
      <c r="G18" s="93">
        <v>27027</v>
      </c>
      <c r="H18" s="92">
        <v>237290</v>
      </c>
      <c r="I18" s="92">
        <v>191105</v>
      </c>
      <c r="J18" s="92">
        <v>46185</v>
      </c>
      <c r="K18" s="92">
        <v>717058</v>
      </c>
      <c r="L18" s="92">
        <v>303236</v>
      </c>
      <c r="M18" s="92">
        <v>413822</v>
      </c>
      <c r="N18" s="67">
        <v>490131</v>
      </c>
      <c r="O18" s="67">
        <v>273395</v>
      </c>
      <c r="P18" s="67">
        <v>216736</v>
      </c>
      <c r="Q18" s="69">
        <v>592185</v>
      </c>
      <c r="R18" s="69">
        <v>262894</v>
      </c>
      <c r="S18" s="69">
        <v>329291</v>
      </c>
      <c r="T18" s="67">
        <v>248383</v>
      </c>
      <c r="U18" s="67">
        <v>220744</v>
      </c>
      <c r="V18" s="103">
        <v>27639</v>
      </c>
    </row>
    <row r="19" spans="1:22" s="131" customFormat="1">
      <c r="A19" s="60"/>
      <c r="B19" s="61"/>
      <c r="C19" s="30" t="s">
        <v>76</v>
      </c>
      <c r="D19" s="62" t="s">
        <v>70</v>
      </c>
      <c r="E19" s="92">
        <v>170257</v>
      </c>
      <c r="F19" s="92">
        <v>125187</v>
      </c>
      <c r="G19" s="92">
        <v>45070</v>
      </c>
      <c r="H19" s="92">
        <v>212946</v>
      </c>
      <c r="I19" s="92">
        <v>189153</v>
      </c>
      <c r="J19" s="92">
        <v>23793</v>
      </c>
      <c r="K19" s="92">
        <v>315733</v>
      </c>
      <c r="L19" s="92">
        <v>285701</v>
      </c>
      <c r="M19" s="92">
        <v>30032</v>
      </c>
      <c r="N19" s="67">
        <v>328931</v>
      </c>
      <c r="O19" s="67">
        <v>267122</v>
      </c>
      <c r="P19" s="67">
        <v>61809</v>
      </c>
      <c r="Q19" s="69">
        <v>272384</v>
      </c>
      <c r="R19" s="69">
        <v>267331</v>
      </c>
      <c r="S19" s="69">
        <v>5053</v>
      </c>
      <c r="T19" s="67">
        <v>302333</v>
      </c>
      <c r="U19" s="67">
        <v>225731</v>
      </c>
      <c r="V19" s="103">
        <v>76602</v>
      </c>
    </row>
    <row r="20" spans="1:22" s="131" customFormat="1">
      <c r="A20" s="60"/>
      <c r="B20" s="61"/>
      <c r="C20" s="30" t="s">
        <v>77</v>
      </c>
      <c r="D20" s="62" t="s">
        <v>70</v>
      </c>
      <c r="E20" s="92">
        <v>129059</v>
      </c>
      <c r="F20" s="92">
        <v>129030</v>
      </c>
      <c r="G20" s="92">
        <v>29</v>
      </c>
      <c r="H20" s="92">
        <v>186975</v>
      </c>
      <c r="I20" s="92">
        <v>185792</v>
      </c>
      <c r="J20" s="92">
        <v>1183</v>
      </c>
      <c r="K20" s="92">
        <v>288709</v>
      </c>
      <c r="L20" s="92">
        <v>288560</v>
      </c>
      <c r="M20" s="92">
        <v>149</v>
      </c>
      <c r="N20" s="67">
        <v>271749</v>
      </c>
      <c r="O20" s="67">
        <v>271605</v>
      </c>
      <c r="P20" s="67">
        <v>144</v>
      </c>
      <c r="Q20" s="69">
        <v>266726</v>
      </c>
      <c r="R20" s="69">
        <v>266726</v>
      </c>
      <c r="S20" s="69">
        <v>0</v>
      </c>
      <c r="T20" s="67">
        <v>207531</v>
      </c>
      <c r="U20" s="67">
        <v>205380</v>
      </c>
      <c r="V20" s="103">
        <v>2151</v>
      </c>
    </row>
    <row r="21" spans="1:22" s="131" customFormat="1">
      <c r="A21" s="60"/>
      <c r="B21" s="61"/>
      <c r="C21" s="30" t="s">
        <v>78</v>
      </c>
      <c r="D21" s="62" t="s">
        <v>70</v>
      </c>
      <c r="E21" s="92">
        <v>122442</v>
      </c>
      <c r="F21" s="92">
        <v>121312</v>
      </c>
      <c r="G21" s="93">
        <v>1130</v>
      </c>
      <c r="H21" s="92">
        <v>179798</v>
      </c>
      <c r="I21" s="92">
        <v>179714</v>
      </c>
      <c r="J21" s="92">
        <v>84</v>
      </c>
      <c r="K21" s="92">
        <v>293443</v>
      </c>
      <c r="L21" s="92">
        <v>293386</v>
      </c>
      <c r="M21" s="92">
        <v>57</v>
      </c>
      <c r="N21" s="67">
        <v>272921</v>
      </c>
      <c r="O21" s="67">
        <v>272673</v>
      </c>
      <c r="P21" s="69">
        <v>248</v>
      </c>
      <c r="Q21" s="69">
        <v>269198</v>
      </c>
      <c r="R21" s="69">
        <v>269198</v>
      </c>
      <c r="S21" s="70">
        <v>0</v>
      </c>
      <c r="T21" s="67">
        <v>218740</v>
      </c>
      <c r="U21" s="67">
        <v>215409</v>
      </c>
      <c r="V21" s="103">
        <v>3331</v>
      </c>
    </row>
    <row r="22" spans="1:22" s="131" customFormat="1">
      <c r="A22" s="60"/>
      <c r="B22" s="61"/>
      <c r="C22" s="30" t="s">
        <v>79</v>
      </c>
      <c r="D22" s="62" t="s">
        <v>70</v>
      </c>
      <c r="E22" s="92">
        <v>122171</v>
      </c>
      <c r="F22" s="92">
        <v>121893</v>
      </c>
      <c r="G22" s="93">
        <v>278</v>
      </c>
      <c r="H22" s="92">
        <v>183405</v>
      </c>
      <c r="I22" s="92">
        <v>182547</v>
      </c>
      <c r="J22" s="92">
        <v>858</v>
      </c>
      <c r="K22" s="92">
        <v>306171</v>
      </c>
      <c r="L22" s="92">
        <v>305880</v>
      </c>
      <c r="M22" s="92">
        <v>291</v>
      </c>
      <c r="N22" s="67">
        <v>269568</v>
      </c>
      <c r="O22" s="67">
        <v>268805</v>
      </c>
      <c r="P22" s="67">
        <v>763</v>
      </c>
      <c r="Q22" s="69">
        <v>279951</v>
      </c>
      <c r="R22" s="69">
        <v>272933</v>
      </c>
      <c r="S22" s="69">
        <v>7018</v>
      </c>
      <c r="T22" s="67">
        <v>226901</v>
      </c>
      <c r="U22" s="67">
        <v>222852</v>
      </c>
      <c r="V22" s="103">
        <v>4049</v>
      </c>
    </row>
    <row r="23" spans="1:22" s="131" customFormat="1">
      <c r="A23" s="60"/>
      <c r="B23" s="61"/>
      <c r="C23" s="30" t="s">
        <v>80</v>
      </c>
      <c r="D23" s="62" t="s">
        <v>70</v>
      </c>
      <c r="E23" s="92">
        <v>122553</v>
      </c>
      <c r="F23" s="92">
        <v>122517</v>
      </c>
      <c r="G23" s="92">
        <v>36</v>
      </c>
      <c r="H23" s="92">
        <v>185838</v>
      </c>
      <c r="I23" s="92">
        <v>185754</v>
      </c>
      <c r="J23" s="92">
        <v>84</v>
      </c>
      <c r="K23" s="92">
        <v>290427</v>
      </c>
      <c r="L23" s="92">
        <v>290427</v>
      </c>
      <c r="M23" s="92">
        <v>0</v>
      </c>
      <c r="N23" s="67">
        <v>271330</v>
      </c>
      <c r="O23" s="67">
        <v>271029</v>
      </c>
      <c r="P23" s="67">
        <v>301</v>
      </c>
      <c r="Q23" s="69">
        <v>273770</v>
      </c>
      <c r="R23" s="69">
        <v>273770</v>
      </c>
      <c r="S23" s="70">
        <v>0</v>
      </c>
      <c r="T23" s="67">
        <v>223766</v>
      </c>
      <c r="U23" s="67">
        <v>220618</v>
      </c>
      <c r="V23" s="103">
        <v>3148</v>
      </c>
    </row>
    <row r="24" spans="1:22" s="131" customFormat="1">
      <c r="A24" s="60"/>
      <c r="B24" s="61"/>
      <c r="C24" s="30" t="s">
        <v>81</v>
      </c>
      <c r="D24" s="62" t="s">
        <v>70</v>
      </c>
      <c r="E24" s="92">
        <v>200010</v>
      </c>
      <c r="F24" s="92">
        <v>125292</v>
      </c>
      <c r="G24" s="92">
        <v>74718</v>
      </c>
      <c r="H24" s="92">
        <v>257523</v>
      </c>
      <c r="I24" s="92">
        <v>194107</v>
      </c>
      <c r="J24" s="92">
        <v>63416</v>
      </c>
      <c r="K24" s="92">
        <v>846121</v>
      </c>
      <c r="L24" s="92">
        <v>298126</v>
      </c>
      <c r="M24" s="92">
        <v>547995</v>
      </c>
      <c r="N24" s="67">
        <v>586257</v>
      </c>
      <c r="O24" s="67">
        <v>270937</v>
      </c>
      <c r="P24" s="67">
        <v>315320</v>
      </c>
      <c r="Q24" s="69">
        <v>702708</v>
      </c>
      <c r="R24" s="69">
        <v>276752</v>
      </c>
      <c r="S24" s="69">
        <v>425956</v>
      </c>
      <c r="T24" s="67">
        <v>324614</v>
      </c>
      <c r="U24" s="67">
        <v>221858</v>
      </c>
      <c r="V24" s="103">
        <v>102756</v>
      </c>
    </row>
    <row r="25" spans="1:22" s="131" customFormat="1">
      <c r="A25" s="60"/>
      <c r="B25" s="61"/>
      <c r="C25" s="30"/>
      <c r="D25" s="77"/>
      <c r="E25" s="92"/>
      <c r="F25" s="92"/>
      <c r="G25" s="92"/>
      <c r="H25" s="92"/>
      <c r="I25" s="92"/>
      <c r="J25" s="92"/>
      <c r="K25" s="92"/>
      <c r="L25" s="92"/>
      <c r="M25" s="92"/>
      <c r="N25" s="67"/>
      <c r="O25" s="67"/>
      <c r="P25" s="67"/>
      <c r="Q25" s="69"/>
      <c r="R25" s="69"/>
      <c r="S25" s="69"/>
      <c r="T25" s="67"/>
      <c r="U25" s="67"/>
      <c r="V25" s="103"/>
    </row>
    <row r="26" spans="1:22">
      <c r="A26" s="156" t="s">
        <v>49</v>
      </c>
      <c r="B26" s="157"/>
      <c r="C26" s="157"/>
      <c r="D26" s="158"/>
      <c r="E26" s="165" t="s">
        <v>103</v>
      </c>
      <c r="F26" s="154"/>
      <c r="G26" s="155"/>
      <c r="H26" s="105"/>
      <c r="I26" s="105"/>
      <c r="J26" s="105"/>
      <c r="K26" s="166"/>
      <c r="L26" s="166"/>
      <c r="M26" s="166"/>
      <c r="N26" s="166"/>
      <c r="O26" s="166"/>
      <c r="P26" s="166"/>
      <c r="Q26" s="167"/>
      <c r="R26" s="167"/>
      <c r="S26" s="167"/>
      <c r="T26" s="106"/>
      <c r="U26" s="106"/>
      <c r="V26" s="107"/>
    </row>
    <row r="27" spans="1:22">
      <c r="A27" s="162"/>
      <c r="B27" s="163"/>
      <c r="C27" s="163"/>
      <c r="D27" s="164"/>
      <c r="E27" s="39" t="s">
        <v>55</v>
      </c>
      <c r="F27" s="37" t="s">
        <v>56</v>
      </c>
      <c r="G27" s="41" t="s">
        <v>57</v>
      </c>
      <c r="H27" s="10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41"/>
    </row>
    <row r="28" spans="1:22">
      <c r="A28" s="159"/>
      <c r="B28" s="160"/>
      <c r="C28" s="160"/>
      <c r="D28" s="161"/>
      <c r="E28" s="44" t="s">
        <v>58</v>
      </c>
      <c r="F28" s="42" t="s">
        <v>59</v>
      </c>
      <c r="G28" s="45" t="s">
        <v>59</v>
      </c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41"/>
    </row>
    <row r="29" spans="1:22" s="131" customFormat="1">
      <c r="A29" s="60"/>
      <c r="B29" s="61"/>
      <c r="C29" s="30"/>
      <c r="D29" s="109"/>
      <c r="E29" s="90"/>
      <c r="F29" s="90"/>
      <c r="G29" s="90"/>
      <c r="H29" s="90"/>
      <c r="I29" s="90"/>
      <c r="J29" s="90"/>
      <c r="K29" s="90"/>
      <c r="L29" s="90"/>
      <c r="M29" s="90"/>
      <c r="N29" s="29"/>
      <c r="O29" s="29"/>
      <c r="P29" s="29"/>
      <c r="Q29" s="102"/>
      <c r="R29" s="102"/>
      <c r="S29" s="102"/>
      <c r="T29" s="29"/>
      <c r="U29" s="29"/>
      <c r="V29" s="31"/>
    </row>
    <row r="30" spans="1:22" s="131" customFormat="1">
      <c r="A30" s="47" t="s">
        <v>60</v>
      </c>
      <c r="B30" s="61">
        <v>26</v>
      </c>
      <c r="C30" s="49" t="s">
        <v>61</v>
      </c>
      <c r="D30" s="50" t="s">
        <v>62</v>
      </c>
      <c r="E30" s="90">
        <v>136966</v>
      </c>
      <c r="F30" s="90">
        <v>124759</v>
      </c>
      <c r="G30" s="90">
        <v>12207</v>
      </c>
      <c r="H30" s="90">
        <v>193610</v>
      </c>
      <c r="I30" s="90">
        <v>180164</v>
      </c>
      <c r="J30" s="90">
        <v>13446</v>
      </c>
      <c r="K30" s="90">
        <v>382948</v>
      </c>
      <c r="L30" s="90">
        <v>300886</v>
      </c>
      <c r="M30" s="90">
        <v>82062</v>
      </c>
      <c r="N30" s="29">
        <v>324408</v>
      </c>
      <c r="O30" s="29">
        <v>273910</v>
      </c>
      <c r="P30" s="29">
        <v>50498</v>
      </c>
      <c r="Q30" s="29">
        <v>343939</v>
      </c>
      <c r="R30" s="87">
        <v>270316</v>
      </c>
      <c r="S30" s="87">
        <v>73623</v>
      </c>
      <c r="T30" s="29">
        <v>220781</v>
      </c>
      <c r="U30" s="29">
        <v>202266</v>
      </c>
      <c r="V30" s="31">
        <v>18515</v>
      </c>
    </row>
    <row r="31" spans="1:22" s="131" customFormat="1">
      <c r="A31" s="47"/>
      <c r="B31" s="61"/>
      <c r="C31" s="49"/>
      <c r="D31" s="50"/>
      <c r="E31" s="90"/>
      <c r="F31" s="90"/>
      <c r="G31" s="90"/>
      <c r="H31" s="90"/>
      <c r="I31" s="90"/>
      <c r="J31" s="90"/>
      <c r="K31" s="90"/>
      <c r="L31" s="90"/>
      <c r="M31" s="90"/>
      <c r="N31" s="29"/>
      <c r="O31" s="29"/>
      <c r="P31" s="29"/>
      <c r="Q31" s="102"/>
      <c r="R31" s="102"/>
      <c r="S31" s="102"/>
      <c r="T31" s="29"/>
      <c r="U31" s="29"/>
      <c r="V31" s="31"/>
    </row>
    <row r="32" spans="1:22" s="131" customFormat="1">
      <c r="A32" s="60" t="s">
        <v>104</v>
      </c>
      <c r="B32" s="66"/>
      <c r="C32" s="30" t="s">
        <v>179</v>
      </c>
      <c r="D32" s="62" t="s">
        <v>70</v>
      </c>
      <c r="E32" s="90">
        <v>125613</v>
      </c>
      <c r="F32" s="90">
        <v>125368</v>
      </c>
      <c r="G32" s="90">
        <v>245</v>
      </c>
      <c r="H32" s="90">
        <v>189075</v>
      </c>
      <c r="I32" s="90">
        <v>171624</v>
      </c>
      <c r="J32" s="90">
        <v>17451</v>
      </c>
      <c r="K32" s="90">
        <v>288977</v>
      </c>
      <c r="L32" s="90">
        <v>288977</v>
      </c>
      <c r="M32" s="92">
        <v>0</v>
      </c>
      <c r="N32" s="29">
        <v>276268</v>
      </c>
      <c r="O32" s="29">
        <v>275507</v>
      </c>
      <c r="P32" s="29">
        <v>761</v>
      </c>
      <c r="Q32" s="56">
        <v>272300</v>
      </c>
      <c r="R32" s="56">
        <v>272282</v>
      </c>
      <c r="S32" s="68">
        <v>18</v>
      </c>
      <c r="T32" s="29">
        <v>215016</v>
      </c>
      <c r="U32" s="29">
        <v>205656</v>
      </c>
      <c r="V32" s="31">
        <v>9360</v>
      </c>
    </row>
    <row r="33" spans="1:22" s="131" customFormat="1">
      <c r="A33" s="60"/>
      <c r="B33" s="61"/>
      <c r="C33" s="30" t="s">
        <v>71</v>
      </c>
      <c r="D33" s="62" t="s">
        <v>70</v>
      </c>
      <c r="E33" s="92">
        <v>116214</v>
      </c>
      <c r="F33" s="92">
        <v>116185</v>
      </c>
      <c r="G33" s="93">
        <v>29</v>
      </c>
      <c r="H33" s="92">
        <v>164678</v>
      </c>
      <c r="I33" s="92">
        <v>164593</v>
      </c>
      <c r="J33" s="92">
        <v>85</v>
      </c>
      <c r="K33" s="92">
        <v>296486</v>
      </c>
      <c r="L33" s="92">
        <v>296340</v>
      </c>
      <c r="M33" s="92">
        <v>146</v>
      </c>
      <c r="N33" s="67">
        <v>273811</v>
      </c>
      <c r="O33" s="67">
        <v>273294</v>
      </c>
      <c r="P33" s="67">
        <v>517</v>
      </c>
      <c r="Q33" s="68">
        <v>265346</v>
      </c>
      <c r="R33" s="68">
        <v>265346</v>
      </c>
      <c r="S33" s="68">
        <v>0</v>
      </c>
      <c r="T33" s="67">
        <v>202226</v>
      </c>
      <c r="U33" s="67">
        <v>202014</v>
      </c>
      <c r="V33" s="103">
        <v>212</v>
      </c>
    </row>
    <row r="34" spans="1:22" s="131" customFormat="1">
      <c r="A34" s="60"/>
      <c r="B34" s="61"/>
      <c r="C34" s="30" t="s">
        <v>72</v>
      </c>
      <c r="D34" s="62" t="s">
        <v>70</v>
      </c>
      <c r="E34" s="92">
        <v>130545</v>
      </c>
      <c r="F34" s="92">
        <v>127663</v>
      </c>
      <c r="G34" s="92">
        <v>2882</v>
      </c>
      <c r="H34" s="92">
        <v>180427</v>
      </c>
      <c r="I34" s="92">
        <v>180353</v>
      </c>
      <c r="J34" s="92">
        <v>74</v>
      </c>
      <c r="K34" s="92">
        <v>307833</v>
      </c>
      <c r="L34" s="92">
        <v>300395</v>
      </c>
      <c r="M34" s="92">
        <v>7438</v>
      </c>
      <c r="N34" s="67">
        <v>278047</v>
      </c>
      <c r="O34" s="67">
        <v>270923</v>
      </c>
      <c r="P34" s="67">
        <v>7124</v>
      </c>
      <c r="Q34" s="69">
        <v>318020</v>
      </c>
      <c r="R34" s="69">
        <v>260375</v>
      </c>
      <c r="S34" s="104">
        <v>57645</v>
      </c>
      <c r="T34" s="67">
        <v>206957</v>
      </c>
      <c r="U34" s="67">
        <v>206721</v>
      </c>
      <c r="V34" s="103">
        <v>236</v>
      </c>
    </row>
    <row r="35" spans="1:22" s="131" customFormat="1">
      <c r="A35" s="60"/>
      <c r="B35" s="61"/>
      <c r="C35" s="30" t="s">
        <v>73</v>
      </c>
      <c r="D35" s="62" t="s">
        <v>70</v>
      </c>
      <c r="E35" s="92">
        <v>126469</v>
      </c>
      <c r="F35" s="92">
        <v>125561</v>
      </c>
      <c r="G35" s="93">
        <v>908</v>
      </c>
      <c r="H35" s="92">
        <v>185308</v>
      </c>
      <c r="I35" s="92">
        <v>183466</v>
      </c>
      <c r="J35" s="92">
        <v>1842</v>
      </c>
      <c r="K35" s="92">
        <v>315357</v>
      </c>
      <c r="L35" s="92">
        <v>315357</v>
      </c>
      <c r="M35" s="92">
        <v>0</v>
      </c>
      <c r="N35" s="67">
        <v>281063</v>
      </c>
      <c r="O35" s="67">
        <v>280052</v>
      </c>
      <c r="P35" s="67">
        <v>1011</v>
      </c>
      <c r="Q35" s="69">
        <v>378714</v>
      </c>
      <c r="R35" s="69">
        <v>268811</v>
      </c>
      <c r="S35" s="69">
        <v>109903</v>
      </c>
      <c r="T35" s="67">
        <v>216698</v>
      </c>
      <c r="U35" s="67">
        <v>215551</v>
      </c>
      <c r="V35" s="103">
        <v>1147</v>
      </c>
    </row>
    <row r="36" spans="1:22" s="131" customFormat="1">
      <c r="A36" s="60"/>
      <c r="B36" s="61"/>
      <c r="C36" s="30" t="s">
        <v>74</v>
      </c>
      <c r="D36" s="62" t="s">
        <v>70</v>
      </c>
      <c r="E36" s="92">
        <v>127210</v>
      </c>
      <c r="F36" s="92">
        <v>127158</v>
      </c>
      <c r="G36" s="92">
        <v>52</v>
      </c>
      <c r="H36" s="92">
        <v>182418</v>
      </c>
      <c r="I36" s="92">
        <v>182353</v>
      </c>
      <c r="J36" s="92">
        <v>65</v>
      </c>
      <c r="K36" s="92">
        <v>299347</v>
      </c>
      <c r="L36" s="92">
        <v>299347</v>
      </c>
      <c r="M36" s="92">
        <v>0</v>
      </c>
      <c r="N36" s="67">
        <v>286667</v>
      </c>
      <c r="O36" s="67">
        <v>276231</v>
      </c>
      <c r="P36" s="67">
        <v>10436</v>
      </c>
      <c r="Q36" s="69">
        <v>268705</v>
      </c>
      <c r="R36" s="69">
        <v>268086</v>
      </c>
      <c r="S36" s="69">
        <v>619</v>
      </c>
      <c r="T36" s="67">
        <v>212291</v>
      </c>
      <c r="U36" s="67">
        <v>211866</v>
      </c>
      <c r="V36" s="103">
        <v>425</v>
      </c>
    </row>
    <row r="37" spans="1:22" s="131" customFormat="1">
      <c r="A37" s="60"/>
      <c r="B37" s="61"/>
      <c r="C37" s="30" t="s">
        <v>75</v>
      </c>
      <c r="D37" s="62" t="s">
        <v>70</v>
      </c>
      <c r="E37" s="92">
        <v>152205</v>
      </c>
      <c r="F37" s="92">
        <v>128537</v>
      </c>
      <c r="G37" s="93">
        <v>23668</v>
      </c>
      <c r="H37" s="92">
        <v>216159</v>
      </c>
      <c r="I37" s="92">
        <v>179290</v>
      </c>
      <c r="J37" s="92">
        <v>36869</v>
      </c>
      <c r="K37" s="92">
        <v>695542</v>
      </c>
      <c r="L37" s="92">
        <v>304260</v>
      </c>
      <c r="M37" s="92">
        <v>391282</v>
      </c>
      <c r="N37" s="67">
        <v>493369</v>
      </c>
      <c r="O37" s="67">
        <v>276344</v>
      </c>
      <c r="P37" s="67">
        <v>217025</v>
      </c>
      <c r="Q37" s="69">
        <v>616100</v>
      </c>
      <c r="R37" s="69">
        <v>273232</v>
      </c>
      <c r="S37" s="69">
        <v>342868</v>
      </c>
      <c r="T37" s="67">
        <v>220763</v>
      </c>
      <c r="U37" s="67">
        <v>198333</v>
      </c>
      <c r="V37" s="103">
        <v>22430</v>
      </c>
    </row>
    <row r="38" spans="1:22" s="131" customFormat="1">
      <c r="A38" s="60"/>
      <c r="B38" s="61"/>
      <c r="C38" s="30" t="s">
        <v>76</v>
      </c>
      <c r="D38" s="62" t="s">
        <v>70</v>
      </c>
      <c r="E38" s="92">
        <v>166891</v>
      </c>
      <c r="F38" s="92">
        <v>123493</v>
      </c>
      <c r="G38" s="92">
        <v>43398</v>
      </c>
      <c r="H38" s="92">
        <v>212205</v>
      </c>
      <c r="I38" s="92">
        <v>185816</v>
      </c>
      <c r="J38" s="92">
        <v>26389</v>
      </c>
      <c r="K38" s="92">
        <v>341043</v>
      </c>
      <c r="L38" s="92">
        <v>295907</v>
      </c>
      <c r="M38" s="92">
        <v>45136</v>
      </c>
      <c r="N38" s="67">
        <v>359975</v>
      </c>
      <c r="O38" s="67">
        <v>273238</v>
      </c>
      <c r="P38" s="67">
        <v>86737</v>
      </c>
      <c r="Q38" s="69">
        <v>277942</v>
      </c>
      <c r="R38" s="69">
        <v>272392</v>
      </c>
      <c r="S38" s="69">
        <v>5550</v>
      </c>
      <c r="T38" s="67">
        <v>259027</v>
      </c>
      <c r="U38" s="67">
        <v>196869</v>
      </c>
      <c r="V38" s="103">
        <v>62158</v>
      </c>
    </row>
    <row r="39" spans="1:22" s="131" customFormat="1">
      <c r="A39" s="60"/>
      <c r="B39" s="61"/>
      <c r="C39" s="30" t="s">
        <v>77</v>
      </c>
      <c r="D39" s="62" t="s">
        <v>70</v>
      </c>
      <c r="E39" s="92">
        <v>130343</v>
      </c>
      <c r="F39" s="92">
        <v>129269</v>
      </c>
      <c r="G39" s="92">
        <v>1074</v>
      </c>
      <c r="H39" s="92">
        <v>181940</v>
      </c>
      <c r="I39" s="92">
        <v>181873</v>
      </c>
      <c r="J39" s="92">
        <v>67</v>
      </c>
      <c r="K39" s="92">
        <v>282850</v>
      </c>
      <c r="L39" s="92">
        <v>282850</v>
      </c>
      <c r="M39" s="92">
        <v>0</v>
      </c>
      <c r="N39" s="67">
        <v>275698</v>
      </c>
      <c r="O39" s="67">
        <v>275606</v>
      </c>
      <c r="P39" s="67">
        <v>92</v>
      </c>
      <c r="Q39" s="69">
        <v>273464</v>
      </c>
      <c r="R39" s="69">
        <v>271682</v>
      </c>
      <c r="S39" s="69">
        <v>1782</v>
      </c>
      <c r="T39" s="69">
        <v>200495</v>
      </c>
      <c r="U39" s="69">
        <v>194528</v>
      </c>
      <c r="V39" s="110">
        <v>5967</v>
      </c>
    </row>
    <row r="40" spans="1:22" s="131" customFormat="1">
      <c r="A40" s="60"/>
      <c r="B40" s="61"/>
      <c r="C40" s="30" t="s">
        <v>78</v>
      </c>
      <c r="D40" s="62" t="s">
        <v>70</v>
      </c>
      <c r="E40" s="92">
        <v>123246</v>
      </c>
      <c r="F40" s="92">
        <v>121300</v>
      </c>
      <c r="G40" s="93">
        <v>1946</v>
      </c>
      <c r="H40" s="92">
        <v>180168</v>
      </c>
      <c r="I40" s="92">
        <v>180083</v>
      </c>
      <c r="J40" s="93">
        <v>85</v>
      </c>
      <c r="K40" s="92">
        <v>299784</v>
      </c>
      <c r="L40" s="92">
        <v>299784</v>
      </c>
      <c r="M40" s="92">
        <v>0</v>
      </c>
      <c r="N40" s="67">
        <v>272480</v>
      </c>
      <c r="O40" s="67">
        <v>272133</v>
      </c>
      <c r="P40" s="67">
        <v>347</v>
      </c>
      <c r="Q40" s="69">
        <v>269124</v>
      </c>
      <c r="R40" s="69">
        <v>269124</v>
      </c>
      <c r="S40" s="70">
        <v>0</v>
      </c>
      <c r="T40" s="69">
        <v>195684</v>
      </c>
      <c r="U40" s="69">
        <v>195201</v>
      </c>
      <c r="V40" s="72">
        <v>483</v>
      </c>
    </row>
    <row r="41" spans="1:22" s="131" customFormat="1">
      <c r="A41" s="60"/>
      <c r="B41" s="61"/>
      <c r="C41" s="30" t="s">
        <v>79</v>
      </c>
      <c r="D41" s="62" t="s">
        <v>70</v>
      </c>
      <c r="E41" s="92">
        <v>122522</v>
      </c>
      <c r="F41" s="92">
        <v>122191</v>
      </c>
      <c r="G41" s="93">
        <v>331</v>
      </c>
      <c r="H41" s="92">
        <v>182589</v>
      </c>
      <c r="I41" s="92">
        <v>181697</v>
      </c>
      <c r="J41" s="92">
        <v>892</v>
      </c>
      <c r="K41" s="92">
        <v>316546</v>
      </c>
      <c r="L41" s="92">
        <v>316546</v>
      </c>
      <c r="M41" s="92">
        <v>0</v>
      </c>
      <c r="N41" s="67">
        <v>271053</v>
      </c>
      <c r="O41" s="67">
        <v>270238</v>
      </c>
      <c r="P41" s="67">
        <v>815</v>
      </c>
      <c r="Q41" s="69">
        <v>284700</v>
      </c>
      <c r="R41" s="69">
        <v>274411</v>
      </c>
      <c r="S41" s="69">
        <v>10289</v>
      </c>
      <c r="T41" s="69">
        <v>205147</v>
      </c>
      <c r="U41" s="69">
        <v>204936</v>
      </c>
      <c r="V41" s="110">
        <v>211</v>
      </c>
    </row>
    <row r="42" spans="1:22" s="131" customFormat="1">
      <c r="A42" s="60"/>
      <c r="B42" s="61"/>
      <c r="C42" s="30" t="s">
        <v>80</v>
      </c>
      <c r="D42" s="62" t="s">
        <v>70</v>
      </c>
      <c r="E42" s="92">
        <v>127838</v>
      </c>
      <c r="F42" s="92">
        <v>124713</v>
      </c>
      <c r="G42" s="92">
        <v>3125</v>
      </c>
      <c r="H42" s="92">
        <v>183997</v>
      </c>
      <c r="I42" s="92">
        <v>183929</v>
      </c>
      <c r="J42" s="92">
        <v>68</v>
      </c>
      <c r="K42" s="92">
        <v>345387</v>
      </c>
      <c r="L42" s="92">
        <v>306110</v>
      </c>
      <c r="M42" s="92">
        <v>39277</v>
      </c>
      <c r="N42" s="67">
        <v>274487</v>
      </c>
      <c r="O42" s="67">
        <v>274479</v>
      </c>
      <c r="P42" s="67">
        <v>8</v>
      </c>
      <c r="Q42" s="69">
        <v>270098</v>
      </c>
      <c r="R42" s="69">
        <v>270098</v>
      </c>
      <c r="S42" s="70">
        <v>0</v>
      </c>
      <c r="T42" s="69">
        <v>207783</v>
      </c>
      <c r="U42" s="69">
        <v>196593</v>
      </c>
      <c r="V42" s="72">
        <v>11190</v>
      </c>
    </row>
    <row r="43" spans="1:22" s="131" customFormat="1">
      <c r="A43" s="60"/>
      <c r="B43" s="61"/>
      <c r="C43" s="30" t="s">
        <v>81</v>
      </c>
      <c r="D43" s="62" t="s">
        <v>70</v>
      </c>
      <c r="E43" s="92">
        <v>194183</v>
      </c>
      <c r="F43" s="92">
        <v>125802</v>
      </c>
      <c r="G43" s="92">
        <v>68381</v>
      </c>
      <c r="H43" s="92">
        <v>263065</v>
      </c>
      <c r="I43" s="92">
        <v>186411</v>
      </c>
      <c r="J43" s="92">
        <v>76654</v>
      </c>
      <c r="K43" s="92">
        <v>795951</v>
      </c>
      <c r="L43" s="92">
        <v>304794</v>
      </c>
      <c r="M43" s="92">
        <v>491157</v>
      </c>
      <c r="N43" s="67">
        <v>545115</v>
      </c>
      <c r="O43" s="67">
        <v>269004</v>
      </c>
      <c r="P43" s="67">
        <v>276111</v>
      </c>
      <c r="Q43" s="69">
        <v>645697</v>
      </c>
      <c r="R43" s="69">
        <v>278486</v>
      </c>
      <c r="S43" s="69">
        <v>367211</v>
      </c>
      <c r="T43" s="67">
        <v>310098</v>
      </c>
      <c r="U43" s="67">
        <v>196925</v>
      </c>
      <c r="V43" s="103">
        <v>113173</v>
      </c>
    </row>
    <row r="44" spans="1:22">
      <c r="A44" s="24"/>
      <c r="B44" s="3"/>
      <c r="C44" s="3"/>
      <c r="D44" s="1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2"/>
    </row>
    <row r="45" spans="1:22">
      <c r="A45" s="1" t="s">
        <v>82</v>
      </c>
    </row>
    <row r="46" spans="1:22">
      <c r="A46" s="1" t="s">
        <v>83</v>
      </c>
      <c r="B46" s="131" t="s">
        <v>95</v>
      </c>
    </row>
    <row r="47" spans="1:22">
      <c r="B47" s="2" t="s">
        <v>105</v>
      </c>
    </row>
  </sheetData>
  <mergeCells count="12">
    <mergeCell ref="T4:V4"/>
    <mergeCell ref="A26:D28"/>
    <mergeCell ref="E26:G26"/>
    <mergeCell ref="K26:M26"/>
    <mergeCell ref="N26:P26"/>
    <mergeCell ref="Q26:S26"/>
    <mergeCell ref="A4:D6"/>
    <mergeCell ref="E4:G4"/>
    <mergeCell ref="H4:J4"/>
    <mergeCell ref="K4:M4"/>
    <mergeCell ref="N4:P4"/>
    <mergeCell ref="Q4:S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opLeftCell="A13" workbookViewId="0">
      <selection sqref="A1:XFD1048576"/>
    </sheetView>
  </sheetViews>
  <sheetFormatPr defaultRowHeight="13.5"/>
  <cols>
    <col min="1" max="1" width="9.125" style="1" customWidth="1"/>
    <col min="2" max="9" width="7.625" style="1" customWidth="1"/>
    <col min="10" max="11" width="4.625" style="1" customWidth="1"/>
    <col min="12" max="12" width="7.625" style="1" customWidth="1"/>
    <col min="13" max="256" width="9" style="1"/>
    <col min="257" max="257" width="9.125" style="1" customWidth="1"/>
    <col min="258" max="265" width="7.625" style="1" customWidth="1"/>
    <col min="266" max="267" width="4.625" style="1" customWidth="1"/>
    <col min="268" max="268" width="7.625" style="1" customWidth="1"/>
    <col min="269" max="512" width="9" style="1"/>
    <col min="513" max="513" width="9.125" style="1" customWidth="1"/>
    <col min="514" max="521" width="7.625" style="1" customWidth="1"/>
    <col min="522" max="523" width="4.625" style="1" customWidth="1"/>
    <col min="524" max="524" width="7.625" style="1" customWidth="1"/>
    <col min="525" max="768" width="9" style="1"/>
    <col min="769" max="769" width="9.125" style="1" customWidth="1"/>
    <col min="770" max="777" width="7.625" style="1" customWidth="1"/>
    <col min="778" max="779" width="4.625" style="1" customWidth="1"/>
    <col min="780" max="780" width="7.625" style="1" customWidth="1"/>
    <col min="781" max="1024" width="9" style="1"/>
    <col min="1025" max="1025" width="9.125" style="1" customWidth="1"/>
    <col min="1026" max="1033" width="7.625" style="1" customWidth="1"/>
    <col min="1034" max="1035" width="4.625" style="1" customWidth="1"/>
    <col min="1036" max="1036" width="7.625" style="1" customWidth="1"/>
    <col min="1037" max="1280" width="9" style="1"/>
    <col min="1281" max="1281" width="9.125" style="1" customWidth="1"/>
    <col min="1282" max="1289" width="7.625" style="1" customWidth="1"/>
    <col min="1290" max="1291" width="4.625" style="1" customWidth="1"/>
    <col min="1292" max="1292" width="7.625" style="1" customWidth="1"/>
    <col min="1293" max="1536" width="9" style="1"/>
    <col min="1537" max="1537" width="9.125" style="1" customWidth="1"/>
    <col min="1538" max="1545" width="7.625" style="1" customWidth="1"/>
    <col min="1546" max="1547" width="4.625" style="1" customWidth="1"/>
    <col min="1548" max="1548" width="7.625" style="1" customWidth="1"/>
    <col min="1549" max="1792" width="9" style="1"/>
    <col min="1793" max="1793" width="9.125" style="1" customWidth="1"/>
    <col min="1794" max="1801" width="7.625" style="1" customWidth="1"/>
    <col min="1802" max="1803" width="4.625" style="1" customWidth="1"/>
    <col min="1804" max="1804" width="7.625" style="1" customWidth="1"/>
    <col min="1805" max="2048" width="9" style="1"/>
    <col min="2049" max="2049" width="9.125" style="1" customWidth="1"/>
    <col min="2050" max="2057" width="7.625" style="1" customWidth="1"/>
    <col min="2058" max="2059" width="4.625" style="1" customWidth="1"/>
    <col min="2060" max="2060" width="7.625" style="1" customWidth="1"/>
    <col min="2061" max="2304" width="9" style="1"/>
    <col min="2305" max="2305" width="9.125" style="1" customWidth="1"/>
    <col min="2306" max="2313" width="7.625" style="1" customWidth="1"/>
    <col min="2314" max="2315" width="4.625" style="1" customWidth="1"/>
    <col min="2316" max="2316" width="7.625" style="1" customWidth="1"/>
    <col min="2317" max="2560" width="9" style="1"/>
    <col min="2561" max="2561" width="9.125" style="1" customWidth="1"/>
    <col min="2562" max="2569" width="7.625" style="1" customWidth="1"/>
    <col min="2570" max="2571" width="4.625" style="1" customWidth="1"/>
    <col min="2572" max="2572" width="7.625" style="1" customWidth="1"/>
    <col min="2573" max="2816" width="9" style="1"/>
    <col min="2817" max="2817" width="9.125" style="1" customWidth="1"/>
    <col min="2818" max="2825" width="7.625" style="1" customWidth="1"/>
    <col min="2826" max="2827" width="4.625" style="1" customWidth="1"/>
    <col min="2828" max="2828" width="7.625" style="1" customWidth="1"/>
    <col min="2829" max="3072" width="9" style="1"/>
    <col min="3073" max="3073" width="9.125" style="1" customWidth="1"/>
    <col min="3074" max="3081" width="7.625" style="1" customWidth="1"/>
    <col min="3082" max="3083" width="4.625" style="1" customWidth="1"/>
    <col min="3084" max="3084" width="7.625" style="1" customWidth="1"/>
    <col min="3085" max="3328" width="9" style="1"/>
    <col min="3329" max="3329" width="9.125" style="1" customWidth="1"/>
    <col min="3330" max="3337" width="7.625" style="1" customWidth="1"/>
    <col min="3338" max="3339" width="4.625" style="1" customWidth="1"/>
    <col min="3340" max="3340" width="7.625" style="1" customWidth="1"/>
    <col min="3341" max="3584" width="9" style="1"/>
    <col min="3585" max="3585" width="9.125" style="1" customWidth="1"/>
    <col min="3586" max="3593" width="7.625" style="1" customWidth="1"/>
    <col min="3594" max="3595" width="4.625" style="1" customWidth="1"/>
    <col min="3596" max="3596" width="7.625" style="1" customWidth="1"/>
    <col min="3597" max="3840" width="9" style="1"/>
    <col min="3841" max="3841" width="9.125" style="1" customWidth="1"/>
    <col min="3842" max="3849" width="7.625" style="1" customWidth="1"/>
    <col min="3850" max="3851" width="4.625" style="1" customWidth="1"/>
    <col min="3852" max="3852" width="7.625" style="1" customWidth="1"/>
    <col min="3853" max="4096" width="9" style="1"/>
    <col min="4097" max="4097" width="9.125" style="1" customWidth="1"/>
    <col min="4098" max="4105" width="7.625" style="1" customWidth="1"/>
    <col min="4106" max="4107" width="4.625" style="1" customWidth="1"/>
    <col min="4108" max="4108" width="7.625" style="1" customWidth="1"/>
    <col min="4109" max="4352" width="9" style="1"/>
    <col min="4353" max="4353" width="9.125" style="1" customWidth="1"/>
    <col min="4354" max="4361" width="7.625" style="1" customWidth="1"/>
    <col min="4362" max="4363" width="4.625" style="1" customWidth="1"/>
    <col min="4364" max="4364" width="7.625" style="1" customWidth="1"/>
    <col min="4365" max="4608" width="9" style="1"/>
    <col min="4609" max="4609" width="9.125" style="1" customWidth="1"/>
    <col min="4610" max="4617" width="7.625" style="1" customWidth="1"/>
    <col min="4618" max="4619" width="4.625" style="1" customWidth="1"/>
    <col min="4620" max="4620" width="7.625" style="1" customWidth="1"/>
    <col min="4621" max="4864" width="9" style="1"/>
    <col min="4865" max="4865" width="9.125" style="1" customWidth="1"/>
    <col min="4866" max="4873" width="7.625" style="1" customWidth="1"/>
    <col min="4874" max="4875" width="4.625" style="1" customWidth="1"/>
    <col min="4876" max="4876" width="7.625" style="1" customWidth="1"/>
    <col min="4877" max="5120" width="9" style="1"/>
    <col min="5121" max="5121" width="9.125" style="1" customWidth="1"/>
    <col min="5122" max="5129" width="7.625" style="1" customWidth="1"/>
    <col min="5130" max="5131" width="4.625" style="1" customWidth="1"/>
    <col min="5132" max="5132" width="7.625" style="1" customWidth="1"/>
    <col min="5133" max="5376" width="9" style="1"/>
    <col min="5377" max="5377" width="9.125" style="1" customWidth="1"/>
    <col min="5378" max="5385" width="7.625" style="1" customWidth="1"/>
    <col min="5386" max="5387" width="4.625" style="1" customWidth="1"/>
    <col min="5388" max="5388" width="7.625" style="1" customWidth="1"/>
    <col min="5389" max="5632" width="9" style="1"/>
    <col min="5633" max="5633" width="9.125" style="1" customWidth="1"/>
    <col min="5634" max="5641" width="7.625" style="1" customWidth="1"/>
    <col min="5642" max="5643" width="4.625" style="1" customWidth="1"/>
    <col min="5644" max="5644" width="7.625" style="1" customWidth="1"/>
    <col min="5645" max="5888" width="9" style="1"/>
    <col min="5889" max="5889" width="9.125" style="1" customWidth="1"/>
    <col min="5890" max="5897" width="7.625" style="1" customWidth="1"/>
    <col min="5898" max="5899" width="4.625" style="1" customWidth="1"/>
    <col min="5900" max="5900" width="7.625" style="1" customWidth="1"/>
    <col min="5901" max="6144" width="9" style="1"/>
    <col min="6145" max="6145" width="9.125" style="1" customWidth="1"/>
    <col min="6146" max="6153" width="7.625" style="1" customWidth="1"/>
    <col min="6154" max="6155" width="4.625" style="1" customWidth="1"/>
    <col min="6156" max="6156" width="7.625" style="1" customWidth="1"/>
    <col min="6157" max="6400" width="9" style="1"/>
    <col min="6401" max="6401" width="9.125" style="1" customWidth="1"/>
    <col min="6402" max="6409" width="7.625" style="1" customWidth="1"/>
    <col min="6410" max="6411" width="4.625" style="1" customWidth="1"/>
    <col min="6412" max="6412" width="7.625" style="1" customWidth="1"/>
    <col min="6413" max="6656" width="9" style="1"/>
    <col min="6657" max="6657" width="9.125" style="1" customWidth="1"/>
    <col min="6658" max="6665" width="7.625" style="1" customWidth="1"/>
    <col min="6666" max="6667" width="4.625" style="1" customWidth="1"/>
    <col min="6668" max="6668" width="7.625" style="1" customWidth="1"/>
    <col min="6669" max="6912" width="9" style="1"/>
    <col min="6913" max="6913" width="9.125" style="1" customWidth="1"/>
    <col min="6914" max="6921" width="7.625" style="1" customWidth="1"/>
    <col min="6922" max="6923" width="4.625" style="1" customWidth="1"/>
    <col min="6924" max="6924" width="7.625" style="1" customWidth="1"/>
    <col min="6925" max="7168" width="9" style="1"/>
    <col min="7169" max="7169" width="9.125" style="1" customWidth="1"/>
    <col min="7170" max="7177" width="7.625" style="1" customWidth="1"/>
    <col min="7178" max="7179" width="4.625" style="1" customWidth="1"/>
    <col min="7180" max="7180" width="7.625" style="1" customWidth="1"/>
    <col min="7181" max="7424" width="9" style="1"/>
    <col min="7425" max="7425" width="9.125" style="1" customWidth="1"/>
    <col min="7426" max="7433" width="7.625" style="1" customWidth="1"/>
    <col min="7434" max="7435" width="4.625" style="1" customWidth="1"/>
    <col min="7436" max="7436" width="7.625" style="1" customWidth="1"/>
    <col min="7437" max="7680" width="9" style="1"/>
    <col min="7681" max="7681" width="9.125" style="1" customWidth="1"/>
    <col min="7682" max="7689" width="7.625" style="1" customWidth="1"/>
    <col min="7690" max="7691" width="4.625" style="1" customWidth="1"/>
    <col min="7692" max="7692" width="7.625" style="1" customWidth="1"/>
    <col min="7693" max="7936" width="9" style="1"/>
    <col min="7937" max="7937" width="9.125" style="1" customWidth="1"/>
    <col min="7938" max="7945" width="7.625" style="1" customWidth="1"/>
    <col min="7946" max="7947" width="4.625" style="1" customWidth="1"/>
    <col min="7948" max="7948" width="7.625" style="1" customWidth="1"/>
    <col min="7949" max="8192" width="9" style="1"/>
    <col min="8193" max="8193" width="9.125" style="1" customWidth="1"/>
    <col min="8194" max="8201" width="7.625" style="1" customWidth="1"/>
    <col min="8202" max="8203" width="4.625" style="1" customWidth="1"/>
    <col min="8204" max="8204" width="7.625" style="1" customWidth="1"/>
    <col min="8205" max="8448" width="9" style="1"/>
    <col min="8449" max="8449" width="9.125" style="1" customWidth="1"/>
    <col min="8450" max="8457" width="7.625" style="1" customWidth="1"/>
    <col min="8458" max="8459" width="4.625" style="1" customWidth="1"/>
    <col min="8460" max="8460" width="7.625" style="1" customWidth="1"/>
    <col min="8461" max="8704" width="9" style="1"/>
    <col min="8705" max="8705" width="9.125" style="1" customWidth="1"/>
    <col min="8706" max="8713" width="7.625" style="1" customWidth="1"/>
    <col min="8714" max="8715" width="4.625" style="1" customWidth="1"/>
    <col min="8716" max="8716" width="7.625" style="1" customWidth="1"/>
    <col min="8717" max="8960" width="9" style="1"/>
    <col min="8961" max="8961" width="9.125" style="1" customWidth="1"/>
    <col min="8962" max="8969" width="7.625" style="1" customWidth="1"/>
    <col min="8970" max="8971" width="4.625" style="1" customWidth="1"/>
    <col min="8972" max="8972" width="7.625" style="1" customWidth="1"/>
    <col min="8973" max="9216" width="9" style="1"/>
    <col min="9217" max="9217" width="9.125" style="1" customWidth="1"/>
    <col min="9218" max="9225" width="7.625" style="1" customWidth="1"/>
    <col min="9226" max="9227" width="4.625" style="1" customWidth="1"/>
    <col min="9228" max="9228" width="7.625" style="1" customWidth="1"/>
    <col min="9229" max="9472" width="9" style="1"/>
    <col min="9473" max="9473" width="9.125" style="1" customWidth="1"/>
    <col min="9474" max="9481" width="7.625" style="1" customWidth="1"/>
    <col min="9482" max="9483" width="4.625" style="1" customWidth="1"/>
    <col min="9484" max="9484" width="7.625" style="1" customWidth="1"/>
    <col min="9485" max="9728" width="9" style="1"/>
    <col min="9729" max="9729" width="9.125" style="1" customWidth="1"/>
    <col min="9730" max="9737" width="7.625" style="1" customWidth="1"/>
    <col min="9738" max="9739" width="4.625" style="1" customWidth="1"/>
    <col min="9740" max="9740" width="7.625" style="1" customWidth="1"/>
    <col min="9741" max="9984" width="9" style="1"/>
    <col min="9985" max="9985" width="9.125" style="1" customWidth="1"/>
    <col min="9986" max="9993" width="7.625" style="1" customWidth="1"/>
    <col min="9994" max="9995" width="4.625" style="1" customWidth="1"/>
    <col min="9996" max="9996" width="7.625" style="1" customWidth="1"/>
    <col min="9997" max="10240" width="9" style="1"/>
    <col min="10241" max="10241" width="9.125" style="1" customWidth="1"/>
    <col min="10242" max="10249" width="7.625" style="1" customWidth="1"/>
    <col min="10250" max="10251" width="4.625" style="1" customWidth="1"/>
    <col min="10252" max="10252" width="7.625" style="1" customWidth="1"/>
    <col min="10253" max="10496" width="9" style="1"/>
    <col min="10497" max="10497" width="9.125" style="1" customWidth="1"/>
    <col min="10498" max="10505" width="7.625" style="1" customWidth="1"/>
    <col min="10506" max="10507" width="4.625" style="1" customWidth="1"/>
    <col min="10508" max="10508" width="7.625" style="1" customWidth="1"/>
    <col min="10509" max="10752" width="9" style="1"/>
    <col min="10753" max="10753" width="9.125" style="1" customWidth="1"/>
    <col min="10754" max="10761" width="7.625" style="1" customWidth="1"/>
    <col min="10762" max="10763" width="4.625" style="1" customWidth="1"/>
    <col min="10764" max="10764" width="7.625" style="1" customWidth="1"/>
    <col min="10765" max="11008" width="9" style="1"/>
    <col min="11009" max="11009" width="9.125" style="1" customWidth="1"/>
    <col min="11010" max="11017" width="7.625" style="1" customWidth="1"/>
    <col min="11018" max="11019" width="4.625" style="1" customWidth="1"/>
    <col min="11020" max="11020" width="7.625" style="1" customWidth="1"/>
    <col min="11021" max="11264" width="9" style="1"/>
    <col min="11265" max="11265" width="9.125" style="1" customWidth="1"/>
    <col min="11266" max="11273" width="7.625" style="1" customWidth="1"/>
    <col min="11274" max="11275" width="4.625" style="1" customWidth="1"/>
    <col min="11276" max="11276" width="7.625" style="1" customWidth="1"/>
    <col min="11277" max="11520" width="9" style="1"/>
    <col min="11521" max="11521" width="9.125" style="1" customWidth="1"/>
    <col min="11522" max="11529" width="7.625" style="1" customWidth="1"/>
    <col min="11530" max="11531" width="4.625" style="1" customWidth="1"/>
    <col min="11532" max="11532" width="7.625" style="1" customWidth="1"/>
    <col min="11533" max="11776" width="9" style="1"/>
    <col min="11777" max="11777" width="9.125" style="1" customWidth="1"/>
    <col min="11778" max="11785" width="7.625" style="1" customWidth="1"/>
    <col min="11786" max="11787" width="4.625" style="1" customWidth="1"/>
    <col min="11788" max="11788" width="7.625" style="1" customWidth="1"/>
    <col min="11789" max="12032" width="9" style="1"/>
    <col min="12033" max="12033" width="9.125" style="1" customWidth="1"/>
    <col min="12034" max="12041" width="7.625" style="1" customWidth="1"/>
    <col min="12042" max="12043" width="4.625" style="1" customWidth="1"/>
    <col min="12044" max="12044" width="7.625" style="1" customWidth="1"/>
    <col min="12045" max="12288" width="9" style="1"/>
    <col min="12289" max="12289" width="9.125" style="1" customWidth="1"/>
    <col min="12290" max="12297" width="7.625" style="1" customWidth="1"/>
    <col min="12298" max="12299" width="4.625" style="1" customWidth="1"/>
    <col min="12300" max="12300" width="7.625" style="1" customWidth="1"/>
    <col min="12301" max="12544" width="9" style="1"/>
    <col min="12545" max="12545" width="9.125" style="1" customWidth="1"/>
    <col min="12546" max="12553" width="7.625" style="1" customWidth="1"/>
    <col min="12554" max="12555" width="4.625" style="1" customWidth="1"/>
    <col min="12556" max="12556" width="7.625" style="1" customWidth="1"/>
    <col min="12557" max="12800" width="9" style="1"/>
    <col min="12801" max="12801" width="9.125" style="1" customWidth="1"/>
    <col min="12802" max="12809" width="7.625" style="1" customWidth="1"/>
    <col min="12810" max="12811" width="4.625" style="1" customWidth="1"/>
    <col min="12812" max="12812" width="7.625" style="1" customWidth="1"/>
    <col min="12813" max="13056" width="9" style="1"/>
    <col min="13057" max="13057" width="9.125" style="1" customWidth="1"/>
    <col min="13058" max="13065" width="7.625" style="1" customWidth="1"/>
    <col min="13066" max="13067" width="4.625" style="1" customWidth="1"/>
    <col min="13068" max="13068" width="7.625" style="1" customWidth="1"/>
    <col min="13069" max="13312" width="9" style="1"/>
    <col min="13313" max="13313" width="9.125" style="1" customWidth="1"/>
    <col min="13314" max="13321" width="7.625" style="1" customWidth="1"/>
    <col min="13322" max="13323" width="4.625" style="1" customWidth="1"/>
    <col min="13324" max="13324" width="7.625" style="1" customWidth="1"/>
    <col min="13325" max="13568" width="9" style="1"/>
    <col min="13569" max="13569" width="9.125" style="1" customWidth="1"/>
    <col min="13570" max="13577" width="7.625" style="1" customWidth="1"/>
    <col min="13578" max="13579" width="4.625" style="1" customWidth="1"/>
    <col min="13580" max="13580" width="7.625" style="1" customWidth="1"/>
    <col min="13581" max="13824" width="9" style="1"/>
    <col min="13825" max="13825" width="9.125" style="1" customWidth="1"/>
    <col min="13826" max="13833" width="7.625" style="1" customWidth="1"/>
    <col min="13834" max="13835" width="4.625" style="1" customWidth="1"/>
    <col min="13836" max="13836" width="7.625" style="1" customWidth="1"/>
    <col min="13837" max="14080" width="9" style="1"/>
    <col min="14081" max="14081" width="9.125" style="1" customWidth="1"/>
    <col min="14082" max="14089" width="7.625" style="1" customWidth="1"/>
    <col min="14090" max="14091" width="4.625" style="1" customWidth="1"/>
    <col min="14092" max="14092" width="7.625" style="1" customWidth="1"/>
    <col min="14093" max="14336" width="9" style="1"/>
    <col min="14337" max="14337" width="9.125" style="1" customWidth="1"/>
    <col min="14338" max="14345" width="7.625" style="1" customWidth="1"/>
    <col min="14346" max="14347" width="4.625" style="1" customWidth="1"/>
    <col min="14348" max="14348" width="7.625" style="1" customWidth="1"/>
    <col min="14349" max="14592" width="9" style="1"/>
    <col min="14593" max="14593" width="9.125" style="1" customWidth="1"/>
    <col min="14594" max="14601" width="7.625" style="1" customWidth="1"/>
    <col min="14602" max="14603" width="4.625" style="1" customWidth="1"/>
    <col min="14604" max="14604" width="7.625" style="1" customWidth="1"/>
    <col min="14605" max="14848" width="9" style="1"/>
    <col min="14849" max="14849" width="9.125" style="1" customWidth="1"/>
    <col min="14850" max="14857" width="7.625" style="1" customWidth="1"/>
    <col min="14858" max="14859" width="4.625" style="1" customWidth="1"/>
    <col min="14860" max="14860" width="7.625" style="1" customWidth="1"/>
    <col min="14861" max="15104" width="9" style="1"/>
    <col min="15105" max="15105" width="9.125" style="1" customWidth="1"/>
    <col min="15106" max="15113" width="7.625" style="1" customWidth="1"/>
    <col min="15114" max="15115" width="4.625" style="1" customWidth="1"/>
    <col min="15116" max="15116" width="7.625" style="1" customWidth="1"/>
    <col min="15117" max="15360" width="9" style="1"/>
    <col min="15361" max="15361" width="9.125" style="1" customWidth="1"/>
    <col min="15362" max="15369" width="7.625" style="1" customWidth="1"/>
    <col min="15370" max="15371" width="4.625" style="1" customWidth="1"/>
    <col min="15372" max="15372" width="7.625" style="1" customWidth="1"/>
    <col min="15373" max="15616" width="9" style="1"/>
    <col min="15617" max="15617" width="9.125" style="1" customWidth="1"/>
    <col min="15618" max="15625" width="7.625" style="1" customWidth="1"/>
    <col min="15626" max="15627" width="4.625" style="1" customWidth="1"/>
    <col min="15628" max="15628" width="7.625" style="1" customWidth="1"/>
    <col min="15629" max="15872" width="9" style="1"/>
    <col min="15873" max="15873" width="9.125" style="1" customWidth="1"/>
    <col min="15874" max="15881" width="7.625" style="1" customWidth="1"/>
    <col min="15882" max="15883" width="4.625" style="1" customWidth="1"/>
    <col min="15884" max="15884" width="7.625" style="1" customWidth="1"/>
    <col min="15885" max="16128" width="9" style="1"/>
    <col min="16129" max="16129" width="9.125" style="1" customWidth="1"/>
    <col min="16130" max="16137" width="7.625" style="1" customWidth="1"/>
    <col min="16138" max="16139" width="4.625" style="1" customWidth="1"/>
    <col min="16140" max="16140" width="7.625" style="1" customWidth="1"/>
    <col min="16141" max="16384" width="9" style="1"/>
  </cols>
  <sheetData>
    <row r="2" spans="1:13">
      <c r="A2" s="34" t="s">
        <v>106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3">
      <c r="A4" s="113"/>
      <c r="B4" s="165" t="s">
        <v>107</v>
      </c>
      <c r="C4" s="176"/>
      <c r="D4" s="176"/>
      <c r="E4" s="177"/>
      <c r="F4" s="165" t="s">
        <v>108</v>
      </c>
      <c r="G4" s="176"/>
      <c r="H4" s="177"/>
      <c r="I4" s="114"/>
      <c r="J4" s="178" t="s">
        <v>109</v>
      </c>
      <c r="K4" s="179"/>
      <c r="L4" s="114"/>
    </row>
    <row r="5" spans="1:13">
      <c r="A5" s="60"/>
      <c r="B5" s="115" t="s">
        <v>110</v>
      </c>
      <c r="C5" s="116" t="s">
        <v>111</v>
      </c>
      <c r="D5" s="115" t="s">
        <v>112</v>
      </c>
      <c r="E5" s="116" t="s">
        <v>113</v>
      </c>
      <c r="F5" s="61"/>
      <c r="G5" s="114"/>
      <c r="H5" s="114"/>
      <c r="I5" s="117" t="s">
        <v>114</v>
      </c>
      <c r="J5" s="180" t="s">
        <v>115</v>
      </c>
      <c r="K5" s="181"/>
      <c r="L5" s="117" t="s">
        <v>116</v>
      </c>
    </row>
    <row r="6" spans="1:13">
      <c r="A6" s="47" t="s">
        <v>2</v>
      </c>
      <c r="B6" s="47" t="s">
        <v>55</v>
      </c>
      <c r="C6" s="148" t="s">
        <v>117</v>
      </c>
      <c r="D6" s="47" t="s">
        <v>55</v>
      </c>
      <c r="E6" s="148" t="s">
        <v>117</v>
      </c>
      <c r="F6" s="49" t="s">
        <v>118</v>
      </c>
      <c r="G6" s="117" t="s">
        <v>119</v>
      </c>
      <c r="H6" s="117" t="s">
        <v>120</v>
      </c>
      <c r="I6" s="117" t="s">
        <v>121</v>
      </c>
      <c r="J6" s="49" t="s">
        <v>122</v>
      </c>
      <c r="K6" s="118" t="s">
        <v>123</v>
      </c>
      <c r="L6" s="50" t="s">
        <v>124</v>
      </c>
    </row>
    <row r="7" spans="1:13">
      <c r="A7" s="60"/>
      <c r="B7" s="47" t="s">
        <v>59</v>
      </c>
      <c r="C7" s="150"/>
      <c r="D7" s="47" t="s">
        <v>59</v>
      </c>
      <c r="E7" s="150"/>
      <c r="F7" s="49" t="s">
        <v>125</v>
      </c>
      <c r="G7" s="117" t="s">
        <v>125</v>
      </c>
      <c r="H7" s="117" t="s">
        <v>125</v>
      </c>
      <c r="I7" s="117" t="s">
        <v>126</v>
      </c>
      <c r="J7" s="49" t="s">
        <v>127</v>
      </c>
      <c r="K7" s="117" t="s">
        <v>127</v>
      </c>
      <c r="L7" s="50" t="s">
        <v>126</v>
      </c>
    </row>
    <row r="8" spans="1:13">
      <c r="A8" s="75"/>
      <c r="B8" s="119" t="s">
        <v>128</v>
      </c>
      <c r="C8" s="151"/>
      <c r="D8" s="119" t="s">
        <v>128</v>
      </c>
      <c r="E8" s="151"/>
      <c r="F8" s="120" t="s">
        <v>129</v>
      </c>
      <c r="G8" s="121" t="s">
        <v>129</v>
      </c>
      <c r="H8" s="121" t="s">
        <v>129</v>
      </c>
      <c r="I8" s="122"/>
      <c r="J8" s="120" t="s">
        <v>130</v>
      </c>
      <c r="K8" s="121" t="s">
        <v>130</v>
      </c>
      <c r="L8" s="122"/>
    </row>
    <row r="9" spans="1:13">
      <c r="A9" s="114" t="s">
        <v>60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2"/>
    </row>
    <row r="10" spans="1:13" s="34" customFormat="1">
      <c r="A10" s="123" t="s">
        <v>131</v>
      </c>
      <c r="B10" s="124">
        <v>91.1</v>
      </c>
      <c r="C10" s="124">
        <v>93.2</v>
      </c>
      <c r="D10" s="124">
        <v>90.3</v>
      </c>
      <c r="E10" s="124">
        <v>92.4</v>
      </c>
      <c r="F10" s="124">
        <v>96.4</v>
      </c>
      <c r="G10" s="124">
        <v>98.5</v>
      </c>
      <c r="H10" s="124">
        <v>75.099999999999994</v>
      </c>
      <c r="I10" s="124">
        <v>108.1</v>
      </c>
      <c r="J10" s="124">
        <v>1.6</v>
      </c>
      <c r="K10" s="124">
        <v>1.59</v>
      </c>
      <c r="L10" s="125">
        <v>100.9</v>
      </c>
    </row>
    <row r="11" spans="1:13" s="34" customFormat="1">
      <c r="A11" s="123" t="s">
        <v>132</v>
      </c>
      <c r="B11" s="126">
        <v>92.2</v>
      </c>
      <c r="C11" s="126">
        <v>94.4</v>
      </c>
      <c r="D11" s="126">
        <v>92.4</v>
      </c>
      <c r="E11" s="126">
        <v>94.6</v>
      </c>
      <c r="F11" s="126">
        <v>98.9</v>
      </c>
      <c r="G11" s="126">
        <v>99.6</v>
      </c>
      <c r="H11" s="126">
        <v>91.4</v>
      </c>
      <c r="I11" s="126">
        <v>107.2</v>
      </c>
      <c r="J11" s="126">
        <v>1.5</v>
      </c>
      <c r="K11" s="126">
        <v>1.3</v>
      </c>
      <c r="L11" s="127">
        <v>99.8</v>
      </c>
      <c r="M11" s="128"/>
    </row>
    <row r="12" spans="1:13" s="34" customFormat="1">
      <c r="A12" s="123" t="s">
        <v>133</v>
      </c>
      <c r="B12" s="126">
        <v>92.8</v>
      </c>
      <c r="C12" s="126">
        <v>94.3</v>
      </c>
      <c r="D12" s="126">
        <v>93</v>
      </c>
      <c r="E12" s="126">
        <v>94.5</v>
      </c>
      <c r="F12" s="126">
        <v>98.8</v>
      </c>
      <c r="G12" s="126">
        <v>99.2</v>
      </c>
      <c r="H12" s="126">
        <v>94.8</v>
      </c>
      <c r="I12" s="126">
        <v>108.5</v>
      </c>
      <c r="J12" s="126">
        <v>1.35</v>
      </c>
      <c r="K12" s="126">
        <v>1.37</v>
      </c>
      <c r="L12" s="127">
        <v>99.8</v>
      </c>
      <c r="M12" s="128"/>
    </row>
    <row r="13" spans="1:13" s="34" customFormat="1">
      <c r="A13" s="123" t="s">
        <v>134</v>
      </c>
      <c r="B13" s="126">
        <v>98.7</v>
      </c>
      <c r="C13" s="126">
        <v>99.2</v>
      </c>
      <c r="D13" s="126">
        <v>99.2</v>
      </c>
      <c r="E13" s="126">
        <v>99.7</v>
      </c>
      <c r="F13" s="126">
        <v>99.6</v>
      </c>
      <c r="G13" s="126">
        <v>99.5</v>
      </c>
      <c r="H13" s="126">
        <v>99.9</v>
      </c>
      <c r="I13" s="126">
        <v>100.6</v>
      </c>
      <c r="J13" s="126">
        <v>1.7</v>
      </c>
      <c r="K13" s="126">
        <v>1.7</v>
      </c>
      <c r="L13" s="127">
        <v>99.5</v>
      </c>
      <c r="M13" s="128"/>
    </row>
    <row r="14" spans="1:13" s="34" customFormat="1">
      <c r="A14" s="123" t="s">
        <v>135</v>
      </c>
      <c r="B14" s="126">
        <v>99.5</v>
      </c>
      <c r="C14" s="126">
        <v>99.1</v>
      </c>
      <c r="D14" s="126">
        <v>99.6</v>
      </c>
      <c r="E14" s="126">
        <v>99.2</v>
      </c>
      <c r="F14" s="126">
        <v>98.4</v>
      </c>
      <c r="G14" s="126">
        <v>98.2</v>
      </c>
      <c r="H14" s="126">
        <v>100.6</v>
      </c>
      <c r="I14" s="126">
        <v>101.1</v>
      </c>
      <c r="J14" s="126">
        <v>1.9</v>
      </c>
      <c r="K14" s="126">
        <v>2</v>
      </c>
      <c r="L14" s="127">
        <v>99.9</v>
      </c>
      <c r="M14" s="128"/>
    </row>
    <row r="15" spans="1:13" s="34" customFormat="1">
      <c r="A15" s="123" t="s">
        <v>136</v>
      </c>
      <c r="B15" s="126">
        <v>99.8</v>
      </c>
      <c r="C15" s="126">
        <v>98.9</v>
      </c>
      <c r="D15" s="126">
        <v>96.9</v>
      </c>
      <c r="E15" s="126">
        <v>96</v>
      </c>
      <c r="F15" s="126">
        <v>97.3</v>
      </c>
      <c r="G15" s="126">
        <v>97.1</v>
      </c>
      <c r="H15" s="126">
        <v>99.2</v>
      </c>
      <c r="I15" s="126">
        <v>98.8</v>
      </c>
      <c r="J15" s="126">
        <v>2.0499999999999998</v>
      </c>
      <c r="K15" s="126">
        <v>2.11</v>
      </c>
      <c r="L15" s="127">
        <v>103</v>
      </c>
      <c r="M15" s="128"/>
    </row>
    <row r="16" spans="1:13" s="34" customFormat="1">
      <c r="A16" s="129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5"/>
      <c r="M16" s="128"/>
    </row>
    <row r="17" spans="1:13" s="34" customFormat="1">
      <c r="A17" s="130" t="s">
        <v>137</v>
      </c>
      <c r="B17" s="126">
        <v>84</v>
      </c>
      <c r="C17" s="126">
        <v>97.7</v>
      </c>
      <c r="D17" s="126">
        <v>83.3</v>
      </c>
      <c r="E17" s="126">
        <v>96.9</v>
      </c>
      <c r="F17" s="126">
        <v>92.2</v>
      </c>
      <c r="G17" s="126">
        <v>91.4</v>
      </c>
      <c r="H17" s="126">
        <v>100.8</v>
      </c>
      <c r="I17" s="126">
        <v>100.1</v>
      </c>
      <c r="J17" s="126">
        <v>1.62</v>
      </c>
      <c r="K17" s="126">
        <v>1.85</v>
      </c>
      <c r="L17" s="127">
        <v>100.8</v>
      </c>
      <c r="M17" s="128"/>
    </row>
    <row r="18" spans="1:13" s="34" customFormat="1">
      <c r="A18" s="123" t="s">
        <v>138</v>
      </c>
      <c r="B18" s="126">
        <v>80.599999999999994</v>
      </c>
      <c r="C18" s="126">
        <v>98.3</v>
      </c>
      <c r="D18" s="126">
        <v>80.099999999999994</v>
      </c>
      <c r="E18" s="126">
        <v>97.7</v>
      </c>
      <c r="F18" s="126">
        <v>96.5</v>
      </c>
      <c r="G18" s="126">
        <v>95.7</v>
      </c>
      <c r="H18" s="126">
        <v>105.4</v>
      </c>
      <c r="I18" s="126">
        <v>99.4</v>
      </c>
      <c r="J18" s="126">
        <v>1.38</v>
      </c>
      <c r="K18" s="126">
        <v>2.13</v>
      </c>
      <c r="L18" s="127">
        <v>100.6</v>
      </c>
      <c r="M18" s="128"/>
    </row>
    <row r="19" spans="1:13" s="34" customFormat="1">
      <c r="A19" s="123" t="s">
        <v>139</v>
      </c>
      <c r="B19" s="126">
        <v>87</v>
      </c>
      <c r="C19" s="126">
        <v>98.5</v>
      </c>
      <c r="D19" s="126">
        <v>86.4</v>
      </c>
      <c r="E19" s="126">
        <v>97.8</v>
      </c>
      <c r="F19" s="126">
        <v>96.7</v>
      </c>
      <c r="G19" s="126">
        <v>95.5</v>
      </c>
      <c r="H19" s="126">
        <v>109.2</v>
      </c>
      <c r="I19" s="126">
        <v>98.8</v>
      </c>
      <c r="J19" s="126">
        <v>1.8</v>
      </c>
      <c r="K19" s="126">
        <v>2.23</v>
      </c>
      <c r="L19" s="127">
        <v>100.7</v>
      </c>
      <c r="M19" s="128"/>
    </row>
    <row r="20" spans="1:13" s="34" customFormat="1">
      <c r="A20" s="123" t="s">
        <v>140</v>
      </c>
      <c r="B20" s="126">
        <v>83.8</v>
      </c>
      <c r="C20" s="126">
        <v>100.3</v>
      </c>
      <c r="D20" s="126">
        <v>81.3</v>
      </c>
      <c r="E20" s="126">
        <v>97.3</v>
      </c>
      <c r="F20" s="126">
        <v>100.3</v>
      </c>
      <c r="G20" s="126">
        <v>99.9</v>
      </c>
      <c r="H20" s="126">
        <v>104.6</v>
      </c>
      <c r="I20" s="126">
        <v>100</v>
      </c>
      <c r="J20" s="126">
        <v>5.27</v>
      </c>
      <c r="K20" s="126">
        <v>4</v>
      </c>
      <c r="L20" s="127">
        <v>103.1</v>
      </c>
      <c r="M20" s="128"/>
    </row>
    <row r="21" spans="1:13" s="34" customFormat="1">
      <c r="A21" s="123" t="s">
        <v>141</v>
      </c>
      <c r="B21" s="126">
        <v>83.1</v>
      </c>
      <c r="C21" s="126">
        <v>99</v>
      </c>
      <c r="D21" s="126">
        <v>80.2</v>
      </c>
      <c r="E21" s="126">
        <v>95.6</v>
      </c>
      <c r="F21" s="126">
        <v>96</v>
      </c>
      <c r="G21" s="126">
        <v>95.9</v>
      </c>
      <c r="H21" s="126">
        <v>96.9</v>
      </c>
      <c r="I21" s="126">
        <v>100.1</v>
      </c>
      <c r="J21" s="126">
        <v>2.67</v>
      </c>
      <c r="K21" s="126">
        <v>2.84</v>
      </c>
      <c r="L21" s="127">
        <v>103.6</v>
      </c>
      <c r="M21" s="128"/>
    </row>
    <row r="22" spans="1:13" s="34" customFormat="1">
      <c r="A22" s="123" t="s">
        <v>142</v>
      </c>
      <c r="B22" s="126">
        <v>148.80000000000001</v>
      </c>
      <c r="C22" s="126">
        <v>100</v>
      </c>
      <c r="D22" s="126">
        <v>143.5</v>
      </c>
      <c r="E22" s="126">
        <v>96.4</v>
      </c>
      <c r="F22" s="126">
        <v>99.8</v>
      </c>
      <c r="G22" s="126">
        <v>100</v>
      </c>
      <c r="H22" s="126">
        <v>97.7</v>
      </c>
      <c r="I22" s="126">
        <v>100.1</v>
      </c>
      <c r="J22" s="126">
        <v>1.92</v>
      </c>
      <c r="K22" s="126">
        <v>1.91</v>
      </c>
      <c r="L22" s="127">
        <v>103.7</v>
      </c>
      <c r="M22" s="128"/>
    </row>
    <row r="23" spans="1:13" s="34" customFormat="1">
      <c r="A23" s="123" t="s">
        <v>143</v>
      </c>
      <c r="B23" s="126">
        <v>117.7</v>
      </c>
      <c r="C23" s="126">
        <v>98.6</v>
      </c>
      <c r="D23" s="126">
        <v>113.3</v>
      </c>
      <c r="E23" s="126">
        <v>94.9</v>
      </c>
      <c r="F23" s="126">
        <v>101.1</v>
      </c>
      <c r="G23" s="126">
        <v>101.5</v>
      </c>
      <c r="H23" s="126">
        <v>96.2</v>
      </c>
      <c r="I23" s="126">
        <v>98.4</v>
      </c>
      <c r="J23" s="126">
        <v>1.79</v>
      </c>
      <c r="K23" s="126">
        <v>2.02</v>
      </c>
      <c r="L23" s="127">
        <v>103.9</v>
      </c>
      <c r="M23" s="128"/>
    </row>
    <row r="24" spans="1:13" s="34" customFormat="1">
      <c r="A24" s="123" t="s">
        <v>144</v>
      </c>
      <c r="B24" s="126">
        <v>82</v>
      </c>
      <c r="C24" s="126">
        <v>97.7</v>
      </c>
      <c r="D24" s="126">
        <v>78.8</v>
      </c>
      <c r="E24" s="126">
        <v>93.9</v>
      </c>
      <c r="F24" s="126">
        <v>94.7</v>
      </c>
      <c r="G24" s="126">
        <v>95.3</v>
      </c>
      <c r="H24" s="126">
        <v>88.5</v>
      </c>
      <c r="I24" s="126">
        <v>98.1</v>
      </c>
      <c r="J24" s="126">
        <v>1.62</v>
      </c>
      <c r="K24" s="126">
        <v>1.89</v>
      </c>
      <c r="L24" s="127">
        <v>104.1</v>
      </c>
      <c r="M24" s="128"/>
    </row>
    <row r="25" spans="1:13" s="34" customFormat="1">
      <c r="A25" s="123" t="s">
        <v>145</v>
      </c>
      <c r="B25" s="126">
        <v>80.8</v>
      </c>
      <c r="C25" s="126">
        <v>98</v>
      </c>
      <c r="D25" s="126">
        <v>77.5</v>
      </c>
      <c r="E25" s="126">
        <v>94</v>
      </c>
      <c r="F25" s="126">
        <v>95.6</v>
      </c>
      <c r="G25" s="126">
        <v>95.8</v>
      </c>
      <c r="H25" s="126">
        <v>93.1</v>
      </c>
      <c r="I25" s="126">
        <v>97.7</v>
      </c>
      <c r="J25" s="126">
        <v>1.41</v>
      </c>
      <c r="K25" s="126">
        <v>1.8</v>
      </c>
      <c r="L25" s="127">
        <v>104.3</v>
      </c>
      <c r="M25" s="128"/>
    </row>
    <row r="26" spans="1:13" s="34" customFormat="1">
      <c r="A26" s="123" t="s">
        <v>146</v>
      </c>
      <c r="B26" s="126">
        <v>81.8</v>
      </c>
      <c r="C26" s="126">
        <v>99.6</v>
      </c>
      <c r="D26" s="126">
        <v>78.5</v>
      </c>
      <c r="E26" s="126">
        <v>95.6</v>
      </c>
      <c r="F26" s="126">
        <v>99</v>
      </c>
      <c r="G26" s="126">
        <v>99.4</v>
      </c>
      <c r="H26" s="126">
        <v>95.4</v>
      </c>
      <c r="I26" s="126">
        <v>97.5</v>
      </c>
      <c r="J26" s="126">
        <v>1.78</v>
      </c>
      <c r="K26" s="126">
        <v>1.98</v>
      </c>
      <c r="L26" s="127">
        <v>104.2</v>
      </c>
      <c r="M26" s="128"/>
    </row>
    <row r="27" spans="1:13" s="34" customFormat="1">
      <c r="A27" s="123" t="s">
        <v>147</v>
      </c>
      <c r="B27" s="126">
        <v>85.9</v>
      </c>
      <c r="C27" s="126">
        <v>99.6</v>
      </c>
      <c r="D27" s="126">
        <v>82.9</v>
      </c>
      <c r="E27" s="126">
        <v>96.1</v>
      </c>
      <c r="F27" s="126">
        <v>99.3</v>
      </c>
      <c r="G27" s="126">
        <v>99.4</v>
      </c>
      <c r="H27" s="126">
        <v>97.7</v>
      </c>
      <c r="I27" s="126">
        <v>97.8</v>
      </c>
      <c r="J27" s="126">
        <v>1.73</v>
      </c>
      <c r="K27" s="126">
        <v>1.42</v>
      </c>
      <c r="L27" s="127">
        <v>103.6</v>
      </c>
      <c r="M27" s="128"/>
    </row>
    <row r="28" spans="1:13" s="34" customFormat="1">
      <c r="A28" s="123" t="s">
        <v>148</v>
      </c>
      <c r="B28" s="126">
        <v>182.1</v>
      </c>
      <c r="C28" s="126">
        <v>99.4</v>
      </c>
      <c r="D28" s="126">
        <v>175.3</v>
      </c>
      <c r="E28" s="126">
        <v>95.7</v>
      </c>
      <c r="F28" s="126">
        <v>96.2</v>
      </c>
      <c r="G28" s="126">
        <v>95.4</v>
      </c>
      <c r="H28" s="126">
        <v>104.6</v>
      </c>
      <c r="I28" s="126">
        <v>97.9</v>
      </c>
      <c r="J28" s="126">
        <v>1.63</v>
      </c>
      <c r="K28" s="126">
        <v>1.3</v>
      </c>
      <c r="L28" s="127">
        <v>103.9</v>
      </c>
      <c r="M28" s="128"/>
    </row>
    <row r="29" spans="1:13" s="34" customFormat="1">
      <c r="A29" s="122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7"/>
    </row>
    <row r="30" spans="1:13">
      <c r="A30" s="34" t="s">
        <v>82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3">
      <c r="A31" s="175" t="s">
        <v>149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3">
      <c r="A32" s="175" t="s">
        <v>150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</row>
  </sheetData>
  <mergeCells count="8">
    <mergeCell ref="A31:L31"/>
    <mergeCell ref="A32:L32"/>
    <mergeCell ref="B4:E4"/>
    <mergeCell ref="F4:H4"/>
    <mergeCell ref="J4:K4"/>
    <mergeCell ref="J5:K5"/>
    <mergeCell ref="C6:C8"/>
    <mergeCell ref="E6:E8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workbookViewId="0">
      <selection sqref="A1:XFD1048576"/>
    </sheetView>
  </sheetViews>
  <sheetFormatPr defaultRowHeight="13.5"/>
  <cols>
    <col min="1" max="1" width="3.5" style="1" customWidth="1"/>
    <col min="2" max="2" width="9.625" style="1" customWidth="1"/>
    <col min="3" max="3" width="4.625" style="1" customWidth="1"/>
    <col min="4" max="4" width="7.625" style="1" customWidth="1"/>
    <col min="5" max="5" width="4.625" style="1" customWidth="1"/>
    <col min="6" max="6" width="7.625" style="1" customWidth="1"/>
    <col min="7" max="7" width="4.625" style="1" customWidth="1"/>
    <col min="8" max="8" width="7.625" style="1" customWidth="1"/>
    <col min="9" max="9" width="4.625" style="1" customWidth="1"/>
    <col min="10" max="10" width="7.625" style="1" customWidth="1"/>
    <col min="11" max="11" width="4.625" style="1" customWidth="1"/>
    <col min="12" max="12" width="7.625" style="1" customWidth="1"/>
    <col min="13" max="13" width="4.625" style="1" customWidth="1"/>
    <col min="14" max="14" width="7.625" style="1" customWidth="1"/>
    <col min="15" max="256" width="9" style="1"/>
    <col min="257" max="257" width="3.5" style="1" customWidth="1"/>
    <col min="258" max="258" width="9.625" style="1" customWidth="1"/>
    <col min="259" max="259" width="4.625" style="1" customWidth="1"/>
    <col min="260" max="260" width="7.625" style="1" customWidth="1"/>
    <col min="261" max="261" width="4.625" style="1" customWidth="1"/>
    <col min="262" max="262" width="7.625" style="1" customWidth="1"/>
    <col min="263" max="263" width="4.625" style="1" customWidth="1"/>
    <col min="264" max="264" width="7.625" style="1" customWidth="1"/>
    <col min="265" max="265" width="4.625" style="1" customWidth="1"/>
    <col min="266" max="266" width="7.625" style="1" customWidth="1"/>
    <col min="267" max="267" width="4.625" style="1" customWidth="1"/>
    <col min="268" max="268" width="7.625" style="1" customWidth="1"/>
    <col min="269" max="269" width="4.625" style="1" customWidth="1"/>
    <col min="270" max="270" width="7.625" style="1" customWidth="1"/>
    <col min="271" max="512" width="9" style="1"/>
    <col min="513" max="513" width="3.5" style="1" customWidth="1"/>
    <col min="514" max="514" width="9.625" style="1" customWidth="1"/>
    <col min="515" max="515" width="4.625" style="1" customWidth="1"/>
    <col min="516" max="516" width="7.625" style="1" customWidth="1"/>
    <col min="517" max="517" width="4.625" style="1" customWidth="1"/>
    <col min="518" max="518" width="7.625" style="1" customWidth="1"/>
    <col min="519" max="519" width="4.625" style="1" customWidth="1"/>
    <col min="520" max="520" width="7.625" style="1" customWidth="1"/>
    <col min="521" max="521" width="4.625" style="1" customWidth="1"/>
    <col min="522" max="522" width="7.625" style="1" customWidth="1"/>
    <col min="523" max="523" width="4.625" style="1" customWidth="1"/>
    <col min="524" max="524" width="7.625" style="1" customWidth="1"/>
    <col min="525" max="525" width="4.625" style="1" customWidth="1"/>
    <col min="526" max="526" width="7.625" style="1" customWidth="1"/>
    <col min="527" max="768" width="9" style="1"/>
    <col min="769" max="769" width="3.5" style="1" customWidth="1"/>
    <col min="770" max="770" width="9.625" style="1" customWidth="1"/>
    <col min="771" max="771" width="4.625" style="1" customWidth="1"/>
    <col min="772" max="772" width="7.625" style="1" customWidth="1"/>
    <col min="773" max="773" width="4.625" style="1" customWidth="1"/>
    <col min="774" max="774" width="7.625" style="1" customWidth="1"/>
    <col min="775" max="775" width="4.625" style="1" customWidth="1"/>
    <col min="776" max="776" width="7.625" style="1" customWidth="1"/>
    <col min="777" max="777" width="4.625" style="1" customWidth="1"/>
    <col min="778" max="778" width="7.625" style="1" customWidth="1"/>
    <col min="779" max="779" width="4.625" style="1" customWidth="1"/>
    <col min="780" max="780" width="7.625" style="1" customWidth="1"/>
    <col min="781" max="781" width="4.625" style="1" customWidth="1"/>
    <col min="782" max="782" width="7.625" style="1" customWidth="1"/>
    <col min="783" max="1024" width="9" style="1"/>
    <col min="1025" max="1025" width="3.5" style="1" customWidth="1"/>
    <col min="1026" max="1026" width="9.625" style="1" customWidth="1"/>
    <col min="1027" max="1027" width="4.625" style="1" customWidth="1"/>
    <col min="1028" max="1028" width="7.625" style="1" customWidth="1"/>
    <col min="1029" max="1029" width="4.625" style="1" customWidth="1"/>
    <col min="1030" max="1030" width="7.625" style="1" customWidth="1"/>
    <col min="1031" max="1031" width="4.625" style="1" customWidth="1"/>
    <col min="1032" max="1032" width="7.625" style="1" customWidth="1"/>
    <col min="1033" max="1033" width="4.625" style="1" customWidth="1"/>
    <col min="1034" max="1034" width="7.625" style="1" customWidth="1"/>
    <col min="1035" max="1035" width="4.625" style="1" customWidth="1"/>
    <col min="1036" max="1036" width="7.625" style="1" customWidth="1"/>
    <col min="1037" max="1037" width="4.625" style="1" customWidth="1"/>
    <col min="1038" max="1038" width="7.625" style="1" customWidth="1"/>
    <col min="1039" max="1280" width="9" style="1"/>
    <col min="1281" max="1281" width="3.5" style="1" customWidth="1"/>
    <col min="1282" max="1282" width="9.625" style="1" customWidth="1"/>
    <col min="1283" max="1283" width="4.625" style="1" customWidth="1"/>
    <col min="1284" max="1284" width="7.625" style="1" customWidth="1"/>
    <col min="1285" max="1285" width="4.625" style="1" customWidth="1"/>
    <col min="1286" max="1286" width="7.625" style="1" customWidth="1"/>
    <col min="1287" max="1287" width="4.625" style="1" customWidth="1"/>
    <col min="1288" max="1288" width="7.625" style="1" customWidth="1"/>
    <col min="1289" max="1289" width="4.625" style="1" customWidth="1"/>
    <col min="1290" max="1290" width="7.625" style="1" customWidth="1"/>
    <col min="1291" max="1291" width="4.625" style="1" customWidth="1"/>
    <col min="1292" max="1292" width="7.625" style="1" customWidth="1"/>
    <col min="1293" max="1293" width="4.625" style="1" customWidth="1"/>
    <col min="1294" max="1294" width="7.625" style="1" customWidth="1"/>
    <col min="1295" max="1536" width="9" style="1"/>
    <col min="1537" max="1537" width="3.5" style="1" customWidth="1"/>
    <col min="1538" max="1538" width="9.625" style="1" customWidth="1"/>
    <col min="1539" max="1539" width="4.625" style="1" customWidth="1"/>
    <col min="1540" max="1540" width="7.625" style="1" customWidth="1"/>
    <col min="1541" max="1541" width="4.625" style="1" customWidth="1"/>
    <col min="1542" max="1542" width="7.625" style="1" customWidth="1"/>
    <col min="1543" max="1543" width="4.625" style="1" customWidth="1"/>
    <col min="1544" max="1544" width="7.625" style="1" customWidth="1"/>
    <col min="1545" max="1545" width="4.625" style="1" customWidth="1"/>
    <col min="1546" max="1546" width="7.625" style="1" customWidth="1"/>
    <col min="1547" max="1547" width="4.625" style="1" customWidth="1"/>
    <col min="1548" max="1548" width="7.625" style="1" customWidth="1"/>
    <col min="1549" max="1549" width="4.625" style="1" customWidth="1"/>
    <col min="1550" max="1550" width="7.625" style="1" customWidth="1"/>
    <col min="1551" max="1792" width="9" style="1"/>
    <col min="1793" max="1793" width="3.5" style="1" customWidth="1"/>
    <col min="1794" max="1794" width="9.625" style="1" customWidth="1"/>
    <col min="1795" max="1795" width="4.625" style="1" customWidth="1"/>
    <col min="1796" max="1796" width="7.625" style="1" customWidth="1"/>
    <col min="1797" max="1797" width="4.625" style="1" customWidth="1"/>
    <col min="1798" max="1798" width="7.625" style="1" customWidth="1"/>
    <col min="1799" max="1799" width="4.625" style="1" customWidth="1"/>
    <col min="1800" max="1800" width="7.625" style="1" customWidth="1"/>
    <col min="1801" max="1801" width="4.625" style="1" customWidth="1"/>
    <col min="1802" max="1802" width="7.625" style="1" customWidth="1"/>
    <col min="1803" max="1803" width="4.625" style="1" customWidth="1"/>
    <col min="1804" max="1804" width="7.625" style="1" customWidth="1"/>
    <col min="1805" max="1805" width="4.625" style="1" customWidth="1"/>
    <col min="1806" max="1806" width="7.625" style="1" customWidth="1"/>
    <col min="1807" max="2048" width="9" style="1"/>
    <col min="2049" max="2049" width="3.5" style="1" customWidth="1"/>
    <col min="2050" max="2050" width="9.625" style="1" customWidth="1"/>
    <col min="2051" max="2051" width="4.625" style="1" customWidth="1"/>
    <col min="2052" max="2052" width="7.625" style="1" customWidth="1"/>
    <col min="2053" max="2053" width="4.625" style="1" customWidth="1"/>
    <col min="2054" max="2054" width="7.625" style="1" customWidth="1"/>
    <col min="2055" max="2055" width="4.625" style="1" customWidth="1"/>
    <col min="2056" max="2056" width="7.625" style="1" customWidth="1"/>
    <col min="2057" max="2057" width="4.625" style="1" customWidth="1"/>
    <col min="2058" max="2058" width="7.625" style="1" customWidth="1"/>
    <col min="2059" max="2059" width="4.625" style="1" customWidth="1"/>
    <col min="2060" max="2060" width="7.625" style="1" customWidth="1"/>
    <col min="2061" max="2061" width="4.625" style="1" customWidth="1"/>
    <col min="2062" max="2062" width="7.625" style="1" customWidth="1"/>
    <col min="2063" max="2304" width="9" style="1"/>
    <col min="2305" max="2305" width="3.5" style="1" customWidth="1"/>
    <col min="2306" max="2306" width="9.625" style="1" customWidth="1"/>
    <col min="2307" max="2307" width="4.625" style="1" customWidth="1"/>
    <col min="2308" max="2308" width="7.625" style="1" customWidth="1"/>
    <col min="2309" max="2309" width="4.625" style="1" customWidth="1"/>
    <col min="2310" max="2310" width="7.625" style="1" customWidth="1"/>
    <col min="2311" max="2311" width="4.625" style="1" customWidth="1"/>
    <col min="2312" max="2312" width="7.625" style="1" customWidth="1"/>
    <col min="2313" max="2313" width="4.625" style="1" customWidth="1"/>
    <col min="2314" max="2314" width="7.625" style="1" customWidth="1"/>
    <col min="2315" max="2315" width="4.625" style="1" customWidth="1"/>
    <col min="2316" max="2316" width="7.625" style="1" customWidth="1"/>
    <col min="2317" max="2317" width="4.625" style="1" customWidth="1"/>
    <col min="2318" max="2318" width="7.625" style="1" customWidth="1"/>
    <col min="2319" max="2560" width="9" style="1"/>
    <col min="2561" max="2561" width="3.5" style="1" customWidth="1"/>
    <col min="2562" max="2562" width="9.625" style="1" customWidth="1"/>
    <col min="2563" max="2563" width="4.625" style="1" customWidth="1"/>
    <col min="2564" max="2564" width="7.625" style="1" customWidth="1"/>
    <col min="2565" max="2565" width="4.625" style="1" customWidth="1"/>
    <col min="2566" max="2566" width="7.625" style="1" customWidth="1"/>
    <col min="2567" max="2567" width="4.625" style="1" customWidth="1"/>
    <col min="2568" max="2568" width="7.625" style="1" customWidth="1"/>
    <col min="2569" max="2569" width="4.625" style="1" customWidth="1"/>
    <col min="2570" max="2570" width="7.625" style="1" customWidth="1"/>
    <col min="2571" max="2571" width="4.625" style="1" customWidth="1"/>
    <col min="2572" max="2572" width="7.625" style="1" customWidth="1"/>
    <col min="2573" max="2573" width="4.625" style="1" customWidth="1"/>
    <col min="2574" max="2574" width="7.625" style="1" customWidth="1"/>
    <col min="2575" max="2816" width="9" style="1"/>
    <col min="2817" max="2817" width="3.5" style="1" customWidth="1"/>
    <col min="2818" max="2818" width="9.625" style="1" customWidth="1"/>
    <col min="2819" max="2819" width="4.625" style="1" customWidth="1"/>
    <col min="2820" max="2820" width="7.625" style="1" customWidth="1"/>
    <col min="2821" max="2821" width="4.625" style="1" customWidth="1"/>
    <col min="2822" max="2822" width="7.625" style="1" customWidth="1"/>
    <col min="2823" max="2823" width="4.625" style="1" customWidth="1"/>
    <col min="2824" max="2824" width="7.625" style="1" customWidth="1"/>
    <col min="2825" max="2825" width="4.625" style="1" customWidth="1"/>
    <col min="2826" max="2826" width="7.625" style="1" customWidth="1"/>
    <col min="2827" max="2827" width="4.625" style="1" customWidth="1"/>
    <col min="2828" max="2828" width="7.625" style="1" customWidth="1"/>
    <col min="2829" max="2829" width="4.625" style="1" customWidth="1"/>
    <col min="2830" max="2830" width="7.625" style="1" customWidth="1"/>
    <col min="2831" max="3072" width="9" style="1"/>
    <col min="3073" max="3073" width="3.5" style="1" customWidth="1"/>
    <col min="3074" max="3074" width="9.625" style="1" customWidth="1"/>
    <col min="3075" max="3075" width="4.625" style="1" customWidth="1"/>
    <col min="3076" max="3076" width="7.625" style="1" customWidth="1"/>
    <col min="3077" max="3077" width="4.625" style="1" customWidth="1"/>
    <col min="3078" max="3078" width="7.625" style="1" customWidth="1"/>
    <col min="3079" max="3079" width="4.625" style="1" customWidth="1"/>
    <col min="3080" max="3080" width="7.625" style="1" customWidth="1"/>
    <col min="3081" max="3081" width="4.625" style="1" customWidth="1"/>
    <col min="3082" max="3082" width="7.625" style="1" customWidth="1"/>
    <col min="3083" max="3083" width="4.625" style="1" customWidth="1"/>
    <col min="3084" max="3084" width="7.625" style="1" customWidth="1"/>
    <col min="3085" max="3085" width="4.625" style="1" customWidth="1"/>
    <col min="3086" max="3086" width="7.625" style="1" customWidth="1"/>
    <col min="3087" max="3328" width="9" style="1"/>
    <col min="3329" max="3329" width="3.5" style="1" customWidth="1"/>
    <col min="3330" max="3330" width="9.625" style="1" customWidth="1"/>
    <col min="3331" max="3331" width="4.625" style="1" customWidth="1"/>
    <col min="3332" max="3332" width="7.625" style="1" customWidth="1"/>
    <col min="3333" max="3333" width="4.625" style="1" customWidth="1"/>
    <col min="3334" max="3334" width="7.625" style="1" customWidth="1"/>
    <col min="3335" max="3335" width="4.625" style="1" customWidth="1"/>
    <col min="3336" max="3336" width="7.625" style="1" customWidth="1"/>
    <col min="3337" max="3337" width="4.625" style="1" customWidth="1"/>
    <col min="3338" max="3338" width="7.625" style="1" customWidth="1"/>
    <col min="3339" max="3339" width="4.625" style="1" customWidth="1"/>
    <col min="3340" max="3340" width="7.625" style="1" customWidth="1"/>
    <col min="3341" max="3341" width="4.625" style="1" customWidth="1"/>
    <col min="3342" max="3342" width="7.625" style="1" customWidth="1"/>
    <col min="3343" max="3584" width="9" style="1"/>
    <col min="3585" max="3585" width="3.5" style="1" customWidth="1"/>
    <col min="3586" max="3586" width="9.625" style="1" customWidth="1"/>
    <col min="3587" max="3587" width="4.625" style="1" customWidth="1"/>
    <col min="3588" max="3588" width="7.625" style="1" customWidth="1"/>
    <col min="3589" max="3589" width="4.625" style="1" customWidth="1"/>
    <col min="3590" max="3590" width="7.625" style="1" customWidth="1"/>
    <col min="3591" max="3591" width="4.625" style="1" customWidth="1"/>
    <col min="3592" max="3592" width="7.625" style="1" customWidth="1"/>
    <col min="3593" max="3593" width="4.625" style="1" customWidth="1"/>
    <col min="3594" max="3594" width="7.625" style="1" customWidth="1"/>
    <col min="3595" max="3595" width="4.625" style="1" customWidth="1"/>
    <col min="3596" max="3596" width="7.625" style="1" customWidth="1"/>
    <col min="3597" max="3597" width="4.625" style="1" customWidth="1"/>
    <col min="3598" max="3598" width="7.625" style="1" customWidth="1"/>
    <col min="3599" max="3840" width="9" style="1"/>
    <col min="3841" max="3841" width="3.5" style="1" customWidth="1"/>
    <col min="3842" max="3842" width="9.625" style="1" customWidth="1"/>
    <col min="3843" max="3843" width="4.625" style="1" customWidth="1"/>
    <col min="3844" max="3844" width="7.625" style="1" customWidth="1"/>
    <col min="3845" max="3845" width="4.625" style="1" customWidth="1"/>
    <col min="3846" max="3846" width="7.625" style="1" customWidth="1"/>
    <col min="3847" max="3847" width="4.625" style="1" customWidth="1"/>
    <col min="3848" max="3848" width="7.625" style="1" customWidth="1"/>
    <col min="3849" max="3849" width="4.625" style="1" customWidth="1"/>
    <col min="3850" max="3850" width="7.625" style="1" customWidth="1"/>
    <col min="3851" max="3851" width="4.625" style="1" customWidth="1"/>
    <col min="3852" max="3852" width="7.625" style="1" customWidth="1"/>
    <col min="3853" max="3853" width="4.625" style="1" customWidth="1"/>
    <col min="3854" max="3854" width="7.625" style="1" customWidth="1"/>
    <col min="3855" max="4096" width="9" style="1"/>
    <col min="4097" max="4097" width="3.5" style="1" customWidth="1"/>
    <col min="4098" max="4098" width="9.625" style="1" customWidth="1"/>
    <col min="4099" max="4099" width="4.625" style="1" customWidth="1"/>
    <col min="4100" max="4100" width="7.625" style="1" customWidth="1"/>
    <col min="4101" max="4101" width="4.625" style="1" customWidth="1"/>
    <col min="4102" max="4102" width="7.625" style="1" customWidth="1"/>
    <col min="4103" max="4103" width="4.625" style="1" customWidth="1"/>
    <col min="4104" max="4104" width="7.625" style="1" customWidth="1"/>
    <col min="4105" max="4105" width="4.625" style="1" customWidth="1"/>
    <col min="4106" max="4106" width="7.625" style="1" customWidth="1"/>
    <col min="4107" max="4107" width="4.625" style="1" customWidth="1"/>
    <col min="4108" max="4108" width="7.625" style="1" customWidth="1"/>
    <col min="4109" max="4109" width="4.625" style="1" customWidth="1"/>
    <col min="4110" max="4110" width="7.625" style="1" customWidth="1"/>
    <col min="4111" max="4352" width="9" style="1"/>
    <col min="4353" max="4353" width="3.5" style="1" customWidth="1"/>
    <col min="4354" max="4354" width="9.625" style="1" customWidth="1"/>
    <col min="4355" max="4355" width="4.625" style="1" customWidth="1"/>
    <col min="4356" max="4356" width="7.625" style="1" customWidth="1"/>
    <col min="4357" max="4357" width="4.625" style="1" customWidth="1"/>
    <col min="4358" max="4358" width="7.625" style="1" customWidth="1"/>
    <col min="4359" max="4359" width="4.625" style="1" customWidth="1"/>
    <col min="4360" max="4360" width="7.625" style="1" customWidth="1"/>
    <col min="4361" max="4361" width="4.625" style="1" customWidth="1"/>
    <col min="4362" max="4362" width="7.625" style="1" customWidth="1"/>
    <col min="4363" max="4363" width="4.625" style="1" customWidth="1"/>
    <col min="4364" max="4364" width="7.625" style="1" customWidth="1"/>
    <col min="4365" max="4365" width="4.625" style="1" customWidth="1"/>
    <col min="4366" max="4366" width="7.625" style="1" customWidth="1"/>
    <col min="4367" max="4608" width="9" style="1"/>
    <col min="4609" max="4609" width="3.5" style="1" customWidth="1"/>
    <col min="4610" max="4610" width="9.625" style="1" customWidth="1"/>
    <col min="4611" max="4611" width="4.625" style="1" customWidth="1"/>
    <col min="4612" max="4612" width="7.625" style="1" customWidth="1"/>
    <col min="4613" max="4613" width="4.625" style="1" customWidth="1"/>
    <col min="4614" max="4614" width="7.625" style="1" customWidth="1"/>
    <col min="4615" max="4615" width="4.625" style="1" customWidth="1"/>
    <col min="4616" max="4616" width="7.625" style="1" customWidth="1"/>
    <col min="4617" max="4617" width="4.625" style="1" customWidth="1"/>
    <col min="4618" max="4618" width="7.625" style="1" customWidth="1"/>
    <col min="4619" max="4619" width="4.625" style="1" customWidth="1"/>
    <col min="4620" max="4620" width="7.625" style="1" customWidth="1"/>
    <col min="4621" max="4621" width="4.625" style="1" customWidth="1"/>
    <col min="4622" max="4622" width="7.625" style="1" customWidth="1"/>
    <col min="4623" max="4864" width="9" style="1"/>
    <col min="4865" max="4865" width="3.5" style="1" customWidth="1"/>
    <col min="4866" max="4866" width="9.625" style="1" customWidth="1"/>
    <col min="4867" max="4867" width="4.625" style="1" customWidth="1"/>
    <col min="4868" max="4868" width="7.625" style="1" customWidth="1"/>
    <col min="4869" max="4869" width="4.625" style="1" customWidth="1"/>
    <col min="4870" max="4870" width="7.625" style="1" customWidth="1"/>
    <col min="4871" max="4871" width="4.625" style="1" customWidth="1"/>
    <col min="4872" max="4872" width="7.625" style="1" customWidth="1"/>
    <col min="4873" max="4873" width="4.625" style="1" customWidth="1"/>
    <col min="4874" max="4874" width="7.625" style="1" customWidth="1"/>
    <col min="4875" max="4875" width="4.625" style="1" customWidth="1"/>
    <col min="4876" max="4876" width="7.625" style="1" customWidth="1"/>
    <col min="4877" max="4877" width="4.625" style="1" customWidth="1"/>
    <col min="4878" max="4878" width="7.625" style="1" customWidth="1"/>
    <col min="4879" max="5120" width="9" style="1"/>
    <col min="5121" max="5121" width="3.5" style="1" customWidth="1"/>
    <col min="5122" max="5122" width="9.625" style="1" customWidth="1"/>
    <col min="5123" max="5123" width="4.625" style="1" customWidth="1"/>
    <col min="5124" max="5124" width="7.625" style="1" customWidth="1"/>
    <col min="5125" max="5125" width="4.625" style="1" customWidth="1"/>
    <col min="5126" max="5126" width="7.625" style="1" customWidth="1"/>
    <col min="5127" max="5127" width="4.625" style="1" customWidth="1"/>
    <col min="5128" max="5128" width="7.625" style="1" customWidth="1"/>
    <col min="5129" max="5129" width="4.625" style="1" customWidth="1"/>
    <col min="5130" max="5130" width="7.625" style="1" customWidth="1"/>
    <col min="5131" max="5131" width="4.625" style="1" customWidth="1"/>
    <col min="5132" max="5132" width="7.625" style="1" customWidth="1"/>
    <col min="5133" max="5133" width="4.625" style="1" customWidth="1"/>
    <col min="5134" max="5134" width="7.625" style="1" customWidth="1"/>
    <col min="5135" max="5376" width="9" style="1"/>
    <col min="5377" max="5377" width="3.5" style="1" customWidth="1"/>
    <col min="5378" max="5378" width="9.625" style="1" customWidth="1"/>
    <col min="5379" max="5379" width="4.625" style="1" customWidth="1"/>
    <col min="5380" max="5380" width="7.625" style="1" customWidth="1"/>
    <col min="5381" max="5381" width="4.625" style="1" customWidth="1"/>
    <col min="5382" max="5382" width="7.625" style="1" customWidth="1"/>
    <col min="5383" max="5383" width="4.625" style="1" customWidth="1"/>
    <col min="5384" max="5384" width="7.625" style="1" customWidth="1"/>
    <col min="5385" max="5385" width="4.625" style="1" customWidth="1"/>
    <col min="5386" max="5386" width="7.625" style="1" customWidth="1"/>
    <col min="5387" max="5387" width="4.625" style="1" customWidth="1"/>
    <col min="5388" max="5388" width="7.625" style="1" customWidth="1"/>
    <col min="5389" max="5389" width="4.625" style="1" customWidth="1"/>
    <col min="5390" max="5390" width="7.625" style="1" customWidth="1"/>
    <col min="5391" max="5632" width="9" style="1"/>
    <col min="5633" max="5633" width="3.5" style="1" customWidth="1"/>
    <col min="5634" max="5634" width="9.625" style="1" customWidth="1"/>
    <col min="5635" max="5635" width="4.625" style="1" customWidth="1"/>
    <col min="5636" max="5636" width="7.625" style="1" customWidth="1"/>
    <col min="5637" max="5637" width="4.625" style="1" customWidth="1"/>
    <col min="5638" max="5638" width="7.625" style="1" customWidth="1"/>
    <col min="5639" max="5639" width="4.625" style="1" customWidth="1"/>
    <col min="5640" max="5640" width="7.625" style="1" customWidth="1"/>
    <col min="5641" max="5641" width="4.625" style="1" customWidth="1"/>
    <col min="5642" max="5642" width="7.625" style="1" customWidth="1"/>
    <col min="5643" max="5643" width="4.625" style="1" customWidth="1"/>
    <col min="5644" max="5644" width="7.625" style="1" customWidth="1"/>
    <col min="5645" max="5645" width="4.625" style="1" customWidth="1"/>
    <col min="5646" max="5646" width="7.625" style="1" customWidth="1"/>
    <col min="5647" max="5888" width="9" style="1"/>
    <col min="5889" max="5889" width="3.5" style="1" customWidth="1"/>
    <col min="5890" max="5890" width="9.625" style="1" customWidth="1"/>
    <col min="5891" max="5891" width="4.625" style="1" customWidth="1"/>
    <col min="5892" max="5892" width="7.625" style="1" customWidth="1"/>
    <col min="5893" max="5893" width="4.625" style="1" customWidth="1"/>
    <col min="5894" max="5894" width="7.625" style="1" customWidth="1"/>
    <col min="5895" max="5895" width="4.625" style="1" customWidth="1"/>
    <col min="5896" max="5896" width="7.625" style="1" customWidth="1"/>
    <col min="5897" max="5897" width="4.625" style="1" customWidth="1"/>
    <col min="5898" max="5898" width="7.625" style="1" customWidth="1"/>
    <col min="5899" max="5899" width="4.625" style="1" customWidth="1"/>
    <col min="5900" max="5900" width="7.625" style="1" customWidth="1"/>
    <col min="5901" max="5901" width="4.625" style="1" customWidth="1"/>
    <col min="5902" max="5902" width="7.625" style="1" customWidth="1"/>
    <col min="5903" max="6144" width="9" style="1"/>
    <col min="6145" max="6145" width="3.5" style="1" customWidth="1"/>
    <col min="6146" max="6146" width="9.625" style="1" customWidth="1"/>
    <col min="6147" max="6147" width="4.625" style="1" customWidth="1"/>
    <col min="6148" max="6148" width="7.625" style="1" customWidth="1"/>
    <col min="6149" max="6149" width="4.625" style="1" customWidth="1"/>
    <col min="6150" max="6150" width="7.625" style="1" customWidth="1"/>
    <col min="6151" max="6151" width="4.625" style="1" customWidth="1"/>
    <col min="6152" max="6152" width="7.625" style="1" customWidth="1"/>
    <col min="6153" max="6153" width="4.625" style="1" customWidth="1"/>
    <col min="6154" max="6154" width="7.625" style="1" customWidth="1"/>
    <col min="6155" max="6155" width="4.625" style="1" customWidth="1"/>
    <col min="6156" max="6156" width="7.625" style="1" customWidth="1"/>
    <col min="6157" max="6157" width="4.625" style="1" customWidth="1"/>
    <col min="6158" max="6158" width="7.625" style="1" customWidth="1"/>
    <col min="6159" max="6400" width="9" style="1"/>
    <col min="6401" max="6401" width="3.5" style="1" customWidth="1"/>
    <col min="6402" max="6402" width="9.625" style="1" customWidth="1"/>
    <col min="6403" max="6403" width="4.625" style="1" customWidth="1"/>
    <col min="6404" max="6404" width="7.625" style="1" customWidth="1"/>
    <col min="6405" max="6405" width="4.625" style="1" customWidth="1"/>
    <col min="6406" max="6406" width="7.625" style="1" customWidth="1"/>
    <col min="6407" max="6407" width="4.625" style="1" customWidth="1"/>
    <col min="6408" max="6408" width="7.625" style="1" customWidth="1"/>
    <col min="6409" max="6409" width="4.625" style="1" customWidth="1"/>
    <col min="6410" max="6410" width="7.625" style="1" customWidth="1"/>
    <col min="6411" max="6411" width="4.625" style="1" customWidth="1"/>
    <col min="6412" max="6412" width="7.625" style="1" customWidth="1"/>
    <col min="6413" max="6413" width="4.625" style="1" customWidth="1"/>
    <col min="6414" max="6414" width="7.625" style="1" customWidth="1"/>
    <col min="6415" max="6656" width="9" style="1"/>
    <col min="6657" max="6657" width="3.5" style="1" customWidth="1"/>
    <col min="6658" max="6658" width="9.625" style="1" customWidth="1"/>
    <col min="6659" max="6659" width="4.625" style="1" customWidth="1"/>
    <col min="6660" max="6660" width="7.625" style="1" customWidth="1"/>
    <col min="6661" max="6661" width="4.625" style="1" customWidth="1"/>
    <col min="6662" max="6662" width="7.625" style="1" customWidth="1"/>
    <col min="6663" max="6663" width="4.625" style="1" customWidth="1"/>
    <col min="6664" max="6664" width="7.625" style="1" customWidth="1"/>
    <col min="6665" max="6665" width="4.625" style="1" customWidth="1"/>
    <col min="6666" max="6666" width="7.625" style="1" customWidth="1"/>
    <col min="6667" max="6667" width="4.625" style="1" customWidth="1"/>
    <col min="6668" max="6668" width="7.625" style="1" customWidth="1"/>
    <col min="6669" max="6669" width="4.625" style="1" customWidth="1"/>
    <col min="6670" max="6670" width="7.625" style="1" customWidth="1"/>
    <col min="6671" max="6912" width="9" style="1"/>
    <col min="6913" max="6913" width="3.5" style="1" customWidth="1"/>
    <col min="6914" max="6914" width="9.625" style="1" customWidth="1"/>
    <col min="6915" max="6915" width="4.625" style="1" customWidth="1"/>
    <col min="6916" max="6916" width="7.625" style="1" customWidth="1"/>
    <col min="6917" max="6917" width="4.625" style="1" customWidth="1"/>
    <col min="6918" max="6918" width="7.625" style="1" customWidth="1"/>
    <col min="6919" max="6919" width="4.625" style="1" customWidth="1"/>
    <col min="6920" max="6920" width="7.625" style="1" customWidth="1"/>
    <col min="6921" max="6921" width="4.625" style="1" customWidth="1"/>
    <col min="6922" max="6922" width="7.625" style="1" customWidth="1"/>
    <col min="6923" max="6923" width="4.625" style="1" customWidth="1"/>
    <col min="6924" max="6924" width="7.625" style="1" customWidth="1"/>
    <col min="6925" max="6925" width="4.625" style="1" customWidth="1"/>
    <col min="6926" max="6926" width="7.625" style="1" customWidth="1"/>
    <col min="6927" max="7168" width="9" style="1"/>
    <col min="7169" max="7169" width="3.5" style="1" customWidth="1"/>
    <col min="7170" max="7170" width="9.625" style="1" customWidth="1"/>
    <col min="7171" max="7171" width="4.625" style="1" customWidth="1"/>
    <col min="7172" max="7172" width="7.625" style="1" customWidth="1"/>
    <col min="7173" max="7173" width="4.625" style="1" customWidth="1"/>
    <col min="7174" max="7174" width="7.625" style="1" customWidth="1"/>
    <col min="7175" max="7175" width="4.625" style="1" customWidth="1"/>
    <col min="7176" max="7176" width="7.625" style="1" customWidth="1"/>
    <col min="7177" max="7177" width="4.625" style="1" customWidth="1"/>
    <col min="7178" max="7178" width="7.625" style="1" customWidth="1"/>
    <col min="7179" max="7179" width="4.625" style="1" customWidth="1"/>
    <col min="7180" max="7180" width="7.625" style="1" customWidth="1"/>
    <col min="7181" max="7181" width="4.625" style="1" customWidth="1"/>
    <col min="7182" max="7182" width="7.625" style="1" customWidth="1"/>
    <col min="7183" max="7424" width="9" style="1"/>
    <col min="7425" max="7425" width="3.5" style="1" customWidth="1"/>
    <col min="7426" max="7426" width="9.625" style="1" customWidth="1"/>
    <col min="7427" max="7427" width="4.625" style="1" customWidth="1"/>
    <col min="7428" max="7428" width="7.625" style="1" customWidth="1"/>
    <col min="7429" max="7429" width="4.625" style="1" customWidth="1"/>
    <col min="7430" max="7430" width="7.625" style="1" customWidth="1"/>
    <col min="7431" max="7431" width="4.625" style="1" customWidth="1"/>
    <col min="7432" max="7432" width="7.625" style="1" customWidth="1"/>
    <col min="7433" max="7433" width="4.625" style="1" customWidth="1"/>
    <col min="7434" max="7434" width="7.625" style="1" customWidth="1"/>
    <col min="7435" max="7435" width="4.625" style="1" customWidth="1"/>
    <col min="7436" max="7436" width="7.625" style="1" customWidth="1"/>
    <col min="7437" max="7437" width="4.625" style="1" customWidth="1"/>
    <col min="7438" max="7438" width="7.625" style="1" customWidth="1"/>
    <col min="7439" max="7680" width="9" style="1"/>
    <col min="7681" max="7681" width="3.5" style="1" customWidth="1"/>
    <col min="7682" max="7682" width="9.625" style="1" customWidth="1"/>
    <col min="7683" max="7683" width="4.625" style="1" customWidth="1"/>
    <col min="7684" max="7684" width="7.625" style="1" customWidth="1"/>
    <col min="7685" max="7685" width="4.625" style="1" customWidth="1"/>
    <col min="7686" max="7686" width="7.625" style="1" customWidth="1"/>
    <col min="7687" max="7687" width="4.625" style="1" customWidth="1"/>
    <col min="7688" max="7688" width="7.625" style="1" customWidth="1"/>
    <col min="7689" max="7689" width="4.625" style="1" customWidth="1"/>
    <col min="7690" max="7690" width="7.625" style="1" customWidth="1"/>
    <col min="7691" max="7691" width="4.625" style="1" customWidth="1"/>
    <col min="7692" max="7692" width="7.625" style="1" customWidth="1"/>
    <col min="7693" max="7693" width="4.625" style="1" customWidth="1"/>
    <col min="7694" max="7694" width="7.625" style="1" customWidth="1"/>
    <col min="7695" max="7936" width="9" style="1"/>
    <col min="7937" max="7937" width="3.5" style="1" customWidth="1"/>
    <col min="7938" max="7938" width="9.625" style="1" customWidth="1"/>
    <col min="7939" max="7939" width="4.625" style="1" customWidth="1"/>
    <col min="7940" max="7940" width="7.625" style="1" customWidth="1"/>
    <col min="7941" max="7941" width="4.625" style="1" customWidth="1"/>
    <col min="7942" max="7942" width="7.625" style="1" customWidth="1"/>
    <col min="7943" max="7943" width="4.625" style="1" customWidth="1"/>
    <col min="7944" max="7944" width="7.625" style="1" customWidth="1"/>
    <col min="7945" max="7945" width="4.625" style="1" customWidth="1"/>
    <col min="7946" max="7946" width="7.625" style="1" customWidth="1"/>
    <col min="7947" max="7947" width="4.625" style="1" customWidth="1"/>
    <col min="7948" max="7948" width="7.625" style="1" customWidth="1"/>
    <col min="7949" max="7949" width="4.625" style="1" customWidth="1"/>
    <col min="7950" max="7950" width="7.625" style="1" customWidth="1"/>
    <col min="7951" max="8192" width="9" style="1"/>
    <col min="8193" max="8193" width="3.5" style="1" customWidth="1"/>
    <col min="8194" max="8194" width="9.625" style="1" customWidth="1"/>
    <col min="8195" max="8195" width="4.625" style="1" customWidth="1"/>
    <col min="8196" max="8196" width="7.625" style="1" customWidth="1"/>
    <col min="8197" max="8197" width="4.625" style="1" customWidth="1"/>
    <col min="8198" max="8198" width="7.625" style="1" customWidth="1"/>
    <col min="8199" max="8199" width="4.625" style="1" customWidth="1"/>
    <col min="8200" max="8200" width="7.625" style="1" customWidth="1"/>
    <col min="8201" max="8201" width="4.625" style="1" customWidth="1"/>
    <col min="8202" max="8202" width="7.625" style="1" customWidth="1"/>
    <col min="8203" max="8203" width="4.625" style="1" customWidth="1"/>
    <col min="8204" max="8204" width="7.625" style="1" customWidth="1"/>
    <col min="8205" max="8205" width="4.625" style="1" customWidth="1"/>
    <col min="8206" max="8206" width="7.625" style="1" customWidth="1"/>
    <col min="8207" max="8448" width="9" style="1"/>
    <col min="8449" max="8449" width="3.5" style="1" customWidth="1"/>
    <col min="8450" max="8450" width="9.625" style="1" customWidth="1"/>
    <col min="8451" max="8451" width="4.625" style="1" customWidth="1"/>
    <col min="8452" max="8452" width="7.625" style="1" customWidth="1"/>
    <col min="8453" max="8453" width="4.625" style="1" customWidth="1"/>
    <col min="8454" max="8454" width="7.625" style="1" customWidth="1"/>
    <col min="8455" max="8455" width="4.625" style="1" customWidth="1"/>
    <col min="8456" max="8456" width="7.625" style="1" customWidth="1"/>
    <col min="8457" max="8457" width="4.625" style="1" customWidth="1"/>
    <col min="8458" max="8458" width="7.625" style="1" customWidth="1"/>
    <col min="8459" max="8459" width="4.625" style="1" customWidth="1"/>
    <col min="8460" max="8460" width="7.625" style="1" customWidth="1"/>
    <col min="8461" max="8461" width="4.625" style="1" customWidth="1"/>
    <col min="8462" max="8462" width="7.625" style="1" customWidth="1"/>
    <col min="8463" max="8704" width="9" style="1"/>
    <col min="8705" max="8705" width="3.5" style="1" customWidth="1"/>
    <col min="8706" max="8706" width="9.625" style="1" customWidth="1"/>
    <col min="8707" max="8707" width="4.625" style="1" customWidth="1"/>
    <col min="8708" max="8708" width="7.625" style="1" customWidth="1"/>
    <col min="8709" max="8709" width="4.625" style="1" customWidth="1"/>
    <col min="8710" max="8710" width="7.625" style="1" customWidth="1"/>
    <col min="8711" max="8711" width="4.625" style="1" customWidth="1"/>
    <col min="8712" max="8712" width="7.625" style="1" customWidth="1"/>
    <col min="8713" max="8713" width="4.625" style="1" customWidth="1"/>
    <col min="8714" max="8714" width="7.625" style="1" customWidth="1"/>
    <col min="8715" max="8715" width="4.625" style="1" customWidth="1"/>
    <col min="8716" max="8716" width="7.625" style="1" customWidth="1"/>
    <col min="8717" max="8717" width="4.625" style="1" customWidth="1"/>
    <col min="8718" max="8718" width="7.625" style="1" customWidth="1"/>
    <col min="8719" max="8960" width="9" style="1"/>
    <col min="8961" max="8961" width="3.5" style="1" customWidth="1"/>
    <col min="8962" max="8962" width="9.625" style="1" customWidth="1"/>
    <col min="8963" max="8963" width="4.625" style="1" customWidth="1"/>
    <col min="8964" max="8964" width="7.625" style="1" customWidth="1"/>
    <col min="8965" max="8965" width="4.625" style="1" customWidth="1"/>
    <col min="8966" max="8966" width="7.625" style="1" customWidth="1"/>
    <col min="8967" max="8967" width="4.625" style="1" customWidth="1"/>
    <col min="8968" max="8968" width="7.625" style="1" customWidth="1"/>
    <col min="8969" max="8969" width="4.625" style="1" customWidth="1"/>
    <col min="8970" max="8970" width="7.625" style="1" customWidth="1"/>
    <col min="8971" max="8971" width="4.625" style="1" customWidth="1"/>
    <col min="8972" max="8972" width="7.625" style="1" customWidth="1"/>
    <col min="8973" max="8973" width="4.625" style="1" customWidth="1"/>
    <col min="8974" max="8974" width="7.625" style="1" customWidth="1"/>
    <col min="8975" max="9216" width="9" style="1"/>
    <col min="9217" max="9217" width="3.5" style="1" customWidth="1"/>
    <col min="9218" max="9218" width="9.625" style="1" customWidth="1"/>
    <col min="9219" max="9219" width="4.625" style="1" customWidth="1"/>
    <col min="9220" max="9220" width="7.625" style="1" customWidth="1"/>
    <col min="9221" max="9221" width="4.625" style="1" customWidth="1"/>
    <col min="9222" max="9222" width="7.625" style="1" customWidth="1"/>
    <col min="9223" max="9223" width="4.625" style="1" customWidth="1"/>
    <col min="9224" max="9224" width="7.625" style="1" customWidth="1"/>
    <col min="9225" max="9225" width="4.625" style="1" customWidth="1"/>
    <col min="9226" max="9226" width="7.625" style="1" customWidth="1"/>
    <col min="9227" max="9227" width="4.625" style="1" customWidth="1"/>
    <col min="9228" max="9228" width="7.625" style="1" customWidth="1"/>
    <col min="9229" max="9229" width="4.625" style="1" customWidth="1"/>
    <col min="9230" max="9230" width="7.625" style="1" customWidth="1"/>
    <col min="9231" max="9472" width="9" style="1"/>
    <col min="9473" max="9473" width="3.5" style="1" customWidth="1"/>
    <col min="9474" max="9474" width="9.625" style="1" customWidth="1"/>
    <col min="9475" max="9475" width="4.625" style="1" customWidth="1"/>
    <col min="9476" max="9476" width="7.625" style="1" customWidth="1"/>
    <col min="9477" max="9477" width="4.625" style="1" customWidth="1"/>
    <col min="9478" max="9478" width="7.625" style="1" customWidth="1"/>
    <col min="9479" max="9479" width="4.625" style="1" customWidth="1"/>
    <col min="9480" max="9480" width="7.625" style="1" customWidth="1"/>
    <col min="9481" max="9481" width="4.625" style="1" customWidth="1"/>
    <col min="9482" max="9482" width="7.625" style="1" customWidth="1"/>
    <col min="9483" max="9483" width="4.625" style="1" customWidth="1"/>
    <col min="9484" max="9484" width="7.625" style="1" customWidth="1"/>
    <col min="9485" max="9485" width="4.625" style="1" customWidth="1"/>
    <col min="9486" max="9486" width="7.625" style="1" customWidth="1"/>
    <col min="9487" max="9728" width="9" style="1"/>
    <col min="9729" max="9729" width="3.5" style="1" customWidth="1"/>
    <col min="9730" max="9730" width="9.625" style="1" customWidth="1"/>
    <col min="9731" max="9731" width="4.625" style="1" customWidth="1"/>
    <col min="9732" max="9732" width="7.625" style="1" customWidth="1"/>
    <col min="9733" max="9733" width="4.625" style="1" customWidth="1"/>
    <col min="9734" max="9734" width="7.625" style="1" customWidth="1"/>
    <col min="9735" max="9735" width="4.625" style="1" customWidth="1"/>
    <col min="9736" max="9736" width="7.625" style="1" customWidth="1"/>
    <col min="9737" max="9737" width="4.625" style="1" customWidth="1"/>
    <col min="9738" max="9738" width="7.625" style="1" customWidth="1"/>
    <col min="9739" max="9739" width="4.625" style="1" customWidth="1"/>
    <col min="9740" max="9740" width="7.625" style="1" customWidth="1"/>
    <col min="9741" max="9741" width="4.625" style="1" customWidth="1"/>
    <col min="9742" max="9742" width="7.625" style="1" customWidth="1"/>
    <col min="9743" max="9984" width="9" style="1"/>
    <col min="9985" max="9985" width="3.5" style="1" customWidth="1"/>
    <col min="9986" max="9986" width="9.625" style="1" customWidth="1"/>
    <col min="9987" max="9987" width="4.625" style="1" customWidth="1"/>
    <col min="9988" max="9988" width="7.625" style="1" customWidth="1"/>
    <col min="9989" max="9989" width="4.625" style="1" customWidth="1"/>
    <col min="9990" max="9990" width="7.625" style="1" customWidth="1"/>
    <col min="9991" max="9991" width="4.625" style="1" customWidth="1"/>
    <col min="9992" max="9992" width="7.625" style="1" customWidth="1"/>
    <col min="9993" max="9993" width="4.625" style="1" customWidth="1"/>
    <col min="9994" max="9994" width="7.625" style="1" customWidth="1"/>
    <col min="9995" max="9995" width="4.625" style="1" customWidth="1"/>
    <col min="9996" max="9996" width="7.625" style="1" customWidth="1"/>
    <col min="9997" max="9997" width="4.625" style="1" customWidth="1"/>
    <col min="9998" max="9998" width="7.625" style="1" customWidth="1"/>
    <col min="9999" max="10240" width="9" style="1"/>
    <col min="10241" max="10241" width="3.5" style="1" customWidth="1"/>
    <col min="10242" max="10242" width="9.625" style="1" customWidth="1"/>
    <col min="10243" max="10243" width="4.625" style="1" customWidth="1"/>
    <col min="10244" max="10244" width="7.625" style="1" customWidth="1"/>
    <col min="10245" max="10245" width="4.625" style="1" customWidth="1"/>
    <col min="10246" max="10246" width="7.625" style="1" customWidth="1"/>
    <col min="10247" max="10247" width="4.625" style="1" customWidth="1"/>
    <col min="10248" max="10248" width="7.625" style="1" customWidth="1"/>
    <col min="10249" max="10249" width="4.625" style="1" customWidth="1"/>
    <col min="10250" max="10250" width="7.625" style="1" customWidth="1"/>
    <col min="10251" max="10251" width="4.625" style="1" customWidth="1"/>
    <col min="10252" max="10252" width="7.625" style="1" customWidth="1"/>
    <col min="10253" max="10253" width="4.625" style="1" customWidth="1"/>
    <col min="10254" max="10254" width="7.625" style="1" customWidth="1"/>
    <col min="10255" max="10496" width="9" style="1"/>
    <col min="10497" max="10497" width="3.5" style="1" customWidth="1"/>
    <col min="10498" max="10498" width="9.625" style="1" customWidth="1"/>
    <col min="10499" max="10499" width="4.625" style="1" customWidth="1"/>
    <col min="10500" max="10500" width="7.625" style="1" customWidth="1"/>
    <col min="10501" max="10501" width="4.625" style="1" customWidth="1"/>
    <col min="10502" max="10502" width="7.625" style="1" customWidth="1"/>
    <col min="10503" max="10503" width="4.625" style="1" customWidth="1"/>
    <col min="10504" max="10504" width="7.625" style="1" customWidth="1"/>
    <col min="10505" max="10505" width="4.625" style="1" customWidth="1"/>
    <col min="10506" max="10506" width="7.625" style="1" customWidth="1"/>
    <col min="10507" max="10507" width="4.625" style="1" customWidth="1"/>
    <col min="10508" max="10508" width="7.625" style="1" customWidth="1"/>
    <col min="10509" max="10509" width="4.625" style="1" customWidth="1"/>
    <col min="10510" max="10510" width="7.625" style="1" customWidth="1"/>
    <col min="10511" max="10752" width="9" style="1"/>
    <col min="10753" max="10753" width="3.5" style="1" customWidth="1"/>
    <col min="10754" max="10754" width="9.625" style="1" customWidth="1"/>
    <col min="10755" max="10755" width="4.625" style="1" customWidth="1"/>
    <col min="10756" max="10756" width="7.625" style="1" customWidth="1"/>
    <col min="10757" max="10757" width="4.625" style="1" customWidth="1"/>
    <col min="10758" max="10758" width="7.625" style="1" customWidth="1"/>
    <col min="10759" max="10759" width="4.625" style="1" customWidth="1"/>
    <col min="10760" max="10760" width="7.625" style="1" customWidth="1"/>
    <col min="10761" max="10761" width="4.625" style="1" customWidth="1"/>
    <col min="10762" max="10762" width="7.625" style="1" customWidth="1"/>
    <col min="10763" max="10763" width="4.625" style="1" customWidth="1"/>
    <col min="10764" max="10764" width="7.625" style="1" customWidth="1"/>
    <col min="10765" max="10765" width="4.625" style="1" customWidth="1"/>
    <col min="10766" max="10766" width="7.625" style="1" customWidth="1"/>
    <col min="10767" max="11008" width="9" style="1"/>
    <col min="11009" max="11009" width="3.5" style="1" customWidth="1"/>
    <col min="11010" max="11010" width="9.625" style="1" customWidth="1"/>
    <col min="11011" max="11011" width="4.625" style="1" customWidth="1"/>
    <col min="11012" max="11012" width="7.625" style="1" customWidth="1"/>
    <col min="11013" max="11013" width="4.625" style="1" customWidth="1"/>
    <col min="11014" max="11014" width="7.625" style="1" customWidth="1"/>
    <col min="11015" max="11015" width="4.625" style="1" customWidth="1"/>
    <col min="11016" max="11016" width="7.625" style="1" customWidth="1"/>
    <col min="11017" max="11017" width="4.625" style="1" customWidth="1"/>
    <col min="11018" max="11018" width="7.625" style="1" customWidth="1"/>
    <col min="11019" max="11019" width="4.625" style="1" customWidth="1"/>
    <col min="11020" max="11020" width="7.625" style="1" customWidth="1"/>
    <col min="11021" max="11021" width="4.625" style="1" customWidth="1"/>
    <col min="11022" max="11022" width="7.625" style="1" customWidth="1"/>
    <col min="11023" max="11264" width="9" style="1"/>
    <col min="11265" max="11265" width="3.5" style="1" customWidth="1"/>
    <col min="11266" max="11266" width="9.625" style="1" customWidth="1"/>
    <col min="11267" max="11267" width="4.625" style="1" customWidth="1"/>
    <col min="11268" max="11268" width="7.625" style="1" customWidth="1"/>
    <col min="11269" max="11269" width="4.625" style="1" customWidth="1"/>
    <col min="11270" max="11270" width="7.625" style="1" customWidth="1"/>
    <col min="11271" max="11271" width="4.625" style="1" customWidth="1"/>
    <col min="11272" max="11272" width="7.625" style="1" customWidth="1"/>
    <col min="11273" max="11273" width="4.625" style="1" customWidth="1"/>
    <col min="11274" max="11274" width="7.625" style="1" customWidth="1"/>
    <col min="11275" max="11275" width="4.625" style="1" customWidth="1"/>
    <col min="11276" max="11276" width="7.625" style="1" customWidth="1"/>
    <col min="11277" max="11277" width="4.625" style="1" customWidth="1"/>
    <col min="11278" max="11278" width="7.625" style="1" customWidth="1"/>
    <col min="11279" max="11520" width="9" style="1"/>
    <col min="11521" max="11521" width="3.5" style="1" customWidth="1"/>
    <col min="11522" max="11522" width="9.625" style="1" customWidth="1"/>
    <col min="11523" max="11523" width="4.625" style="1" customWidth="1"/>
    <col min="11524" max="11524" width="7.625" style="1" customWidth="1"/>
    <col min="11525" max="11525" width="4.625" style="1" customWidth="1"/>
    <col min="11526" max="11526" width="7.625" style="1" customWidth="1"/>
    <col min="11527" max="11527" width="4.625" style="1" customWidth="1"/>
    <col min="11528" max="11528" width="7.625" style="1" customWidth="1"/>
    <col min="11529" max="11529" width="4.625" style="1" customWidth="1"/>
    <col min="11530" max="11530" width="7.625" style="1" customWidth="1"/>
    <col min="11531" max="11531" width="4.625" style="1" customWidth="1"/>
    <col min="11532" max="11532" width="7.625" style="1" customWidth="1"/>
    <col min="11533" max="11533" width="4.625" style="1" customWidth="1"/>
    <col min="11534" max="11534" width="7.625" style="1" customWidth="1"/>
    <col min="11535" max="11776" width="9" style="1"/>
    <col min="11777" max="11777" width="3.5" style="1" customWidth="1"/>
    <col min="11778" max="11778" width="9.625" style="1" customWidth="1"/>
    <col min="11779" max="11779" width="4.625" style="1" customWidth="1"/>
    <col min="11780" max="11780" width="7.625" style="1" customWidth="1"/>
    <col min="11781" max="11781" width="4.625" style="1" customWidth="1"/>
    <col min="11782" max="11782" width="7.625" style="1" customWidth="1"/>
    <col min="11783" max="11783" width="4.625" style="1" customWidth="1"/>
    <col min="11784" max="11784" width="7.625" style="1" customWidth="1"/>
    <col min="11785" max="11785" width="4.625" style="1" customWidth="1"/>
    <col min="11786" max="11786" width="7.625" style="1" customWidth="1"/>
    <col min="11787" max="11787" width="4.625" style="1" customWidth="1"/>
    <col min="11788" max="11788" width="7.625" style="1" customWidth="1"/>
    <col min="11789" max="11789" width="4.625" style="1" customWidth="1"/>
    <col min="11790" max="11790" width="7.625" style="1" customWidth="1"/>
    <col min="11791" max="12032" width="9" style="1"/>
    <col min="12033" max="12033" width="3.5" style="1" customWidth="1"/>
    <col min="12034" max="12034" width="9.625" style="1" customWidth="1"/>
    <col min="12035" max="12035" width="4.625" style="1" customWidth="1"/>
    <col min="12036" max="12036" width="7.625" style="1" customWidth="1"/>
    <col min="12037" max="12037" width="4.625" style="1" customWidth="1"/>
    <col min="12038" max="12038" width="7.625" style="1" customWidth="1"/>
    <col min="12039" max="12039" width="4.625" style="1" customWidth="1"/>
    <col min="12040" max="12040" width="7.625" style="1" customWidth="1"/>
    <col min="12041" max="12041" width="4.625" style="1" customWidth="1"/>
    <col min="12042" max="12042" width="7.625" style="1" customWidth="1"/>
    <col min="12043" max="12043" width="4.625" style="1" customWidth="1"/>
    <col min="12044" max="12044" width="7.625" style="1" customWidth="1"/>
    <col min="12045" max="12045" width="4.625" style="1" customWidth="1"/>
    <col min="12046" max="12046" width="7.625" style="1" customWidth="1"/>
    <col min="12047" max="12288" width="9" style="1"/>
    <col min="12289" max="12289" width="3.5" style="1" customWidth="1"/>
    <col min="12290" max="12290" width="9.625" style="1" customWidth="1"/>
    <col min="12291" max="12291" width="4.625" style="1" customWidth="1"/>
    <col min="12292" max="12292" width="7.625" style="1" customWidth="1"/>
    <col min="12293" max="12293" width="4.625" style="1" customWidth="1"/>
    <col min="12294" max="12294" width="7.625" style="1" customWidth="1"/>
    <col min="12295" max="12295" width="4.625" style="1" customWidth="1"/>
    <col min="12296" max="12296" width="7.625" style="1" customWidth="1"/>
    <col min="12297" max="12297" width="4.625" style="1" customWidth="1"/>
    <col min="12298" max="12298" width="7.625" style="1" customWidth="1"/>
    <col min="12299" max="12299" width="4.625" style="1" customWidth="1"/>
    <col min="12300" max="12300" width="7.625" style="1" customWidth="1"/>
    <col min="12301" max="12301" width="4.625" style="1" customWidth="1"/>
    <col min="12302" max="12302" width="7.625" style="1" customWidth="1"/>
    <col min="12303" max="12544" width="9" style="1"/>
    <col min="12545" max="12545" width="3.5" style="1" customWidth="1"/>
    <col min="12546" max="12546" width="9.625" style="1" customWidth="1"/>
    <col min="12547" max="12547" width="4.625" style="1" customWidth="1"/>
    <col min="12548" max="12548" width="7.625" style="1" customWidth="1"/>
    <col min="12549" max="12549" width="4.625" style="1" customWidth="1"/>
    <col min="12550" max="12550" width="7.625" style="1" customWidth="1"/>
    <col min="12551" max="12551" width="4.625" style="1" customWidth="1"/>
    <col min="12552" max="12552" width="7.625" style="1" customWidth="1"/>
    <col min="12553" max="12553" width="4.625" style="1" customWidth="1"/>
    <col min="12554" max="12554" width="7.625" style="1" customWidth="1"/>
    <col min="12555" max="12555" width="4.625" style="1" customWidth="1"/>
    <col min="12556" max="12556" width="7.625" style="1" customWidth="1"/>
    <col min="12557" max="12557" width="4.625" style="1" customWidth="1"/>
    <col min="12558" max="12558" width="7.625" style="1" customWidth="1"/>
    <col min="12559" max="12800" width="9" style="1"/>
    <col min="12801" max="12801" width="3.5" style="1" customWidth="1"/>
    <col min="12802" max="12802" width="9.625" style="1" customWidth="1"/>
    <col min="12803" max="12803" width="4.625" style="1" customWidth="1"/>
    <col min="12804" max="12804" width="7.625" style="1" customWidth="1"/>
    <col min="12805" max="12805" width="4.625" style="1" customWidth="1"/>
    <col min="12806" max="12806" width="7.625" style="1" customWidth="1"/>
    <col min="12807" max="12807" width="4.625" style="1" customWidth="1"/>
    <col min="12808" max="12808" width="7.625" style="1" customWidth="1"/>
    <col min="12809" max="12809" width="4.625" style="1" customWidth="1"/>
    <col min="12810" max="12810" width="7.625" style="1" customWidth="1"/>
    <col min="12811" max="12811" width="4.625" style="1" customWidth="1"/>
    <col min="12812" max="12812" width="7.625" style="1" customWidth="1"/>
    <col min="12813" max="12813" width="4.625" style="1" customWidth="1"/>
    <col min="12814" max="12814" width="7.625" style="1" customWidth="1"/>
    <col min="12815" max="13056" width="9" style="1"/>
    <col min="13057" max="13057" width="3.5" style="1" customWidth="1"/>
    <col min="13058" max="13058" width="9.625" style="1" customWidth="1"/>
    <col min="13059" max="13059" width="4.625" style="1" customWidth="1"/>
    <col min="13060" max="13060" width="7.625" style="1" customWidth="1"/>
    <col min="13061" max="13061" width="4.625" style="1" customWidth="1"/>
    <col min="13062" max="13062" width="7.625" style="1" customWidth="1"/>
    <col min="13063" max="13063" width="4.625" style="1" customWidth="1"/>
    <col min="13064" max="13064" width="7.625" style="1" customWidth="1"/>
    <col min="13065" max="13065" width="4.625" style="1" customWidth="1"/>
    <col min="13066" max="13066" width="7.625" style="1" customWidth="1"/>
    <col min="13067" max="13067" width="4.625" style="1" customWidth="1"/>
    <col min="13068" max="13068" width="7.625" style="1" customWidth="1"/>
    <col min="13069" max="13069" width="4.625" style="1" customWidth="1"/>
    <col min="13070" max="13070" width="7.625" style="1" customWidth="1"/>
    <col min="13071" max="13312" width="9" style="1"/>
    <col min="13313" max="13313" width="3.5" style="1" customWidth="1"/>
    <col min="13314" max="13314" width="9.625" style="1" customWidth="1"/>
    <col min="13315" max="13315" width="4.625" style="1" customWidth="1"/>
    <col min="13316" max="13316" width="7.625" style="1" customWidth="1"/>
    <col min="13317" max="13317" width="4.625" style="1" customWidth="1"/>
    <col min="13318" max="13318" width="7.625" style="1" customWidth="1"/>
    <col min="13319" max="13319" width="4.625" style="1" customWidth="1"/>
    <col min="13320" max="13320" width="7.625" style="1" customWidth="1"/>
    <col min="13321" max="13321" width="4.625" style="1" customWidth="1"/>
    <col min="13322" max="13322" width="7.625" style="1" customWidth="1"/>
    <col min="13323" max="13323" width="4.625" style="1" customWidth="1"/>
    <col min="13324" max="13324" width="7.625" style="1" customWidth="1"/>
    <col min="13325" max="13325" width="4.625" style="1" customWidth="1"/>
    <col min="13326" max="13326" width="7.625" style="1" customWidth="1"/>
    <col min="13327" max="13568" width="9" style="1"/>
    <col min="13569" max="13569" width="3.5" style="1" customWidth="1"/>
    <col min="13570" max="13570" width="9.625" style="1" customWidth="1"/>
    <col min="13571" max="13571" width="4.625" style="1" customWidth="1"/>
    <col min="13572" max="13572" width="7.625" style="1" customWidth="1"/>
    <col min="13573" max="13573" width="4.625" style="1" customWidth="1"/>
    <col min="13574" max="13574" width="7.625" style="1" customWidth="1"/>
    <col min="13575" max="13575" width="4.625" style="1" customWidth="1"/>
    <col min="13576" max="13576" width="7.625" style="1" customWidth="1"/>
    <col min="13577" max="13577" width="4.625" style="1" customWidth="1"/>
    <col min="13578" max="13578" width="7.625" style="1" customWidth="1"/>
    <col min="13579" max="13579" width="4.625" style="1" customWidth="1"/>
    <col min="13580" max="13580" width="7.625" style="1" customWidth="1"/>
    <col min="13581" max="13581" width="4.625" style="1" customWidth="1"/>
    <col min="13582" max="13582" width="7.625" style="1" customWidth="1"/>
    <col min="13583" max="13824" width="9" style="1"/>
    <col min="13825" max="13825" width="3.5" style="1" customWidth="1"/>
    <col min="13826" max="13826" width="9.625" style="1" customWidth="1"/>
    <col min="13827" max="13827" width="4.625" style="1" customWidth="1"/>
    <col min="13828" max="13828" width="7.625" style="1" customWidth="1"/>
    <col min="13829" max="13829" width="4.625" style="1" customWidth="1"/>
    <col min="13830" max="13830" width="7.625" style="1" customWidth="1"/>
    <col min="13831" max="13831" width="4.625" style="1" customWidth="1"/>
    <col min="13832" max="13832" width="7.625" style="1" customWidth="1"/>
    <col min="13833" max="13833" width="4.625" style="1" customWidth="1"/>
    <col min="13834" max="13834" width="7.625" style="1" customWidth="1"/>
    <col min="13835" max="13835" width="4.625" style="1" customWidth="1"/>
    <col min="13836" max="13836" width="7.625" style="1" customWidth="1"/>
    <col min="13837" max="13837" width="4.625" style="1" customWidth="1"/>
    <col min="13838" max="13838" width="7.625" style="1" customWidth="1"/>
    <col min="13839" max="14080" width="9" style="1"/>
    <col min="14081" max="14081" width="3.5" style="1" customWidth="1"/>
    <col min="14082" max="14082" width="9.625" style="1" customWidth="1"/>
    <col min="14083" max="14083" width="4.625" style="1" customWidth="1"/>
    <col min="14084" max="14084" width="7.625" style="1" customWidth="1"/>
    <col min="14085" max="14085" width="4.625" style="1" customWidth="1"/>
    <col min="14086" max="14086" width="7.625" style="1" customWidth="1"/>
    <col min="14087" max="14087" width="4.625" style="1" customWidth="1"/>
    <col min="14088" max="14088" width="7.625" style="1" customWidth="1"/>
    <col min="14089" max="14089" width="4.625" style="1" customWidth="1"/>
    <col min="14090" max="14090" width="7.625" style="1" customWidth="1"/>
    <col min="14091" max="14091" width="4.625" style="1" customWidth="1"/>
    <col min="14092" max="14092" width="7.625" style="1" customWidth="1"/>
    <col min="14093" max="14093" width="4.625" style="1" customWidth="1"/>
    <col min="14094" max="14094" width="7.625" style="1" customWidth="1"/>
    <col min="14095" max="14336" width="9" style="1"/>
    <col min="14337" max="14337" width="3.5" style="1" customWidth="1"/>
    <col min="14338" max="14338" width="9.625" style="1" customWidth="1"/>
    <col min="14339" max="14339" width="4.625" style="1" customWidth="1"/>
    <col min="14340" max="14340" width="7.625" style="1" customWidth="1"/>
    <col min="14341" max="14341" width="4.625" style="1" customWidth="1"/>
    <col min="14342" max="14342" width="7.625" style="1" customWidth="1"/>
    <col min="14343" max="14343" width="4.625" style="1" customWidth="1"/>
    <col min="14344" max="14344" width="7.625" style="1" customWidth="1"/>
    <col min="14345" max="14345" width="4.625" style="1" customWidth="1"/>
    <col min="14346" max="14346" width="7.625" style="1" customWidth="1"/>
    <col min="14347" max="14347" width="4.625" style="1" customWidth="1"/>
    <col min="14348" max="14348" width="7.625" style="1" customWidth="1"/>
    <col min="14349" max="14349" width="4.625" style="1" customWidth="1"/>
    <col min="14350" max="14350" width="7.625" style="1" customWidth="1"/>
    <col min="14351" max="14592" width="9" style="1"/>
    <col min="14593" max="14593" width="3.5" style="1" customWidth="1"/>
    <col min="14594" max="14594" width="9.625" style="1" customWidth="1"/>
    <col min="14595" max="14595" width="4.625" style="1" customWidth="1"/>
    <col min="14596" max="14596" width="7.625" style="1" customWidth="1"/>
    <col min="14597" max="14597" width="4.625" style="1" customWidth="1"/>
    <col min="14598" max="14598" width="7.625" style="1" customWidth="1"/>
    <col min="14599" max="14599" width="4.625" style="1" customWidth="1"/>
    <col min="14600" max="14600" width="7.625" style="1" customWidth="1"/>
    <col min="14601" max="14601" width="4.625" style="1" customWidth="1"/>
    <col min="14602" max="14602" width="7.625" style="1" customWidth="1"/>
    <col min="14603" max="14603" width="4.625" style="1" customWidth="1"/>
    <col min="14604" max="14604" width="7.625" style="1" customWidth="1"/>
    <col min="14605" max="14605" width="4.625" style="1" customWidth="1"/>
    <col min="14606" max="14606" width="7.625" style="1" customWidth="1"/>
    <col min="14607" max="14848" width="9" style="1"/>
    <col min="14849" max="14849" width="3.5" style="1" customWidth="1"/>
    <col min="14850" max="14850" width="9.625" style="1" customWidth="1"/>
    <col min="14851" max="14851" width="4.625" style="1" customWidth="1"/>
    <col min="14852" max="14852" width="7.625" style="1" customWidth="1"/>
    <col min="14853" max="14853" width="4.625" style="1" customWidth="1"/>
    <col min="14854" max="14854" width="7.625" style="1" customWidth="1"/>
    <col min="14855" max="14855" width="4.625" style="1" customWidth="1"/>
    <col min="14856" max="14856" width="7.625" style="1" customWidth="1"/>
    <col min="14857" max="14857" width="4.625" style="1" customWidth="1"/>
    <col min="14858" max="14858" width="7.625" style="1" customWidth="1"/>
    <col min="14859" max="14859" width="4.625" style="1" customWidth="1"/>
    <col min="14860" max="14860" width="7.625" style="1" customWidth="1"/>
    <col min="14861" max="14861" width="4.625" style="1" customWidth="1"/>
    <col min="14862" max="14862" width="7.625" style="1" customWidth="1"/>
    <col min="14863" max="15104" width="9" style="1"/>
    <col min="15105" max="15105" width="3.5" style="1" customWidth="1"/>
    <col min="15106" max="15106" width="9.625" style="1" customWidth="1"/>
    <col min="15107" max="15107" width="4.625" style="1" customWidth="1"/>
    <col min="15108" max="15108" width="7.625" style="1" customWidth="1"/>
    <col min="15109" max="15109" width="4.625" style="1" customWidth="1"/>
    <col min="15110" max="15110" width="7.625" style="1" customWidth="1"/>
    <col min="15111" max="15111" width="4.625" style="1" customWidth="1"/>
    <col min="15112" max="15112" width="7.625" style="1" customWidth="1"/>
    <col min="15113" max="15113" width="4.625" style="1" customWidth="1"/>
    <col min="15114" max="15114" width="7.625" style="1" customWidth="1"/>
    <col min="15115" max="15115" width="4.625" style="1" customWidth="1"/>
    <col min="15116" max="15116" width="7.625" style="1" customWidth="1"/>
    <col min="15117" max="15117" width="4.625" style="1" customWidth="1"/>
    <col min="15118" max="15118" width="7.625" style="1" customWidth="1"/>
    <col min="15119" max="15360" width="9" style="1"/>
    <col min="15361" max="15361" width="3.5" style="1" customWidth="1"/>
    <col min="15362" max="15362" width="9.625" style="1" customWidth="1"/>
    <col min="15363" max="15363" width="4.625" style="1" customWidth="1"/>
    <col min="15364" max="15364" width="7.625" style="1" customWidth="1"/>
    <col min="15365" max="15365" width="4.625" style="1" customWidth="1"/>
    <col min="15366" max="15366" width="7.625" style="1" customWidth="1"/>
    <col min="15367" max="15367" width="4.625" style="1" customWidth="1"/>
    <col min="15368" max="15368" width="7.625" style="1" customWidth="1"/>
    <col min="15369" max="15369" width="4.625" style="1" customWidth="1"/>
    <col min="15370" max="15370" width="7.625" style="1" customWidth="1"/>
    <col min="15371" max="15371" width="4.625" style="1" customWidth="1"/>
    <col min="15372" max="15372" width="7.625" style="1" customWidth="1"/>
    <col min="15373" max="15373" width="4.625" style="1" customWidth="1"/>
    <col min="15374" max="15374" width="7.625" style="1" customWidth="1"/>
    <col min="15375" max="15616" width="9" style="1"/>
    <col min="15617" max="15617" width="3.5" style="1" customWidth="1"/>
    <col min="15618" max="15618" width="9.625" style="1" customWidth="1"/>
    <col min="15619" max="15619" width="4.625" style="1" customWidth="1"/>
    <col min="15620" max="15620" width="7.625" style="1" customWidth="1"/>
    <col min="15621" max="15621" width="4.625" style="1" customWidth="1"/>
    <col min="15622" max="15622" width="7.625" style="1" customWidth="1"/>
    <col min="15623" max="15623" width="4.625" style="1" customWidth="1"/>
    <col min="15624" max="15624" width="7.625" style="1" customWidth="1"/>
    <col min="15625" max="15625" width="4.625" style="1" customWidth="1"/>
    <col min="15626" max="15626" width="7.625" style="1" customWidth="1"/>
    <col min="15627" max="15627" width="4.625" style="1" customWidth="1"/>
    <col min="15628" max="15628" width="7.625" style="1" customWidth="1"/>
    <col min="15629" max="15629" width="4.625" style="1" customWidth="1"/>
    <col min="15630" max="15630" width="7.625" style="1" customWidth="1"/>
    <col min="15631" max="15872" width="9" style="1"/>
    <col min="15873" max="15873" width="3.5" style="1" customWidth="1"/>
    <col min="15874" max="15874" width="9.625" style="1" customWidth="1"/>
    <col min="15875" max="15875" width="4.625" style="1" customWidth="1"/>
    <col min="15876" max="15876" width="7.625" style="1" customWidth="1"/>
    <col min="15877" max="15877" width="4.625" style="1" customWidth="1"/>
    <col min="15878" max="15878" width="7.625" style="1" customWidth="1"/>
    <col min="15879" max="15879" width="4.625" style="1" customWidth="1"/>
    <col min="15880" max="15880" width="7.625" style="1" customWidth="1"/>
    <col min="15881" max="15881" width="4.625" style="1" customWidth="1"/>
    <col min="15882" max="15882" width="7.625" style="1" customWidth="1"/>
    <col min="15883" max="15883" width="4.625" style="1" customWidth="1"/>
    <col min="15884" max="15884" width="7.625" style="1" customWidth="1"/>
    <col min="15885" max="15885" width="4.625" style="1" customWidth="1"/>
    <col min="15886" max="15886" width="7.625" style="1" customWidth="1"/>
    <col min="15887" max="16128" width="9" style="1"/>
    <col min="16129" max="16129" width="3.5" style="1" customWidth="1"/>
    <col min="16130" max="16130" width="9.625" style="1" customWidth="1"/>
    <col min="16131" max="16131" width="4.625" style="1" customWidth="1"/>
    <col min="16132" max="16132" width="7.625" style="1" customWidth="1"/>
    <col min="16133" max="16133" width="4.625" style="1" customWidth="1"/>
    <col min="16134" max="16134" width="7.625" style="1" customWidth="1"/>
    <col min="16135" max="16135" width="4.625" style="1" customWidth="1"/>
    <col min="16136" max="16136" width="7.625" style="1" customWidth="1"/>
    <col min="16137" max="16137" width="4.625" style="1" customWidth="1"/>
    <col min="16138" max="16138" width="7.625" style="1" customWidth="1"/>
    <col min="16139" max="16139" width="4.625" style="1" customWidth="1"/>
    <col min="16140" max="16140" width="7.625" style="1" customWidth="1"/>
    <col min="16141" max="16141" width="4.625" style="1" customWidth="1"/>
    <col min="16142" max="16142" width="7.625" style="1" customWidth="1"/>
    <col min="16143" max="16384" width="9" style="1"/>
  </cols>
  <sheetData>
    <row r="2" spans="2:14">
      <c r="B2" s="2" t="s">
        <v>151</v>
      </c>
    </row>
    <row r="3" spans="2:14">
      <c r="B3" s="3"/>
      <c r="C3" s="3"/>
      <c r="D3" s="3"/>
      <c r="E3" s="3"/>
      <c r="F3" s="3"/>
      <c r="G3" s="3"/>
      <c r="H3" s="3"/>
      <c r="I3" s="3"/>
      <c r="J3" s="3"/>
      <c r="K3" s="3"/>
      <c r="L3" s="182" t="s">
        <v>152</v>
      </c>
      <c r="M3" s="182"/>
      <c r="N3" s="182"/>
    </row>
    <row r="4" spans="2:14">
      <c r="B4" s="144" t="s">
        <v>2</v>
      </c>
      <c r="C4" s="153" t="s">
        <v>153</v>
      </c>
      <c r="D4" s="155"/>
      <c r="E4" s="153" t="s">
        <v>154</v>
      </c>
      <c r="F4" s="155"/>
      <c r="G4" s="153" t="s">
        <v>155</v>
      </c>
      <c r="H4" s="155"/>
      <c r="I4" s="171" t="s">
        <v>156</v>
      </c>
      <c r="J4" s="173"/>
      <c r="K4" s="153" t="s">
        <v>157</v>
      </c>
      <c r="L4" s="155"/>
      <c r="M4" s="153" t="s">
        <v>158</v>
      </c>
      <c r="N4" s="155"/>
    </row>
    <row r="5" spans="2:14">
      <c r="B5" s="143"/>
      <c r="C5" s="23" t="s">
        <v>159</v>
      </c>
      <c r="D5" s="23" t="s">
        <v>160</v>
      </c>
      <c r="E5" s="23" t="s">
        <v>159</v>
      </c>
      <c r="F5" s="23" t="s">
        <v>160</v>
      </c>
      <c r="G5" s="23" t="s">
        <v>159</v>
      </c>
      <c r="H5" s="23" t="s">
        <v>160</v>
      </c>
      <c r="I5" s="23" t="s">
        <v>159</v>
      </c>
      <c r="J5" s="23" t="s">
        <v>160</v>
      </c>
      <c r="K5" s="23" t="s">
        <v>159</v>
      </c>
      <c r="L5" s="23" t="s">
        <v>160</v>
      </c>
      <c r="M5" s="23" t="s">
        <v>159</v>
      </c>
      <c r="N5" s="132" t="s">
        <v>160</v>
      </c>
    </row>
    <row r="6" spans="2:14">
      <c r="B6" s="6"/>
      <c r="C6" s="9"/>
      <c r="D6" s="9"/>
      <c r="E6" s="9"/>
      <c r="F6" s="9"/>
      <c r="G6" s="9"/>
      <c r="H6" s="9"/>
      <c r="I6" s="9"/>
      <c r="J6" s="9"/>
      <c r="K6" s="9"/>
      <c r="L6" s="9"/>
      <c r="M6" s="61"/>
      <c r="N6" s="62"/>
    </row>
    <row r="7" spans="2:14">
      <c r="B7" s="117" t="s">
        <v>161</v>
      </c>
      <c r="C7" s="51">
        <v>68</v>
      </c>
      <c r="D7" s="51">
        <v>12138</v>
      </c>
      <c r="E7" s="51">
        <v>59</v>
      </c>
      <c r="F7" s="51">
        <v>11326</v>
      </c>
      <c r="G7" s="133" t="s">
        <v>162</v>
      </c>
      <c r="H7" s="133" t="s">
        <v>162</v>
      </c>
      <c r="I7" s="30" t="s">
        <v>163</v>
      </c>
      <c r="J7" s="30" t="s">
        <v>163</v>
      </c>
      <c r="K7" s="51">
        <v>5</v>
      </c>
      <c r="L7" s="51">
        <v>722</v>
      </c>
      <c r="M7" s="133" t="s">
        <v>162</v>
      </c>
      <c r="N7" s="134" t="s">
        <v>162</v>
      </c>
    </row>
    <row r="8" spans="2:14">
      <c r="B8" s="117" t="s">
        <v>164</v>
      </c>
      <c r="C8" s="51">
        <v>67</v>
      </c>
      <c r="D8" s="51">
        <v>12039</v>
      </c>
      <c r="E8" s="51">
        <v>58</v>
      </c>
      <c r="F8" s="51">
        <v>11224</v>
      </c>
      <c r="G8" s="133" t="s">
        <v>162</v>
      </c>
      <c r="H8" s="133" t="s">
        <v>162</v>
      </c>
      <c r="I8" s="27" t="s">
        <v>163</v>
      </c>
      <c r="J8" s="27" t="s">
        <v>163</v>
      </c>
      <c r="K8" s="51">
        <v>5</v>
      </c>
      <c r="L8" s="51">
        <v>722</v>
      </c>
      <c r="M8" s="133" t="s">
        <v>162</v>
      </c>
      <c r="N8" s="134" t="s">
        <v>162</v>
      </c>
    </row>
    <row r="9" spans="2:14" s="34" customFormat="1">
      <c r="B9" s="25" t="s">
        <v>165</v>
      </c>
      <c r="C9" s="29">
        <v>66</v>
      </c>
      <c r="D9" s="29">
        <v>11825</v>
      </c>
      <c r="E9" s="29">
        <v>58</v>
      </c>
      <c r="F9" s="29">
        <v>11039</v>
      </c>
      <c r="G9" s="135" t="s">
        <v>162</v>
      </c>
      <c r="H9" s="135" t="s">
        <v>162</v>
      </c>
      <c r="I9" s="27" t="s">
        <v>163</v>
      </c>
      <c r="J9" s="27" t="s">
        <v>163</v>
      </c>
      <c r="K9" s="29">
        <v>5</v>
      </c>
      <c r="L9" s="29">
        <v>723</v>
      </c>
      <c r="M9" s="135" t="s">
        <v>162</v>
      </c>
      <c r="N9" s="136" t="s">
        <v>162</v>
      </c>
    </row>
    <row r="10" spans="2:14" s="34" customFormat="1">
      <c r="B10" s="25" t="s">
        <v>166</v>
      </c>
      <c r="C10" s="137">
        <v>68</v>
      </c>
      <c r="D10" s="137">
        <v>11703</v>
      </c>
      <c r="E10" s="137">
        <v>61</v>
      </c>
      <c r="F10" s="137">
        <v>10930</v>
      </c>
      <c r="G10" s="135" t="s">
        <v>162</v>
      </c>
      <c r="H10" s="135" t="s">
        <v>162</v>
      </c>
      <c r="I10" s="30" t="s">
        <v>163</v>
      </c>
      <c r="J10" s="30" t="s">
        <v>163</v>
      </c>
      <c r="K10" s="137">
        <v>5</v>
      </c>
      <c r="L10" s="137">
        <v>709</v>
      </c>
      <c r="M10" s="135" t="s">
        <v>162</v>
      </c>
      <c r="N10" s="136" t="s">
        <v>162</v>
      </c>
    </row>
    <row r="11" spans="2:14" s="34" customFormat="1">
      <c r="B11" s="25" t="s">
        <v>167</v>
      </c>
      <c r="C11" s="137">
        <v>67</v>
      </c>
      <c r="D11" s="137">
        <v>14221</v>
      </c>
      <c r="E11" s="137">
        <v>60</v>
      </c>
      <c r="F11" s="137">
        <v>13453</v>
      </c>
      <c r="G11" s="138" t="s">
        <v>162</v>
      </c>
      <c r="H11" s="138" t="s">
        <v>162</v>
      </c>
      <c r="I11" s="30" t="s">
        <v>163</v>
      </c>
      <c r="J11" s="30" t="s">
        <v>163</v>
      </c>
      <c r="K11" s="137">
        <v>5</v>
      </c>
      <c r="L11" s="137">
        <v>703</v>
      </c>
      <c r="M11" s="135" t="s">
        <v>162</v>
      </c>
      <c r="N11" s="136" t="s">
        <v>162</v>
      </c>
    </row>
    <row r="12" spans="2:14" s="34" customFormat="1">
      <c r="B12" s="25" t="s">
        <v>168</v>
      </c>
      <c r="C12" s="137">
        <v>69</v>
      </c>
      <c r="D12" s="137">
        <v>14436</v>
      </c>
      <c r="E12" s="137">
        <v>62</v>
      </c>
      <c r="F12" s="137">
        <v>13668</v>
      </c>
      <c r="G12" s="138" t="s">
        <v>162</v>
      </c>
      <c r="H12" s="138" t="s">
        <v>162</v>
      </c>
      <c r="I12" s="30" t="s">
        <v>163</v>
      </c>
      <c r="J12" s="30" t="s">
        <v>163</v>
      </c>
      <c r="K12" s="137">
        <v>5</v>
      </c>
      <c r="L12" s="137">
        <v>702</v>
      </c>
      <c r="M12" s="135" t="s">
        <v>162</v>
      </c>
      <c r="N12" s="136" t="s">
        <v>162</v>
      </c>
    </row>
    <row r="13" spans="2:14" s="34" customFormat="1">
      <c r="B13" s="25" t="s">
        <v>169</v>
      </c>
      <c r="C13" s="137">
        <v>66</v>
      </c>
      <c r="D13" s="137">
        <v>14545</v>
      </c>
      <c r="E13" s="137">
        <v>59</v>
      </c>
      <c r="F13" s="137">
        <v>13788</v>
      </c>
      <c r="G13" s="138" t="s">
        <v>162</v>
      </c>
      <c r="H13" s="138" t="s">
        <v>162</v>
      </c>
      <c r="I13" s="30" t="s">
        <v>163</v>
      </c>
      <c r="J13" s="30" t="s">
        <v>163</v>
      </c>
      <c r="K13" s="137">
        <v>5</v>
      </c>
      <c r="L13" s="137">
        <v>690</v>
      </c>
      <c r="M13" s="135" t="s">
        <v>162</v>
      </c>
      <c r="N13" s="136" t="s">
        <v>162</v>
      </c>
    </row>
    <row r="14" spans="2:14"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6"/>
    </row>
    <row r="15" spans="2:14">
      <c r="B15" s="2" t="s">
        <v>170</v>
      </c>
    </row>
    <row r="16" spans="2:14">
      <c r="B16" s="1" t="s">
        <v>171</v>
      </c>
    </row>
  </sheetData>
  <mergeCells count="8">
    <mergeCell ref="L3:N3"/>
    <mergeCell ref="B4:B5"/>
    <mergeCell ref="C4:D4"/>
    <mergeCell ref="E4:F4"/>
    <mergeCell ref="G4:H4"/>
    <mergeCell ref="I4:J4"/>
    <mergeCell ref="K4:L4"/>
    <mergeCell ref="M4:N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73-74</vt:lpstr>
      <vt:lpstr>75(1)</vt:lpstr>
      <vt:lpstr>75(2)</vt:lpstr>
      <vt:lpstr>75(3)</vt:lpstr>
      <vt:lpstr>76</vt:lpstr>
      <vt:lpstr>77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2016-05-10T10:22:04Z</dcterms:created>
  <dcterms:modified xsi:type="dcterms:W3CDTF">2016-05-11T02:29:48Z</dcterms:modified>
</cp:coreProperties>
</file>