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4.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111708\Desktop\open_data\学校保健\R03\"/>
    </mc:Choice>
  </mc:AlternateContent>
  <bookViews>
    <workbookView xWindow="-105" yWindow="-105" windowWidth="23250" windowHeight="12570" tabRatio="926"/>
  </bookViews>
  <sheets>
    <sheet name="P1 " sheetId="22" r:id="rId1"/>
    <sheet name="P２" sheetId="4" r:id="rId2"/>
    <sheet name="P３" sheetId="58" r:id="rId3"/>
    <sheet name="P４" sheetId="6" r:id="rId4"/>
    <sheet name="P５" sheetId="8" r:id="rId5"/>
    <sheet name="P６" sheetId="9" r:id="rId6"/>
    <sheet name="P７" sheetId="11" r:id="rId7"/>
    <sheet name="Ｐ８" sheetId="69" r:id="rId8"/>
    <sheet name="P９" sheetId="70" r:id="rId9"/>
    <sheet name="P10" sheetId="71" r:id="rId10"/>
    <sheet name="P11" sheetId="72" r:id="rId11"/>
    <sheet name="P12" sheetId="73" r:id="rId12"/>
    <sheet name="Ｐ13" sheetId="74" r:id="rId13"/>
    <sheet name="Ｐ14" sheetId="75" r:id="rId14"/>
    <sheet name="Ｐ15" sheetId="76" r:id="rId15"/>
    <sheet name="Ｐ１６" sheetId="77" r:id="rId16"/>
    <sheet name="Ｐ１７" sheetId="78" r:id="rId17"/>
    <sheet name="知事報告１" sheetId="65" state="hidden" r:id="rId18"/>
    <sheet name="発育鹿児島" sheetId="41" state="hidden" r:id="rId19"/>
  </sheets>
  <definedNames>
    <definedName name="_xlnm.Print_Area" localSheetId="0">'P1 '!$A$1:$I$53</definedName>
    <definedName name="_xlnm.Print_Area" localSheetId="9">'P10'!$A$1:$N$54</definedName>
    <definedName name="_xlnm.Print_Area" localSheetId="10">'P11'!$A$1:$N$22</definedName>
    <definedName name="_xlnm.Print_Area" localSheetId="11">'P12'!$A$1:$W$30</definedName>
    <definedName name="_xlnm.Print_Area" localSheetId="12">'Ｐ13'!$A$1:$M$58</definedName>
    <definedName name="_xlnm.Print_Area" localSheetId="13">'Ｐ14'!$A$1:$M$56</definedName>
    <definedName name="_xlnm.Print_Area" localSheetId="14">'Ｐ15'!$A$1:$M$55</definedName>
    <definedName name="_xlnm.Print_Area" localSheetId="15">'Ｐ１６'!$A$1:$H$60</definedName>
    <definedName name="_xlnm.Print_Area" localSheetId="16">'Ｐ１７'!$A$1:$H$57</definedName>
    <definedName name="_xlnm.Print_Area" localSheetId="1">'P２'!$A$1:$J$48</definedName>
    <definedName name="_xlnm.Print_Area" localSheetId="2">'P３'!$A$1:$L$40</definedName>
    <definedName name="_xlnm.Print_Area" localSheetId="3">'P４'!$B$1:$I$56</definedName>
    <definedName name="_xlnm.Print_Area" localSheetId="4">'P５'!$A$1:$G$45</definedName>
    <definedName name="_xlnm.Print_Area" localSheetId="5">'P６'!$B$1:$I$56</definedName>
    <definedName name="_xlnm.Print_Area" localSheetId="6">'P７'!$A$1:$G$52</definedName>
    <definedName name="_xlnm.Print_Area" localSheetId="7">'Ｐ８'!$A$1:$F$35</definedName>
    <definedName name="_xlnm.Print_Area" localSheetId="8">'P９'!$A$1:$M$37</definedName>
    <definedName name="_xlnm.Print_Area" localSheetId="17">知事報告１!$A$1:$L$62</definedName>
  </definedNames>
  <calcPr calcId="162913"/>
</workbook>
</file>

<file path=xl/calcChain.xml><?xml version="1.0" encoding="utf-8"?>
<calcChain xmlns="http://schemas.openxmlformats.org/spreadsheetml/2006/main">
  <c r="V42" i="65" l="1"/>
  <c r="V41" i="65"/>
  <c r="V40" i="65"/>
  <c r="AF98" i="65"/>
  <c r="AF99" i="65"/>
  <c r="AF97" i="65"/>
  <c r="AD97" i="65"/>
  <c r="AD98" i="65"/>
  <c r="AD99" i="65"/>
  <c r="AD96" i="65"/>
  <c r="X30" i="65" l="1"/>
  <c r="X20" i="65"/>
  <c r="X28" i="65"/>
  <c r="X29" i="65"/>
  <c r="T27" i="65"/>
  <c r="X22" i="65"/>
  <c r="X27" i="65"/>
  <c r="T30" i="65"/>
  <c r="X19" i="65"/>
  <c r="T29" i="65"/>
  <c r="T28" i="65"/>
  <c r="T21" i="65"/>
  <c r="T73" i="65"/>
  <c r="T19" i="65"/>
  <c r="T24" i="65"/>
  <c r="X26" i="65"/>
  <c r="T22" i="65"/>
  <c r="X24" i="65"/>
  <c r="T31" i="65"/>
  <c r="X25" i="65"/>
  <c r="X23" i="65"/>
  <c r="X31" i="65"/>
  <c r="T25" i="65"/>
  <c r="X21" i="65"/>
  <c r="T23" i="65"/>
  <c r="T74" i="65"/>
  <c r="T20" i="65"/>
  <c r="T26" i="65"/>
  <c r="Y23" i="65" l="1"/>
  <c r="U23" i="65"/>
  <c r="U28" i="65"/>
  <c r="U26" i="65"/>
  <c r="Y24" i="65"/>
  <c r="U30" i="65"/>
  <c r="Y25" i="65"/>
  <c r="U22" i="65"/>
  <c r="Y27" i="65"/>
  <c r="Y28" i="65"/>
  <c r="U19" i="65"/>
  <c r="Y29" i="65"/>
  <c r="U25" i="65"/>
  <c r="U31" i="65"/>
  <c r="U24" i="65"/>
  <c r="Y22" i="65"/>
  <c r="T42" i="65" s="1"/>
  <c r="U27" i="65"/>
  <c r="U20" i="65"/>
  <c r="Y31" i="65"/>
  <c r="U21" i="65"/>
  <c r="Y19" i="65"/>
  <c r="T39" i="65" s="1"/>
  <c r="Y21" i="65"/>
  <c r="T41" i="65" s="1"/>
  <c r="Y26" i="65"/>
  <c r="U29" i="65"/>
  <c r="Y20" i="65"/>
  <c r="T40" i="65" s="1"/>
  <c r="Y30" i="65"/>
  <c r="R24" i="65" l="1"/>
  <c r="R78" i="65"/>
  <c r="V20" i="65"/>
  <c r="R77" i="65"/>
  <c r="R23" i="65"/>
  <c r="V21" i="65"/>
  <c r="R82" i="65"/>
  <c r="R28" i="65"/>
  <c r="V23" i="65"/>
  <c r="V26" i="65"/>
  <c r="R31" i="65"/>
  <c r="R85" i="65"/>
  <c r="V30" i="65"/>
  <c r="R21" i="65"/>
  <c r="R75" i="65"/>
  <c r="R26" i="65"/>
  <c r="R80" i="65"/>
  <c r="V22" i="65"/>
  <c r="R27" i="65"/>
  <c r="R81" i="65"/>
  <c r="V24" i="65"/>
  <c r="R73" i="65"/>
  <c r="R19" i="65"/>
  <c r="V19" i="65"/>
  <c r="R30" i="65"/>
  <c r="R84" i="65"/>
  <c r="R79" i="65"/>
  <c r="R25" i="65"/>
  <c r="R22" i="65"/>
  <c r="R76" i="65"/>
  <c r="V29" i="65"/>
  <c r="V25" i="65"/>
  <c r="V31" i="65"/>
  <c r="R74" i="65"/>
  <c r="R20" i="65"/>
  <c r="V27" i="65"/>
  <c r="V28" i="65"/>
  <c r="R29" i="65"/>
  <c r="R83" i="65"/>
  <c r="S29" i="65" l="1"/>
  <c r="W28" i="65"/>
  <c r="W27" i="65"/>
  <c r="W19" i="65"/>
  <c r="S19" i="65"/>
  <c r="W24" i="65"/>
  <c r="W22" i="65"/>
  <c r="S28" i="65"/>
  <c r="S23" i="65"/>
  <c r="W31" i="65"/>
  <c r="W25" i="65"/>
  <c r="W29" i="65"/>
  <c r="S25" i="65"/>
  <c r="S26" i="65"/>
  <c r="W30" i="65"/>
  <c r="S31" i="65"/>
  <c r="W21" i="65"/>
  <c r="S20" i="65"/>
  <c r="S30" i="65"/>
  <c r="S27" i="65"/>
  <c r="W26" i="65"/>
  <c r="W23" i="65"/>
  <c r="W20" i="65"/>
  <c r="S22" i="65"/>
  <c r="S21" i="65"/>
  <c r="S24" i="65"/>
</calcChain>
</file>

<file path=xl/sharedStrings.xml><?xml version="1.0" encoding="utf-8"?>
<sst xmlns="http://schemas.openxmlformats.org/spreadsheetml/2006/main" count="1131" uniqueCount="455">
  <si>
    <t>幼稚園</t>
    <rPh sb="0" eb="3">
      <t>ヨウチエン</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</si>
  <si>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</si>
  <si>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</si>
  <si>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</si>
  <si>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</si>
  <si>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</si>
  <si>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１０歳</t>
    <rPh sb="2" eb="3">
      <t>サイ</t>
    </rPh>
    <phoneticPr fontId="3"/>
  </si>
  <si>
    <t>１１歳</t>
    <rPh sb="2" eb="3">
      <t>サイ</t>
    </rPh>
    <phoneticPr fontId="3"/>
  </si>
  <si>
    <t>１２歳</t>
    <rPh sb="2" eb="3">
      <t>サイ</t>
    </rPh>
    <phoneticPr fontId="3"/>
  </si>
  <si>
    <t>１３歳</t>
    <rPh sb="2" eb="3">
      <t>サイ</t>
    </rPh>
    <phoneticPr fontId="3"/>
  </si>
  <si>
    <t>１４歳</t>
    <rPh sb="2" eb="3">
      <t>サイ</t>
    </rPh>
    <phoneticPr fontId="3"/>
  </si>
  <si>
    <t>１５歳</t>
    <rPh sb="2" eb="3">
      <t>サイ</t>
    </rPh>
    <phoneticPr fontId="3"/>
  </si>
  <si>
    <t>１６歳</t>
    <rPh sb="2" eb="3">
      <t>サイ</t>
    </rPh>
    <phoneticPr fontId="3"/>
  </si>
  <si>
    <t>１７歳</t>
    <rPh sb="2" eb="3">
      <t>サイ</t>
    </rPh>
    <phoneticPr fontId="3"/>
  </si>
  <si>
    <t>小学校</t>
    <rPh sb="0" eb="3">
      <t>ショウガッコウ</t>
    </rPh>
    <phoneticPr fontId="3"/>
  </si>
  <si>
    <t>中学校</t>
    <rPh sb="0" eb="3">
      <t>チュウガッコウ</t>
    </rPh>
    <phoneticPr fontId="3"/>
  </si>
  <si>
    <t>高等学校</t>
    <rPh sb="0" eb="4">
      <t>コウトウガッコウ</t>
    </rPh>
    <phoneticPr fontId="3"/>
  </si>
  <si>
    <t>調査結果の概要</t>
    <rPh sb="0" eb="2">
      <t>チョウサ</t>
    </rPh>
    <rPh sb="2" eb="4">
      <t>ケッカ</t>
    </rPh>
    <rPh sb="5" eb="7">
      <t>ガイヨウ</t>
    </rPh>
    <phoneticPr fontId="3"/>
  </si>
  <si>
    <t>Ⅰ　発育状態調査</t>
    <rPh sb="2" eb="4">
      <t>ハツイク</t>
    </rPh>
    <rPh sb="4" eb="6">
      <t>ジョウタイ</t>
    </rPh>
    <rPh sb="6" eb="8">
      <t>チョウサ</t>
    </rPh>
    <phoneticPr fontId="3"/>
  </si>
  <si>
    <t>（鹿児島県）</t>
    <rPh sb="1" eb="5">
      <t>カゴシマケン</t>
    </rPh>
    <phoneticPr fontId="3"/>
  </si>
  <si>
    <t>本県</t>
    <rPh sb="0" eb="2">
      <t>ホンケン</t>
    </rPh>
    <phoneticPr fontId="3"/>
  </si>
  <si>
    <t>全国</t>
    <rPh sb="0" eb="2">
      <t>ゼンコク</t>
    </rPh>
    <phoneticPr fontId="3"/>
  </si>
  <si>
    <t>差</t>
    <rPh sb="0" eb="1">
      <t>サ</t>
    </rPh>
    <phoneticPr fontId="3"/>
  </si>
  <si>
    <t>男　　　子</t>
    <rPh sb="0" eb="1">
      <t>オトコ</t>
    </rPh>
    <rPh sb="4" eb="5">
      <t>コ</t>
    </rPh>
    <phoneticPr fontId="3"/>
  </si>
  <si>
    <t>女　　　子</t>
    <rPh sb="0" eb="1">
      <t>オンナ</t>
    </rPh>
    <rPh sb="4" eb="5">
      <t>コ</t>
    </rPh>
    <phoneticPr fontId="3"/>
  </si>
  <si>
    <t>６歳時</t>
    <rPh sb="1" eb="2">
      <t>サイ</t>
    </rPh>
    <rPh sb="2" eb="3">
      <t>ジ</t>
    </rPh>
    <phoneticPr fontId="3"/>
  </si>
  <si>
    <t>８　〃</t>
  </si>
  <si>
    <t>９　〃</t>
  </si>
  <si>
    <t>１０　〃</t>
  </si>
  <si>
    <t>１１　〃</t>
  </si>
  <si>
    <t>１２　〃</t>
  </si>
  <si>
    <t>１３　〃</t>
  </si>
  <si>
    <t>１４　〃</t>
  </si>
  <si>
    <t>１５　〃</t>
  </si>
  <si>
    <t>１６　〃</t>
  </si>
  <si>
    <t>０歳</t>
    <rPh sb="1" eb="2">
      <t>サイ</t>
    </rPh>
    <phoneticPr fontId="3"/>
  </si>
  <si>
    <t>区　　　分</t>
    <rPh sb="0" eb="1">
      <t>ク</t>
    </rPh>
    <rPh sb="4" eb="5">
      <t>ブン</t>
    </rPh>
    <phoneticPr fontId="3"/>
  </si>
  <si>
    <t>身　　　長　（㎝）</t>
    <rPh sb="0" eb="1">
      <t>ミ</t>
    </rPh>
    <rPh sb="4" eb="5">
      <t>チョウ</t>
    </rPh>
    <phoneticPr fontId="3"/>
  </si>
  <si>
    <t>身　　長（㎝）</t>
    <rPh sb="0" eb="1">
      <t>ミ</t>
    </rPh>
    <rPh sb="3" eb="4">
      <t>チョウ</t>
    </rPh>
    <phoneticPr fontId="3"/>
  </si>
  <si>
    <t>体　　重（㎏）</t>
    <rPh sb="0" eb="1">
      <t>カラダ</t>
    </rPh>
    <rPh sb="3" eb="4">
      <t>シゲル</t>
    </rPh>
    <phoneticPr fontId="3"/>
  </si>
  <si>
    <t>区　　　　分</t>
    <rPh sb="0" eb="1">
      <t>ク</t>
    </rPh>
    <rPh sb="5" eb="6">
      <t>ブン</t>
    </rPh>
    <phoneticPr fontId="3"/>
  </si>
  <si>
    <t>体　　　重（㎏）</t>
    <rPh sb="0" eb="1">
      <t>カラダ</t>
    </rPh>
    <rPh sb="4" eb="5">
      <t>シゲル</t>
    </rPh>
    <phoneticPr fontId="3"/>
  </si>
  <si>
    <t>７　〃</t>
    <phoneticPr fontId="3"/>
  </si>
  <si>
    <t>総  務   部  長</t>
    <rPh sb="0" eb="1">
      <t>フサ</t>
    </rPh>
    <rPh sb="3" eb="4">
      <t>ツトム</t>
    </rPh>
    <rPh sb="7" eb="8">
      <t>ブ</t>
    </rPh>
    <rPh sb="10" eb="11">
      <t>チョウ</t>
    </rPh>
    <phoneticPr fontId="3"/>
  </si>
  <si>
    <t>副  　 知  　 事</t>
    <rPh sb="0" eb="1">
      <t>フク</t>
    </rPh>
    <rPh sb="5" eb="6">
      <t>チ</t>
    </rPh>
    <rPh sb="10" eb="11">
      <t>コト</t>
    </rPh>
    <phoneticPr fontId="3"/>
  </si>
  <si>
    <t>知　　　 　  　事</t>
    <rPh sb="0" eb="1">
      <t>チ</t>
    </rPh>
    <rPh sb="9" eb="10">
      <t>コト</t>
    </rPh>
    <phoneticPr fontId="3"/>
  </si>
  <si>
    <t>報　告　案　件</t>
    <rPh sb="0" eb="1">
      <t>ホウ</t>
    </rPh>
    <rPh sb="2" eb="3">
      <t>コク</t>
    </rPh>
    <rPh sb="4" eb="5">
      <t>アン</t>
    </rPh>
    <rPh sb="6" eb="7">
      <t>ケン</t>
    </rPh>
    <phoneticPr fontId="3"/>
  </si>
  <si>
    <t>企画部　統計課 　　内線　２４７１</t>
    <rPh sb="10" eb="12">
      <t>ナイセン</t>
    </rPh>
    <phoneticPr fontId="3"/>
  </si>
  <si>
    <t>図１　全国と鹿児島県との差</t>
    <rPh sb="0" eb="1">
      <t>ズ</t>
    </rPh>
    <rPh sb="3" eb="5">
      <t>ゼンコク</t>
    </rPh>
    <rPh sb="6" eb="10">
      <t>カゴシマケン</t>
    </rPh>
    <rPh sb="12" eb="13">
      <t>サ</t>
    </rPh>
    <phoneticPr fontId="3"/>
  </si>
  <si>
    <t>幼稚園</t>
  </si>
  <si>
    <t>男</t>
    <rPh sb="0" eb="1">
      <t>オトコ</t>
    </rPh>
    <phoneticPr fontId="14"/>
  </si>
  <si>
    <t>女</t>
    <rPh sb="0" eb="1">
      <t>オンナ</t>
    </rPh>
    <phoneticPr fontId="14"/>
  </si>
  <si>
    <t>区　　分</t>
    <phoneticPr fontId="14"/>
  </si>
  <si>
    <t>身　　長　(㎝）</t>
  </si>
  <si>
    <t>体　　重　(㎏）</t>
  </si>
  <si>
    <t>平均値</t>
  </si>
  <si>
    <t>標　準
偏　差</t>
    <phoneticPr fontId="14"/>
  </si>
  <si>
    <t>鹿　児　島</t>
  </si>
  <si>
    <t>男</t>
    <rPh sb="0" eb="1">
      <t>オトコ</t>
    </rPh>
    <phoneticPr fontId="3"/>
  </si>
  <si>
    <t>女</t>
    <rPh sb="0" eb="1">
      <t>オンナ</t>
    </rPh>
    <phoneticPr fontId="3"/>
  </si>
  <si>
    <t>幼稚園　５歳時　    　(５歳～６歳）</t>
    <rPh sb="0" eb="3">
      <t>ヨウチエン</t>
    </rPh>
    <rPh sb="5" eb="6">
      <t>サイ</t>
    </rPh>
    <rPh sb="6" eb="7">
      <t>トキ</t>
    </rPh>
    <rPh sb="15" eb="16">
      <t>サイ</t>
    </rPh>
    <rPh sb="18" eb="19">
      <t>サイ</t>
    </rPh>
    <phoneticPr fontId="3"/>
  </si>
  <si>
    <t>5歳</t>
    <rPh sb="1" eb="2">
      <t>サイ</t>
    </rPh>
    <phoneticPr fontId="3"/>
  </si>
  <si>
    <t>高等　　　学校</t>
    <rPh sb="0" eb="2">
      <t>コウトウ</t>
    </rPh>
    <rPh sb="5" eb="7">
      <t>ガッコウ</t>
    </rPh>
    <phoneticPr fontId="3"/>
  </si>
  <si>
    <t>全国との差</t>
    <rPh sb="0" eb="2">
      <t>ゼンコク</t>
    </rPh>
    <rPh sb="4" eb="5">
      <t>サ</t>
    </rPh>
    <phoneticPr fontId="3"/>
  </si>
  <si>
    <t xml:space="preserve">３ 肥満傾向児及び痩身傾向児の出現率　  　　　　　    　　　　　　　　　　　　                       </t>
    <rPh sb="2" eb="4">
      <t>ヒマン</t>
    </rPh>
    <rPh sb="4" eb="6">
      <t>ケイコウ</t>
    </rPh>
    <rPh sb="6" eb="7">
      <t>ジ</t>
    </rPh>
    <rPh sb="7" eb="8">
      <t>オヨ</t>
    </rPh>
    <rPh sb="9" eb="11">
      <t>ソウシン</t>
    </rPh>
    <rPh sb="11" eb="13">
      <t>ケイコウ</t>
    </rPh>
    <rPh sb="13" eb="14">
      <t>ジ</t>
    </rPh>
    <rPh sb="15" eb="17">
      <t>シュツゲン</t>
    </rPh>
    <rPh sb="17" eb="18">
      <t>リツ</t>
    </rPh>
    <phoneticPr fontId="3"/>
  </si>
  <si>
    <t>事項</t>
    <rPh sb="0" eb="1">
      <t>コト</t>
    </rPh>
    <rPh sb="1" eb="2">
      <t>コウ</t>
    </rPh>
    <phoneticPr fontId="3"/>
  </si>
  <si>
    <t>資料</t>
    <rPh sb="0" eb="1">
      <t>シ</t>
    </rPh>
    <rPh sb="1" eb="2">
      <t>リョウ</t>
    </rPh>
    <phoneticPr fontId="3"/>
  </si>
  <si>
    <t>概要</t>
    <rPh sb="0" eb="2">
      <t>ガイヨウ</t>
    </rPh>
    <phoneticPr fontId="3"/>
  </si>
  <si>
    <t>総　発　育　量</t>
    <rPh sb="0" eb="1">
      <t>ソウ</t>
    </rPh>
    <rPh sb="2" eb="3">
      <t>ハツ</t>
    </rPh>
    <rPh sb="4" eb="5">
      <t>イク</t>
    </rPh>
    <rPh sb="6" eb="7">
      <t>リョウ</t>
    </rPh>
    <phoneticPr fontId="3"/>
  </si>
  <si>
    <t>発表</t>
    <phoneticPr fontId="3"/>
  </si>
  <si>
    <t>担当課</t>
    <phoneticPr fontId="3"/>
  </si>
  <si>
    <t>【男子の平均値】</t>
  </si>
  <si>
    <t>【女子の平均値】</t>
    <rPh sb="1" eb="2">
      <t>オンナ</t>
    </rPh>
    <phoneticPr fontId="3"/>
  </si>
  <si>
    <t xml:space="preserve">  ５歳</t>
    <rPh sb="3" eb="4">
      <t>サイ</t>
    </rPh>
    <phoneticPr fontId="3"/>
  </si>
  <si>
    <t xml:space="preserve">  ６歳</t>
    <rPh sb="3" eb="4">
      <t>サイ</t>
    </rPh>
    <phoneticPr fontId="3"/>
  </si>
  <si>
    <t xml:space="preserve">  ７歳</t>
    <rPh sb="3" eb="4">
      <t>サイ</t>
    </rPh>
    <phoneticPr fontId="3"/>
  </si>
  <si>
    <t xml:space="preserve">  ８歳</t>
    <rPh sb="3" eb="4">
      <t>サイ</t>
    </rPh>
    <phoneticPr fontId="3"/>
  </si>
  <si>
    <t xml:space="preserve">  ９歳</t>
    <rPh sb="3" eb="4">
      <t>サイ</t>
    </rPh>
    <phoneticPr fontId="3"/>
  </si>
  <si>
    <t xml:space="preserve">　  　　　　　                                 </t>
    <phoneticPr fontId="3"/>
  </si>
  <si>
    <t>幼稚園</t>
    <rPh sb="0" eb="3">
      <t>ヨウチエン</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</si>
  <si>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</si>
  <si>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</si>
  <si>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</si>
  <si>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区分</t>
    <rPh sb="0" eb="2">
      <t>クブン</t>
    </rPh>
    <phoneticPr fontId="3"/>
  </si>
  <si>
    <t>肥満</t>
    <rPh sb="0" eb="2">
      <t>ヒマン</t>
    </rPh>
    <phoneticPr fontId="3"/>
  </si>
  <si>
    <t>痩身</t>
    <rPh sb="0" eb="2">
      <t>ソウシン</t>
    </rPh>
    <phoneticPr fontId="3"/>
  </si>
  <si>
    <t>男</t>
    <rPh sb="0" eb="1">
      <t>オトコ</t>
    </rPh>
    <phoneticPr fontId="3"/>
  </si>
  <si>
    <t>女</t>
    <rPh sb="0" eb="1">
      <t>オンナ</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</si>
  <si>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</si>
  <si>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</si>
  <si>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</si>
  <si>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</si>
  <si>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</si>
  <si>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</si>
  <si>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</si>
  <si>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</si>
  <si>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</si>
  <si>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</si>
  <si>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</si>
  <si>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</si>
  <si>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</si>
  <si>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 xml:space="preserve">１　発育状態調査　  　　　　　                                 </t>
    <phoneticPr fontId="3"/>
  </si>
  <si>
    <t>２ 健康状態調査</t>
    <phoneticPr fontId="3"/>
  </si>
  <si>
    <t>　(1)　身長：男子，女子ともに全ての年齢で全国平均値を下回っている。</t>
    <phoneticPr fontId="3"/>
  </si>
  <si>
    <t>　　　　</t>
    <phoneticPr fontId="3"/>
  </si>
  <si>
    <t>（単位：％）</t>
    <rPh sb="1" eb="3">
      <t>タンイ</t>
    </rPh>
    <phoneticPr fontId="3"/>
  </si>
  <si>
    <t>　　肥満度＝（実測体重-身長別標準体重）／身長別標準体重×100(%)</t>
    <rPh sb="2" eb="5">
      <t>ヒマンド</t>
    </rPh>
    <rPh sb="7" eb="9">
      <t>ジッソク</t>
    </rPh>
    <rPh sb="9" eb="11">
      <t>タイジュウ</t>
    </rPh>
    <rPh sb="12" eb="14">
      <t>シンチョウ</t>
    </rPh>
    <rPh sb="14" eb="15">
      <t>ベツ</t>
    </rPh>
    <rPh sb="15" eb="17">
      <t>ヒョウジュン</t>
    </rPh>
    <rPh sb="17" eb="19">
      <t>タイジュウ</t>
    </rPh>
    <rPh sb="21" eb="23">
      <t>シンチョウ</t>
    </rPh>
    <rPh sb="23" eb="24">
      <t>ベツ</t>
    </rPh>
    <rPh sb="24" eb="26">
      <t>ヒョウジュン</t>
    </rPh>
    <rPh sb="26" eb="28">
      <t>タイジュウ</t>
    </rPh>
    <phoneticPr fontId="3"/>
  </si>
  <si>
    <t>差</t>
  </si>
  <si>
    <t>　　（１）　身長の推移</t>
  </si>
  <si>
    <t xml:space="preserve">  表３　年齢別　身長の平均値 </t>
  </si>
  <si>
    <t>子世代</t>
  </si>
  <si>
    <t>祖父母世代（55年前）</t>
  </si>
  <si>
    <t>（Ｂ）</t>
  </si>
  <si>
    <t>表２　発育状態平均値の比較（全国・鹿児島県）</t>
  </si>
  <si>
    <t>　　（２）　体重の推移</t>
  </si>
  <si>
    <t xml:space="preserve"> 表５ 年齢別　体重の平均値</t>
  </si>
  <si>
    <t>-</t>
  </si>
  <si>
    <r>
      <t>（注）</t>
    </r>
    <r>
      <rPr>
        <b/>
        <sz val="14"/>
        <rFont val="HGPｺﾞｼｯｸM"/>
        <family val="3"/>
        <charset val="128"/>
      </rPr>
      <t>太字</t>
    </r>
    <r>
      <rPr>
        <sz val="14"/>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</si>
  <si>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※県政記者クラブに対する資料配付については，文部科学省の記者発表日以降の</t>
    <rPh sb="1" eb="3">
      <t>ケンセイ</t>
    </rPh>
    <rPh sb="3" eb="5">
      <t>キシャ</t>
    </rPh>
    <rPh sb="9" eb="10">
      <t>タイ</t>
    </rPh>
    <rPh sb="12" eb="14">
      <t>シリョウ</t>
    </rPh>
    <rPh sb="14" eb="16">
      <t>ハイフ</t>
    </rPh>
    <rPh sb="22" eb="24">
      <t>モンブ</t>
    </rPh>
    <rPh sb="24" eb="27">
      <t>カガクショウ</t>
    </rPh>
    <rPh sb="28" eb="30">
      <t>キシャ</t>
    </rPh>
    <rPh sb="30" eb="32">
      <t>ハッピョウ</t>
    </rPh>
    <rPh sb="32" eb="33">
      <t>ニチ</t>
    </rPh>
    <rPh sb="33" eb="35">
      <t>イコウ</t>
    </rPh>
    <phoneticPr fontId="3"/>
  </si>
  <si>
    <t>（注）性別，年齢別，身長別標準体重から肥満度を求め，肥満度が20％以上の者</t>
    <rPh sb="1" eb="2">
      <t>チュウ</t>
    </rPh>
    <rPh sb="3" eb="5">
      <t>セイベツ</t>
    </rPh>
    <rPh sb="6" eb="8">
      <t>ネンレイ</t>
    </rPh>
    <rPh sb="8" eb="9">
      <t>ベツ</t>
    </rPh>
    <rPh sb="10" eb="13">
      <t>シンチョウベツ</t>
    </rPh>
    <rPh sb="13" eb="15">
      <t>ヒョウジュン</t>
    </rPh>
    <rPh sb="15" eb="17">
      <t>タイジュウ</t>
    </rPh>
    <rPh sb="19" eb="22">
      <t>ヒマンド</t>
    </rPh>
    <rPh sb="23" eb="24">
      <t>モト</t>
    </rPh>
    <rPh sb="26" eb="29">
      <t>ヒマンド</t>
    </rPh>
    <rPh sb="33" eb="35">
      <t>イジョウ</t>
    </rPh>
    <rPh sb="36" eb="37">
      <t>モノ</t>
    </rPh>
    <phoneticPr fontId="3"/>
  </si>
  <si>
    <t>　　　を肥満傾向児，-20％以下の者を痩身傾向児としている。</t>
    <rPh sb="17" eb="18">
      <t>モノ</t>
    </rPh>
    <rPh sb="19" eb="21">
      <t>ソウシン</t>
    </rPh>
    <rPh sb="21" eb="23">
      <t>ケイコウ</t>
    </rPh>
    <rPh sb="23" eb="24">
      <t>ジ</t>
    </rPh>
    <phoneticPr fontId="3"/>
  </si>
  <si>
    <t>本県</t>
  </si>
  <si>
    <t>全国との差</t>
  </si>
  <si>
    <t>小学校</t>
  </si>
  <si>
    <t>中学校</t>
  </si>
  <si>
    <t>高等学校</t>
  </si>
  <si>
    <t>主な疾病・異常者等の割合　　　　</t>
  </si>
  <si>
    <t>(単位：％）</t>
  </si>
  <si>
    <t>区分</t>
  </si>
  <si>
    <t>むし歯（う歯）</t>
  </si>
  <si>
    <t>裸眼視力1.0未満の者</t>
  </si>
  <si>
    <t>X</t>
  </si>
  <si>
    <t>区　分</t>
    <rPh sb="0" eb="1">
      <t>ク</t>
    </rPh>
    <rPh sb="2" eb="3">
      <t>ブン</t>
    </rPh>
    <phoneticPr fontId="3"/>
  </si>
  <si>
    <t>　　　(注）Xは受検者数が少ないため統計数値を公表しない。</t>
    <rPh sb="4" eb="5">
      <t>チュウ</t>
    </rPh>
    <rPh sb="8" eb="11">
      <t>ジュケンシャ</t>
    </rPh>
    <rPh sb="10" eb="11">
      <t>シャ</t>
    </rPh>
    <rPh sb="11" eb="12">
      <t>スウ</t>
    </rPh>
    <rPh sb="13" eb="14">
      <t>スク</t>
    </rPh>
    <rPh sb="18" eb="20">
      <t>トウケイ</t>
    </rPh>
    <rPh sb="20" eb="22">
      <t>スウチ</t>
    </rPh>
    <rPh sb="23" eb="25">
      <t>コウヒョウ</t>
    </rPh>
    <phoneticPr fontId="3"/>
  </si>
  <si>
    <t>表１　年齢別　身長・体重の平均値</t>
    <phoneticPr fontId="3"/>
  </si>
  <si>
    <t>　１　身長・体重の本県平均値</t>
    <rPh sb="3" eb="5">
      <t>シンチョウ</t>
    </rPh>
    <rPh sb="6" eb="8">
      <t>タイジュウ</t>
    </rPh>
    <rPh sb="9" eb="11">
      <t>ホンケン</t>
    </rPh>
    <rPh sb="11" eb="14">
      <t>ヘイキンチ</t>
    </rPh>
    <phoneticPr fontId="3"/>
  </si>
  <si>
    <t>　３　本県の身長・体重の推移（世代間の比較）</t>
    <phoneticPr fontId="3"/>
  </si>
  <si>
    <r>
      <t>（注）</t>
    </r>
    <r>
      <rPr>
        <b/>
        <sz val="15"/>
        <rFont val="HGPｺﾞｼｯｸM"/>
        <family val="3"/>
        <charset val="128"/>
      </rPr>
      <t>太字</t>
    </r>
    <r>
      <rPr>
        <sz val="15"/>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</si>
  <si>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 xml:space="preserve"> (2)「裸眼視力１．０未満の者」の割合：小学校で全国平均値を上回っている。</t>
    <rPh sb="5" eb="7">
      <t>ラガン</t>
    </rPh>
    <rPh sb="7" eb="9">
      <t>シリョク</t>
    </rPh>
    <rPh sb="12" eb="14">
      <t>ミマン</t>
    </rPh>
    <rPh sb="15" eb="16">
      <t>モノ</t>
    </rPh>
    <rPh sb="18" eb="20">
      <t>ワリアイ</t>
    </rPh>
    <rPh sb="21" eb="22">
      <t>ショウ</t>
    </rPh>
    <rPh sb="25" eb="27">
      <t>ゼンコク</t>
    </rPh>
    <rPh sb="27" eb="29">
      <t>ヘイキン</t>
    </rPh>
    <rPh sb="29" eb="30">
      <t>チ</t>
    </rPh>
    <rPh sb="31" eb="33">
      <t>ウワマワ</t>
    </rPh>
    <phoneticPr fontId="3"/>
  </si>
  <si>
    <t xml:space="preserve"> (1)「むし歯（う歯）」の者の割合：幼稚園及び小学校で全国平均値を上回っている。</t>
    <rPh sb="19" eb="22">
      <t>ヨウチエン</t>
    </rPh>
    <rPh sb="22" eb="23">
      <t>オヨ</t>
    </rPh>
    <rPh sb="24" eb="27">
      <t>ショウガッコウ</t>
    </rPh>
    <phoneticPr fontId="3"/>
  </si>
  <si>
    <t>親の世代（30年前）</t>
    <rPh sb="0" eb="1">
      <t>オヤ</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</si>
  <si>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</si>
  <si>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</si>
  <si>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</si>
  <si>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</si>
  <si>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</si>
  <si>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</si>
  <si>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</si>
  <si>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</si>
  <si>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</si>
  <si>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</si>
  <si>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</si>
  <si>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</si>
  <si>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</si>
  <si>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鹿児島県分だけ集計した表（Ｈ30）</t>
    <rPh sb="0" eb="4">
      <t>カゴシマケン</t>
    </rPh>
    <rPh sb="4" eb="5">
      <t>ブン</t>
    </rPh>
    <rPh sb="7" eb="9">
      <t>シュウケイ</t>
    </rPh>
    <rPh sb="11" eb="12">
      <t>ヒョウ</t>
    </rPh>
    <phoneticPr fontId="3"/>
  </si>
  <si>
    <t>２　本県平均値と全国平均値の比較</t>
    <phoneticPr fontId="3"/>
  </si>
  <si>
    <t>区　　　分</t>
  </si>
  <si>
    <t>男　　　子</t>
  </si>
  <si>
    <t>女　　　子</t>
  </si>
  <si>
    <t>（親の世代の１７歳）</t>
  </si>
  <si>
    <t>総　発　育　量</t>
  </si>
  <si>
    <t>６歳時</t>
  </si>
  <si>
    <t>７　〃</t>
  </si>
  <si>
    <t>男子</t>
  </si>
  <si>
    <t>女子</t>
  </si>
  <si>
    <t>０歳</t>
  </si>
  <si>
    <t>５歳</t>
  </si>
  <si>
    <t>６歳</t>
  </si>
  <si>
    <t>小
学
校</t>
    <phoneticPr fontId="3"/>
  </si>
  <si>
    <t>中学校</t>
    <rPh sb="0" eb="3">
      <t>チュウガッコウ</t>
    </rPh>
    <phoneticPr fontId="3"/>
  </si>
  <si>
    <t>高
校</t>
    <rPh sb="0" eb="1">
      <t>コウ</t>
    </rPh>
    <rPh sb="2" eb="3">
      <t>コウ</t>
    </rPh>
    <phoneticPr fontId="3"/>
  </si>
  <si>
    <t>幼稚園　５歳時
(５歳～６歳）</t>
    <phoneticPr fontId="3"/>
  </si>
  <si>
    <t xml:space="preserve"> 　　体重の本県平均値を年齢別にみると表１のとおりである。</t>
    <phoneticPr fontId="3"/>
  </si>
  <si>
    <t>　　　図２　年齢別・身長の平均値の推移</t>
    <rPh sb="3" eb="4">
      <t>ズ</t>
    </rPh>
    <rPh sb="6" eb="9">
      <t>ネンレイベツ</t>
    </rPh>
    <rPh sb="10" eb="12">
      <t>シンチョウ</t>
    </rPh>
    <rPh sb="13" eb="16">
      <t>ヘイキンチ</t>
    </rPh>
    <rPh sb="17" eb="19">
      <t>スイイ</t>
    </rPh>
    <phoneticPr fontId="3"/>
  </si>
  <si>
    <t>　　図４　年齢別・体重の平均値の推移</t>
    <rPh sb="2" eb="3">
      <t>ズ</t>
    </rPh>
    <rPh sb="5" eb="7">
      <t>ネンレイ</t>
    </rPh>
    <rPh sb="7" eb="8">
      <t>ベツ</t>
    </rPh>
    <rPh sb="9" eb="11">
      <t>タイジュウ</t>
    </rPh>
    <rPh sb="12" eb="15">
      <t>ヘイキンチ</t>
    </rPh>
    <rPh sb="16" eb="18">
      <t>スイイ</t>
    </rPh>
    <phoneticPr fontId="3"/>
  </si>
  <si>
    <t xml:space="preserve">     調査項目52項目（身長・体重2項目×１３年齢区分×男・女 )中，本県平均値</t>
    <phoneticPr fontId="3"/>
  </si>
  <si>
    <t>該当項目なし</t>
    <rPh sb="0" eb="2">
      <t>ガイトウ</t>
    </rPh>
    <rPh sb="2" eb="4">
      <t>コウモク</t>
    </rPh>
    <phoneticPr fontId="3"/>
  </si>
  <si>
    <t>令和３年７月　日</t>
    <rPh sb="0" eb="2">
      <t>レイワ</t>
    </rPh>
    <rPh sb="3" eb="4">
      <t>ネン</t>
    </rPh>
    <rPh sb="5" eb="6">
      <t>ガツ</t>
    </rPh>
    <rPh sb="7" eb="8">
      <t>ニチ</t>
    </rPh>
    <phoneticPr fontId="3"/>
  </si>
  <si>
    <t xml:space="preserve">令和２年度学校保健統計確報(鹿児島県分）        </t>
    <rPh sb="0" eb="2">
      <t>レイワ</t>
    </rPh>
    <rPh sb="11" eb="13">
      <t>カクホウ</t>
    </rPh>
    <rPh sb="14" eb="18">
      <t>カゴシマケン</t>
    </rPh>
    <rPh sb="18" eb="19">
      <t>ブン</t>
    </rPh>
    <phoneticPr fontId="3"/>
  </si>
  <si>
    <t>　　　　　　　　　　　　　　　　報告者　　統計課長　増田　彰一</t>
    <rPh sb="16" eb="19">
      <t>ホウコクシャ</t>
    </rPh>
    <rPh sb="21" eb="23">
      <t>トウケイ</t>
    </rPh>
    <rPh sb="23" eb="25">
      <t>カチョウ</t>
    </rPh>
    <rPh sb="26" eb="28">
      <t>マスダ</t>
    </rPh>
    <rPh sb="29" eb="31">
      <t>ショウイチ</t>
    </rPh>
    <phoneticPr fontId="3"/>
  </si>
  <si>
    <t xml:space="preserve">令和２年度学校保健統計確報（学校保健統計調査の結果確報）                            </t>
    <rPh sb="0" eb="2">
      <t>レイワ</t>
    </rPh>
    <rPh sb="11" eb="13">
      <t>カクホウ</t>
    </rPh>
    <rPh sb="14" eb="16">
      <t>ガッコウ</t>
    </rPh>
    <rPh sb="16" eb="18">
      <t>ホケン</t>
    </rPh>
    <rPh sb="18" eb="20">
      <t>トウケイ</t>
    </rPh>
    <rPh sb="20" eb="22">
      <t>チョウサ</t>
    </rPh>
    <rPh sb="23" eb="25">
      <t>ケッカ</t>
    </rPh>
    <rPh sb="25" eb="27">
      <t>カクホウ</t>
    </rPh>
    <phoneticPr fontId="3"/>
  </si>
  <si>
    <r>
      <rPr>
        <b/>
        <sz val="15"/>
        <color theme="0"/>
        <rFont val="HGPｺﾞｼｯｸM"/>
        <family val="3"/>
        <charset val="128"/>
      </rPr>
      <t>２０日（火）</t>
    </r>
    <r>
      <rPr>
        <sz val="15"/>
        <color theme="0"/>
        <rFont val="HGPｺﾞｼｯｸM"/>
        <family val="3"/>
        <charset val="128"/>
      </rPr>
      <t>を予定しています。　</t>
    </r>
    <r>
      <rPr>
        <b/>
        <sz val="15"/>
        <color theme="0"/>
        <rFont val="HGPｺﾞｼｯｸM"/>
        <family val="3"/>
        <charset val="128"/>
      </rPr>
      <t>　（記事解禁は，</t>
    </r>
    <r>
      <rPr>
        <sz val="15"/>
        <color theme="0"/>
        <rFont val="HGPｺﾞｼｯｸM"/>
        <family val="3"/>
        <charset val="128"/>
      </rPr>
      <t>１２月２２日（金）</t>
    </r>
    <r>
      <rPr>
        <b/>
        <sz val="15"/>
        <color theme="0"/>
        <rFont val="HGPｺﾞｼｯｸM"/>
        <family val="3"/>
        <charset val="128"/>
      </rPr>
      <t>午後５時以降）</t>
    </r>
    <rPh sb="4" eb="5">
      <t>カ</t>
    </rPh>
    <phoneticPr fontId="3"/>
  </si>
  <si>
    <t>本県</t>
    <rPh sb="0" eb="2">
      <t>ホンケン</t>
    </rPh>
    <phoneticPr fontId="3"/>
  </si>
  <si>
    <t>全国との差</t>
    <rPh sb="0" eb="2">
      <t>ゼンコク</t>
    </rPh>
    <rPh sb="4" eb="5">
      <t>サ</t>
    </rPh>
    <phoneticPr fontId="3"/>
  </si>
  <si>
    <t>身長(cm)</t>
    <rPh sb="0" eb="2">
      <t>シンチョウ</t>
    </rPh>
    <phoneticPr fontId="3"/>
  </si>
  <si>
    <t>体重(kg)</t>
    <rPh sb="0" eb="2">
      <t>タイジュウ</t>
    </rPh>
    <phoneticPr fontId="3"/>
  </si>
  <si>
    <t>【男子の平均値】</t>
    <rPh sb="1" eb="3">
      <t>ダンシ</t>
    </rPh>
    <rPh sb="4" eb="7">
      <t>ヘイキンチ</t>
    </rPh>
    <phoneticPr fontId="3"/>
  </si>
  <si>
    <t>【女子の平均値】</t>
    <rPh sb="1" eb="3">
      <t>ジョシ</t>
    </rPh>
    <rPh sb="4" eb="7">
      <t>ヘイキンチ</t>
    </rPh>
    <phoneticPr fontId="3"/>
  </si>
  <si>
    <t>　　　　を上回っている。</t>
    <rPh sb="5" eb="7">
      <t>ウワマワ</t>
    </rPh>
    <phoneticPr fontId="3"/>
  </si>
  <si>
    <t>　(2)　体重：男子は，１６歳，１７歳で，女子は１５歳，１６歳，１７歳で全国平均値</t>
    <rPh sb="26" eb="27">
      <t>サイ</t>
    </rPh>
    <rPh sb="34" eb="35">
      <t>サイ</t>
    </rPh>
    <phoneticPr fontId="3"/>
  </si>
  <si>
    <t>（A）</t>
    <phoneticPr fontId="3"/>
  </si>
  <si>
    <t>（C）</t>
    <phoneticPr fontId="3"/>
  </si>
  <si>
    <t xml:space="preserve"> （C）-（Ｂ）</t>
    <phoneticPr fontId="3"/>
  </si>
  <si>
    <t xml:space="preserve"> （Ｂ）-（A）</t>
    <phoneticPr fontId="3"/>
  </si>
  <si>
    <t>（A）</t>
    <phoneticPr fontId="3"/>
  </si>
  <si>
    <t>（C）</t>
    <phoneticPr fontId="3"/>
  </si>
  <si>
    <t xml:space="preserve"> （C）-（Ｂ）</t>
    <phoneticPr fontId="3"/>
  </si>
  <si>
    <t xml:space="preserve"> （Ｂ）-（A）</t>
    <phoneticPr fontId="3"/>
  </si>
  <si>
    <r>
      <t xml:space="preserve">  　 また，</t>
    </r>
    <r>
      <rPr>
        <b/>
        <sz val="11"/>
        <rFont val="HGPｺﾞｼｯｸM"/>
        <family val="3"/>
        <charset val="128"/>
      </rPr>
      <t>太字下線付</t>
    </r>
    <r>
      <rPr>
        <sz val="11"/>
        <rFont val="HGPｺﾞｼｯｸM"/>
        <family val="3"/>
        <charset val="128"/>
      </rPr>
      <t>部分は，全国平均値を上回ったものである。</t>
    </r>
    <rPh sb="7" eb="9">
      <t>フトジ</t>
    </rPh>
    <rPh sb="9" eb="10">
      <t>シタ</t>
    </rPh>
    <rPh sb="10" eb="11">
      <t>セン</t>
    </rPh>
    <rPh sb="11" eb="12">
      <t>ツ</t>
    </rPh>
    <rPh sb="12" eb="14">
      <t>ブブン</t>
    </rPh>
    <rPh sb="16" eb="18">
      <t>ゼンコク</t>
    </rPh>
    <rPh sb="18" eb="21">
      <t>ヘイキンチ</t>
    </rPh>
    <rPh sb="22" eb="24">
      <t>ウワマワ</t>
    </rPh>
    <phoneticPr fontId="3"/>
  </si>
  <si>
    <r>
      <t>　　（注）　</t>
    </r>
    <r>
      <rPr>
        <b/>
        <sz val="10"/>
        <rFont val="HGPｺﾞｼｯｸM"/>
        <family val="3"/>
        <charset val="128"/>
      </rPr>
      <t>太字下線付部分</t>
    </r>
    <r>
      <rPr>
        <sz val="10"/>
        <rFont val="HGPｺﾞｼｯｸM"/>
        <family val="3"/>
        <charset val="128"/>
      </rPr>
      <t>は，年間発育量が最大となった時期の数値である。</t>
    </r>
    <phoneticPr fontId="3"/>
  </si>
  <si>
    <t>　　（注）　太字下線付部分は，年間発育量が最大となった時期の数値である。</t>
    <rPh sb="3" eb="4">
      <t>チュウ</t>
    </rPh>
    <rPh sb="6" eb="8">
      <t>フトジ</t>
    </rPh>
    <rPh sb="8" eb="10">
      <t>カセン</t>
    </rPh>
    <rPh sb="10" eb="11">
      <t>ツキ</t>
    </rPh>
    <rPh sb="11" eb="13">
      <t>ブブン</t>
    </rPh>
    <rPh sb="15" eb="17">
      <t>ネンカン</t>
    </rPh>
    <rPh sb="17" eb="19">
      <t>ハツイク</t>
    </rPh>
    <rPh sb="19" eb="20">
      <t>リョウ</t>
    </rPh>
    <rPh sb="21" eb="23">
      <t>サイダイ</t>
    </rPh>
    <rPh sb="27" eb="29">
      <t>ジキ</t>
    </rPh>
    <rPh sb="30" eb="32">
      <t>スウチ</t>
    </rPh>
    <phoneticPr fontId="3"/>
  </si>
  <si>
    <t>　　　なることがあります。</t>
  </si>
  <si>
    <t xml:space="preserve"> 　　　令和3年度の幼稚園，小学校，中学校及び高等学校における幼児，児童及び生徒の身長，</t>
  </si>
  <si>
    <t>令和3年度</t>
  </si>
  <si>
    <t>　　(1)  身長</t>
  </si>
  <si>
    <t>　男子の身長は，６歳～１５歳，１７歳で前年度を上回っている。
　女子の身長は，５歳～７歳，９歳，１１歳，１４歳，１５歳，１７歳で前年度を上回っている。
　なお，９歳～１１歳で女子は男子を上回っている。</t>
  </si>
  <si>
    <t>　　(2)  体重</t>
  </si>
  <si>
    <t>　男子の体重は，７歳～１０歳，１２歳～１５歳で前年度を上回っている。
　女子の体重は，５歳，７歳，１１歳，１２歳，１４歳，１７歳で前年度を上回っている。
　なお，７歳，１１歳で女子は男子を上回っている。</t>
  </si>
  <si>
    <t>令和２年度</t>
  </si>
  <si>
    <t>令和３年度</t>
  </si>
  <si>
    <t/>
  </si>
  <si>
    <t>（注）太字下線付部分は，前年度（令和２年度）数値を上回ったものである。</t>
  </si>
  <si>
    <t xml:space="preserve">   が全国平均値を上回っている項目は次の9項目である。</t>
  </si>
  <si>
    <t>身長</t>
  </si>
  <si>
    <t>体重</t>
  </si>
  <si>
    <t>８歳（＋0.2kg）</t>
  </si>
  <si>
    <t>７歳（＋0.4kg）</t>
  </si>
  <si>
    <t>９歳（＋0.1kg）</t>
  </si>
  <si>
    <t>１１歳（＋0.5kg）</t>
  </si>
  <si>
    <t>１２歳（＋0.1kg）</t>
  </si>
  <si>
    <t>１３歳（＋0.1kg）</t>
  </si>
  <si>
    <t>１６歳（＋0.2kg）</t>
  </si>
  <si>
    <t>１７歳（＋0.5kg）</t>
  </si>
  <si>
    <t>(注)年齢は，令和３年４月１日現在の満年齢である。</t>
  </si>
  <si>
    <t xml:space="preserve"> 　　　　　令和３年度の身長を30年前の平成３年度（親の世代）と比べると，最も差のある年齢は男子では</t>
  </si>
  <si>
    <t xml:space="preserve"> 　　　 １２歳で3. 4ｃｍ，女子では９歳で1. 3ｃｍそれぞれ高くなっている。</t>
  </si>
  <si>
    <t>昭和４１年度</t>
  </si>
  <si>
    <t>平成３年度</t>
  </si>
  <si>
    <t xml:space="preserve">       平成15年度生まれ（今年度17歳）と30年前の昭和48年度生まれ（親の世代） の発育量を比</t>
  </si>
  <si>
    <t xml:space="preserve">    べると，年間発育量が最大となる時期は，男子については平成15年度生まれが１１歳， 昭和48</t>
  </si>
  <si>
    <t xml:space="preserve">    年度生まれは１２歳となっている。</t>
  </si>
  <si>
    <t>　　　女子については，年間発育量が最大になる時期は，平成15年度生まれが１０歳，昭和48年度</t>
  </si>
  <si>
    <t>　　生まれも１０歳となっている。また，平成15年度生まれの最大の発育量を示す年齢は，男子に比</t>
  </si>
  <si>
    <t>　　べ1歳早くなっている。</t>
  </si>
  <si>
    <t>表４　平成15年度生まれと昭和48年度生まれの者の年間発育量の比較（身長）（ｃｍ）</t>
  </si>
  <si>
    <t>昭和48年度生まれ</t>
  </si>
  <si>
    <t>平成15年度生まれ</t>
  </si>
  <si>
    <t>（令和３年度１７歳）</t>
  </si>
  <si>
    <t>　　（注）　年間発育量とは，例えば，平成15年度生まれの者の｢５歳時｣の年間発育量は，平成22年度</t>
  </si>
  <si>
    <t>　　　　調査 ６歳の者の身長から平成21年度調査 ５歳の者の身長を引いたものである。</t>
  </si>
  <si>
    <t>平成20年度年齢</t>
  </si>
  <si>
    <t>(平成21年度調査)</t>
  </si>
  <si>
    <t>平成21年度年齢</t>
  </si>
  <si>
    <t>(平成22年度調査)</t>
  </si>
  <si>
    <t>　図３　平成15年度生まれと昭和48年度生まれの者の年間発育量の比較（身長）</t>
  </si>
  <si>
    <t xml:space="preserve">    ※調査数が全生徒数の７．５％であることや調査対象者が毎年変わることから発育量がマイナスと</t>
  </si>
  <si>
    <t xml:space="preserve"> 　　　　　令和3年度の体重を30年前の平成３年度（親の世代）と比べると，最も差のある年齢は，</t>
  </si>
  <si>
    <t xml:space="preserve"> 　　　　男子では１２歳で3.4ｋｇ，女子は１１歳で2.5ｋｇそれぞれ重くなっている。</t>
  </si>
  <si>
    <t xml:space="preserve">       平成15年度生まれ（令和３年度17歳）と30年前の昭和48年度生まれ（親の世代） の発育量を</t>
  </si>
  <si>
    <t xml:space="preserve">    比べると，年間発育量が最大となる時期は，男子については平成15年度生まれが １１歳 ， 昭和</t>
  </si>
  <si>
    <t xml:space="preserve">    48年度生まれは１２歳となっている。</t>
  </si>
  <si>
    <t>　　　女子については，年間発育量が最大になる時期は，平成15年度生まれが１０歳， 昭和48年度</t>
  </si>
  <si>
    <t>　　生まれは１１歳となっている。また，平成15年度生まれの最大の発育量を示す年齢は， 男子に比</t>
  </si>
  <si>
    <t>　　べ１歳早くなっている。</t>
  </si>
  <si>
    <t>表６　　平成15年度生まれと昭和48年度生まれの者の年間発育量の推移（体重）（ｋｇ）</t>
  </si>
  <si>
    <t>　　　　調査 ６歳の者の体重から平成21年度調査 ５歳の者の体重を引いたものである。</t>
  </si>
  <si>
    <t>　図５　平成15年度生まれと昭和48年度生まれの者の年間発育量の比較（体重）</t>
  </si>
  <si>
    <t>計</t>
    <rPh sb="0" eb="1">
      <t>ケイ</t>
    </rPh>
    <phoneticPr fontId="3"/>
  </si>
  <si>
    <t>１４歳（＋1.0kg）</t>
    <phoneticPr fontId="3"/>
  </si>
  <si>
    <t>Ⅱ　健康状態調査等</t>
    <rPh sb="2" eb="4">
      <t>ケンコウ</t>
    </rPh>
    <rPh sb="4" eb="6">
      <t>ジョウタイ</t>
    </rPh>
    <rPh sb="6" eb="8">
      <t>チョウサ</t>
    </rPh>
    <rPh sb="8" eb="9">
      <t>トウ</t>
    </rPh>
    <phoneticPr fontId="3"/>
  </si>
  <si>
    <t>　１　疾病・異常の被患率等別状況</t>
    <rPh sb="3" eb="5">
      <t>シッペイ</t>
    </rPh>
    <rPh sb="6" eb="8">
      <t>イジョウ</t>
    </rPh>
    <rPh sb="9" eb="10">
      <t>ヒ</t>
    </rPh>
    <rPh sb="10" eb="11">
      <t>ワズラ</t>
    </rPh>
    <rPh sb="11" eb="13">
      <t>リツナド</t>
    </rPh>
    <rPh sb="13" eb="14">
      <t>ベツ</t>
    </rPh>
    <rPh sb="14" eb="16">
      <t>ジョウキョウ</t>
    </rPh>
    <phoneticPr fontId="3"/>
  </si>
  <si>
    <t>　 疾病・異常を被患率等別にみると，小学校では「むし歯（う歯）」の割合が最も高く，次いで「裸眼視力1.0未満」の順となっている。また，中学校・高等学校では「裸眼視力1.0未満」の割合が最も高く，次いで「むし歯（う歯）」の順となっている。</t>
  </si>
  <si>
    <t>表１　疾病・異常の被患率</t>
    <rPh sb="0" eb="1">
      <t>ヒョウ</t>
    </rPh>
    <rPh sb="3" eb="5">
      <t>シッペイ</t>
    </rPh>
    <rPh sb="6" eb="8">
      <t>イジョウ</t>
    </rPh>
    <rPh sb="9" eb="10">
      <t>ヒ</t>
    </rPh>
    <rPh sb="10" eb="11">
      <t>カン</t>
    </rPh>
    <rPh sb="11" eb="12">
      <t>リツ</t>
    </rPh>
    <phoneticPr fontId="3"/>
  </si>
  <si>
    <t>(単位：％）</t>
    <phoneticPr fontId="3"/>
  </si>
  <si>
    <t>区分 （％）</t>
    <rPh sb="0" eb="2">
      <t>クブン</t>
    </rPh>
    <phoneticPr fontId="3"/>
  </si>
  <si>
    <t>70以上～8０未満</t>
    <rPh sb="2" eb="4">
      <t>イジョウ</t>
    </rPh>
    <rPh sb="7" eb="9">
      <t>ミマン</t>
    </rPh>
    <phoneticPr fontId="3"/>
  </si>
  <si>
    <t xml:space="preserve">
</t>
  </si>
  <si>
    <t>６０～７０</t>
    <phoneticPr fontId="3"/>
  </si>
  <si>
    <t xml:space="preserve">裸眼視力1.0未満     68.9
</t>
  </si>
  <si>
    <t>５０～６０</t>
    <phoneticPr fontId="3"/>
  </si>
  <si>
    <t xml:space="preserve">裸眼視力1.0未満     57.6
</t>
  </si>
  <si>
    <t xml:space="preserve">むし歯（う歯）      54.5
</t>
  </si>
  <si>
    <t>４０～５０</t>
    <phoneticPr fontId="3"/>
  </si>
  <si>
    <t xml:space="preserve">むし歯（う歯）      48.7
</t>
  </si>
  <si>
    <t xml:space="preserve">むし歯（う歯）      43.1
</t>
  </si>
  <si>
    <t>３０～４０</t>
    <phoneticPr fontId="3"/>
  </si>
  <si>
    <t xml:space="preserve">むし歯（う歯）      37.3
</t>
  </si>
  <si>
    <t xml:space="preserve">裸眼視力1.0未満     34.0
</t>
  </si>
  <si>
    <t>２０～３０</t>
    <phoneticPr fontId="3"/>
  </si>
  <si>
    <t>１０～２０</t>
    <phoneticPr fontId="3"/>
  </si>
  <si>
    <t xml:space="preserve">鼻・副鼻腔疾患      16.6
</t>
  </si>
  <si>
    <t xml:space="preserve">鼻・副鼻腔疾患      14.7
</t>
  </si>
  <si>
    <t xml:space="preserve">鼻・副鼻腔疾患      14.0
</t>
  </si>
  <si>
    <t>　８～１０</t>
    <phoneticPr fontId="3"/>
  </si>
  <si>
    <t xml:space="preserve">耳疾患               8.8
</t>
  </si>
  <si>
    <t xml:space="preserve"> ６～ ８</t>
    <phoneticPr fontId="3"/>
  </si>
  <si>
    <t xml:space="preserve">歯・口腔のその他の疾病・異常                 7.6
</t>
  </si>
  <si>
    <t xml:space="preserve">歯列・咬合           6.3
</t>
  </si>
  <si>
    <t xml:space="preserve"> ４～ ６</t>
    <phoneticPr fontId="3"/>
  </si>
  <si>
    <t xml:space="preserve">眼の疾病・異常       5.2
歯垢の状態           4.3
歯列・咬合           4.2
</t>
  </si>
  <si>
    <t xml:space="preserve">耳疾患               5.8
歯・口腔のその他の疾病・異常                 5.0
歯列・咬合           4.6
歯垢の状態           4.0
歯肉の状態           4.0
</t>
  </si>
  <si>
    <t xml:space="preserve">歯垢の状態           5.2
歯肉の状態           5.1
その他の疾病・異常   4.1
蛋白検出の者         4.0
</t>
  </si>
  <si>
    <t xml:space="preserve"> ２～ ４</t>
    <phoneticPr fontId="3"/>
  </si>
  <si>
    <t xml:space="preserve">歯・口腔のその他の疾病・異常                 3.6
歯列・咬合           3.4
眼の疾病・異常       3.3
鼻・副鼻腔疾患       2.8
</t>
  </si>
  <si>
    <t xml:space="preserve">心電図異常           2.5
その他の疾病・異常   2.0
</t>
  </si>
  <si>
    <t xml:space="preserve">眼の疾病・異常       3.8
蛋白検出の者         2.2
</t>
  </si>
  <si>
    <t xml:space="preserve">眼の疾病・異常       3.1
心電図異常           3.0
アトピー性皮膚炎     2.8
ぜん息               2.7
歯・口腔のその他の疾病・異常                 2.1
</t>
  </si>
  <si>
    <t xml:space="preserve"> １～ ２</t>
    <phoneticPr fontId="3"/>
  </si>
  <si>
    <t xml:space="preserve">その他の皮膚疾患     1.2
アトピー性皮膚炎     1.1
</t>
  </si>
  <si>
    <t xml:space="preserve">ぜん息               1.8
歯肉の状態           1.7
栄養状態             1.5
口腔咽喉頭疾患・異常 1.1
アトピー性皮膚炎     1.1
</t>
  </si>
  <si>
    <t xml:space="preserve">心電図異常           1.9
その他の疾病・異常   1.7
アトピー性皮膚炎     1.2
ぜん息               1.1
</t>
  </si>
  <si>
    <t xml:space="preserve">耳疾患               1.4
心臓の疾病・異常     1.1
</t>
  </si>
  <si>
    <t>0.5～ １</t>
    <phoneticPr fontId="3"/>
  </si>
  <si>
    <t xml:space="preserve">蛋白検出の者         0.8
ぜん息               0.7
歯垢の状態           0.6
</t>
  </si>
  <si>
    <t xml:space="preserve">難聴                 0.8
心臓の疾病・異常     0.8
蛋白検出の者         0.5
</t>
  </si>
  <si>
    <t xml:space="preserve">栄養状態             0.8
心臓の疾病・異常     0.8
せき柱・胸郭・四肢の状態
                     0.6
難聴                 0.5
口腔咽喉頭疾患・異常 0.5
</t>
  </si>
  <si>
    <t xml:space="preserve">顎関節               0.6
栄養状態             0.6
難聴                 0.5
</t>
  </si>
  <si>
    <t>0.1～0.5</t>
    <phoneticPr fontId="3"/>
  </si>
  <si>
    <t xml:space="preserve">その他の疾病・異常   0.3
耳疾患               0.2
顎関節               0.2
栄養状態             0.2
心臓の疾病・異常     0.2
</t>
  </si>
  <si>
    <t xml:space="preserve">せき柱・胸郭・四肢の状態
                     0.4
言語障害             0.3
その他の皮膚疾患     0.2
腎臓疾患             0.2
顎関節               0.1
結核の精密検査の対象者　
                     0.1
尿糖検出の者         0.1
</t>
  </si>
  <si>
    <t xml:space="preserve">顎関節               0.3
その他の皮膚疾患     0.1
尿糖検出の者         0.1
腎臓疾患             0.1
</t>
  </si>
  <si>
    <t xml:space="preserve">せき柱・胸郭・四肢の状態
                     0.4
尿糖検出の者         0.3
腎臓疾患             0.3
口腔咽喉頭疾患・異常 0.2
その他の皮膚疾患     0.2
言語障害             0.1
</t>
  </si>
  <si>
    <t>０．１未満</t>
    <rPh sb="3" eb="5">
      <t>ミマン</t>
    </rPh>
    <phoneticPr fontId="3"/>
  </si>
  <si>
    <t xml:space="preserve">結核                 0.0
</t>
  </si>
  <si>
    <t xml:space="preserve">結核の精密検査の対象者　
                     0.0
言語障害             0.0
</t>
  </si>
  <si>
    <t>Ｘ</t>
    <phoneticPr fontId="3"/>
  </si>
  <si>
    <t xml:space="preserve">裸眼視力1.0未満
</t>
  </si>
  <si>
    <t>（注）１  「口腔咽喉頭疾患・異常」とは，アデノイド，へんとう肥大，咽頭炎，喉頭炎，へんとう炎，音声言語異常等のある者である。</t>
    <rPh sb="1" eb="2">
      <t>チュウ</t>
    </rPh>
    <rPh sb="7" eb="9">
      <t>コウクウ</t>
    </rPh>
    <rPh sb="9" eb="11">
      <t>インコウ</t>
    </rPh>
    <rPh sb="11" eb="12">
      <t>アタマ</t>
    </rPh>
    <rPh sb="12" eb="14">
      <t>シッカン</t>
    </rPh>
    <rPh sb="15" eb="17">
      <t>イジョウ</t>
    </rPh>
    <rPh sb="31" eb="33">
      <t>ヒダイ</t>
    </rPh>
    <rPh sb="34" eb="36">
      <t>イントウ</t>
    </rPh>
    <rPh sb="36" eb="37">
      <t>エン</t>
    </rPh>
    <rPh sb="38" eb="39">
      <t>ノド</t>
    </rPh>
    <rPh sb="39" eb="40">
      <t>アタマ</t>
    </rPh>
    <rPh sb="40" eb="41">
      <t>エン</t>
    </rPh>
    <rPh sb="46" eb="47">
      <t>エン</t>
    </rPh>
    <rPh sb="48" eb="50">
      <t>オンセイ</t>
    </rPh>
    <rPh sb="50" eb="52">
      <t>ゲンゴ</t>
    </rPh>
    <rPh sb="52" eb="54">
      <t>イジョウ</t>
    </rPh>
    <rPh sb="58" eb="59">
      <t>モノ</t>
    </rPh>
    <phoneticPr fontId="3"/>
  </si>
  <si>
    <t xml:space="preserve">      2  「歯・口腔のその他の疾病・異常」とは，口角炎，口唇炎，口内炎，唇裂，口蓋裂，舌小帯異常，だ石，癒合歯，要注意乳歯等</t>
    <rPh sb="10" eb="11">
      <t>ハ</t>
    </rPh>
    <rPh sb="12" eb="14">
      <t>コウクウ</t>
    </rPh>
    <rPh sb="17" eb="18">
      <t>タ</t>
    </rPh>
    <rPh sb="19" eb="21">
      <t>シッペイ</t>
    </rPh>
    <rPh sb="22" eb="24">
      <t>イジョウ</t>
    </rPh>
    <rPh sb="28" eb="31">
      <t>コウカクエン</t>
    </rPh>
    <rPh sb="32" eb="33">
      <t>クチ</t>
    </rPh>
    <rPh sb="33" eb="34">
      <t>クチビル</t>
    </rPh>
    <rPh sb="34" eb="35">
      <t>エン</t>
    </rPh>
    <rPh sb="36" eb="39">
      <t>コウナイエン</t>
    </rPh>
    <rPh sb="40" eb="41">
      <t>クチビル</t>
    </rPh>
    <rPh sb="41" eb="42">
      <t>サ</t>
    </rPh>
    <rPh sb="43" eb="45">
      <t>コウガイ</t>
    </rPh>
    <rPh sb="45" eb="46">
      <t>レツ</t>
    </rPh>
    <rPh sb="47" eb="48">
      <t>シタ</t>
    </rPh>
    <rPh sb="48" eb="49">
      <t>ショウ</t>
    </rPh>
    <rPh sb="49" eb="50">
      <t>オビ</t>
    </rPh>
    <rPh sb="50" eb="52">
      <t>イジョウ</t>
    </rPh>
    <rPh sb="54" eb="55">
      <t>イシ</t>
    </rPh>
    <rPh sb="56" eb="58">
      <t>ユゴウ</t>
    </rPh>
    <rPh sb="58" eb="59">
      <t>ハ</t>
    </rPh>
    <rPh sb="60" eb="63">
      <t>ヨウチュウイ</t>
    </rPh>
    <rPh sb="63" eb="65">
      <t>ニュウシ</t>
    </rPh>
    <rPh sb="65" eb="66">
      <t>トウ</t>
    </rPh>
    <phoneticPr fontId="3"/>
  </si>
  <si>
    <t>　　　   のある者である。</t>
    <rPh sb="9" eb="10">
      <t>モノ</t>
    </rPh>
    <phoneticPr fontId="3"/>
  </si>
  <si>
    <t xml:space="preserve">      3  「心電図異常」とは，心電図検査の結果，異常と判定された者である。</t>
    <rPh sb="10" eb="13">
      <t>シンデンズ</t>
    </rPh>
    <rPh sb="13" eb="15">
      <t>イジョウ</t>
    </rPh>
    <rPh sb="19" eb="22">
      <t>シンデンズ</t>
    </rPh>
    <rPh sb="22" eb="24">
      <t>ケンサ</t>
    </rPh>
    <rPh sb="25" eb="27">
      <t>ケッカ</t>
    </rPh>
    <rPh sb="28" eb="30">
      <t>イジョウ</t>
    </rPh>
    <rPh sb="31" eb="33">
      <t>ハンテイ</t>
    </rPh>
    <rPh sb="36" eb="37">
      <t>モノ</t>
    </rPh>
    <phoneticPr fontId="3"/>
  </si>
  <si>
    <t xml:space="preserve">      4  「その他の皮膚疾患」とは，伝染性皮膚疾患，毛髪疾患等，アトピー性皮膚炎以外の皮膚疾患と判定された者である。</t>
    <rPh sb="12" eb="13">
      <t>タ</t>
    </rPh>
    <rPh sb="14" eb="16">
      <t>ヒフ</t>
    </rPh>
    <rPh sb="16" eb="18">
      <t>シッカン</t>
    </rPh>
    <rPh sb="22" eb="25">
      <t>デンセンセイ</t>
    </rPh>
    <rPh sb="25" eb="27">
      <t>ヒフ</t>
    </rPh>
    <rPh sb="27" eb="29">
      <t>シッカン</t>
    </rPh>
    <rPh sb="30" eb="32">
      <t>モウハツ</t>
    </rPh>
    <rPh sb="32" eb="35">
      <t>シッカンナド</t>
    </rPh>
    <rPh sb="40" eb="41">
      <t>セイ</t>
    </rPh>
    <rPh sb="41" eb="43">
      <t>ヒフ</t>
    </rPh>
    <rPh sb="43" eb="44">
      <t>エン</t>
    </rPh>
    <rPh sb="44" eb="46">
      <t>イガイ</t>
    </rPh>
    <rPh sb="47" eb="49">
      <t>ヒフ</t>
    </rPh>
    <rPh sb="49" eb="51">
      <t>シッカン</t>
    </rPh>
    <rPh sb="52" eb="54">
      <t>ハンテイ</t>
    </rPh>
    <rPh sb="57" eb="58">
      <t>モノ</t>
    </rPh>
    <phoneticPr fontId="3"/>
  </si>
  <si>
    <t xml:space="preserve">      5  「その他の疾病・異常」とは，本調査のいずれの調査項目にも該当しない疾病及び異常（例えば貧血，てんかん，ダウン症，筋ジ</t>
    <rPh sb="12" eb="13">
      <t>タ</t>
    </rPh>
    <rPh sb="14" eb="16">
      <t>シッペイ</t>
    </rPh>
    <rPh sb="17" eb="19">
      <t>イジョウ</t>
    </rPh>
    <rPh sb="23" eb="26">
      <t>ホンチョウサ</t>
    </rPh>
    <rPh sb="31" eb="33">
      <t>チョウサ</t>
    </rPh>
    <rPh sb="33" eb="35">
      <t>コウモク</t>
    </rPh>
    <rPh sb="37" eb="39">
      <t>ガイトウ</t>
    </rPh>
    <rPh sb="42" eb="44">
      <t>シッペイ</t>
    </rPh>
    <rPh sb="44" eb="45">
      <t>オヨ</t>
    </rPh>
    <rPh sb="46" eb="48">
      <t>イジョウ</t>
    </rPh>
    <rPh sb="49" eb="50">
      <t>タト</t>
    </rPh>
    <rPh sb="52" eb="54">
      <t>ヒンケツ</t>
    </rPh>
    <rPh sb="63" eb="64">
      <t>ショウ</t>
    </rPh>
    <phoneticPr fontId="3"/>
  </si>
  <si>
    <t xml:space="preserve">         ストロフィー等）である。</t>
    <rPh sb="15" eb="16">
      <t>トウ</t>
    </rPh>
    <phoneticPr fontId="3"/>
  </si>
  <si>
    <t xml:space="preserve">      6  「X」は，疾病・異常被患率等の標準誤差が５％以上，受検者数が100人(5歳50人）未満又は回答校が１校以下のため，統計</t>
    <rPh sb="45" eb="46">
      <t>サイ</t>
    </rPh>
    <rPh sb="48" eb="49">
      <t>ニン</t>
    </rPh>
    <rPh sb="50" eb="52">
      <t>ミマン</t>
    </rPh>
    <rPh sb="52" eb="53">
      <t>マタ</t>
    </rPh>
    <rPh sb="54" eb="56">
      <t>カイトウ</t>
    </rPh>
    <rPh sb="56" eb="57">
      <t>コウ</t>
    </rPh>
    <rPh sb="59" eb="60">
      <t>コウ</t>
    </rPh>
    <rPh sb="60" eb="62">
      <t>イカ</t>
    </rPh>
    <rPh sb="66" eb="68">
      <t>トウケイ</t>
    </rPh>
    <phoneticPr fontId="3"/>
  </si>
  <si>
    <t xml:space="preserve">         数値を公表しない取扱いであることを示す。</t>
    <rPh sb="17" eb="18">
      <t>ト</t>
    </rPh>
    <rPh sb="18" eb="19">
      <t>アツカ</t>
    </rPh>
    <rPh sb="26" eb="27">
      <t>シメ</t>
    </rPh>
    <phoneticPr fontId="3"/>
  </si>
  <si>
    <t xml:space="preserve">      7  「せき柱・胸郭・四肢の状態」については，平成２７年までは「せき柱・胸郭」のみを調査</t>
    <rPh sb="12" eb="13">
      <t>チュウ</t>
    </rPh>
    <rPh sb="14" eb="16">
      <t>キョウカク</t>
    </rPh>
    <rPh sb="17" eb="19">
      <t>シシ</t>
    </rPh>
    <rPh sb="20" eb="22">
      <t>ジョウタイ</t>
    </rPh>
    <rPh sb="29" eb="31">
      <t>ヘイセイ</t>
    </rPh>
    <rPh sb="33" eb="34">
      <t>ネン</t>
    </rPh>
    <rPh sb="40" eb="41">
      <t>チュウ</t>
    </rPh>
    <rPh sb="42" eb="44">
      <t>キョウカク</t>
    </rPh>
    <rPh sb="48" eb="50">
      <t>チョウサ</t>
    </rPh>
    <phoneticPr fontId="3"/>
  </si>
  <si>
    <t>　 ２　主な疾病・異常等の推移</t>
  </si>
  <si>
    <t>　　　　疾病・異常等のうち，主なものについては次表のとおりである。</t>
  </si>
  <si>
    <t>表２　主な疾病・異常等の推移</t>
    <phoneticPr fontId="3"/>
  </si>
  <si>
    <t>区      分</t>
    <rPh sb="0" eb="1">
      <t>ク</t>
    </rPh>
    <rPh sb="7" eb="8">
      <t>ブン</t>
    </rPh>
    <phoneticPr fontId="3"/>
  </si>
  <si>
    <t>裸眼視力１．０未満の者</t>
  </si>
  <si>
    <t>蛋白検出の者</t>
  </si>
  <si>
    <t>耳疾患</t>
  </si>
  <si>
    <t>鼻・副鼻腔疾患</t>
  </si>
  <si>
    <t>ぜん息</t>
  </si>
  <si>
    <t>心電図異常</t>
  </si>
  <si>
    <t>口腔咽喉頭疾患・異常</t>
  </si>
  <si>
    <t>アトピー性皮膚炎</t>
  </si>
  <si>
    <t>平成29年度</t>
  </si>
  <si>
    <t xml:space="preserve">X </t>
  </si>
  <si>
    <t>--</t>
    <phoneticPr fontId="3"/>
  </si>
  <si>
    <t>30</t>
  </si>
  <si>
    <t>--</t>
  </si>
  <si>
    <t>令和元年度</t>
  </si>
  <si>
    <t>2</t>
  </si>
  <si>
    <t>3</t>
  </si>
  <si>
    <t xml:space="preserve">（注）  ①　数値は，小数点以下第２位を四捨五入している。（以下同じ。） </t>
    <phoneticPr fontId="3"/>
  </si>
  <si>
    <t xml:space="preserve">   　　 ②　 「X」は，疾病・異常被患率等の標準誤差が５％以上，受検者数が100人(5歳50人）未満又は</t>
    <rPh sb="45" eb="46">
      <t>サイ</t>
    </rPh>
    <rPh sb="48" eb="49">
      <t>ニン</t>
    </rPh>
    <rPh sb="50" eb="52">
      <t>ミマン</t>
    </rPh>
    <phoneticPr fontId="3"/>
  </si>
  <si>
    <t>　    　  回答校が１校以下のため統計数値を公表しない取扱いであることを示す。</t>
    <rPh sb="29" eb="30">
      <t>ト</t>
    </rPh>
    <rPh sb="30" eb="31">
      <t>アツカ</t>
    </rPh>
    <rPh sb="38" eb="39">
      <t>シメ</t>
    </rPh>
    <phoneticPr fontId="3"/>
  </si>
  <si>
    <t>　　　　③　心電図異常については，６歳，１２歳，１５歳のみ調査対象としている。</t>
    <rPh sb="6" eb="9">
      <t>シンデンズ</t>
    </rPh>
    <rPh sb="9" eb="11">
      <t>イジョウ</t>
    </rPh>
    <rPh sb="18" eb="19">
      <t>サイ</t>
    </rPh>
    <rPh sb="22" eb="23">
      <t>サイ</t>
    </rPh>
    <rPh sb="26" eb="27">
      <t>サイ</t>
    </rPh>
    <rPh sb="29" eb="31">
      <t>チョウサ</t>
    </rPh>
    <rPh sb="31" eb="33">
      <t>タイショウ</t>
    </rPh>
    <phoneticPr fontId="3"/>
  </si>
  <si>
    <t xml:space="preserve"> （１）　 むし歯（う歯）</t>
    <phoneticPr fontId="3"/>
  </si>
  <si>
    <t xml:space="preserve"> 　   ①　</t>
    <phoneticPr fontId="3"/>
  </si>
  <si>
    <t>　令和３年度の「むし歯（う歯）」の者の割合（処置完了者を含む。）は，幼稚園37.3％，小学校48.7％，中学校43.1％，高等学校54.5％と，小学校，高等学校では前年度より減少しているが，幼稚園，中学校では増加している。
　「処置完了者」の割合については，幼稚園，中学校，高等学校では前年度より増加している。
　また，　「未処置歯のある者」の割合については，全ての学校区分で前年度より減少している。
　なお，「むし歯（う歯）」の者の割合を全国と比べると，全ての学校区分で全国平均を上回っている。</t>
  </si>
  <si>
    <t>　　　表３　むし歯（う歯）の者の割合の推移</t>
    <phoneticPr fontId="3"/>
  </si>
  <si>
    <t xml:space="preserve">    （単位：％）</t>
    <phoneticPr fontId="3"/>
  </si>
  <si>
    <t>年度</t>
    <rPh sb="0" eb="2">
      <t>ネンド</t>
    </rPh>
    <phoneticPr fontId="3"/>
  </si>
  <si>
    <t>前年度との差</t>
    <rPh sb="2" eb="3">
      <t>ド</t>
    </rPh>
    <phoneticPr fontId="3"/>
  </si>
  <si>
    <t>Ａ</t>
  </si>
  <si>
    <t>Ｂ</t>
  </si>
  <si>
    <t>Ｂ－Ａ</t>
  </si>
  <si>
    <t>Ｃ</t>
  </si>
  <si>
    <t>Ｂ－Ｃ</t>
  </si>
  <si>
    <t>計</t>
  </si>
  <si>
    <t>処置完了者</t>
  </si>
  <si>
    <t>未処置歯のある者</t>
  </si>
  <si>
    <t xml:space="preserve">   （注）　「X」は，疾病・異常被患率等の標準誤差が５％以上，受検者数が100人(5歳50人）未満又は回答校が１校以下のため，</t>
  </si>
  <si>
    <t xml:space="preserve">  　  統計数値を公表しない取扱いであることを示す。</t>
  </si>
  <si>
    <t>　　  図１　年度別・むし歯の者の推移</t>
    <phoneticPr fontId="3"/>
  </si>
  <si>
    <t>　  　 　　(処置完了者+未処置者）</t>
    <phoneticPr fontId="3"/>
  </si>
  <si>
    <t xml:space="preserve">     %</t>
    <phoneticPr fontId="3"/>
  </si>
  <si>
    <t xml:space="preserve">  　 ②　　12歳の永久歯の１人当たり平均むし歯（う歯）等数（喪失歯及び処置歯数を含む）は，次表の</t>
    <phoneticPr fontId="3"/>
  </si>
  <si>
    <t xml:space="preserve">   　　　とおりである。</t>
    <phoneticPr fontId="3"/>
  </si>
  <si>
    <t xml:space="preserve">  表４　12歳の永久歯の１人当たり平均むし歯（う歯）等数　</t>
    <rPh sb="2" eb="3">
      <t>ヒョウ</t>
    </rPh>
    <phoneticPr fontId="3"/>
  </si>
  <si>
    <t>（単位：本）</t>
    <rPh sb="1" eb="3">
      <t>タンイ</t>
    </rPh>
    <rPh sb="4" eb="5">
      <t>ホン</t>
    </rPh>
    <phoneticPr fontId="3"/>
  </si>
  <si>
    <t>喪失歯数</t>
    <rPh sb="0" eb="1">
      <t>モ</t>
    </rPh>
    <rPh sb="1" eb="2">
      <t>シツ</t>
    </rPh>
    <rPh sb="2" eb="3">
      <t>ハ</t>
    </rPh>
    <rPh sb="3" eb="4">
      <t>スウ</t>
    </rPh>
    <phoneticPr fontId="3"/>
  </si>
  <si>
    <t>むし歯
（う歯）</t>
    <rPh sb="2" eb="3">
      <t>バ</t>
    </rPh>
    <rPh sb="6" eb="7">
      <t>ハ</t>
    </rPh>
    <phoneticPr fontId="3"/>
  </si>
  <si>
    <t xml:space="preserve">処置歯数 </t>
    <rPh sb="0" eb="1">
      <t>トコロ</t>
    </rPh>
    <rPh sb="1" eb="2">
      <t>オキ</t>
    </rPh>
    <rPh sb="2" eb="3">
      <t>ハ</t>
    </rPh>
    <rPh sb="3" eb="4">
      <t>スウ</t>
    </rPh>
    <phoneticPr fontId="3"/>
  </si>
  <si>
    <t>未処置歯数</t>
    <rPh sb="0" eb="3">
      <t>ミショチ</t>
    </rPh>
    <rPh sb="3" eb="4">
      <t>バ</t>
    </rPh>
    <rPh sb="4" eb="5">
      <t>スウ</t>
    </rPh>
    <phoneticPr fontId="3"/>
  </si>
  <si>
    <t>合計</t>
    <rPh sb="0" eb="2">
      <t>ゴウケイ</t>
    </rPh>
    <phoneticPr fontId="3"/>
  </si>
  <si>
    <t>男子</t>
    <rPh sb="0" eb="2">
      <t>ダンシ</t>
    </rPh>
    <phoneticPr fontId="3"/>
  </si>
  <si>
    <t>むし歯
（う歯）</t>
    <rPh sb="2" eb="3">
      <t>バ</t>
    </rPh>
    <phoneticPr fontId="3"/>
  </si>
  <si>
    <t>女子</t>
    <rPh sb="0" eb="2">
      <t>ジョシ</t>
    </rPh>
    <phoneticPr fontId="3"/>
  </si>
  <si>
    <t>（２）　裸眼視力</t>
  </si>
  <si>
    <t>　　   「裸眼視力1.0未満」の者の割合及び内訳は次表のとおりである。</t>
    <phoneticPr fontId="3"/>
  </si>
  <si>
    <t>　「裸眼視力1.0未満」の者の割合及び内訳は次表のとおりである。
　令和３年度「裸眼視力1.0未満の者」の割合を前年度と比べると，６歳，13歳～16歳は減少している。</t>
  </si>
  <si>
    <t xml:space="preserve">　　 </t>
    <phoneticPr fontId="3"/>
  </si>
  <si>
    <t>表５　裸眼視力1.0未満の者の割合</t>
    <phoneticPr fontId="3"/>
  </si>
  <si>
    <t>（単位：％）</t>
  </si>
  <si>
    <t>年齢</t>
    <rPh sb="0" eb="2">
      <t>ネンレイ</t>
    </rPh>
    <phoneticPr fontId="3"/>
  </si>
  <si>
    <t>A</t>
    <phoneticPr fontId="3"/>
  </si>
  <si>
    <t>B</t>
    <phoneticPr fontId="3"/>
  </si>
  <si>
    <t>前年度との比較B－A</t>
    <rPh sb="0" eb="2">
      <t>ゼンネン</t>
    </rPh>
    <rPh sb="2" eb="3">
      <t>ド</t>
    </rPh>
    <rPh sb="5" eb="7">
      <t>ヒカク</t>
    </rPh>
    <phoneticPr fontId="3"/>
  </si>
  <si>
    <t>C</t>
    <phoneticPr fontId="3"/>
  </si>
  <si>
    <t>全国との差B－Ｃ</t>
    <rPh sb="0" eb="2">
      <t>ゼンコク</t>
    </rPh>
    <rPh sb="4" eb="5">
      <t>サ</t>
    </rPh>
    <phoneticPr fontId="3"/>
  </si>
  <si>
    <t>1．0未満0．7以上</t>
  </si>
  <si>
    <t>0．7未満0．3以上</t>
  </si>
  <si>
    <t>0．3未満</t>
  </si>
  <si>
    <t>５</t>
  </si>
  <si>
    <t xml:space="preserve">   -</t>
  </si>
  <si>
    <t>小学校</t>
    <rPh sb="1" eb="3">
      <t>ガッコウ</t>
    </rPh>
    <phoneticPr fontId="3"/>
  </si>
  <si>
    <t>６</t>
  </si>
  <si>
    <t>７</t>
  </si>
  <si>
    <t>８</t>
  </si>
  <si>
    <t>９</t>
  </si>
  <si>
    <t>10</t>
  </si>
  <si>
    <t>11</t>
  </si>
  <si>
    <t>中学校</t>
    <rPh sb="0" eb="1">
      <t>ナカ</t>
    </rPh>
    <rPh sb="1" eb="3">
      <t>ガッコウ</t>
    </rPh>
    <phoneticPr fontId="3"/>
  </si>
  <si>
    <t>12</t>
  </si>
  <si>
    <t>13</t>
  </si>
  <si>
    <t>14</t>
  </si>
  <si>
    <t>高等学校</t>
    <rPh sb="1" eb="2">
      <t>トウ</t>
    </rPh>
    <rPh sb="2" eb="4">
      <t>ガッコウ</t>
    </rPh>
    <phoneticPr fontId="3"/>
  </si>
  <si>
    <t>15</t>
  </si>
  <si>
    <t>16</t>
  </si>
  <si>
    <t>17</t>
  </si>
  <si>
    <t xml:space="preserve"> （３）　蛋白検出 </t>
    <phoneticPr fontId="3"/>
  </si>
  <si>
    <t>　「蛋白検出」の者の割合を前年度と比べると，男子は幼稚園で，女子は幼稚園，中学校で増加している。</t>
  </si>
  <si>
    <t>年度</t>
  </si>
  <si>
    <t xml:space="preserve"> （４）　耳疾患 </t>
    <phoneticPr fontId="3"/>
  </si>
  <si>
    <t>　「耳疾患」の者の割合を前年度と比べると，男子・女子ともに小学校で増加している。</t>
  </si>
  <si>
    <t xml:space="preserve"> （５）　鼻・副鼻腔疾患 </t>
    <phoneticPr fontId="3"/>
  </si>
  <si>
    <t>　「鼻・副鼻腔疾患」の者の割合を前年度と比べると，男子は幼稚園で，女子は高等学校で増加している。</t>
  </si>
  <si>
    <t xml:space="preserve"> （６）　ぜん息 </t>
    <phoneticPr fontId="3"/>
  </si>
  <si>
    <t>　「ぜん息」の者の割合を前年度と比べると，男子は中学校，高等学校で，女子は幼稚園，中学校，高等学校で増加している。</t>
  </si>
  <si>
    <t xml:space="preserve">  （単位：％）</t>
    <rPh sb="3" eb="5">
      <t>タンイ</t>
    </rPh>
    <phoneticPr fontId="3"/>
  </si>
  <si>
    <t xml:space="preserve"> （７）　心電図異常 </t>
    <phoneticPr fontId="3"/>
  </si>
  <si>
    <t>　「心電図異常」の者の割合を前年度と比べると，男子・女子ともに小学校で増加している。</t>
  </si>
  <si>
    <t>（注）心電図異常については，６歳，１２歳，１５歳のみ調査対象としている。</t>
    <rPh sb="1" eb="2">
      <t>チュウ</t>
    </rPh>
    <rPh sb="3" eb="6">
      <t>シンデンズ</t>
    </rPh>
    <rPh sb="6" eb="8">
      <t>イジョウ</t>
    </rPh>
    <rPh sb="15" eb="16">
      <t>サイ</t>
    </rPh>
    <rPh sb="19" eb="20">
      <t>サイ</t>
    </rPh>
    <rPh sb="23" eb="24">
      <t>サイ</t>
    </rPh>
    <rPh sb="26" eb="28">
      <t>チョウサ</t>
    </rPh>
    <rPh sb="28" eb="30">
      <t>タイショウ</t>
    </rPh>
    <phoneticPr fontId="3"/>
  </si>
  <si>
    <t xml:space="preserve"> （８）　口腔咽喉頭疾患・異常 </t>
    <phoneticPr fontId="3"/>
  </si>
  <si>
    <t>　「口腔咽喉頭疾患・異常」の者の割合を前年度と比べると，男子は増加はなく，女子は高等学校で増加している。</t>
  </si>
  <si>
    <t xml:space="preserve"> （９）　アトピー性皮膚炎 </t>
    <phoneticPr fontId="3"/>
  </si>
  <si>
    <t>　「アトピー性皮膚炎」の者の割合を前年度と比べると，男子は中学校，高等学校で，女子は幼稚園，高等学校で増加している。</t>
  </si>
  <si>
    <t>Ⅲ　肥満傾向児及び痩身傾向児の出現率</t>
  </si>
  <si>
    <t xml:space="preserve"> １　肥満傾向児の出現率</t>
  </si>
  <si>
    <t xml:space="preserve">     前年度と比べると，男子では８つの年齢階層で増加し，５つの年齢階層で減少している。</t>
  </si>
  <si>
    <t>　　 女子でも８つの年齢階層で増加し，５つの年齢階層で減少している。</t>
  </si>
  <si>
    <t xml:space="preserve"> 　　全国と比べると，男子では８つの年齢階層で上回っており，５つの年齢階層で下回っている。</t>
  </si>
  <si>
    <t xml:space="preserve">   　女子では９つの年齢階層で上回っており，４つの年齢階層で下回っている。</t>
  </si>
  <si>
    <t xml:space="preserve">表１   肥満傾向児の割合  　　　 　　　　　　　　　　　　　　　                                    　　　　　　　　 </t>
    <phoneticPr fontId="3"/>
  </si>
  <si>
    <t>前年度差</t>
    <rPh sb="0" eb="3">
      <t>ゼンネンド</t>
    </rPh>
    <rPh sb="3" eb="4">
      <t>サ</t>
    </rPh>
    <phoneticPr fontId="3"/>
  </si>
  <si>
    <t>全国(３年度)</t>
  </si>
  <si>
    <t>B－A</t>
    <phoneticPr fontId="3"/>
  </si>
  <si>
    <t>B－C</t>
    <phoneticPr fontId="3"/>
  </si>
  <si>
    <t>　 （注） 「肥満傾向児」とは，性別・年齢別・身長別標準体重から肥満度を求め，  肥満度が２０％以上の者である。</t>
  </si>
  <si>
    <t xml:space="preserve">    肥満度＝（実測体重－身長別標準体重）／身長別標準体重×100（％）</t>
  </si>
  <si>
    <t xml:space="preserve">   　　図１　年齢別肥満傾向児の出現率の推移　　　　</t>
    <rPh sb="5" eb="6">
      <t>ズ</t>
    </rPh>
    <rPh sb="8" eb="11">
      <t>ネンレイベツ</t>
    </rPh>
    <rPh sb="11" eb="13">
      <t>ヒマン</t>
    </rPh>
    <rPh sb="13" eb="15">
      <t>ケイコウ</t>
    </rPh>
    <rPh sb="15" eb="16">
      <t>ジ</t>
    </rPh>
    <rPh sb="17" eb="20">
      <t>シュツゲンリツ</t>
    </rPh>
    <rPh sb="21" eb="23">
      <t>スイイ</t>
    </rPh>
    <phoneticPr fontId="3"/>
  </si>
  <si>
    <t>　　２　痩身傾向児の出現率</t>
  </si>
  <si>
    <t xml:space="preserve">     前年度と比べると，男子では５つの年齢階層で増加し，８つの年齢階層で減少している。</t>
  </si>
  <si>
    <t>　　 女子では５つの年齢階層で増加し，６つの年齢階層で減少している。</t>
  </si>
  <si>
    <t xml:space="preserve"> 　　全国と比べると，男子では５つの年齢階層で上回っており，８つの年齢階層で下回っている。</t>
  </si>
  <si>
    <t xml:space="preserve">   　女子では６つの年齢階層で上回っており，７つの年齢階層で下回っている。</t>
  </si>
  <si>
    <t>　表２　 痩身傾向児の割合   　　　　　　　　　　　　　　　　　　　  　　　                          　 　</t>
    <phoneticPr fontId="3"/>
  </si>
  <si>
    <t xml:space="preserve"> （単位：％）</t>
  </si>
  <si>
    <t xml:space="preserve">  （注） 「痩身傾向児」とは，性別・年齢別・身長別標準体重から肥満度を求め，  肥満度が－２０%以下の者である。</t>
  </si>
  <si>
    <t xml:space="preserve">    　　図２　年齢別痩身傾向児の出現率の推移　　　　</t>
    <rPh sb="6" eb="7">
      <t>ズ</t>
    </rPh>
    <rPh sb="9" eb="11">
      <t>ネンレイ</t>
    </rPh>
    <rPh sb="11" eb="12">
      <t>ベツ</t>
    </rPh>
    <rPh sb="12" eb="14">
      <t>ソウシン</t>
    </rPh>
    <rPh sb="14" eb="16">
      <t>ケイコウ</t>
    </rPh>
    <rPh sb="16" eb="17">
      <t>ジ</t>
    </rPh>
    <rPh sb="18" eb="21">
      <t>シュツゲンリツ</t>
    </rPh>
    <rPh sb="22" eb="24">
      <t>スイイ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</si>
</sst>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176" formatCode="0.0_ "/>
    <numFmt numFmtId="177" formatCode="0.0_);[Red]\(0.0\)"/>
    <numFmt numFmtId="178" formatCode="#,##0.0"/>
    <numFmt numFmtId="179" formatCode="0.0"/>
    <numFmt numFmtId="180" formatCode="0.00_);[Red]\(0.00\)"/>
    <numFmt numFmtId="181" formatCode="0.00;[Red]0.00"/>
    <numFmt numFmtId="182" formatCode="0.0;&quot;△ &quot;0.0"/>
    <numFmt numFmtId="183" formatCode="#,##0.0_ ;[Red]\-#,##0.0\ "/>
    <numFmt numFmtId="184" formatCode="#,##0.0;&quot;△ &quot;#,##0.0"/>
    <numFmt numFmtId="185" formatCode="0.00_ "/>
    <numFmt numFmtId="186" formatCode="0.00;&quot;△ &quot;0.00"/>
    <numFmt numFmtId="187" formatCode="0.0;&quot;△ &quot;0.0&quot;　  &quot;"/>
    <numFmt numFmtId="189" formatCode="[=1]&quot;令和元&quot;;[&lt;20]&quot;令和&quot;0;&quot;平成&quot;0"/>
    <numFmt numFmtId="190" formatCode="[=1]&quot;全国（令和元)&quot;;[&lt;20]&quot;全国（令和&quot;0&quot;）&quot;;&quot;全国（平成&quot;0\)"/>
    <numFmt numFmtId="191" formatCode="0.0\ ;&quot;△ &quot;0.0\ "/>
    <numFmt numFmtId="192" formatCode="[=1]&quot;令和元年度&quot;;[&lt;20]&quot;令和&quot;0&quot;年&quot;&quot;度&quot;;&quot;平成&quot;0&quot;年&quot;&quot;度&quot;"/>
    <numFmt numFmtId="193" formatCode="0;&quot;△ &quot;0"/>
    <numFmt numFmtId="194" formatCode="[=1]&quot;元&quot;;0"/>
    <numFmt numFmtId="195" formatCode="[=1]&quot;元(全国）&quot;;0\(&quot;全&quot;&quot;国&quot;\)"/>
    <numFmt numFmtId="196" formatCode="#,##0.0;&quot;△&quot;#,##0.0"/>
    <numFmt numFmtId="197" formatCode="[DBNum3][$-411]0"/>
    <numFmt numFmtId="198" formatCode="0.00;&quot;△ &quot;0.00;&quot;0.00&quot;"/>
  </numFmts>
  <fonts count="7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1"/>
      <name val="ＭＳ Ｐゴシック"/>
      <family val="3"/>
      <charset val="128"/>
    </font>
    <font>
      <b/>
      <sz val="11"/>
      <name val="ＭＳ Ｐゴシック"/>
      <family val="3"/>
      <charset val="128"/>
    </font>
    <font>
      <b/>
      <sz val="13"/>
      <name val="ＭＳ Ｐゴシック"/>
      <family val="3"/>
      <charset val="128"/>
    </font>
    <font>
      <sz val="14"/>
      <name val="ＭＳ Ｐ明朝"/>
      <family val="1"/>
      <charset val="128"/>
    </font>
    <font>
      <sz val="11"/>
      <name val="ＭＳ Ｐゴシック"/>
      <family val="3"/>
      <charset val="128"/>
    </font>
    <font>
      <sz val="14"/>
      <name val="Terminal"/>
      <family val="3"/>
      <charset val="255"/>
    </font>
    <font>
      <sz val="10"/>
      <name val="ＭＳ Ｐ明朝"/>
      <family val="1"/>
      <charset val="128"/>
    </font>
    <font>
      <sz val="7"/>
      <name val="ＭＳ Ｐゴシック"/>
      <family val="3"/>
      <charset val="128"/>
    </font>
    <font>
      <sz val="10"/>
      <name val="ＭＳ ゴシック"/>
      <family val="3"/>
      <charset val="128"/>
    </font>
    <font>
      <sz val="10"/>
      <name val="ＭＳ 明朝"/>
      <family val="1"/>
      <charset val="128"/>
    </font>
    <font>
      <sz val="11"/>
      <name val="ＭＳ 明朝"/>
      <family val="1"/>
      <charset val="128"/>
    </font>
    <font>
      <b/>
      <sz val="18"/>
      <name val="ＭＳ ゴシック"/>
      <family val="3"/>
      <charset val="128"/>
    </font>
    <font>
      <sz val="10"/>
      <name val="Terminal"/>
      <family val="3"/>
      <charset val="255"/>
    </font>
    <font>
      <sz val="10"/>
      <name val="ＭＳ Ｐゴシック"/>
      <family val="3"/>
      <charset val="128"/>
    </font>
    <font>
      <sz val="9"/>
      <name val="ＭＳ Ｐゴシック"/>
      <family val="3"/>
      <charset val="128"/>
    </font>
    <font>
      <sz val="11"/>
      <name val="HGPｺﾞｼｯｸM"/>
      <family val="3"/>
      <charset val="128"/>
    </font>
    <font>
      <sz val="10"/>
      <name val="HGPｺﾞｼｯｸM"/>
      <family val="3"/>
      <charset val="128"/>
    </font>
    <font>
      <b/>
      <sz val="10"/>
      <name val="HGPｺﾞｼｯｸM"/>
      <family val="3"/>
      <charset val="128"/>
    </font>
    <font>
      <b/>
      <sz val="20"/>
      <name val="HGPｺﾞｼｯｸM"/>
      <family val="3"/>
      <charset val="128"/>
    </font>
    <font>
      <sz val="12"/>
      <name val="HGPｺﾞｼｯｸM"/>
      <family val="3"/>
      <charset val="128"/>
    </font>
    <font>
      <b/>
      <sz val="16"/>
      <name val="HGPｺﾞｼｯｸM"/>
      <family val="3"/>
      <charset val="128"/>
    </font>
    <font>
      <b/>
      <sz val="12"/>
      <name val="HGPｺﾞｼｯｸM"/>
      <family val="3"/>
      <charset val="128"/>
    </font>
    <font>
      <sz val="11"/>
      <name val="ＭＳ Ｐゴシック"/>
      <family val="3"/>
      <charset val="128"/>
    </font>
    <font>
      <sz val="14"/>
      <name val="ＭＳ Ｐゴシック"/>
      <family val="3"/>
      <charset val="128"/>
    </font>
    <font>
      <sz val="11"/>
      <name val="HGｺﾞｼｯｸM"/>
      <family val="3"/>
      <charset val="128"/>
    </font>
    <font>
      <sz val="13"/>
      <name val="HGPｺﾞｼｯｸM"/>
      <family val="3"/>
      <charset val="128"/>
    </font>
    <font>
      <sz val="14"/>
      <name val="HGPｺﾞｼｯｸM"/>
      <family val="3"/>
      <charset val="128"/>
    </font>
    <font>
      <b/>
      <sz val="14"/>
      <name val="ＭＳ Ｐゴシック"/>
      <family val="3"/>
      <charset val="128"/>
    </font>
    <font>
      <sz val="14"/>
      <name val="ＭＳ 明朝"/>
      <family val="1"/>
      <charset val="128"/>
    </font>
    <font>
      <b/>
      <sz val="12"/>
      <name val="ＭＳ 明朝"/>
      <family val="1"/>
      <charset val="128"/>
    </font>
    <font>
      <b/>
      <sz val="11"/>
      <name val="ＭＳ 明朝"/>
      <family val="1"/>
      <charset val="128"/>
    </font>
    <font>
      <sz val="13"/>
      <name val="ＭＳ 明朝"/>
      <family val="1"/>
      <charset val="128"/>
    </font>
    <font>
      <sz val="12"/>
      <name val="ＭＳ 明朝"/>
      <family val="1"/>
      <charset val="128"/>
    </font>
    <font>
      <b/>
      <sz val="11"/>
      <name val="HGｺﾞｼｯｸM"/>
      <family val="3"/>
      <charset val="128"/>
    </font>
    <font>
      <sz val="10"/>
      <name val="ＭＳ Ｐゴシック"/>
      <family val="3"/>
      <charset val="128"/>
      <scheme val="minor"/>
    </font>
    <font>
      <b/>
      <sz val="14"/>
      <name val="HGPｺﾞｼｯｸM"/>
      <family val="3"/>
      <charset val="128"/>
    </font>
    <font>
      <b/>
      <sz val="15"/>
      <name val="ＭＳ 明朝"/>
      <family val="1"/>
      <charset val="128"/>
    </font>
    <font>
      <sz val="15"/>
      <name val="ＭＳ 明朝"/>
      <family val="1"/>
      <charset val="128"/>
    </font>
    <font>
      <b/>
      <sz val="15"/>
      <name val="HGPｺﾞｼｯｸM"/>
      <family val="3"/>
      <charset val="128"/>
    </font>
    <font>
      <sz val="15"/>
      <name val="HGPｺﾞｼｯｸM"/>
      <family val="3"/>
      <charset val="128"/>
    </font>
    <font>
      <sz val="15"/>
      <name val="ＭＳ Ｐ明朝"/>
      <family val="1"/>
      <charset val="128"/>
    </font>
    <font>
      <b/>
      <sz val="15"/>
      <name val="ＭＳ Ｐ明朝"/>
      <family val="1"/>
      <charset val="128"/>
    </font>
    <font>
      <sz val="15"/>
      <name val="ＭＳ Ｐゴシック"/>
      <family val="3"/>
      <charset val="128"/>
    </font>
    <font>
      <sz val="10"/>
      <color rgb="FFFF0000"/>
      <name val="ＭＳ Ｐ明朝"/>
      <family val="1"/>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8"/>
      <name val="ＭＳ Ｐゴシック"/>
      <family val="3"/>
      <charset val="128"/>
      <scheme val="minor"/>
    </font>
    <font>
      <b/>
      <sz val="13"/>
      <name val="HGPｺﾞｼｯｸM"/>
      <family val="3"/>
      <charset val="128"/>
    </font>
    <font>
      <b/>
      <sz val="11"/>
      <name val="HGPｺﾞｼｯｸM"/>
      <family val="3"/>
      <charset val="128"/>
    </font>
    <font>
      <sz val="10.8"/>
      <name val="HGPｺﾞｼｯｸM"/>
      <family val="3"/>
      <charset val="128"/>
    </font>
    <font>
      <sz val="15"/>
      <color theme="0"/>
      <name val="HGPｺﾞｼｯｸM"/>
      <family val="3"/>
      <charset val="128"/>
    </font>
    <font>
      <b/>
      <sz val="15"/>
      <color theme="0"/>
      <name val="HGPｺﾞｼｯｸM"/>
      <family val="3"/>
      <charset val="128"/>
    </font>
    <font>
      <sz val="9"/>
      <name val="HGPｺﾞｼｯｸM"/>
      <family val="3"/>
      <charset val="128"/>
    </font>
    <font>
      <b/>
      <sz val="18"/>
      <name val="HGPｺﾞｼｯｸM"/>
      <family val="3"/>
      <charset val="128"/>
    </font>
    <font>
      <sz val="8"/>
      <name val="ＭＳ Ｐゴシック"/>
      <family val="3"/>
      <charset val="128"/>
    </font>
    <font>
      <sz val="9.5"/>
      <name val="HGPｺﾞｼｯｸM"/>
      <family val="3"/>
      <charset val="128"/>
    </font>
    <font>
      <sz val="8"/>
      <name val="ＭＳ ゴシック"/>
      <family val="3"/>
      <charset val="128"/>
    </font>
    <font>
      <sz val="11"/>
      <name val="ＭＳ Ｐゴシック"/>
      <family val="3"/>
      <charset val="128"/>
      <scheme val="major"/>
    </font>
    <font>
      <sz val="9"/>
      <name val="ＭＳ ゴシック"/>
      <family val="3"/>
      <charset val="128"/>
    </font>
    <font>
      <sz val="8"/>
      <name val="HGPｺﾞｼｯｸM"/>
      <family val="3"/>
      <charset val="128"/>
    </font>
    <font>
      <sz val="11"/>
      <color rgb="FFFF0000"/>
      <name val="HGPｺﾞｼｯｸM"/>
      <family val="3"/>
      <charset val="128"/>
    </font>
    <font>
      <sz val="11"/>
      <color rgb="FFFF0000"/>
      <name val="ＭＳ Ｐゴシック"/>
      <family val="3"/>
      <charset val="128"/>
    </font>
    <font>
      <sz val="12"/>
      <color rgb="FFFF0000"/>
      <name val="ＭＳ Ｐ明朝"/>
      <family val="1"/>
      <charset val="128"/>
    </font>
    <font>
      <sz val="8"/>
      <name val="ＭＳ Ｐ明朝"/>
      <family val="1"/>
      <charset val="128"/>
    </font>
    <font>
      <sz val="12"/>
      <name val="HGSｺﾞｼｯｸM"/>
      <family val="3"/>
      <charset val="128"/>
    </font>
    <font>
      <sz val="12"/>
      <name val="HGPｺﾞｼｯｸE"/>
      <family val="3"/>
      <charset val="128"/>
    </font>
    <font>
      <sz val="9"/>
      <name val="ＭＳ Ｐ明朝"/>
      <family val="1"/>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27">
    <border>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right/>
      <top style="hair">
        <color indexed="64"/>
      </top>
      <bottom/>
      <diagonal/>
    </border>
  </borders>
  <cellStyleXfs count="9">
    <xf numFmtId="0" fontId="0" fillId="0" borderId="0">
      <alignment vertical="center"/>
    </xf>
    <xf numFmtId="6" fontId="2" fillId="0" borderId="0" applyFont="0" applyFill="0" applyBorder="0" applyAlignment="0" applyProtection="0">
      <alignment vertical="center"/>
    </xf>
    <xf numFmtId="0" fontId="12" fillId="0" borderId="0"/>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0" fontId="66" fillId="0" borderId="0"/>
  </cellStyleXfs>
  <cellXfs count="1041">
    <xf numFmtId="0" fontId="0" fillId="0" borderId="0" xfId="0">
      <alignment vertical="center"/>
    </xf>
    <xf numFmtId="0" fontId="4" fillId="0" borderId="0" xfId="0" applyFont="1">
      <alignment vertical="center"/>
    </xf>
    <xf numFmtId="0" fontId="4" fillId="0" borderId="0" xfId="0" applyFont="1" applyBorder="1">
      <alignment vertical="center"/>
    </xf>
    <xf numFmtId="0" fontId="0" fillId="0" borderId="0" xfId="0" applyBorder="1">
      <alignment vertical="center"/>
    </xf>
    <xf numFmtId="0" fontId="0" fillId="0" borderId="12" xfId="0" applyBorder="1">
      <alignment vertical="center"/>
    </xf>
    <xf numFmtId="0" fontId="4" fillId="0" borderId="0" xfId="0" applyFont="1" applyBorder="1" applyAlignment="1">
      <alignment vertical="center"/>
    </xf>
    <xf numFmtId="0" fontId="16" fillId="0" borderId="0" xfId="0" applyFo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5" fillId="0" borderId="0" xfId="0" applyFont="1" applyAlignment="1">
      <alignment horizontal="left"/>
    </xf>
    <xf numFmtId="179" fontId="18" fillId="0" borderId="0" xfId="0" applyNumberFormat="1" applyFont="1" applyAlignment="1" applyProtection="1">
      <alignment horizontal="centerContinuous"/>
    </xf>
    <xf numFmtId="181" fontId="18" fillId="0" borderId="0" xfId="0" applyNumberFormat="1" applyFont="1" applyAlignment="1" applyProtection="1">
      <alignment horizontal="centerContinuous"/>
    </xf>
    <xf numFmtId="179" fontId="16" fillId="0" borderId="0" xfId="0" applyNumberFormat="1" applyFont="1" applyProtection="1">
      <alignment vertical="center"/>
    </xf>
    <xf numFmtId="181" fontId="16" fillId="0" borderId="0" xfId="0" applyNumberFormat="1" applyFont="1" applyProtection="1">
      <alignment vertical="center"/>
    </xf>
    <xf numFmtId="179" fontId="16" fillId="0" borderId="0" xfId="0" applyNumberFormat="1" applyFont="1">
      <alignment vertical="center"/>
    </xf>
    <xf numFmtId="179" fontId="16" fillId="0" borderId="16" xfId="0" applyNumberFormat="1" applyFont="1" applyBorder="1" applyAlignment="1" applyProtection="1">
      <alignment horizontal="centerContinuous" vertical="center"/>
    </xf>
    <xf numFmtId="181" fontId="16" fillId="0" borderId="16" xfId="0" applyNumberFormat="1" applyFont="1" applyBorder="1" applyAlignment="1" applyProtection="1">
      <alignment horizontal="centerContinuous" vertical="center"/>
    </xf>
    <xf numFmtId="179" fontId="16" fillId="0" borderId="12" xfId="0" applyNumberFormat="1" applyFont="1" applyBorder="1" applyAlignment="1" applyProtection="1">
      <alignment horizontal="centerContinuous" vertical="center"/>
    </xf>
    <xf numFmtId="181" fontId="16" fillId="0" borderId="12" xfId="0" applyNumberFormat="1" applyFont="1" applyBorder="1" applyAlignment="1" applyProtection="1">
      <alignment horizontal="centerContinuous" vertical="center"/>
    </xf>
    <xf numFmtId="179" fontId="16" fillId="0" borderId="12" xfId="0" applyNumberFormat="1" applyFont="1" applyBorder="1" applyAlignment="1" applyProtection="1">
      <alignment horizontal="center" vertical="center"/>
    </xf>
    <xf numFmtId="181" fontId="16" fillId="0" borderId="8" xfId="0" applyNumberFormat="1" applyFont="1" applyBorder="1" applyAlignment="1" applyProtection="1">
      <alignment horizontal="center" vertical="center" wrapText="1"/>
    </xf>
    <xf numFmtId="179" fontId="16" fillId="0" borderId="8" xfId="0" applyNumberFormat="1" applyFont="1" applyBorder="1" applyAlignment="1" applyProtection="1">
      <alignment horizontal="center" vertical="center"/>
    </xf>
    <xf numFmtId="0" fontId="16" fillId="0" borderId="11" xfId="0" applyFont="1" applyBorder="1" applyAlignment="1">
      <alignment horizontal="center"/>
    </xf>
    <xf numFmtId="0" fontId="19" fillId="0" borderId="0" xfId="0" applyFont="1">
      <alignment vertical="center"/>
    </xf>
    <xf numFmtId="179" fontId="19" fillId="0" borderId="0" xfId="0" applyNumberFormat="1" applyFont="1">
      <alignment vertical="center"/>
    </xf>
    <xf numFmtId="181" fontId="19" fillId="0" borderId="0" xfId="0" applyNumberFormat="1" applyFont="1">
      <alignment vertical="center"/>
    </xf>
    <xf numFmtId="0" fontId="5" fillId="0" borderId="0" xfId="0" applyFont="1" applyAlignment="1">
      <alignment vertical="center"/>
    </xf>
    <xf numFmtId="0" fontId="6" fillId="0" borderId="0" xfId="0" applyFont="1" applyBorder="1" applyAlignment="1">
      <alignment horizontal="left"/>
    </xf>
    <xf numFmtId="0" fontId="5" fillId="0" borderId="0" xfId="0" applyFont="1">
      <alignment vertical="center"/>
    </xf>
    <xf numFmtId="179" fontId="5" fillId="0" borderId="0" xfId="2" applyNumberFormat="1" applyFont="1" applyBorder="1" applyAlignment="1" applyProtection="1">
      <alignment horizontal="center" vertical="center"/>
    </xf>
    <xf numFmtId="0" fontId="5" fillId="0" borderId="0" xfId="0" applyFont="1" applyBorder="1">
      <alignment vertical="center"/>
    </xf>
    <xf numFmtId="0" fontId="7" fillId="0" borderId="0" xfId="0" applyFont="1" applyBorder="1" applyAlignment="1">
      <alignment vertical="center"/>
    </xf>
    <xf numFmtId="0" fontId="11" fillId="0" borderId="0" xfId="0" applyFont="1" applyBorder="1" applyAlignment="1">
      <alignment horizontal="center" vertical="center"/>
    </xf>
    <xf numFmtId="177" fontId="5" fillId="2" borderId="0" xfId="0" applyNumberFormat="1" applyFont="1" applyFill="1" applyBorder="1" applyAlignment="1">
      <alignment horizontal="center" vertical="center"/>
    </xf>
    <xf numFmtId="177" fontId="5" fillId="2" borderId="0" xfId="0" applyNumberFormat="1" applyFont="1" applyFill="1" applyBorder="1" applyAlignment="1">
      <alignment horizontal="left" vertical="center"/>
    </xf>
    <xf numFmtId="0" fontId="23" fillId="0" borderId="18" xfId="0" applyFont="1" applyBorder="1" applyAlignment="1">
      <alignment horizontal="center" vertical="center"/>
    </xf>
    <xf numFmtId="178" fontId="23" fillId="0" borderId="15" xfId="0" applyNumberFormat="1" applyFont="1" applyFill="1" applyBorder="1" applyAlignment="1">
      <alignment horizontal="center" vertical="center"/>
    </xf>
    <xf numFmtId="0" fontId="26" fillId="0" borderId="0" xfId="0" applyFont="1">
      <alignment vertical="center"/>
    </xf>
    <xf numFmtId="0" fontId="22" fillId="0" borderId="0" xfId="0" applyFont="1">
      <alignment vertical="center"/>
    </xf>
    <xf numFmtId="0" fontId="29" fillId="0" borderId="0" xfId="0" applyFont="1">
      <alignment vertical="center"/>
    </xf>
    <xf numFmtId="0" fontId="0" fillId="0" borderId="6" xfId="0" applyBorder="1" applyAlignment="1">
      <alignment vertical="center"/>
    </xf>
    <xf numFmtId="0" fontId="5" fillId="0" borderId="4" xfId="0" applyFont="1" applyBorder="1" applyAlignment="1">
      <alignment vertical="center"/>
    </xf>
    <xf numFmtId="0" fontId="9" fillId="0" borderId="0" xfId="0" applyFont="1" applyAlignment="1">
      <alignment horizontal="center" vertical="center"/>
    </xf>
    <xf numFmtId="0" fontId="23" fillId="0" borderId="0" xfId="0" applyFont="1" applyBorder="1" applyAlignment="1">
      <alignment vertical="center"/>
    </xf>
    <xf numFmtId="0" fontId="5" fillId="0" borderId="4" xfId="0" applyFont="1" applyBorder="1" applyAlignment="1">
      <alignment horizontal="distributed" vertical="center"/>
    </xf>
    <xf numFmtId="0" fontId="10" fillId="0" borderId="0" xfId="0" applyFont="1" applyBorder="1" applyAlignment="1">
      <alignment horizontal="right" vertical="center"/>
    </xf>
    <xf numFmtId="178" fontId="22" fillId="2" borderId="4" xfId="0" applyNumberFormat="1" applyFont="1" applyFill="1" applyBorder="1" applyAlignment="1">
      <alignment horizontal="center" vertical="center"/>
    </xf>
    <xf numFmtId="0" fontId="22" fillId="0" borderId="0" xfId="0" applyFont="1" applyProtection="1">
      <alignment vertical="center"/>
      <protection locked="0"/>
    </xf>
    <xf numFmtId="0" fontId="4" fillId="0" borderId="0" xfId="0" applyFont="1" applyProtection="1">
      <alignment vertical="center"/>
      <protection locked="0"/>
    </xf>
    <xf numFmtId="0" fontId="0" fillId="0" borderId="0" xfId="0" applyProtection="1">
      <alignment vertical="center"/>
      <protection locked="0"/>
    </xf>
    <xf numFmtId="0" fontId="26" fillId="0" borderId="0" xfId="0" applyFont="1" applyProtection="1">
      <alignment vertical="center"/>
      <protection locked="0"/>
    </xf>
    <xf numFmtId="0" fontId="5" fillId="0" borderId="0" xfId="0" applyFont="1" applyProtection="1">
      <alignment vertical="center"/>
      <protection locked="0"/>
    </xf>
    <xf numFmtId="0" fontId="29" fillId="0" borderId="0" xfId="0" applyFont="1" applyProtection="1">
      <alignment vertical="center"/>
      <protection locked="0"/>
    </xf>
    <xf numFmtId="0" fontId="7" fillId="0" borderId="0" xfId="0" applyFont="1" applyAlignment="1" applyProtection="1">
      <alignment vertical="center"/>
      <protection locked="0"/>
    </xf>
    <xf numFmtId="0" fontId="5" fillId="0" borderId="0" xfId="0" applyFont="1" applyBorder="1" applyAlignment="1" applyProtection="1">
      <alignment vertical="center"/>
      <protection locked="0"/>
    </xf>
    <xf numFmtId="0" fontId="8" fillId="0" borderId="17" xfId="0" applyFont="1" applyBorder="1" applyProtection="1">
      <alignment vertical="center"/>
      <protection locked="0"/>
    </xf>
    <xf numFmtId="0" fontId="5" fillId="0" borderId="0" xfId="0" applyFont="1" applyBorder="1" applyProtection="1">
      <alignment vertical="center"/>
      <protection locked="0"/>
    </xf>
    <xf numFmtId="0" fontId="0" fillId="0" borderId="0" xfId="0" applyBorder="1" applyProtection="1">
      <alignment vertical="center"/>
      <protection locked="0"/>
    </xf>
    <xf numFmtId="0" fontId="4" fillId="0" borderId="0" xfId="0" applyFont="1" applyBorder="1" applyProtection="1">
      <alignment vertical="center"/>
      <protection locked="0"/>
    </xf>
    <xf numFmtId="177" fontId="5" fillId="2" borderId="0" xfId="0" applyNumberFormat="1" applyFont="1" applyFill="1" applyBorder="1" applyAlignment="1" applyProtection="1">
      <alignment horizontal="left" vertical="center"/>
      <protection locked="0"/>
    </xf>
    <xf numFmtId="0" fontId="5" fillId="2" borderId="0" xfId="0" applyNumberFormat="1" applyFont="1" applyFill="1" applyBorder="1" applyAlignment="1" applyProtection="1">
      <alignment horizontal="left" vertical="center"/>
      <protection locked="0"/>
    </xf>
    <xf numFmtId="0" fontId="0" fillId="0" borderId="0" xfId="0" applyBorder="1" applyAlignment="1" applyProtection="1">
      <alignment vertical="top"/>
      <protection locked="0"/>
    </xf>
    <xf numFmtId="0" fontId="4" fillId="0" borderId="0" xfId="0" applyFont="1" applyBorder="1" applyAlignment="1" applyProtection="1">
      <alignment vertical="top"/>
      <protection locked="0"/>
    </xf>
    <xf numFmtId="184" fontId="23" fillId="0" borderId="13" xfId="0" applyNumberFormat="1" applyFont="1" applyFill="1" applyBorder="1" applyAlignment="1">
      <alignment horizontal="right" vertical="center"/>
    </xf>
    <xf numFmtId="184" fontId="23" fillId="0" borderId="3" xfId="0" applyNumberFormat="1" applyFont="1" applyFill="1" applyBorder="1" applyAlignment="1">
      <alignment horizontal="right" vertical="center"/>
    </xf>
    <xf numFmtId="180" fontId="22" fillId="0" borderId="0" xfId="0" applyNumberFormat="1" applyFont="1" applyBorder="1">
      <alignment vertical="center"/>
    </xf>
    <xf numFmtId="180" fontId="32" fillId="0" borderId="0" xfId="0" applyNumberFormat="1" applyFont="1" applyBorder="1">
      <alignment vertical="center"/>
    </xf>
    <xf numFmtId="0" fontId="0" fillId="0" borderId="0" xfId="0" applyAlignment="1">
      <alignment vertical="center"/>
    </xf>
    <xf numFmtId="0" fontId="0" fillId="0" borderId="0" xfId="0" applyBorder="1" applyAlignment="1">
      <alignment vertical="center"/>
    </xf>
    <xf numFmtId="0" fontId="33" fillId="0" borderId="0" xfId="0" applyFont="1" applyBorder="1" applyAlignment="1">
      <alignment vertical="center"/>
    </xf>
    <xf numFmtId="0" fontId="26" fillId="0" borderId="0" xfId="0" applyFont="1" applyBorder="1" applyAlignment="1">
      <alignment horizontal="center" vertical="center"/>
    </xf>
    <xf numFmtId="181" fontId="32" fillId="0" borderId="0" xfId="0" applyNumberFormat="1" applyFont="1" applyFill="1" applyBorder="1" applyAlignment="1">
      <alignment horizontal="center" vertical="center"/>
    </xf>
    <xf numFmtId="0" fontId="32" fillId="0" borderId="0" xfId="0" applyFont="1" applyBorder="1" applyAlignment="1">
      <alignment horizontal="center" vertical="center"/>
    </xf>
    <xf numFmtId="0" fontId="32" fillId="0" borderId="0" xfId="0" applyFont="1" applyFill="1" applyBorder="1"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3" xfId="0" applyBorder="1">
      <alignment vertical="center"/>
    </xf>
    <xf numFmtId="0" fontId="32" fillId="0" borderId="0" xfId="0" applyFont="1" applyBorder="1" applyAlignment="1">
      <alignment horizontal="center" vertical="center"/>
    </xf>
    <xf numFmtId="0" fontId="26" fillId="0" borderId="0" xfId="0" applyFont="1" applyBorder="1" applyAlignment="1">
      <alignment horizontal="center" vertical="center"/>
    </xf>
    <xf numFmtId="0" fontId="6" fillId="0" borderId="3" xfId="0" applyFont="1" applyBorder="1" applyAlignment="1">
      <alignment horizontal="distributed" vertical="center"/>
    </xf>
    <xf numFmtId="0" fontId="0"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4" xfId="0" applyFont="1" applyBorder="1" applyAlignment="1">
      <alignment horizontal="distributed" vertical="center"/>
    </xf>
    <xf numFmtId="0" fontId="17" fillId="0" borderId="9" xfId="0" applyFont="1" applyBorder="1">
      <alignment vertical="center"/>
    </xf>
    <xf numFmtId="0" fontId="17" fillId="0" borderId="10" xfId="0" applyFont="1" applyBorder="1">
      <alignment vertical="center"/>
    </xf>
    <xf numFmtId="0" fontId="17" fillId="0" borderId="11" xfId="0" applyFont="1" applyBorder="1">
      <alignment vertical="center"/>
    </xf>
    <xf numFmtId="0" fontId="38" fillId="0" borderId="0" xfId="0" applyFont="1" applyBorder="1" applyAlignment="1">
      <alignment horizontal="left" vertical="center"/>
    </xf>
    <xf numFmtId="0" fontId="17" fillId="0" borderId="6" xfId="0" applyFont="1" applyBorder="1">
      <alignment vertical="center"/>
    </xf>
    <xf numFmtId="0" fontId="37" fillId="0" borderId="6" xfId="0" applyFont="1" applyBorder="1" applyAlignment="1">
      <alignment horizontal="center" vertical="center"/>
    </xf>
    <xf numFmtId="0" fontId="38" fillId="0" borderId="0" xfId="0" applyFont="1" applyBorder="1" applyAlignment="1">
      <alignment horizontal="center" vertical="center"/>
    </xf>
    <xf numFmtId="49" fontId="17" fillId="0" borderId="0" xfId="0" applyNumberFormat="1" applyFont="1" applyBorder="1" applyAlignment="1">
      <alignment horizontal="left" vertical="center"/>
    </xf>
    <xf numFmtId="0" fontId="37" fillId="0" borderId="0" xfId="0" applyFont="1" applyBorder="1" applyAlignment="1">
      <alignment horizontal="center" vertical="center"/>
    </xf>
    <xf numFmtId="0" fontId="36" fillId="0" borderId="0" xfId="0" applyFont="1" applyBorder="1" applyAlignment="1">
      <alignment horizontal="center" vertical="center"/>
    </xf>
    <xf numFmtId="0" fontId="37" fillId="0" borderId="11" xfId="0" applyFont="1" applyBorder="1" applyAlignment="1">
      <alignment horizontal="center" vertical="center"/>
    </xf>
    <xf numFmtId="0" fontId="38" fillId="0" borderId="0" xfId="0" applyFont="1" applyBorder="1" applyAlignment="1">
      <alignment horizontal="distributed" vertical="center"/>
    </xf>
    <xf numFmtId="177" fontId="17" fillId="0" borderId="0" xfId="0" applyNumberFormat="1" applyFont="1" applyFill="1" applyBorder="1">
      <alignment vertical="center"/>
    </xf>
    <xf numFmtId="184" fontId="17" fillId="0" borderId="0" xfId="0" applyNumberFormat="1" applyFont="1" applyFill="1" applyBorder="1" applyAlignment="1">
      <alignment horizontal="right" vertical="center"/>
    </xf>
    <xf numFmtId="177" fontId="37" fillId="0" borderId="0" xfId="0" applyNumberFormat="1" applyFont="1" applyFill="1" applyBorder="1">
      <alignment vertical="center"/>
    </xf>
    <xf numFmtId="0" fontId="17" fillId="2" borderId="6" xfId="0" applyFont="1" applyFill="1" applyBorder="1">
      <alignment vertical="center"/>
    </xf>
    <xf numFmtId="0" fontId="38" fillId="2" borderId="0" xfId="0" applyFont="1" applyFill="1" applyBorder="1" applyAlignment="1">
      <alignment horizontal="distributed" vertical="center"/>
    </xf>
    <xf numFmtId="0" fontId="17" fillId="2" borderId="0" xfId="0" applyFont="1" applyFill="1" applyBorder="1" applyAlignment="1">
      <alignment horizontal="center" vertical="center"/>
    </xf>
    <xf numFmtId="0" fontId="17" fillId="2" borderId="11" xfId="0" applyFont="1" applyFill="1" applyBorder="1">
      <alignment vertical="center"/>
    </xf>
    <xf numFmtId="178" fontId="39" fillId="0" borderId="0" xfId="0" applyNumberFormat="1" applyFont="1" applyFill="1" applyBorder="1" applyAlignment="1">
      <alignment horizontal="center" vertical="center"/>
    </xf>
    <xf numFmtId="0" fontId="37" fillId="0" borderId="0" xfId="0" applyFont="1" applyBorder="1" applyAlignment="1">
      <alignment vertical="center"/>
    </xf>
    <xf numFmtId="178" fontId="17" fillId="0" borderId="0" xfId="0" applyNumberFormat="1" applyFont="1" applyFill="1" applyBorder="1" applyAlignment="1">
      <alignment horizontal="center" vertical="center"/>
    </xf>
    <xf numFmtId="0" fontId="17" fillId="0" borderId="11" xfId="0" applyFont="1" applyBorder="1" applyAlignment="1">
      <alignment vertical="center"/>
    </xf>
    <xf numFmtId="0" fontId="36" fillId="0" borderId="0" xfId="0" applyFont="1" applyBorder="1" applyAlignment="1">
      <alignment vertical="center"/>
    </xf>
    <xf numFmtId="0" fontId="23" fillId="0" borderId="3" xfId="4" applyFont="1" applyBorder="1" applyAlignment="1">
      <alignment horizontal="distributed" vertical="center"/>
    </xf>
    <xf numFmtId="0" fontId="23" fillId="0" borderId="3" xfId="4" applyFont="1" applyBorder="1" applyAlignment="1">
      <alignment horizontal="center" vertical="center"/>
    </xf>
    <xf numFmtId="0" fontId="23" fillId="2" borderId="3" xfId="4" applyFont="1" applyFill="1" applyBorder="1" applyAlignment="1">
      <alignment horizontal="center" vertical="center"/>
    </xf>
    <xf numFmtId="0" fontId="23" fillId="0" borderId="3" xfId="4" applyFont="1" applyBorder="1" applyAlignment="1">
      <alignment horizontal="center" vertical="center" shrinkToFit="1"/>
    </xf>
    <xf numFmtId="177" fontId="23" fillId="0" borderId="3" xfId="4" applyNumberFormat="1" applyFont="1" applyFill="1" applyBorder="1">
      <alignment vertical="center"/>
    </xf>
    <xf numFmtId="184" fontId="23" fillId="0" borderId="3" xfId="4" applyNumberFormat="1" applyFont="1" applyFill="1" applyBorder="1" applyAlignment="1">
      <alignment horizontal="right" vertical="center"/>
    </xf>
    <xf numFmtId="177" fontId="37" fillId="0" borderId="0" xfId="0" applyNumberFormat="1" applyFont="1" applyFill="1" applyBorder="1" applyAlignment="1">
      <alignment vertical="center"/>
    </xf>
    <xf numFmtId="177" fontId="17" fillId="0" borderId="0" xfId="0" applyNumberFormat="1" applyFont="1" applyFill="1" applyBorder="1" applyAlignment="1">
      <alignment vertical="center"/>
    </xf>
    <xf numFmtId="0" fontId="20" fillId="0" borderId="0" xfId="0" applyFont="1" applyBorder="1">
      <alignment vertical="center"/>
    </xf>
    <xf numFmtId="176" fontId="23" fillId="0" borderId="3" xfId="0" applyNumberFormat="1" applyFont="1" applyBorder="1" applyAlignment="1">
      <alignment horizontal="center" vertical="center"/>
    </xf>
    <xf numFmtId="182" fontId="23" fillId="0" borderId="3" xfId="0" applyNumberFormat="1" applyFont="1" applyBorder="1" applyAlignment="1">
      <alignment horizontal="center" vertical="center"/>
    </xf>
    <xf numFmtId="0" fontId="0" fillId="0" borderId="0" xfId="0" applyFont="1" applyBorder="1">
      <alignment vertical="center"/>
    </xf>
    <xf numFmtId="0" fontId="31" fillId="0" borderId="3" xfId="0" applyFont="1" applyBorder="1">
      <alignment vertical="center"/>
    </xf>
    <xf numFmtId="185" fontId="31" fillId="0" borderId="3" xfId="0" applyNumberFormat="1" applyFont="1" applyBorder="1" applyAlignment="1">
      <alignment horizontal="center" vertical="center"/>
    </xf>
    <xf numFmtId="0" fontId="32" fillId="0" borderId="14" xfId="0" applyFont="1" applyBorder="1" applyAlignment="1">
      <alignment vertical="center"/>
    </xf>
    <xf numFmtId="0" fontId="0" fillId="0" borderId="0" xfId="0" applyBorder="1" applyAlignment="1">
      <alignment horizontal="left" vertical="center"/>
    </xf>
    <xf numFmtId="0" fontId="28" fillId="0" borderId="0" xfId="0" applyFont="1" applyBorder="1" applyAlignment="1">
      <alignment vertical="center"/>
    </xf>
    <xf numFmtId="185" fontId="31" fillId="0" borderId="3" xfId="0" applyNumberFormat="1" applyFont="1" applyBorder="1" applyAlignment="1">
      <alignment vertical="center"/>
    </xf>
    <xf numFmtId="185" fontId="31" fillId="0" borderId="13" xfId="0" applyNumberFormat="1" applyFont="1" applyBorder="1" applyAlignment="1">
      <alignment vertical="center"/>
    </xf>
    <xf numFmtId="185" fontId="31" fillId="0" borderId="14" xfId="0" applyNumberFormat="1" applyFont="1" applyBorder="1" applyAlignment="1">
      <alignment vertical="center"/>
    </xf>
    <xf numFmtId="185" fontId="31" fillId="0" borderId="7" xfId="0" applyNumberFormat="1" applyFont="1" applyBorder="1" applyAlignment="1">
      <alignment vertical="center"/>
    </xf>
    <xf numFmtId="0" fontId="31" fillId="0" borderId="5" xfId="0" applyFont="1" applyBorder="1" applyAlignment="1">
      <alignment horizontal="center" vertical="center"/>
    </xf>
    <xf numFmtId="185" fontId="31" fillId="0" borderId="8" xfId="0" applyNumberFormat="1" applyFont="1" applyBorder="1" applyAlignment="1">
      <alignment vertical="center"/>
    </xf>
    <xf numFmtId="185" fontId="31" fillId="0" borderId="2" xfId="0" applyNumberFormat="1" applyFont="1" applyBorder="1" applyAlignment="1">
      <alignment vertical="center"/>
    </xf>
    <xf numFmtId="185" fontId="40" fillId="0" borderId="20" xfId="0" applyNumberFormat="1" applyFont="1" applyBorder="1" applyAlignment="1">
      <alignment vertical="center"/>
    </xf>
    <xf numFmtId="185" fontId="40" fillId="0" borderId="20" xfId="0" applyNumberFormat="1" applyFont="1" applyBorder="1" applyAlignment="1">
      <alignment horizontal="center" vertical="center"/>
    </xf>
    <xf numFmtId="0" fontId="35" fillId="0" borderId="11" xfId="0" applyFont="1" applyBorder="1">
      <alignment vertical="center"/>
    </xf>
    <xf numFmtId="178" fontId="33" fillId="0" borderId="0" xfId="0" applyNumberFormat="1" applyFont="1" applyFill="1" applyBorder="1" applyAlignment="1">
      <alignment horizontal="center" vertical="center"/>
    </xf>
    <xf numFmtId="185" fontId="31" fillId="0" borderId="2" xfId="0" applyNumberFormat="1" applyFont="1" applyBorder="1" applyAlignment="1">
      <alignment horizontal="center" vertical="center"/>
    </xf>
    <xf numFmtId="0" fontId="31" fillId="0" borderId="3" xfId="0" applyFont="1" applyBorder="1" applyAlignment="1">
      <alignment horizontal="center" vertical="center"/>
    </xf>
    <xf numFmtId="0" fontId="31" fillId="0" borderId="0" xfId="0" applyFont="1" applyBorder="1" applyAlignment="1">
      <alignment vertical="center"/>
    </xf>
    <xf numFmtId="0" fontId="31" fillId="0" borderId="13" xfId="0" applyFont="1" applyBorder="1">
      <alignment vertical="center"/>
    </xf>
    <xf numFmtId="185" fontId="31" fillId="0" borderId="9" xfId="0" applyNumberFormat="1" applyFont="1" applyBorder="1" applyAlignment="1">
      <alignment vertical="center"/>
    </xf>
    <xf numFmtId="185" fontId="31" fillId="0" borderId="5" xfId="0" applyNumberFormat="1" applyFont="1" applyBorder="1" applyAlignment="1">
      <alignment vertical="center"/>
    </xf>
    <xf numFmtId="185" fontId="31" fillId="0" borderId="1" xfId="0" applyNumberFormat="1" applyFont="1" applyBorder="1" applyAlignment="1">
      <alignment horizontal="center" vertical="center"/>
    </xf>
    <xf numFmtId="185" fontId="31" fillId="0" borderId="9" xfId="0" applyNumberFormat="1" applyFont="1" applyBorder="1" applyAlignment="1">
      <alignment horizontal="center" vertical="center"/>
    </xf>
    <xf numFmtId="184" fontId="23" fillId="0" borderId="13" xfId="4" applyNumberFormat="1" applyFont="1" applyFill="1" applyBorder="1" applyAlignment="1">
      <alignment horizontal="right" vertical="center"/>
    </xf>
    <xf numFmtId="184" fontId="23" fillId="0" borderId="14" xfId="4" applyNumberFormat="1" applyFont="1" applyFill="1" applyBorder="1" applyAlignment="1">
      <alignment horizontal="right" vertical="center"/>
    </xf>
    <xf numFmtId="177" fontId="23" fillId="0" borderId="5" xfId="4" applyNumberFormat="1" applyFont="1" applyFill="1" applyBorder="1">
      <alignment vertical="center"/>
    </xf>
    <xf numFmtId="177" fontId="23" fillId="0" borderId="2" xfId="4" applyNumberFormat="1" applyFont="1" applyFill="1" applyBorder="1">
      <alignment vertical="center"/>
    </xf>
    <xf numFmtId="177" fontId="24" fillId="0" borderId="20" xfId="4" applyNumberFormat="1" applyFont="1" applyFill="1" applyBorder="1">
      <alignment vertical="center"/>
    </xf>
    <xf numFmtId="177" fontId="23" fillId="0" borderId="4" xfId="4" applyNumberFormat="1" applyFont="1" applyFill="1" applyBorder="1">
      <alignment vertical="center"/>
    </xf>
    <xf numFmtId="186" fontId="40" fillId="0" borderId="20" xfId="0" applyNumberFormat="1" applyFont="1" applyBorder="1" applyAlignment="1">
      <alignment horizontal="center" vertical="center"/>
    </xf>
    <xf numFmtId="0" fontId="23" fillId="0" borderId="3" xfId="0" applyFont="1" applyBorder="1" applyAlignment="1">
      <alignment horizontal="center" vertical="center"/>
    </xf>
    <xf numFmtId="0" fontId="23" fillId="0" borderId="3" xfId="0" applyFont="1" applyFill="1" applyBorder="1" applyAlignment="1">
      <alignment horizontal="center" vertical="center"/>
    </xf>
    <xf numFmtId="0" fontId="23" fillId="0" borderId="13" xfId="4" applyFont="1" applyBorder="1" applyAlignment="1">
      <alignment horizontal="center" vertical="center"/>
    </xf>
    <xf numFmtId="0" fontId="0" fillId="0" borderId="3" xfId="0" applyBorder="1" applyAlignment="1">
      <alignment vertical="center"/>
    </xf>
    <xf numFmtId="0" fontId="23" fillId="0" borderId="3" xfId="0" applyFont="1" applyBorder="1" applyAlignment="1">
      <alignment horizontal="center" vertical="center"/>
    </xf>
    <xf numFmtId="0" fontId="31" fillId="0" borderId="13" xfId="0" applyFont="1" applyBorder="1" applyAlignment="1">
      <alignment horizontal="center" vertical="center"/>
    </xf>
    <xf numFmtId="0" fontId="23" fillId="0" borderId="0" xfId="0" applyFont="1" applyAlignment="1"/>
    <xf numFmtId="0" fontId="23" fillId="0" borderId="0" xfId="4" applyFont="1" applyBorder="1" applyAlignment="1">
      <alignment horizontal="center" vertical="center"/>
    </xf>
    <xf numFmtId="0" fontId="23" fillId="0" borderId="0" xfId="4" applyFont="1" applyBorder="1" applyAlignment="1">
      <alignment horizontal="distributed" vertical="center"/>
    </xf>
    <xf numFmtId="0" fontId="22" fillId="0" borderId="0" xfId="0" applyFont="1" applyBorder="1" applyAlignment="1"/>
    <xf numFmtId="179" fontId="16" fillId="0" borderId="0" xfId="0" applyNumberFormat="1" applyFont="1" applyBorder="1" applyAlignment="1" applyProtection="1"/>
    <xf numFmtId="0" fontId="22" fillId="0" borderId="0" xfId="0" applyFont="1" applyProtection="1">
      <alignment vertical="center"/>
      <protection locked="0"/>
    </xf>
    <xf numFmtId="179" fontId="16" fillId="0" borderId="13" xfId="0" applyNumberFormat="1" applyFont="1" applyBorder="1" applyAlignment="1" applyProtection="1">
      <alignment horizontal="center" vertical="center"/>
    </xf>
    <xf numFmtId="181" fontId="16" fillId="0" borderId="0" xfId="0" applyNumberFormat="1" applyFont="1" applyBorder="1" applyAlignment="1" applyProtection="1"/>
    <xf numFmtId="0" fontId="23" fillId="0" borderId="3" xfId="0" applyFont="1" applyBorder="1" applyAlignment="1">
      <alignment horizontal="center" vertical="center"/>
    </xf>
    <xf numFmtId="0" fontId="23" fillId="0" borderId="3" xfId="0" applyFont="1" applyFill="1" applyBorder="1" applyAlignment="1">
      <alignment horizontal="center" vertical="center"/>
    </xf>
    <xf numFmtId="0" fontId="43" fillId="0" borderId="1" xfId="0" applyFont="1" applyBorder="1" applyAlignment="1">
      <alignment vertical="center"/>
    </xf>
    <xf numFmtId="0" fontId="43" fillId="0" borderId="17" xfId="0" applyFont="1" applyBorder="1" applyAlignment="1">
      <alignment vertical="center"/>
    </xf>
    <xf numFmtId="0" fontId="44" fillId="0" borderId="17" xfId="0" applyFont="1" applyBorder="1" applyAlignment="1">
      <alignment vertical="center"/>
    </xf>
    <xf numFmtId="0" fontId="43" fillId="0" borderId="8" xfId="0" applyFont="1" applyBorder="1" applyAlignment="1">
      <alignment vertical="center"/>
    </xf>
    <xf numFmtId="0" fontId="43" fillId="0" borderId="12" xfId="0" applyFont="1" applyBorder="1" applyAlignment="1">
      <alignment vertical="center"/>
    </xf>
    <xf numFmtId="0" fontId="44" fillId="0" borderId="12" xfId="0" applyFont="1" applyBorder="1" applyAlignment="1">
      <alignment vertical="center"/>
    </xf>
    <xf numFmtId="0" fontId="44" fillId="0" borderId="6" xfId="0" applyFont="1" applyBorder="1" applyAlignment="1">
      <alignment horizontal="center" vertical="center"/>
    </xf>
    <xf numFmtId="0" fontId="43" fillId="0" borderId="0" xfId="0" applyFont="1" applyBorder="1" applyAlignment="1">
      <alignment vertical="center"/>
    </xf>
    <xf numFmtId="0" fontId="44" fillId="0" borderId="6" xfId="0" applyFont="1" applyBorder="1">
      <alignment vertical="center"/>
    </xf>
    <xf numFmtId="0" fontId="47" fillId="0" borderId="6" xfId="0" applyFont="1" applyBorder="1">
      <alignment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Border="1" applyAlignment="1">
      <alignment vertical="center"/>
    </xf>
    <xf numFmtId="0" fontId="23" fillId="0" borderId="4" xfId="0" applyFont="1" applyFill="1" applyBorder="1" applyAlignment="1">
      <alignment horizontal="center" vertical="center"/>
    </xf>
    <xf numFmtId="0" fontId="45" fillId="2" borderId="0" xfId="0" applyFont="1" applyFill="1" applyBorder="1" applyAlignment="1">
      <alignment horizontal="left" vertical="center"/>
    </xf>
    <xf numFmtId="0" fontId="49" fillId="0" borderId="0" xfId="0" applyFont="1" applyAlignment="1">
      <alignment vertical="center"/>
    </xf>
    <xf numFmtId="184" fontId="44" fillId="0" borderId="0" xfId="0" applyNumberFormat="1" applyFont="1" applyFill="1" applyBorder="1" applyAlignment="1">
      <alignment horizontal="right" vertical="center"/>
    </xf>
    <xf numFmtId="177" fontId="43" fillId="0" borderId="0" xfId="0" applyNumberFormat="1" applyFont="1" applyFill="1" applyBorder="1" applyAlignment="1">
      <alignment vertical="center"/>
    </xf>
    <xf numFmtId="177" fontId="44" fillId="0" borderId="0" xfId="0" applyNumberFormat="1" applyFont="1" applyFill="1" applyBorder="1" applyAlignment="1">
      <alignment vertical="center"/>
    </xf>
    <xf numFmtId="0" fontId="46" fillId="2" borderId="0" xfId="0" applyFont="1" applyFill="1" applyBorder="1" applyAlignment="1">
      <alignment horizontal="left" vertical="center"/>
    </xf>
    <xf numFmtId="0" fontId="47" fillId="2" borderId="0" xfId="0" applyFont="1" applyFill="1" applyBorder="1" applyAlignment="1">
      <alignment horizontal="center" vertical="center"/>
    </xf>
    <xf numFmtId="177" fontId="48" fillId="0" borderId="0" xfId="0" applyNumberFormat="1" applyFont="1" applyFill="1" applyBorder="1" applyAlignment="1">
      <alignment vertical="center"/>
    </xf>
    <xf numFmtId="184" fontId="47" fillId="0" borderId="0" xfId="0" applyNumberFormat="1" applyFont="1" applyFill="1" applyBorder="1" applyAlignment="1">
      <alignment horizontal="right" vertical="center"/>
    </xf>
    <xf numFmtId="177" fontId="47" fillId="0" borderId="0" xfId="0" applyNumberFormat="1" applyFont="1" applyFill="1" applyBorder="1" applyAlignment="1">
      <alignment vertical="center"/>
    </xf>
    <xf numFmtId="0" fontId="44" fillId="2" borderId="0" xfId="0" applyFont="1" applyFill="1" applyBorder="1" applyAlignment="1">
      <alignment horizontal="right" vertical="center"/>
    </xf>
    <xf numFmtId="0" fontId="44" fillId="0" borderId="0" xfId="0" applyFont="1" applyBorder="1" applyAlignment="1">
      <alignment vertical="center"/>
    </xf>
    <xf numFmtId="0" fontId="44" fillId="2" borderId="0" xfId="0" applyFont="1" applyFill="1" applyBorder="1" applyAlignment="1">
      <alignment vertical="center"/>
    </xf>
    <xf numFmtId="0" fontId="46" fillId="0" borderId="0" xfId="0" applyFont="1" applyBorder="1" applyAlignment="1">
      <alignment vertical="center"/>
    </xf>
    <xf numFmtId="178" fontId="46" fillId="0" borderId="0" xfId="0" applyNumberFormat="1" applyFont="1" applyFill="1" applyBorder="1" applyAlignment="1">
      <alignment horizontal="center" vertical="center"/>
    </xf>
    <xf numFmtId="0" fontId="46" fillId="0" borderId="0" xfId="0" applyFont="1" applyBorder="1" applyAlignment="1">
      <alignment horizontal="left" vertical="center"/>
    </xf>
    <xf numFmtId="0" fontId="44" fillId="2" borderId="6" xfId="0" applyFont="1" applyFill="1" applyBorder="1">
      <alignment vertical="center"/>
    </xf>
    <xf numFmtId="0" fontId="46" fillId="0" borderId="0" xfId="0" applyFont="1">
      <alignment vertical="center"/>
    </xf>
    <xf numFmtId="0" fontId="43" fillId="0" borderId="0" xfId="0" applyFont="1">
      <alignment vertical="center"/>
    </xf>
    <xf numFmtId="0" fontId="44" fillId="0" borderId="0" xfId="0" applyFont="1">
      <alignment vertical="center"/>
    </xf>
    <xf numFmtId="0" fontId="46" fillId="0" borderId="13" xfId="0" applyFont="1" applyBorder="1" applyAlignment="1">
      <alignment vertical="center"/>
    </xf>
    <xf numFmtId="0" fontId="49" fillId="0" borderId="7" xfId="0" applyFont="1" applyBorder="1">
      <alignment vertical="center"/>
    </xf>
    <xf numFmtId="185" fontId="40" fillId="0" borderId="3" xfId="0" applyNumberFormat="1" applyFont="1" applyBorder="1" applyAlignment="1">
      <alignment vertical="center"/>
    </xf>
    <xf numFmtId="185" fontId="40" fillId="0" borderId="3" xfId="0" applyNumberFormat="1" applyFont="1" applyBorder="1" applyAlignment="1">
      <alignment horizontal="center" vertical="center"/>
    </xf>
    <xf numFmtId="186" fontId="31" fillId="0" borderId="3" xfId="0" applyNumberFormat="1" applyFont="1" applyBorder="1" applyAlignment="1">
      <alignment horizontal="center" vertical="center"/>
    </xf>
    <xf numFmtId="0" fontId="41" fillId="0" borderId="0" xfId="0" applyFont="1" applyAlignment="1">
      <alignment horizontal="right" vertical="center"/>
    </xf>
    <xf numFmtId="179" fontId="16" fillId="0" borderId="0" xfId="0" applyNumberFormat="1" applyFont="1" applyFill="1" applyBorder="1" applyAlignment="1" applyProtection="1"/>
    <xf numFmtId="49" fontId="22" fillId="0" borderId="0" xfId="0" applyNumberFormat="1" applyFont="1" applyAlignment="1">
      <alignment vertical="center"/>
    </xf>
    <xf numFmtId="49" fontId="13" fillId="0" borderId="0" xfId="0" applyNumberFormat="1" applyFont="1" applyAlignment="1">
      <alignment vertical="center"/>
    </xf>
    <xf numFmtId="49" fontId="23" fillId="0" borderId="0" xfId="0" applyNumberFormat="1" applyFont="1" applyAlignment="1">
      <alignment vertical="center"/>
    </xf>
    <xf numFmtId="0" fontId="22" fillId="0" borderId="0" xfId="0" applyFont="1" applyFill="1" applyAlignment="1" applyProtection="1">
      <alignment vertical="center"/>
      <protection locked="0"/>
    </xf>
    <xf numFmtId="0" fontId="27" fillId="0" borderId="0" xfId="0" applyFont="1" applyAlignment="1">
      <alignment vertical="center"/>
    </xf>
    <xf numFmtId="0" fontId="28" fillId="0" borderId="0" xfId="0" applyFont="1" applyAlignment="1">
      <alignment vertical="center"/>
    </xf>
    <xf numFmtId="0" fontId="7" fillId="0" borderId="0" xfId="0" applyFont="1" applyAlignment="1" applyProtection="1">
      <alignment vertical="center"/>
      <protection locked="0"/>
    </xf>
    <xf numFmtId="49" fontId="50" fillId="0" borderId="0" xfId="0" applyNumberFormat="1" applyFont="1" applyAlignment="1">
      <alignment vertical="center"/>
    </xf>
    <xf numFmtId="0" fontId="22" fillId="0" borderId="3" xfId="0" applyFont="1" applyBorder="1" applyAlignment="1">
      <alignment horizontal="center" vertical="center"/>
    </xf>
    <xf numFmtId="0" fontId="30" fillId="0" borderId="0" xfId="0" applyFont="1" applyAlignment="1">
      <alignment vertical="center"/>
    </xf>
    <xf numFmtId="0" fontId="35" fillId="0" borderId="0" xfId="0" applyFont="1" applyFill="1" applyBorder="1" applyAlignment="1"/>
    <xf numFmtId="181" fontId="16" fillId="0" borderId="0" xfId="0" applyNumberFormat="1" applyFont="1" applyFill="1" applyBorder="1" applyAlignment="1" applyProtection="1"/>
    <xf numFmtId="179" fontId="16" fillId="0" borderId="6" xfId="0" applyNumberFormat="1" applyFont="1" applyFill="1" applyBorder="1" applyAlignment="1" applyProtection="1"/>
    <xf numFmtId="0" fontId="0" fillId="0" borderId="0" xfId="0" applyFont="1" applyBorder="1" applyProtection="1">
      <alignment vertical="center"/>
      <protection locked="0"/>
    </xf>
    <xf numFmtId="0" fontId="0" fillId="0" borderId="0" xfId="0" applyBorder="1" applyAlignment="1">
      <alignment vertical="center"/>
    </xf>
    <xf numFmtId="49" fontId="13" fillId="0" borderId="0" xfId="0" applyNumberFormat="1" applyFont="1" applyAlignment="1">
      <alignment horizontal="center" vertical="center"/>
    </xf>
    <xf numFmtId="0" fontId="5" fillId="0" borderId="0" xfId="0" applyFont="1" applyBorder="1" applyAlignment="1">
      <alignment horizontal="center" vertical="center"/>
    </xf>
    <xf numFmtId="0" fontId="0" fillId="0" borderId="0" xfId="0" applyFont="1" applyBorder="1" applyAlignment="1" applyProtection="1">
      <alignment vertical="center"/>
      <protection locked="0"/>
    </xf>
    <xf numFmtId="0" fontId="31" fillId="0" borderId="0" xfId="0" applyFont="1" applyBorder="1" applyAlignment="1" applyProtection="1">
      <alignment vertical="top"/>
      <protection locked="0"/>
    </xf>
    <xf numFmtId="0" fontId="31" fillId="0" borderId="0" xfId="0" applyFont="1" applyBorder="1" applyAlignment="1" applyProtection="1">
      <alignment vertical="center"/>
      <protection locked="0"/>
    </xf>
    <xf numFmtId="0" fontId="5" fillId="0" borderId="0" xfId="0" applyFont="1" applyBorder="1" applyAlignment="1">
      <alignment vertical="center"/>
    </xf>
    <xf numFmtId="178" fontId="22" fillId="2" borderId="5" xfId="0" applyNumberFormat="1" applyFont="1" applyFill="1" applyBorder="1" applyAlignment="1">
      <alignment horizontal="center" vertical="center"/>
    </xf>
    <xf numFmtId="0" fontId="22" fillId="0" borderId="0" xfId="0" applyFont="1" applyAlignment="1">
      <alignment vertical="center"/>
    </xf>
    <xf numFmtId="0" fontId="23" fillId="0" borderId="3" xfId="0" applyFont="1" applyBorder="1" applyAlignment="1">
      <alignment horizontal="center" vertical="center"/>
    </xf>
    <xf numFmtId="0" fontId="22" fillId="0" borderId="12" xfId="0" applyFont="1" applyBorder="1" applyAlignment="1">
      <alignment vertical="center"/>
    </xf>
    <xf numFmtId="0" fontId="23" fillId="0" borderId="13" xfId="0" applyFont="1" applyBorder="1" applyAlignment="1">
      <alignment horizontal="center" vertical="center"/>
    </xf>
    <xf numFmtId="0" fontId="22" fillId="0" borderId="0" xfId="0" applyFont="1" applyAlignment="1" applyProtection="1">
      <alignment vertical="center"/>
      <protection locked="0"/>
    </xf>
    <xf numFmtId="0" fontId="22" fillId="0" borderId="0" xfId="0" applyFont="1" applyBorder="1" applyAlignment="1">
      <alignment vertical="center"/>
    </xf>
    <xf numFmtId="0" fontId="51" fillId="0" borderId="0" xfId="0" applyFont="1" applyAlignment="1" applyProtection="1">
      <alignment vertical="center"/>
      <protection locked="0"/>
    </xf>
    <xf numFmtId="0" fontId="51" fillId="0" borderId="17" xfId="0" applyFont="1" applyBorder="1" applyAlignment="1">
      <alignment vertical="center"/>
    </xf>
    <xf numFmtId="0" fontId="52" fillId="0" borderId="0" xfId="0" applyFont="1" applyBorder="1">
      <alignment vertical="center"/>
    </xf>
    <xf numFmtId="0" fontId="52" fillId="0" borderId="0" xfId="0" applyFont="1">
      <alignment vertical="center"/>
    </xf>
    <xf numFmtId="0" fontId="51" fillId="0" borderId="0" xfId="0" applyFont="1" applyBorder="1" applyAlignment="1">
      <alignment vertical="center"/>
    </xf>
    <xf numFmtId="0" fontId="51" fillId="0" borderId="0" xfId="0" applyFont="1" applyBorder="1">
      <alignment vertical="center"/>
    </xf>
    <xf numFmtId="0" fontId="54" fillId="0" borderId="0" xfId="0" applyFont="1" applyAlignment="1">
      <alignment vertical="center" textRotation="255"/>
    </xf>
    <xf numFmtId="0" fontId="53" fillId="0" borderId="0" xfId="0" applyFont="1" applyBorder="1" applyAlignment="1">
      <alignment horizontal="center" vertical="center"/>
    </xf>
    <xf numFmtId="0" fontId="51" fillId="2" borderId="0" xfId="0" applyFont="1" applyFill="1" applyBorder="1" applyAlignment="1">
      <alignment horizontal="center" vertical="center"/>
    </xf>
    <xf numFmtId="177" fontId="51" fillId="0" borderId="0" xfId="0" applyNumberFormat="1" applyFont="1" applyBorder="1" applyAlignment="1">
      <alignment horizontal="center" vertical="center"/>
    </xf>
    <xf numFmtId="0" fontId="51" fillId="0" borderId="0" xfId="0" applyFont="1" applyBorder="1" applyAlignment="1">
      <alignment horizontal="left" vertical="center"/>
    </xf>
    <xf numFmtId="0" fontId="51" fillId="0" borderId="0" xfId="0" applyFont="1" applyAlignment="1">
      <alignment horizontal="left" vertical="center"/>
    </xf>
    <xf numFmtId="0" fontId="51" fillId="0" borderId="0" xfId="0" applyFont="1" applyBorder="1" applyAlignment="1">
      <alignment horizontal="center" vertical="center"/>
    </xf>
    <xf numFmtId="0" fontId="51" fillId="0" borderId="0" xfId="0" applyFont="1" applyProtection="1">
      <alignment vertical="center"/>
      <protection locked="0"/>
    </xf>
    <xf numFmtId="0" fontId="51" fillId="0" borderId="0" xfId="0" applyFont="1">
      <alignment vertical="center"/>
    </xf>
    <xf numFmtId="0" fontId="52" fillId="0" borderId="0" xfId="0" applyFont="1" applyProtection="1">
      <alignment vertical="center"/>
      <protection locked="0"/>
    </xf>
    <xf numFmtId="49" fontId="41" fillId="0" borderId="0" xfId="0" applyNumberFormat="1" applyFont="1" applyAlignment="1">
      <alignment vertical="center"/>
    </xf>
    <xf numFmtId="0" fontId="23" fillId="0" borderId="22" xfId="0" applyFont="1" applyBorder="1" applyAlignment="1">
      <alignment horizontal="center" vertical="center"/>
    </xf>
    <xf numFmtId="178" fontId="23" fillId="0" borderId="28" xfId="0" applyNumberFormat="1" applyFont="1" applyFill="1" applyBorder="1" applyAlignment="1">
      <alignment horizontal="center" vertical="center"/>
    </xf>
    <xf numFmtId="184" fontId="23" fillId="0" borderId="22" xfId="0" applyNumberFormat="1" applyFont="1" applyFill="1" applyBorder="1" applyAlignment="1">
      <alignment horizontal="right" vertical="center"/>
    </xf>
    <xf numFmtId="184" fontId="23" fillId="0" borderId="21" xfId="0" applyNumberFormat="1" applyFont="1" applyFill="1" applyBorder="1" applyAlignment="1">
      <alignment horizontal="right" vertical="center"/>
    </xf>
    <xf numFmtId="0" fontId="23" fillId="0" borderId="24" xfId="0" applyFont="1" applyBorder="1" applyAlignment="1">
      <alignment horizontal="center" vertical="center"/>
    </xf>
    <xf numFmtId="178" fontId="23" fillId="0" borderId="29" xfId="0" applyNumberFormat="1" applyFont="1" applyFill="1" applyBorder="1" applyAlignment="1">
      <alignment horizontal="center" vertical="center"/>
    </xf>
    <xf numFmtId="184" fontId="23" fillId="0" borderId="23" xfId="0" applyNumberFormat="1" applyFont="1" applyFill="1" applyBorder="1" applyAlignment="1">
      <alignment horizontal="right" vertical="center"/>
    </xf>
    <xf numFmtId="0" fontId="23" fillId="0" borderId="27" xfId="0" applyFont="1" applyBorder="1" applyAlignment="1">
      <alignment horizontal="center" vertical="center"/>
    </xf>
    <xf numFmtId="178" fontId="23" fillId="0" borderId="30" xfId="0" applyNumberFormat="1" applyFont="1" applyFill="1" applyBorder="1" applyAlignment="1">
      <alignment horizontal="center" vertical="center"/>
    </xf>
    <xf numFmtId="184" fontId="23" fillId="0" borderId="26" xfId="0" applyNumberFormat="1" applyFont="1" applyFill="1" applyBorder="1" applyAlignment="1">
      <alignment horizontal="right" vertical="center"/>
    </xf>
    <xf numFmtId="184" fontId="23" fillId="0" borderId="27" xfId="0" applyNumberFormat="1" applyFont="1" applyFill="1" applyBorder="1" applyAlignment="1">
      <alignment horizontal="right" vertical="center"/>
    </xf>
    <xf numFmtId="178" fontId="23" fillId="0" borderId="31" xfId="0" applyNumberFormat="1" applyFont="1" applyFill="1" applyBorder="1" applyAlignment="1">
      <alignment horizontal="center" vertical="center"/>
    </xf>
    <xf numFmtId="184" fontId="23" fillId="0" borderId="24" xfId="0" applyNumberFormat="1" applyFont="1" applyFill="1" applyBorder="1" applyAlignment="1">
      <alignment horizontal="right" vertical="center"/>
    </xf>
    <xf numFmtId="0" fontId="55" fillId="0" borderId="0" xfId="0" applyFont="1" applyProtection="1">
      <alignment vertical="center"/>
      <protection locked="0"/>
    </xf>
    <xf numFmtId="0" fontId="28" fillId="0" borderId="0" xfId="0" applyFont="1" applyProtection="1">
      <alignment vertical="center"/>
      <protection locked="0"/>
    </xf>
    <xf numFmtId="0" fontId="23" fillId="0" borderId="0" xfId="0" applyFont="1" applyBorder="1" applyAlignment="1" applyProtection="1">
      <alignment vertical="center"/>
      <protection locked="0"/>
    </xf>
    <xf numFmtId="0" fontId="23" fillId="0" borderId="0" xfId="0" applyFont="1" applyBorder="1" applyAlignment="1" applyProtection="1">
      <alignment horizontal="right" vertical="center"/>
      <protection locked="0"/>
    </xf>
    <xf numFmtId="0" fontId="22" fillId="0" borderId="0" xfId="0" applyFont="1" applyBorder="1" applyAlignment="1" applyProtection="1">
      <alignment vertical="center"/>
      <protection locked="0"/>
    </xf>
    <xf numFmtId="0" fontId="56" fillId="0" borderId="0" xfId="0" applyFont="1" applyBorder="1" applyAlignment="1" applyProtection="1">
      <alignment horizontal="right" vertical="center"/>
      <protection locked="0"/>
    </xf>
    <xf numFmtId="0" fontId="23" fillId="0" borderId="21" xfId="0" applyFont="1" applyBorder="1" applyAlignment="1">
      <alignment horizontal="center" vertical="center"/>
    </xf>
    <xf numFmtId="178" fontId="23" fillId="0" borderId="23" xfId="0" applyNumberFormat="1" applyFont="1" applyFill="1" applyBorder="1" applyAlignment="1">
      <alignment horizontal="center" vertical="center"/>
    </xf>
    <xf numFmtId="0" fontId="23" fillId="0" borderId="23" xfId="0" applyFont="1" applyBorder="1" applyAlignment="1">
      <alignment horizontal="center" vertical="center"/>
    </xf>
    <xf numFmtId="0" fontId="23" fillId="0" borderId="26"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shrinkToFit="1"/>
    </xf>
    <xf numFmtId="0" fontId="22" fillId="0" borderId="17" xfId="0" applyFont="1" applyBorder="1" applyAlignment="1">
      <alignment horizontal="center" vertical="center" shrinkToFit="1"/>
    </xf>
    <xf numFmtId="0" fontId="22" fillId="2" borderId="4" xfId="0" applyFont="1" applyFill="1" applyBorder="1" applyAlignment="1">
      <alignment horizontal="center" vertical="center" shrinkToFit="1"/>
    </xf>
    <xf numFmtId="0" fontId="22" fillId="0" borderId="2" xfId="0" applyFont="1" applyBorder="1" applyAlignment="1">
      <alignment horizontal="center" vertical="center" shrinkToFit="1"/>
    </xf>
    <xf numFmtId="0" fontId="23" fillId="0" borderId="13" xfId="0" applyFont="1" applyBorder="1" applyAlignment="1">
      <alignment horizontal="right" vertical="center"/>
    </xf>
    <xf numFmtId="182" fontId="23" fillId="0" borderId="13" xfId="0" applyNumberFormat="1" applyFont="1" applyFill="1" applyBorder="1" applyAlignment="1">
      <alignment horizontal="center" vertical="center"/>
    </xf>
    <xf numFmtId="182" fontId="23" fillId="0" borderId="3" xfId="0" applyNumberFormat="1" applyFont="1" applyFill="1" applyBorder="1" applyAlignment="1">
      <alignment horizontal="center" vertical="center"/>
    </xf>
    <xf numFmtId="182" fontId="23" fillId="0" borderId="3" xfId="0" applyNumberFormat="1" applyFont="1" applyFill="1" applyBorder="1" applyAlignment="1">
      <alignment horizontal="right" vertical="center"/>
    </xf>
    <xf numFmtId="0" fontId="23" fillId="2" borderId="22" xfId="0" applyFont="1" applyFill="1" applyBorder="1" applyAlignment="1">
      <alignment horizontal="right" vertical="center"/>
    </xf>
    <xf numFmtId="182" fontId="23" fillId="0" borderId="22" xfId="0" applyNumberFormat="1" applyFont="1" applyFill="1" applyBorder="1" applyAlignment="1">
      <alignment horizontal="center" vertical="center"/>
    </xf>
    <xf numFmtId="182" fontId="23" fillId="0" borderId="21" xfId="0" applyNumberFormat="1" applyFont="1" applyFill="1" applyBorder="1" applyAlignment="1">
      <alignment horizontal="center" vertical="center"/>
    </xf>
    <xf numFmtId="182" fontId="23" fillId="0" borderId="21" xfId="0" applyNumberFormat="1" applyFont="1" applyFill="1" applyBorder="1" applyAlignment="1">
      <alignment horizontal="right" vertical="center"/>
    </xf>
    <xf numFmtId="0" fontId="23" fillId="2" borderId="24" xfId="0" applyFont="1" applyFill="1" applyBorder="1" applyAlignment="1">
      <alignment horizontal="right" vertical="center"/>
    </xf>
    <xf numFmtId="182" fontId="23" fillId="0" borderId="24" xfId="0" applyNumberFormat="1" applyFont="1" applyFill="1" applyBorder="1" applyAlignment="1">
      <alignment horizontal="center" vertical="center"/>
    </xf>
    <xf numFmtId="182" fontId="23" fillId="0" borderId="23" xfId="0" applyNumberFormat="1" applyFont="1" applyFill="1" applyBorder="1" applyAlignment="1">
      <alignment horizontal="center" vertical="center"/>
    </xf>
    <xf numFmtId="182" fontId="23" fillId="0" borderId="23" xfId="0" applyNumberFormat="1" applyFont="1" applyFill="1" applyBorder="1" applyAlignment="1">
      <alignment horizontal="right" vertical="center"/>
    </xf>
    <xf numFmtId="0" fontId="23" fillId="2" borderId="27" xfId="0" applyFont="1" applyFill="1" applyBorder="1" applyAlignment="1">
      <alignment horizontal="right" vertical="center"/>
    </xf>
    <xf numFmtId="182" fontId="23" fillId="0" borderId="27" xfId="0" applyNumberFormat="1" applyFont="1" applyFill="1" applyBorder="1" applyAlignment="1">
      <alignment horizontal="center" vertical="center"/>
    </xf>
    <xf numFmtId="182" fontId="23" fillId="0" borderId="26" xfId="0" applyNumberFormat="1" applyFont="1" applyFill="1" applyBorder="1" applyAlignment="1">
      <alignment horizontal="center" vertical="center"/>
    </xf>
    <xf numFmtId="182" fontId="23" fillId="0" borderId="26" xfId="0" applyNumberFormat="1" applyFont="1" applyFill="1" applyBorder="1" applyAlignment="1">
      <alignment horizontal="right" vertical="center"/>
    </xf>
    <xf numFmtId="0" fontId="23" fillId="2" borderId="13" xfId="0" applyFont="1" applyFill="1" applyBorder="1" applyAlignment="1">
      <alignment horizontal="right" vertical="center"/>
    </xf>
    <xf numFmtId="179" fontId="22" fillId="0" borderId="0" xfId="2" applyNumberFormat="1" applyFont="1" applyBorder="1" applyAlignment="1" applyProtection="1">
      <alignment horizontal="center" vertical="center"/>
    </xf>
    <xf numFmtId="0" fontId="22" fillId="2" borderId="2" xfId="0" applyFont="1" applyFill="1" applyBorder="1" applyAlignment="1">
      <alignment horizontal="center" vertical="center" shrinkToFit="1"/>
    </xf>
    <xf numFmtId="0" fontId="22" fillId="2" borderId="2" xfId="0" applyFont="1" applyFill="1" applyBorder="1" applyAlignment="1">
      <alignment vertical="center" shrinkToFit="1"/>
    </xf>
    <xf numFmtId="178" fontId="57" fillId="2" borderId="2" xfId="0" applyNumberFormat="1" applyFont="1" applyFill="1" applyBorder="1" applyAlignment="1">
      <alignment horizontal="center" vertical="center"/>
    </xf>
    <xf numFmtId="178" fontId="57" fillId="2" borderId="3" xfId="0" applyNumberFormat="1" applyFont="1" applyFill="1" applyBorder="1" applyAlignment="1">
      <alignment horizontal="center" vertical="center"/>
    </xf>
    <xf numFmtId="178" fontId="26" fillId="0" borderId="3" xfId="0" applyNumberFormat="1" applyFont="1" applyFill="1" applyBorder="1" applyAlignment="1">
      <alignment horizontal="center" vertical="center"/>
    </xf>
    <xf numFmtId="0" fontId="22" fillId="0" borderId="21" xfId="0" applyFont="1" applyBorder="1" applyAlignment="1">
      <alignment horizontal="center" vertical="center" wrapText="1"/>
    </xf>
    <xf numFmtId="178" fontId="26" fillId="0" borderId="21" xfId="0" applyNumberFormat="1" applyFont="1" applyFill="1" applyBorder="1" applyAlignment="1">
      <alignment horizontal="center" vertical="center"/>
    </xf>
    <xf numFmtId="0" fontId="22" fillId="2" borderId="34" xfId="0" applyFont="1" applyFill="1" applyBorder="1" applyAlignment="1">
      <alignment horizontal="center" vertical="center"/>
    </xf>
    <xf numFmtId="178" fontId="26" fillId="0" borderId="23" xfId="0" applyNumberFormat="1" applyFont="1" applyFill="1" applyBorder="1" applyAlignment="1">
      <alignment horizontal="center" vertical="center"/>
    </xf>
    <xf numFmtId="0" fontId="22" fillId="2" borderId="23"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21" xfId="0" applyFont="1" applyFill="1" applyBorder="1" applyAlignment="1">
      <alignment horizontal="center" vertical="center"/>
    </xf>
    <xf numFmtId="178" fontId="26" fillId="0" borderId="26" xfId="0" applyNumberFormat="1" applyFont="1" applyFill="1" applyBorder="1" applyAlignment="1">
      <alignment horizontal="center" vertical="center"/>
    </xf>
    <xf numFmtId="0" fontId="22" fillId="2" borderId="2" xfId="0" applyFont="1" applyFill="1" applyBorder="1" applyAlignment="1">
      <alignment horizontal="center" vertical="center"/>
    </xf>
    <xf numFmtId="178" fontId="26" fillId="0" borderId="2" xfId="0" applyNumberFormat="1" applyFont="1" applyFill="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13" xfId="0" applyFont="1" applyBorder="1" applyAlignment="1" applyProtection="1">
      <alignment vertical="center"/>
      <protection locked="0"/>
    </xf>
    <xf numFmtId="0" fontId="22" fillId="0" borderId="14" xfId="0" applyFont="1" applyBorder="1" applyAlignment="1" applyProtection="1">
      <alignment vertical="center"/>
      <protection locked="0"/>
    </xf>
    <xf numFmtId="0" fontId="22" fillId="0" borderId="0" xfId="0" applyFont="1" applyBorder="1" applyProtection="1">
      <alignment vertical="center"/>
      <protection locked="0"/>
    </xf>
    <xf numFmtId="0" fontId="22" fillId="0" borderId="13" xfId="0" applyFont="1" applyBorder="1" applyAlignment="1" applyProtection="1">
      <alignment horizontal="left" vertical="center" shrinkToFit="1"/>
      <protection locked="0"/>
    </xf>
    <xf numFmtId="0" fontId="22" fillId="0" borderId="7" xfId="0" applyFont="1" applyBorder="1" applyAlignment="1" applyProtection="1">
      <alignment horizontal="left" vertical="center" shrinkToFit="1"/>
      <protection locked="0"/>
    </xf>
    <xf numFmtId="0" fontId="22" fillId="0" borderId="14" xfId="0" applyFont="1" applyBorder="1" applyAlignment="1" applyProtection="1">
      <alignment horizontal="left" vertical="center" shrinkToFit="1"/>
      <protection locked="0"/>
    </xf>
    <xf numFmtId="0" fontId="26" fillId="0" borderId="0" xfId="0" applyFont="1" applyBorder="1" applyProtection="1">
      <alignment vertical="center"/>
      <protection locked="0"/>
    </xf>
    <xf numFmtId="0" fontId="22" fillId="0" borderId="0" xfId="0" applyFont="1" applyBorder="1" applyAlignment="1" applyProtection="1">
      <alignment horizontal="left"/>
      <protection locked="0"/>
    </xf>
    <xf numFmtId="0" fontId="22" fillId="0" borderId="0" xfId="0" applyFont="1" applyBorder="1" applyAlignment="1" applyProtection="1">
      <alignment horizontal="left" vertical="top"/>
      <protection locked="0"/>
    </xf>
    <xf numFmtId="0" fontId="22" fillId="0" borderId="0" xfId="0" applyFont="1" applyBorder="1" applyAlignment="1" applyProtection="1">
      <alignment vertical="top"/>
      <protection locked="0"/>
    </xf>
    <xf numFmtId="182" fontId="23" fillId="0" borderId="13" xfId="0" applyNumberFormat="1" applyFont="1" applyBorder="1" applyAlignment="1">
      <alignment horizontal="center" vertical="center"/>
    </xf>
    <xf numFmtId="182" fontId="23" fillId="0" borderId="13" xfId="0" applyNumberFormat="1" applyFont="1" applyBorder="1" applyAlignment="1">
      <alignment horizontal="right" vertical="center"/>
    </xf>
    <xf numFmtId="182" fontId="23" fillId="0" borderId="3" xfId="0" applyNumberFormat="1" applyFont="1" applyBorder="1" applyAlignment="1">
      <alignment horizontal="right" vertical="center"/>
    </xf>
    <xf numFmtId="0" fontId="23" fillId="0" borderId="22" xfId="0" applyFont="1" applyBorder="1" applyAlignment="1">
      <alignment horizontal="right" vertical="center"/>
    </xf>
    <xf numFmtId="182" fontId="23" fillId="0" borderId="22" xfId="0" applyNumberFormat="1" applyFont="1" applyBorder="1" applyAlignment="1">
      <alignment horizontal="center" vertical="center"/>
    </xf>
    <xf numFmtId="182" fontId="23" fillId="0" borderId="22" xfId="0" applyNumberFormat="1" applyFont="1" applyBorder="1" applyAlignment="1">
      <alignment horizontal="right" vertical="center"/>
    </xf>
    <xf numFmtId="182" fontId="23" fillId="0" borderId="21" xfId="0" applyNumberFormat="1" applyFont="1" applyBorder="1" applyAlignment="1">
      <alignment horizontal="right" vertical="center"/>
    </xf>
    <xf numFmtId="0" fontId="23" fillId="0" borderId="24" xfId="0" applyFont="1" applyBorder="1" applyAlignment="1">
      <alignment horizontal="right" vertical="center"/>
    </xf>
    <xf numFmtId="182" fontId="23" fillId="0" borderId="24" xfId="0" applyNumberFormat="1" applyFont="1" applyBorder="1" applyAlignment="1">
      <alignment horizontal="center" vertical="center"/>
    </xf>
    <xf numFmtId="182" fontId="23" fillId="0" borderId="23" xfId="0" applyNumberFormat="1" applyFont="1" applyBorder="1" applyAlignment="1">
      <alignment horizontal="center" vertical="center"/>
    </xf>
    <xf numFmtId="182" fontId="23" fillId="0" borderId="24" xfId="0" applyNumberFormat="1" applyFont="1" applyBorder="1" applyAlignment="1">
      <alignment horizontal="right" vertical="center"/>
    </xf>
    <xf numFmtId="182" fontId="23" fillId="0" borderId="23" xfId="0" applyNumberFormat="1" applyFont="1" applyBorder="1" applyAlignment="1">
      <alignment horizontal="right" vertical="center"/>
    </xf>
    <xf numFmtId="0" fontId="23" fillId="0" borderId="27" xfId="0" applyFont="1" applyBorder="1" applyAlignment="1">
      <alignment horizontal="right" vertical="center"/>
    </xf>
    <xf numFmtId="182" fontId="23" fillId="0" borderId="27" xfId="0" applyNumberFormat="1" applyFont="1" applyBorder="1" applyAlignment="1">
      <alignment horizontal="center" vertical="center"/>
    </xf>
    <xf numFmtId="182" fontId="23" fillId="0" borderId="26" xfId="0" applyNumberFormat="1" applyFont="1" applyBorder="1" applyAlignment="1">
      <alignment horizontal="right" vertical="center"/>
    </xf>
    <xf numFmtId="182" fontId="24" fillId="0" borderId="23" xfId="0" applyNumberFormat="1" applyFont="1" applyBorder="1" applyAlignment="1">
      <alignment horizontal="right" vertical="center"/>
    </xf>
    <xf numFmtId="182" fontId="23" fillId="0" borderId="27" xfId="0" applyNumberFormat="1" applyFont="1" applyBorder="1" applyAlignment="1">
      <alignment horizontal="right" vertical="center"/>
    </xf>
    <xf numFmtId="182" fontId="24" fillId="0" borderId="26" xfId="0" applyNumberFormat="1" applyFont="1" applyBorder="1" applyAlignment="1">
      <alignment horizontal="right" vertical="center"/>
    </xf>
    <xf numFmtId="0" fontId="22" fillId="2" borderId="5" xfId="0" applyFont="1" applyFill="1" applyBorder="1" applyAlignment="1">
      <alignment horizontal="center" vertical="center" shrinkToFit="1"/>
    </xf>
    <xf numFmtId="0" fontId="22" fillId="0" borderId="0" xfId="0" applyFont="1" applyBorder="1">
      <alignment vertical="center"/>
    </xf>
    <xf numFmtId="183" fontId="26" fillId="0" borderId="4" xfId="1" applyNumberFormat="1" applyFont="1" applyFill="1" applyBorder="1" applyAlignment="1">
      <alignment horizontal="center" vertical="center"/>
    </xf>
    <xf numFmtId="0" fontId="22" fillId="0" borderId="6" xfId="0" applyFont="1" applyBorder="1" applyAlignment="1">
      <alignment horizontal="center" vertical="center"/>
    </xf>
    <xf numFmtId="0" fontId="22" fillId="0" borderId="6" xfId="0" applyFont="1" applyBorder="1" applyAlignment="1">
      <alignment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7" xfId="0" applyFont="1" applyBorder="1" applyAlignment="1">
      <alignment horizontal="center" vertical="center"/>
    </xf>
    <xf numFmtId="0" fontId="22" fillId="0" borderId="21"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applyBorder="1" applyAlignment="1" applyProtection="1">
      <alignment horizontal="center" vertical="center"/>
      <protection locked="0"/>
    </xf>
    <xf numFmtId="177" fontId="22" fillId="0" borderId="0" xfId="0" applyNumberFormat="1" applyFont="1" applyBorder="1" applyAlignment="1" applyProtection="1">
      <alignment horizontal="center" vertical="center"/>
      <protection locked="0"/>
    </xf>
    <xf numFmtId="177" fontId="22" fillId="0" borderId="17" xfId="0" applyNumberFormat="1" applyFont="1" applyBorder="1" applyAlignment="1" applyProtection="1">
      <alignment horizontal="center" vertical="center"/>
      <protection locked="0"/>
    </xf>
    <xf numFmtId="177" fontId="22" fillId="0" borderId="0" xfId="0" applyNumberFormat="1" applyFont="1" applyBorder="1" applyAlignment="1">
      <alignment horizontal="center" vertical="center"/>
    </xf>
    <xf numFmtId="0" fontId="22" fillId="0" borderId="7" xfId="0" applyFont="1" applyBorder="1" applyAlignment="1" applyProtection="1">
      <alignment horizontal="left" vertical="center"/>
      <protection locked="0"/>
    </xf>
    <xf numFmtId="0" fontId="22" fillId="0" borderId="14" xfId="0" applyFont="1" applyBorder="1" applyProtection="1">
      <alignment vertical="center"/>
      <protection locked="0"/>
    </xf>
    <xf numFmtId="0" fontId="22" fillId="0" borderId="14" xfId="0" applyFont="1" applyBorder="1" applyAlignment="1" applyProtection="1">
      <alignment horizontal="left" vertical="center"/>
      <protection locked="0"/>
    </xf>
    <xf numFmtId="0" fontId="22" fillId="0" borderId="17" xfId="0" applyFont="1" applyBorder="1" applyAlignment="1" applyProtection="1">
      <alignment horizontal="center" vertical="center"/>
      <protection locked="0"/>
    </xf>
    <xf numFmtId="0" fontId="22" fillId="0" borderId="17" xfId="0" applyFont="1" applyBorder="1" applyAlignment="1" applyProtection="1">
      <alignment horizontal="left" vertical="center"/>
      <protection locked="0"/>
    </xf>
    <xf numFmtId="0" fontId="22" fillId="0" borderId="0" xfId="0" applyFont="1" applyAlignment="1" applyProtection="1">
      <alignment vertical="center"/>
      <protection locked="0"/>
    </xf>
    <xf numFmtId="0" fontId="22" fillId="0" borderId="12" xfId="0" applyFont="1" applyBorder="1" applyAlignment="1">
      <alignment vertical="center"/>
    </xf>
    <xf numFmtId="0" fontId="22" fillId="0" borderId="0" xfId="0" applyFont="1" applyAlignment="1">
      <alignment vertical="center"/>
    </xf>
    <xf numFmtId="0" fontId="22" fillId="0" borderId="0" xfId="0" applyFont="1" applyBorder="1" applyAlignment="1">
      <alignment vertical="center"/>
    </xf>
    <xf numFmtId="0" fontId="22" fillId="0" borderId="17" xfId="0" applyFont="1" applyBorder="1" applyAlignment="1">
      <alignment vertical="center"/>
    </xf>
    <xf numFmtId="0" fontId="22" fillId="0" borderId="0" xfId="0" applyFont="1" applyBorder="1" applyAlignment="1">
      <alignment horizontal="center" vertical="center"/>
    </xf>
    <xf numFmtId="0" fontId="51" fillId="0" borderId="0" xfId="0" applyFont="1" applyBorder="1" applyAlignment="1">
      <alignment vertical="center"/>
    </xf>
    <xf numFmtId="0" fontId="22" fillId="0" borderId="12" xfId="0" applyFont="1" applyBorder="1" applyAlignment="1">
      <alignment vertical="center"/>
    </xf>
    <xf numFmtId="0" fontId="23" fillId="0" borderId="7" xfId="0" applyFont="1" applyBorder="1" applyAlignment="1">
      <alignment horizontal="center" vertical="center" textRotation="255"/>
    </xf>
    <xf numFmtId="0" fontId="22" fillId="0" borderId="7" xfId="0" applyFont="1" applyBorder="1" applyAlignment="1">
      <alignment vertical="center"/>
    </xf>
    <xf numFmtId="49" fontId="41" fillId="0" borderId="0" xfId="0" applyNumberFormat="1" applyFont="1" applyAlignment="1">
      <alignment horizontal="center" vertical="center"/>
    </xf>
    <xf numFmtId="182" fontId="23" fillId="0" borderId="0" xfId="0" applyNumberFormat="1" applyFont="1" applyFill="1" applyBorder="1" applyAlignment="1">
      <alignment horizontal="right" vertical="center"/>
    </xf>
    <xf numFmtId="182" fontId="24" fillId="0" borderId="0" xfId="0" applyNumberFormat="1" applyFont="1" applyFill="1" applyBorder="1" applyAlignment="1">
      <alignment horizontal="right" vertical="center"/>
    </xf>
    <xf numFmtId="0" fontId="22" fillId="0" borderId="0" xfId="0" applyFont="1" applyAlignment="1">
      <alignment vertical="center"/>
    </xf>
    <xf numFmtId="0" fontId="5" fillId="0" borderId="0" xfId="0" applyFont="1" applyBorder="1" applyAlignment="1">
      <alignment horizontal="center" vertical="center"/>
    </xf>
    <xf numFmtId="0" fontId="22" fillId="0" borderId="0" xfId="0" applyFont="1" applyBorder="1" applyAlignment="1">
      <alignment vertical="center"/>
    </xf>
    <xf numFmtId="0" fontId="51" fillId="0" borderId="0" xfId="0" applyFont="1" applyBorder="1" applyAlignment="1">
      <alignment vertical="center"/>
    </xf>
    <xf numFmtId="0" fontId="56" fillId="0" borderId="0" xfId="0" applyFont="1" applyBorder="1" applyAlignment="1" applyProtection="1">
      <alignment horizontal="center" vertical="center"/>
      <protection locked="0"/>
    </xf>
    <xf numFmtId="0" fontId="22" fillId="0" borderId="1" xfId="0" applyFont="1" applyBorder="1" applyAlignment="1">
      <alignment horizontal="center" vertical="center" shrinkToFit="1"/>
    </xf>
    <xf numFmtId="0" fontId="22" fillId="0" borderId="4" xfId="0" applyFont="1" applyBorder="1" applyAlignment="1">
      <alignment vertical="center" shrinkToFit="1"/>
    </xf>
    <xf numFmtId="0" fontId="22" fillId="0" borderId="14" xfId="0" applyFont="1" applyBorder="1" applyAlignment="1" applyProtection="1">
      <alignment vertical="center" shrinkToFit="1"/>
      <protection locked="0"/>
    </xf>
    <xf numFmtId="0" fontId="57" fillId="2" borderId="2" xfId="0" applyFont="1" applyFill="1" applyBorder="1" applyAlignment="1">
      <alignment horizontal="center" vertical="center" shrinkToFit="1"/>
    </xf>
    <xf numFmtId="0" fontId="56" fillId="0" borderId="0" xfId="0" applyFont="1" applyBorder="1" applyAlignment="1" applyProtection="1">
      <alignment vertical="center"/>
      <protection locked="0"/>
    </xf>
    <xf numFmtId="38" fontId="56" fillId="0" borderId="0" xfId="0" applyNumberFormat="1" applyFont="1" applyBorder="1" applyAlignment="1" applyProtection="1">
      <alignment vertical="center"/>
      <protection locked="0"/>
    </xf>
    <xf numFmtId="38" fontId="56" fillId="0" borderId="0" xfId="0" applyNumberFormat="1" applyFont="1" applyBorder="1" applyAlignment="1" applyProtection="1">
      <alignment horizontal="right" vertical="center"/>
      <protection locked="0"/>
    </xf>
    <xf numFmtId="38" fontId="56" fillId="0" borderId="0" xfId="0" applyNumberFormat="1" applyFont="1" applyBorder="1" applyAlignment="1" applyProtection="1">
      <alignment horizontal="left" vertical="center"/>
      <protection locked="0"/>
    </xf>
    <xf numFmtId="0" fontId="56" fillId="0" borderId="0" xfId="0" applyFont="1" applyBorder="1" applyAlignment="1" applyProtection="1">
      <alignment horizontal="left" vertical="center"/>
      <protection locked="0"/>
    </xf>
    <xf numFmtId="0" fontId="23" fillId="0" borderId="0" xfId="0" applyFont="1" applyBorder="1" applyAlignment="1" applyProtection="1">
      <alignment horizontal="left" vertical="center" shrinkToFit="1"/>
      <protection locked="0"/>
    </xf>
    <xf numFmtId="38" fontId="56" fillId="0" borderId="0" xfId="0" applyNumberFormat="1" applyFont="1" applyBorder="1" applyAlignment="1" applyProtection="1">
      <alignment horizontal="center" vertical="center"/>
      <protection locked="0"/>
    </xf>
    <xf numFmtId="0" fontId="51" fillId="0" borderId="17" xfId="0" applyFont="1" applyBorder="1" applyAlignment="1">
      <alignment vertical="center"/>
    </xf>
    <xf numFmtId="0" fontId="23" fillId="0" borderId="0" xfId="0" applyFont="1" applyAlignment="1" applyProtection="1">
      <alignment vertical="center"/>
      <protection locked="0"/>
    </xf>
    <xf numFmtId="0" fontId="22" fillId="0" borderId="0" xfId="0" applyFont="1" applyBorder="1" applyAlignment="1" applyProtection="1">
      <alignment horizontal="left" vertical="center"/>
      <protection locked="0"/>
    </xf>
    <xf numFmtId="0" fontId="23" fillId="0" borderId="3" xfId="0" applyFont="1" applyBorder="1" applyAlignment="1">
      <alignment horizontal="center" vertical="center"/>
    </xf>
    <xf numFmtId="0" fontId="31" fillId="0" borderId="3" xfId="0" applyFont="1" applyBorder="1" applyAlignment="1">
      <alignment horizontal="center" vertical="center"/>
    </xf>
    <xf numFmtId="0" fontId="58" fillId="0" borderId="0" xfId="0" applyFont="1">
      <alignment vertical="center"/>
    </xf>
    <xf numFmtId="0" fontId="23" fillId="0" borderId="0" xfId="4" applyNumberFormat="1" applyFont="1" applyBorder="1" applyAlignment="1">
      <alignment vertical="center"/>
    </xf>
    <xf numFmtId="0" fontId="21" fillId="0" borderId="3" xfId="0" applyFont="1" applyBorder="1" applyAlignment="1">
      <alignment horizontal="center" vertical="center"/>
    </xf>
    <xf numFmtId="184" fontId="0" fillId="0" borderId="3" xfId="0" applyNumberFormat="1" applyBorder="1">
      <alignment vertical="center"/>
    </xf>
    <xf numFmtId="0" fontId="23" fillId="0" borderId="3" xfId="0" applyFont="1" applyBorder="1" applyAlignment="1">
      <alignment horizontal="center" vertical="center"/>
    </xf>
    <xf numFmtId="0" fontId="23" fillId="0" borderId="13" xfId="0" applyFont="1" applyBorder="1" applyAlignment="1">
      <alignment horizontal="center" vertical="center"/>
    </xf>
    <xf numFmtId="184" fontId="26" fillId="0" borderId="2" xfId="0" applyNumberFormat="1" applyFont="1" applyFill="1" applyBorder="1" applyAlignment="1">
      <alignment horizontal="center" vertical="center"/>
    </xf>
    <xf numFmtId="0" fontId="23" fillId="0" borderId="35" xfId="0" applyFont="1" applyBorder="1" applyAlignment="1">
      <alignment horizontal="center" vertical="center"/>
    </xf>
    <xf numFmtId="178" fontId="23" fillId="0" borderId="35" xfId="0" applyNumberFormat="1" applyFont="1" applyFill="1" applyBorder="1" applyAlignment="1">
      <alignment horizontal="center" vertical="center"/>
    </xf>
    <xf numFmtId="178" fontId="23" fillId="0" borderId="36" xfId="0" applyNumberFormat="1" applyFont="1" applyFill="1" applyBorder="1" applyAlignment="1">
      <alignment horizontal="center" vertical="center"/>
    </xf>
    <xf numFmtId="178" fontId="23" fillId="0" borderId="32" xfId="0" applyNumberFormat="1" applyFont="1" applyFill="1" applyBorder="1" applyAlignment="1">
      <alignment horizontal="center" vertical="center"/>
    </xf>
    <xf numFmtId="178" fontId="23" fillId="0" borderId="33" xfId="0" applyNumberFormat="1" applyFont="1" applyFill="1" applyBorder="1" applyAlignment="1">
      <alignment horizontal="center" vertical="center"/>
    </xf>
    <xf numFmtId="178" fontId="23" fillId="0" borderId="13" xfId="0" applyNumberFormat="1" applyFont="1" applyFill="1" applyBorder="1" applyAlignment="1">
      <alignment horizontal="center" vertical="center"/>
    </xf>
    <xf numFmtId="178" fontId="23" fillId="0" borderId="22" xfId="0" applyNumberFormat="1" applyFont="1" applyFill="1" applyBorder="1" applyAlignment="1">
      <alignment horizontal="center" vertical="center"/>
    </xf>
    <xf numFmtId="178" fontId="23" fillId="0" borderId="27" xfId="0" applyNumberFormat="1" applyFont="1" applyFill="1" applyBorder="1" applyAlignment="1">
      <alignment horizontal="center" vertical="center"/>
    </xf>
    <xf numFmtId="178" fontId="23" fillId="0" borderId="24" xfId="0" applyNumberFormat="1" applyFont="1" applyFill="1" applyBorder="1" applyAlignment="1">
      <alignment horizontal="center" vertical="center"/>
    </xf>
    <xf numFmtId="178" fontId="23" fillId="0" borderId="37" xfId="0" applyNumberFormat="1" applyFont="1" applyFill="1" applyBorder="1" applyAlignment="1">
      <alignment horizontal="center" vertical="center"/>
    </xf>
    <xf numFmtId="177" fontId="41" fillId="0" borderId="3" xfId="0" applyNumberFormat="1" applyFont="1" applyFill="1" applyBorder="1">
      <alignment vertical="center"/>
    </xf>
    <xf numFmtId="178" fontId="41" fillId="0" borderId="3" xfId="0" applyNumberFormat="1" applyFont="1" applyFill="1" applyBorder="1" applyAlignment="1">
      <alignment horizontal="center" vertical="center"/>
    </xf>
    <xf numFmtId="182" fontId="41" fillId="0" borderId="3" xfId="0" applyNumberFormat="1" applyFont="1" applyFill="1" applyBorder="1">
      <alignment vertical="center"/>
    </xf>
    <xf numFmtId="177" fontId="41" fillId="0" borderId="21" xfId="0" applyNumberFormat="1" applyFont="1" applyFill="1" applyBorder="1">
      <alignment vertical="center"/>
    </xf>
    <xf numFmtId="178" fontId="41" fillId="0" borderId="21" xfId="0" applyNumberFormat="1" applyFont="1" applyFill="1" applyBorder="1" applyAlignment="1">
      <alignment horizontal="center" vertical="center"/>
    </xf>
    <xf numFmtId="182" fontId="41" fillId="0" borderId="21" xfId="0" applyNumberFormat="1" applyFont="1" applyFill="1" applyBorder="1">
      <alignment vertical="center"/>
    </xf>
    <xf numFmtId="177" fontId="41" fillId="0" borderId="23" xfId="0" applyNumberFormat="1" applyFont="1" applyFill="1" applyBorder="1">
      <alignment vertical="center"/>
    </xf>
    <xf numFmtId="178" fontId="41" fillId="0" borderId="25" xfId="0" applyNumberFormat="1" applyFont="1" applyFill="1" applyBorder="1" applyAlignment="1">
      <alignment horizontal="center" vertical="center"/>
    </xf>
    <xf numFmtId="182" fontId="41" fillId="0" borderId="23" xfId="0" applyNumberFormat="1" applyFont="1" applyFill="1" applyBorder="1">
      <alignment vertical="center"/>
    </xf>
    <xf numFmtId="178" fontId="41" fillId="0" borderId="23" xfId="0" applyNumberFormat="1" applyFont="1" applyFill="1" applyBorder="1" applyAlignment="1">
      <alignment horizontal="center" vertical="center"/>
    </xf>
    <xf numFmtId="177" fontId="41" fillId="0" borderId="26" xfId="0" applyNumberFormat="1" applyFont="1" applyFill="1" applyBorder="1">
      <alignment vertical="center"/>
    </xf>
    <xf numFmtId="178" fontId="41" fillId="0" borderId="26" xfId="0" applyNumberFormat="1" applyFont="1" applyFill="1" applyBorder="1" applyAlignment="1">
      <alignment horizontal="center" vertical="center"/>
    </xf>
    <xf numFmtId="182" fontId="41" fillId="0" borderId="26" xfId="0" applyNumberFormat="1" applyFont="1" applyFill="1" applyBorder="1">
      <alignment vertical="center"/>
    </xf>
    <xf numFmtId="176" fontId="22" fillId="0" borderId="5" xfId="0" applyNumberFormat="1" applyFont="1" applyBorder="1" applyAlignment="1">
      <alignment horizontal="center" vertical="center" shrinkToFit="1"/>
    </xf>
    <xf numFmtId="176" fontId="22" fillId="0" borderId="17" xfId="0" applyNumberFormat="1" applyFont="1" applyBorder="1" applyAlignment="1">
      <alignment horizontal="center" vertical="center" shrinkToFit="1"/>
    </xf>
    <xf numFmtId="0" fontId="22" fillId="0" borderId="0" xfId="0" applyFont="1" applyBorder="1" applyAlignment="1">
      <alignment vertical="center"/>
    </xf>
    <xf numFmtId="0" fontId="23" fillId="0" borderId="0" xfId="0" applyFont="1" applyAlignment="1" applyProtection="1">
      <alignment horizontal="left" vertical="distributed" wrapText="1"/>
      <protection locked="0"/>
    </xf>
    <xf numFmtId="0" fontId="23" fillId="0" borderId="7" xfId="0" applyFont="1" applyBorder="1" applyAlignment="1">
      <alignment horizontal="center" vertical="center"/>
    </xf>
    <xf numFmtId="184" fontId="23" fillId="0" borderId="7" xfId="0" applyNumberFormat="1" applyFont="1" applyFill="1" applyBorder="1" applyAlignment="1">
      <alignment vertical="center"/>
    </xf>
    <xf numFmtId="184" fontId="23" fillId="0" borderId="38" xfId="0" applyNumberFormat="1" applyFont="1" applyFill="1" applyBorder="1" applyAlignment="1">
      <alignment vertical="center"/>
    </xf>
    <xf numFmtId="184" fontId="23" fillId="0" borderId="39" xfId="0" applyNumberFormat="1" applyFont="1" applyFill="1" applyBorder="1" applyAlignment="1">
      <alignment vertical="center"/>
    </xf>
    <xf numFmtId="184" fontId="23" fillId="0" borderId="40" xfId="0" applyNumberFormat="1" applyFont="1" applyFill="1" applyBorder="1" applyAlignment="1">
      <alignment vertical="center"/>
    </xf>
    <xf numFmtId="0" fontId="23" fillId="0" borderId="41" xfId="0" applyFont="1" applyBorder="1" applyAlignment="1">
      <alignment horizontal="center" vertical="center"/>
    </xf>
    <xf numFmtId="0" fontId="22" fillId="0" borderId="0" xfId="0" applyFont="1" applyBorder="1" applyAlignment="1" applyProtection="1">
      <protection locked="0"/>
    </xf>
    <xf numFmtId="0" fontId="23" fillId="0" borderId="0" xfId="0" applyFont="1" applyBorder="1" applyAlignment="1" applyProtection="1">
      <protection locked="0"/>
    </xf>
    <xf numFmtId="0" fontId="23" fillId="0" borderId="0" xfId="0" applyFont="1" applyAlignment="1" applyProtection="1">
      <protection locked="0"/>
    </xf>
    <xf numFmtId="0" fontId="22" fillId="0" borderId="12" xfId="0" applyFont="1" applyBorder="1" applyAlignment="1"/>
    <xf numFmtId="187" fontId="26" fillId="0" borderId="2" xfId="0" applyNumberFormat="1" applyFont="1" applyFill="1" applyBorder="1" applyAlignment="1">
      <alignment horizontal="center" vertical="center"/>
    </xf>
    <xf numFmtId="0" fontId="22" fillId="0" borderId="0" xfId="0" applyFont="1" applyAlignment="1">
      <alignment horizontal="center" vertical="center"/>
    </xf>
    <xf numFmtId="0" fontId="60" fillId="0" borderId="0" xfId="0" applyFont="1" applyAlignment="1">
      <alignment vertical="center"/>
    </xf>
    <xf numFmtId="0" fontId="22" fillId="0" borderId="12" xfId="0" applyFont="1" applyBorder="1" applyAlignment="1">
      <alignment vertical="center"/>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wrapText="1"/>
    </xf>
    <xf numFmtId="0" fontId="22" fillId="0" borderId="14" xfId="0" applyFont="1" applyBorder="1" applyAlignment="1">
      <alignment horizontal="center" vertical="center"/>
    </xf>
    <xf numFmtId="0" fontId="22" fillId="0" borderId="9" xfId="0" applyFont="1" applyBorder="1" applyAlignment="1">
      <alignment horizontal="center" vertical="center" wrapText="1"/>
    </xf>
    <xf numFmtId="0" fontId="61" fillId="0" borderId="0" xfId="0" applyFont="1" applyAlignment="1">
      <alignment vertical="center"/>
    </xf>
    <xf numFmtId="0" fontId="42" fillId="0" borderId="0" xfId="0" applyFont="1">
      <alignment vertical="center"/>
    </xf>
    <xf numFmtId="0" fontId="22" fillId="0" borderId="42" xfId="0" applyFont="1" applyBorder="1" applyAlignment="1"/>
    <xf numFmtId="0" fontId="0" fillId="0" borderId="42" xfId="0" applyBorder="1" applyAlignment="1">
      <alignment vertical="center"/>
    </xf>
    <xf numFmtId="0" fontId="62" fillId="0" borderId="42" xfId="0" applyFont="1" applyBorder="1" applyAlignment="1">
      <alignment horizontal="right"/>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63" fillId="0" borderId="46" xfId="0" applyFont="1" applyBorder="1" applyAlignment="1">
      <alignment vertical="center" shrinkToFit="1"/>
    </xf>
    <xf numFmtId="0" fontId="64" fillId="0" borderId="3" xfId="0" applyFont="1" applyBorder="1" applyAlignment="1">
      <alignment horizontal="left" vertical="top" wrapText="1" indent="1"/>
    </xf>
    <xf numFmtId="0" fontId="64" fillId="0" borderId="35" xfId="0" applyFont="1" applyBorder="1" applyAlignment="1">
      <alignment horizontal="left" vertical="top" wrapText="1" indent="1"/>
    </xf>
    <xf numFmtId="0" fontId="63" fillId="0" borderId="46" xfId="0" applyFont="1" applyBorder="1" applyAlignment="1">
      <alignment horizontal="center" vertical="center" shrinkToFit="1"/>
    </xf>
    <xf numFmtId="0" fontId="63" fillId="0" borderId="46" xfId="0" applyFont="1" applyBorder="1" applyAlignment="1">
      <alignment horizontal="center" vertical="center"/>
    </xf>
    <xf numFmtId="0" fontId="64" fillId="0" borderId="35" xfId="0" applyFont="1" applyFill="1" applyBorder="1" applyAlignment="1">
      <alignment horizontal="left" vertical="top" wrapText="1" indent="1"/>
    </xf>
    <xf numFmtId="0" fontId="64" fillId="0" borderId="3" xfId="0" applyFont="1" applyFill="1" applyBorder="1" applyAlignment="1">
      <alignment horizontal="left" vertical="top" wrapText="1" indent="1"/>
    </xf>
    <xf numFmtId="0" fontId="63" fillId="0" borderId="47" xfId="0" applyFont="1" applyBorder="1" applyAlignment="1">
      <alignment horizontal="center" vertical="center"/>
    </xf>
    <xf numFmtId="0" fontId="64" fillId="0" borderId="48" xfId="0" applyFont="1" applyBorder="1" applyAlignment="1">
      <alignment horizontal="left" vertical="top" wrapText="1" indent="1"/>
    </xf>
    <xf numFmtId="0" fontId="64" fillId="2" borderId="48" xfId="0" applyFont="1" applyFill="1" applyBorder="1" applyAlignment="1">
      <alignment horizontal="left" vertical="top" wrapText="1" indent="1"/>
    </xf>
    <xf numFmtId="0" fontId="64" fillId="0" borderId="49" xfId="0" applyFont="1" applyBorder="1" applyAlignment="1">
      <alignment horizontal="left" vertical="top" wrapText="1" indent="1"/>
    </xf>
    <xf numFmtId="0" fontId="60" fillId="0" borderId="0" xfId="0" applyFont="1" applyBorder="1" applyAlignment="1">
      <alignment vertical="center"/>
    </xf>
    <xf numFmtId="0" fontId="21" fillId="0" borderId="0" xfId="0" applyFont="1" applyBorder="1" applyAlignment="1">
      <alignment vertical="center"/>
    </xf>
    <xf numFmtId="0" fontId="60" fillId="0" borderId="0" xfId="0" applyFont="1" applyAlignment="1">
      <alignment vertical="top"/>
    </xf>
    <xf numFmtId="0" fontId="21" fillId="0" borderId="0" xfId="0" applyFont="1" applyAlignment="1">
      <alignment vertical="center"/>
    </xf>
    <xf numFmtId="0" fontId="4" fillId="0" borderId="0" xfId="0" applyFont="1" applyFill="1" applyAlignment="1">
      <alignment vertical="center"/>
    </xf>
    <xf numFmtId="49" fontId="20" fillId="0" borderId="0" xfId="0" applyNumberFormat="1" applyFont="1" applyAlignment="1">
      <alignment vertical="center"/>
    </xf>
    <xf numFmtId="0" fontId="42" fillId="0" borderId="0" xfId="0" applyFont="1" applyAlignment="1">
      <alignment vertical="center"/>
    </xf>
    <xf numFmtId="0" fontId="28" fillId="0" borderId="0" xfId="0" applyFont="1">
      <alignment vertical="center"/>
    </xf>
    <xf numFmtId="177" fontId="23" fillId="0" borderId="21" xfId="0" applyNumberFormat="1" applyFont="1" applyBorder="1" applyAlignment="1">
      <alignment horizontal="center" vertical="center"/>
    </xf>
    <xf numFmtId="177" fontId="23" fillId="0" borderId="21" xfId="0" quotePrefix="1" applyNumberFormat="1" applyFont="1" applyBorder="1" applyAlignment="1">
      <alignment horizontal="center" vertical="center"/>
    </xf>
    <xf numFmtId="177" fontId="23" fillId="0" borderId="23" xfId="0" applyNumberFormat="1" applyFont="1" applyBorder="1" applyAlignment="1">
      <alignment horizontal="center" vertical="center"/>
    </xf>
    <xf numFmtId="177" fontId="24" fillId="0" borderId="26" xfId="0" applyNumberFormat="1" applyFont="1" applyBorder="1" applyAlignment="1">
      <alignment horizontal="center" vertical="center"/>
    </xf>
    <xf numFmtId="0" fontId="23" fillId="0" borderId="0" xfId="0" applyFont="1" applyAlignment="1">
      <alignment vertical="center"/>
    </xf>
    <xf numFmtId="0" fontId="13" fillId="0" borderId="0" xfId="0" applyFont="1" applyAlignment="1">
      <alignment vertical="center"/>
    </xf>
    <xf numFmtId="0" fontId="22" fillId="0" borderId="0" xfId="0" applyFont="1" applyFill="1">
      <alignment vertical="center"/>
    </xf>
    <xf numFmtId="0" fontId="22" fillId="0" borderId="0" xfId="0" applyFont="1" applyFill="1" applyAlignment="1">
      <alignment vertical="center" shrinkToFit="1"/>
    </xf>
    <xf numFmtId="0" fontId="4" fillId="0" borderId="0" xfId="0" applyFont="1" applyFill="1">
      <alignment vertical="center"/>
    </xf>
    <xf numFmtId="0" fontId="22" fillId="0" borderId="0" xfId="0" applyFont="1" applyFill="1" applyAlignment="1">
      <alignment vertical="center"/>
    </xf>
    <xf numFmtId="0" fontId="22" fillId="0" borderId="0" xfId="0" applyFont="1" applyFill="1" applyBorder="1" applyAlignment="1">
      <alignment horizontal="left" vertical="center"/>
    </xf>
    <xf numFmtId="0" fontId="22" fillId="0" borderId="0" xfId="0" applyFont="1" applyBorder="1" applyAlignment="1">
      <alignment horizontal="left" vertical="center"/>
    </xf>
    <xf numFmtId="0" fontId="22" fillId="0" borderId="9" xfId="0" applyFont="1" applyBorder="1" applyAlignment="1">
      <alignment horizontal="center" vertical="center" shrinkToFit="1"/>
    </xf>
    <xf numFmtId="189" fontId="22" fillId="0" borderId="1" xfId="0" applyNumberFormat="1" applyFont="1" applyFill="1" applyBorder="1" applyAlignment="1">
      <alignment horizontal="center" vertical="center" shrinkToFit="1"/>
    </xf>
    <xf numFmtId="189" fontId="22" fillId="0" borderId="5" xfId="0" applyNumberFormat="1" applyFont="1" applyFill="1" applyBorder="1" applyAlignment="1">
      <alignment horizontal="center" vertical="center" shrinkToFit="1"/>
    </xf>
    <xf numFmtId="189" fontId="22" fillId="0" borderId="17" xfId="0" applyNumberFormat="1" applyFont="1" applyFill="1" applyBorder="1" applyAlignment="1">
      <alignment horizontal="center" vertical="center" shrinkToFit="1"/>
    </xf>
    <xf numFmtId="189" fontId="22" fillId="0" borderId="50" xfId="0" applyNumberFormat="1" applyFont="1" applyFill="1" applyBorder="1" applyAlignment="1">
      <alignment horizontal="center" vertical="center" shrinkToFit="1"/>
    </xf>
    <xf numFmtId="189" fontId="22" fillId="0" borderId="18" xfId="0" applyNumberFormat="1" applyFont="1" applyFill="1" applyBorder="1" applyAlignment="1">
      <alignment horizontal="center" vertical="center" shrinkToFit="1"/>
    </xf>
    <xf numFmtId="0" fontId="22" fillId="0" borderId="17" xfId="0" applyFont="1" applyFill="1" applyBorder="1" applyAlignment="1">
      <alignment horizontal="center" vertical="center" shrinkToFit="1"/>
    </xf>
    <xf numFmtId="190" fontId="22" fillId="0" borderId="18"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51"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177" fontId="23" fillId="0" borderId="21" xfId="0" applyNumberFormat="1" applyFont="1" applyFill="1" applyBorder="1" applyAlignment="1">
      <alignment horizontal="right" vertical="center"/>
    </xf>
    <xf numFmtId="177" fontId="23" fillId="0" borderId="22" xfId="0" applyNumberFormat="1" applyFont="1" applyFill="1" applyBorder="1" applyAlignment="1">
      <alignment horizontal="right" vertical="center"/>
    </xf>
    <xf numFmtId="182" fontId="23" fillId="0" borderId="22" xfId="0" applyNumberFormat="1" applyFont="1" applyFill="1" applyBorder="1" applyAlignment="1">
      <alignment horizontal="right" vertical="center"/>
    </xf>
    <xf numFmtId="177" fontId="23" fillId="0" borderId="36" xfId="0" applyNumberFormat="1" applyFont="1" applyFill="1" applyBorder="1" applyAlignment="1">
      <alignment horizontal="right" vertical="center"/>
    </xf>
    <xf numFmtId="177" fontId="23" fillId="0" borderId="28" xfId="0" applyNumberFormat="1" applyFont="1" applyFill="1" applyBorder="1" applyAlignment="1">
      <alignment horizontal="right" vertical="center"/>
    </xf>
    <xf numFmtId="191" fontId="23" fillId="0" borderId="38" xfId="0" applyNumberFormat="1" applyFont="1" applyFill="1" applyBorder="1" applyAlignment="1">
      <alignment horizontal="right" vertical="center"/>
    </xf>
    <xf numFmtId="191" fontId="23" fillId="0" borderId="28" xfId="0" applyNumberFormat="1" applyFont="1" applyFill="1" applyBorder="1" applyAlignment="1">
      <alignment horizontal="right" vertical="center"/>
    </xf>
    <xf numFmtId="191" fontId="23" fillId="0" borderId="21" xfId="0" applyNumberFormat="1" applyFont="1" applyFill="1" applyBorder="1" applyAlignment="1">
      <alignment horizontal="right" vertical="center"/>
    </xf>
    <xf numFmtId="177" fontId="23" fillId="0" borderId="23" xfId="0" applyNumberFormat="1" applyFont="1" applyFill="1" applyBorder="1" applyAlignment="1">
      <alignment horizontal="right" vertical="center"/>
    </xf>
    <xf numFmtId="177" fontId="23" fillId="0" borderId="24" xfId="0" applyNumberFormat="1" applyFont="1" applyFill="1" applyBorder="1" applyAlignment="1">
      <alignment horizontal="right" vertical="center"/>
    </xf>
    <xf numFmtId="182" fontId="23" fillId="0" borderId="24" xfId="0" applyNumberFormat="1" applyFont="1" applyFill="1" applyBorder="1" applyAlignment="1">
      <alignment horizontal="right" vertical="center"/>
    </xf>
    <xf numFmtId="177" fontId="23" fillId="0" borderId="32" xfId="0" applyNumberFormat="1" applyFont="1" applyFill="1" applyBorder="1" applyAlignment="1">
      <alignment horizontal="right" vertical="center"/>
    </xf>
    <xf numFmtId="177" fontId="23" fillId="0" borderId="29" xfId="0" applyNumberFormat="1" applyFont="1" applyFill="1" applyBorder="1" applyAlignment="1">
      <alignment horizontal="right" vertical="center"/>
    </xf>
    <xf numFmtId="191" fontId="23" fillId="0" borderId="39" xfId="0" applyNumberFormat="1" applyFont="1" applyFill="1" applyBorder="1" applyAlignment="1">
      <alignment horizontal="right" vertical="center"/>
    </xf>
    <xf numFmtId="191" fontId="23" fillId="0" borderId="29" xfId="0" applyNumberFormat="1" applyFont="1" applyFill="1" applyBorder="1" applyAlignment="1">
      <alignment horizontal="right" vertical="center"/>
    </xf>
    <xf numFmtId="191" fontId="23" fillId="0" borderId="23" xfId="0" applyNumberFormat="1" applyFont="1" applyFill="1" applyBorder="1" applyAlignment="1">
      <alignment horizontal="right" vertical="center"/>
    </xf>
    <xf numFmtId="177" fontId="23" fillId="0" borderId="26" xfId="0" applyNumberFormat="1" applyFont="1" applyFill="1" applyBorder="1" applyAlignment="1">
      <alignment horizontal="right" vertical="center"/>
    </xf>
    <xf numFmtId="177" fontId="23" fillId="0" borderId="27" xfId="0" applyNumberFormat="1" applyFont="1" applyFill="1" applyBorder="1" applyAlignment="1">
      <alignment horizontal="right" vertical="center"/>
    </xf>
    <xf numFmtId="182" fontId="23" fillId="0" borderId="27" xfId="0" applyNumberFormat="1" applyFont="1" applyFill="1" applyBorder="1" applyAlignment="1">
      <alignment horizontal="right" vertical="center"/>
    </xf>
    <xf numFmtId="177" fontId="23" fillId="0" borderId="33" xfId="0" applyNumberFormat="1" applyFont="1" applyFill="1" applyBorder="1" applyAlignment="1">
      <alignment horizontal="right" vertical="center"/>
    </xf>
    <xf numFmtId="177" fontId="23" fillId="0" borderId="30" xfId="0" applyNumberFormat="1" applyFont="1" applyFill="1" applyBorder="1" applyAlignment="1">
      <alignment horizontal="right" vertical="center"/>
    </xf>
    <xf numFmtId="191" fontId="23" fillId="0" borderId="40" xfId="0" applyNumberFormat="1" applyFont="1" applyFill="1" applyBorder="1" applyAlignment="1">
      <alignment horizontal="right" vertical="center"/>
    </xf>
    <xf numFmtId="191" fontId="23" fillId="0" borderId="30" xfId="0" applyNumberFormat="1" applyFont="1" applyFill="1" applyBorder="1" applyAlignment="1">
      <alignment horizontal="right" vertical="center"/>
    </xf>
    <xf numFmtId="191" fontId="23" fillId="0" borderId="26" xfId="0" applyNumberFormat="1" applyFont="1" applyFill="1" applyBorder="1" applyAlignment="1">
      <alignment horizontal="right" vertical="center"/>
    </xf>
    <xf numFmtId="176" fontId="23" fillId="0" borderId="22" xfId="0" applyNumberFormat="1" applyFont="1" applyFill="1" applyBorder="1">
      <alignment vertical="center"/>
    </xf>
    <xf numFmtId="176" fontId="23" fillId="0" borderId="24" xfId="0" applyNumberFormat="1" applyFont="1" applyFill="1" applyBorder="1">
      <alignment vertical="center"/>
    </xf>
    <xf numFmtId="176" fontId="23" fillId="0" borderId="27" xfId="0" applyNumberFormat="1" applyFont="1" applyFill="1" applyBorder="1">
      <alignment vertical="center"/>
    </xf>
    <xf numFmtId="191" fontId="23" fillId="0" borderId="31" xfId="0" applyNumberFormat="1" applyFont="1" applyFill="1" applyBorder="1" applyAlignment="1">
      <alignment horizontal="right" vertical="center"/>
    </xf>
    <xf numFmtId="0" fontId="22" fillId="0" borderId="0" xfId="0" applyFont="1" applyFill="1" applyBorder="1" applyAlignment="1">
      <alignment vertical="center"/>
    </xf>
    <xf numFmtId="0" fontId="60" fillId="0" borderId="0" xfId="0" applyFont="1" applyFill="1" applyBorder="1" applyAlignment="1">
      <alignment vertical="center"/>
    </xf>
    <xf numFmtId="0" fontId="4" fillId="0" borderId="0" xfId="0" applyFont="1" applyFill="1" applyAlignment="1">
      <alignment vertical="center" shrinkToFit="1"/>
    </xf>
    <xf numFmtId="0" fontId="0" fillId="0" borderId="0" xfId="0" applyAlignment="1">
      <alignment horizontal="center" vertical="center"/>
    </xf>
    <xf numFmtId="0" fontId="20" fillId="0" borderId="0" xfId="0" applyFont="1" applyAlignment="1">
      <alignment horizontal="center" vertical="center"/>
    </xf>
    <xf numFmtId="0" fontId="65" fillId="0" borderId="0" xfId="0" applyFont="1" applyFill="1" applyAlignment="1">
      <alignment horizontal="left" vertical="center" shrinkToFit="1"/>
    </xf>
    <xf numFmtId="0" fontId="56" fillId="0" borderId="0" xfId="0" applyFont="1" applyBorder="1" applyAlignment="1">
      <alignment horizontal="center" vertical="center"/>
    </xf>
    <xf numFmtId="49" fontId="22" fillId="0" borderId="0" xfId="0" applyNumberFormat="1" applyFont="1" applyFill="1" applyAlignment="1">
      <alignment vertical="center"/>
    </xf>
    <xf numFmtId="49" fontId="22" fillId="0" borderId="0" xfId="0" applyNumberFormat="1" applyFont="1" applyAlignment="1">
      <alignment horizontal="center" vertical="center"/>
    </xf>
    <xf numFmtId="0" fontId="22" fillId="0" borderId="0" xfId="0" applyFont="1" applyFill="1" applyAlignment="1">
      <alignment horizontal="center" vertical="center"/>
    </xf>
    <xf numFmtId="0" fontId="22" fillId="0" borderId="14" xfId="0" applyFont="1" applyFill="1" applyBorder="1" applyAlignment="1">
      <alignment horizontal="center" vertical="center" shrinkToFit="1"/>
    </xf>
    <xf numFmtId="190" fontId="22" fillId="0" borderId="3" xfId="0" applyNumberFormat="1"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177" fontId="23" fillId="0" borderId="3" xfId="0" applyNumberFormat="1" applyFont="1" applyBorder="1" applyAlignment="1">
      <alignment horizontal="center" vertical="center"/>
    </xf>
    <xf numFmtId="177" fontId="23" fillId="0" borderId="13" xfId="0" applyNumberFormat="1" applyFont="1" applyBorder="1" applyAlignment="1">
      <alignment horizontal="center" vertical="center"/>
    </xf>
    <xf numFmtId="177" fontId="23" fillId="0" borderId="13" xfId="0" applyNumberFormat="1" applyFont="1" applyFill="1" applyBorder="1" applyAlignment="1">
      <alignment horizontal="center" vertical="center"/>
    </xf>
    <xf numFmtId="177" fontId="23" fillId="0" borderId="35" xfId="0" applyNumberFormat="1" applyFont="1" applyFill="1" applyBorder="1" applyAlignment="1">
      <alignment horizontal="center" vertical="center"/>
    </xf>
    <xf numFmtId="177" fontId="23" fillId="0" borderId="15" xfId="0" applyNumberFormat="1" applyFont="1" applyFill="1" applyBorder="1" applyAlignment="1">
      <alignment horizontal="center" vertical="center"/>
    </xf>
    <xf numFmtId="191" fontId="23" fillId="0" borderId="14" xfId="0" applyNumberFormat="1" applyFont="1" applyFill="1" applyBorder="1" applyAlignment="1">
      <alignment horizontal="right" vertical="center"/>
    </xf>
    <xf numFmtId="191" fontId="23" fillId="0" borderId="3" xfId="0" applyNumberFormat="1" applyFont="1" applyFill="1" applyBorder="1" applyAlignment="1">
      <alignment horizontal="right" vertical="center"/>
    </xf>
    <xf numFmtId="177" fontId="23" fillId="0" borderId="22" xfId="0" applyNumberFormat="1" applyFont="1" applyBorder="1" applyAlignment="1">
      <alignment horizontal="center" vertical="center"/>
    </xf>
    <xf numFmtId="177" fontId="23" fillId="0" borderId="36" xfId="0" applyNumberFormat="1" applyFont="1" applyBorder="1" applyAlignment="1">
      <alignment horizontal="center" vertical="center"/>
    </xf>
    <xf numFmtId="177" fontId="23" fillId="0" borderId="28" xfId="0" applyNumberFormat="1" applyFont="1" applyBorder="1" applyAlignment="1">
      <alignment horizontal="center" vertical="center"/>
    </xf>
    <xf numFmtId="191" fontId="23" fillId="0" borderId="54" xfId="0" applyNumberFormat="1" applyFont="1" applyFill="1" applyBorder="1" applyAlignment="1">
      <alignment horizontal="right" vertical="center"/>
    </xf>
    <xf numFmtId="0" fontId="4" fillId="0" borderId="0" xfId="0" applyFont="1" applyFill="1" applyBorder="1">
      <alignment vertical="center"/>
    </xf>
    <xf numFmtId="177" fontId="23" fillId="0" borderId="24" xfId="0" applyNumberFormat="1" applyFont="1" applyBorder="1" applyAlignment="1">
      <alignment horizontal="center" vertical="center"/>
    </xf>
    <xf numFmtId="177" fontId="23" fillId="0" borderId="32" xfId="0" applyNumberFormat="1" applyFont="1" applyBorder="1" applyAlignment="1">
      <alignment horizontal="center" vertical="center"/>
    </xf>
    <xf numFmtId="177" fontId="23" fillId="0" borderId="29" xfId="0" applyNumberFormat="1" applyFont="1" applyBorder="1" applyAlignment="1">
      <alignment horizontal="center" vertical="center"/>
    </xf>
    <xf numFmtId="191" fontId="23" fillId="0" borderId="55" xfId="0" applyNumberFormat="1" applyFont="1" applyFill="1" applyBorder="1" applyAlignment="1">
      <alignment horizontal="right" vertical="center"/>
    </xf>
    <xf numFmtId="177" fontId="23" fillId="0" borderId="26" xfId="0" applyNumberFormat="1" applyFont="1" applyBorder="1" applyAlignment="1">
      <alignment horizontal="center" vertical="center"/>
    </xf>
    <xf numFmtId="177" fontId="23" fillId="0" borderId="27" xfId="0" applyNumberFormat="1" applyFont="1" applyBorder="1" applyAlignment="1">
      <alignment horizontal="center" vertical="center"/>
    </xf>
    <xf numFmtId="177" fontId="23" fillId="0" borderId="33" xfId="0" applyNumberFormat="1" applyFont="1" applyBorder="1" applyAlignment="1">
      <alignment horizontal="center" vertical="center"/>
    </xf>
    <xf numFmtId="177" fontId="23" fillId="0" borderId="30" xfId="0" applyNumberFormat="1" applyFont="1" applyBorder="1" applyAlignment="1">
      <alignment horizontal="center" vertical="center"/>
    </xf>
    <xf numFmtId="191" fontId="23" fillId="0" borderId="56" xfId="0" applyNumberFormat="1" applyFont="1" applyFill="1" applyBorder="1" applyAlignment="1">
      <alignment horizontal="right" vertical="center"/>
    </xf>
    <xf numFmtId="177" fontId="23" fillId="0" borderId="22" xfId="0" applyNumberFormat="1" applyFont="1" applyFill="1" applyBorder="1" applyAlignment="1">
      <alignment horizontal="center" vertical="center"/>
    </xf>
    <xf numFmtId="177" fontId="23" fillId="0" borderId="36" xfId="0" applyNumberFormat="1" applyFont="1" applyFill="1" applyBorder="1" applyAlignment="1">
      <alignment horizontal="center" vertical="center"/>
    </xf>
    <xf numFmtId="177" fontId="23" fillId="0" borderId="28" xfId="0" applyNumberFormat="1" applyFont="1" applyFill="1" applyBorder="1" applyAlignment="1">
      <alignment horizontal="center" vertical="center"/>
    </xf>
    <xf numFmtId="177" fontId="23" fillId="0" borderId="24" xfId="0" applyNumberFormat="1" applyFont="1" applyFill="1" applyBorder="1" applyAlignment="1">
      <alignment horizontal="center" vertical="center"/>
    </xf>
    <xf numFmtId="177" fontId="23" fillId="0" borderId="32" xfId="0" applyNumberFormat="1" applyFont="1" applyFill="1" applyBorder="1" applyAlignment="1">
      <alignment horizontal="center" vertical="center"/>
    </xf>
    <xf numFmtId="177" fontId="23" fillId="0" borderId="29" xfId="0" applyNumberFormat="1" applyFont="1" applyFill="1" applyBorder="1" applyAlignment="1">
      <alignment horizontal="center" vertical="center"/>
    </xf>
    <xf numFmtId="177" fontId="23" fillId="0" borderId="27" xfId="0" applyNumberFormat="1" applyFont="1" applyFill="1" applyBorder="1" applyAlignment="1">
      <alignment horizontal="center" vertical="center"/>
    </xf>
    <xf numFmtId="177" fontId="23" fillId="0" borderId="33" xfId="0" applyNumberFormat="1" applyFont="1" applyFill="1" applyBorder="1" applyAlignment="1">
      <alignment horizontal="center" vertical="center"/>
    </xf>
    <xf numFmtId="177" fontId="23" fillId="0" borderId="30" xfId="0" applyNumberFormat="1" applyFont="1" applyFill="1" applyBorder="1" applyAlignment="1">
      <alignment horizontal="center" vertical="center"/>
    </xf>
    <xf numFmtId="177" fontId="23" fillId="0" borderId="57" xfId="0" applyNumberFormat="1" applyFont="1" applyFill="1" applyBorder="1" applyAlignment="1">
      <alignment horizontal="center" vertical="center"/>
    </xf>
    <xf numFmtId="0" fontId="23" fillId="0" borderId="0" xfId="0" applyFont="1" applyFill="1" applyBorder="1" applyAlignment="1">
      <alignment horizontal="right" vertical="center"/>
    </xf>
    <xf numFmtId="0" fontId="23" fillId="0" borderId="0" xfId="0" applyFont="1" applyFill="1" applyBorder="1" applyAlignment="1">
      <alignment vertical="center"/>
    </xf>
    <xf numFmtId="177" fontId="22" fillId="0" borderId="0" xfId="0" applyNumberFormat="1" applyFont="1" applyFill="1" applyBorder="1" applyAlignment="1">
      <alignment vertical="center"/>
    </xf>
    <xf numFmtId="0" fontId="22" fillId="0" borderId="0" xfId="0" applyFont="1" applyFill="1" applyBorder="1" applyAlignment="1">
      <alignment horizontal="center" vertical="center"/>
    </xf>
    <xf numFmtId="0" fontId="4" fillId="0" borderId="0" xfId="0" applyFont="1" applyFill="1" applyAlignment="1">
      <alignment horizontal="center" vertical="center"/>
    </xf>
    <xf numFmtId="49" fontId="13" fillId="0" borderId="0" xfId="0" applyNumberFormat="1" applyFont="1" applyFill="1" applyAlignment="1">
      <alignment vertical="center"/>
    </xf>
    <xf numFmtId="0" fontId="22" fillId="0" borderId="0" xfId="0" applyFont="1" applyFill="1" applyBorder="1">
      <alignment vertical="center"/>
    </xf>
    <xf numFmtId="0" fontId="20" fillId="0" borderId="14" xfId="0" applyFont="1" applyBorder="1" applyAlignment="1">
      <alignment horizontal="center" vertical="center"/>
    </xf>
    <xf numFmtId="0" fontId="20" fillId="0" borderId="3" xfId="8" applyFont="1" applyFill="1" applyBorder="1" applyAlignment="1">
      <alignment horizontal="center" vertical="center" textRotation="255" shrinkToFit="1"/>
    </xf>
    <xf numFmtId="0" fontId="20" fillId="0" borderId="12" xfId="8" applyFont="1" applyFill="1" applyBorder="1" applyAlignment="1">
      <alignment horizontal="center" vertical="center"/>
    </xf>
    <xf numFmtId="177" fontId="67" fillId="0" borderId="13" xfId="0" applyNumberFormat="1" applyFont="1" applyFill="1" applyBorder="1" applyAlignment="1">
      <alignment horizontal="center" vertical="center" shrinkToFit="1"/>
    </xf>
    <xf numFmtId="177" fontId="67" fillId="0" borderId="64" xfId="0" applyNumberFormat="1" applyFont="1" applyFill="1" applyBorder="1" applyAlignment="1">
      <alignment horizontal="center" vertical="center" shrinkToFit="1"/>
    </xf>
    <xf numFmtId="177" fontId="67" fillId="0" borderId="65" xfId="0" applyNumberFormat="1" applyFont="1" applyFill="1" applyBorder="1" applyAlignment="1">
      <alignment horizontal="center" vertical="center" shrinkToFit="1"/>
    </xf>
    <xf numFmtId="177" fontId="67" fillId="0" borderId="66" xfId="0" applyNumberFormat="1" applyFont="1" applyFill="1" applyBorder="1" applyAlignment="1">
      <alignment horizontal="center" vertical="center" shrinkToFit="1"/>
    </xf>
    <xf numFmtId="193" fontId="67" fillId="0" borderId="22" xfId="0" applyNumberFormat="1" applyFont="1" applyFill="1" applyBorder="1" applyAlignment="1">
      <alignment horizontal="center" vertical="center" shrinkToFit="1"/>
    </xf>
    <xf numFmtId="193" fontId="67" fillId="0" borderId="67" xfId="0" applyNumberFormat="1" applyFont="1" applyFill="1" applyBorder="1" applyAlignment="1">
      <alignment horizontal="center" vertical="center" shrinkToFit="1"/>
    </xf>
    <xf numFmtId="193" fontId="67" fillId="0" borderId="68" xfId="0" applyNumberFormat="1" applyFont="1" applyFill="1" applyBorder="1" applyAlignment="1">
      <alignment horizontal="center" vertical="center" shrinkToFit="1"/>
    </xf>
    <xf numFmtId="193" fontId="67" fillId="0" borderId="69" xfId="0" applyNumberFormat="1" applyFont="1" applyFill="1" applyBorder="1" applyAlignment="1">
      <alignment horizontal="center" vertical="center" shrinkToFit="1"/>
    </xf>
    <xf numFmtId="182" fontId="67" fillId="0" borderId="13" xfId="0" applyNumberFormat="1" applyFont="1" applyFill="1" applyBorder="1" applyAlignment="1">
      <alignment horizontal="center" vertical="center" shrinkToFit="1"/>
    </xf>
    <xf numFmtId="182" fontId="67" fillId="0" borderId="64" xfId="0" applyNumberFormat="1" applyFont="1" applyFill="1" applyBorder="1" applyAlignment="1">
      <alignment horizontal="center" vertical="center" shrinkToFit="1"/>
    </xf>
    <xf numFmtId="182" fontId="67" fillId="0" borderId="65" xfId="0" applyNumberFormat="1" applyFont="1" applyFill="1" applyBorder="1" applyAlignment="1">
      <alignment horizontal="center" vertical="center" shrinkToFit="1"/>
    </xf>
    <xf numFmtId="182" fontId="67" fillId="0" borderId="66" xfId="0" applyNumberFormat="1" applyFont="1" applyFill="1" applyBorder="1" applyAlignment="1">
      <alignment horizontal="center" vertical="center" shrinkToFit="1"/>
    </xf>
    <xf numFmtId="0" fontId="20" fillId="0" borderId="22" xfId="8" applyFont="1" applyFill="1" applyBorder="1" applyAlignment="1">
      <alignment horizontal="center" vertical="center"/>
    </xf>
    <xf numFmtId="177" fontId="67" fillId="0" borderId="22" xfId="0" applyNumberFormat="1" applyFont="1" applyFill="1" applyBorder="1" applyAlignment="1">
      <alignment horizontal="center" vertical="center" shrinkToFit="1"/>
    </xf>
    <xf numFmtId="177" fontId="67" fillId="0" borderId="67" xfId="0" applyNumberFormat="1" applyFont="1" applyFill="1" applyBorder="1" applyAlignment="1">
      <alignment horizontal="center" vertical="center" shrinkToFit="1"/>
    </xf>
    <xf numFmtId="177" fontId="67" fillId="0" borderId="68" xfId="0" applyNumberFormat="1" applyFont="1" applyFill="1" applyBorder="1" applyAlignment="1">
      <alignment horizontal="center" vertical="center" shrinkToFit="1"/>
    </xf>
    <xf numFmtId="177" fontId="67" fillId="0" borderId="69" xfId="0" applyNumberFormat="1" applyFont="1" applyFill="1" applyBorder="1" applyAlignment="1">
      <alignment horizontal="center" vertical="center" shrinkToFit="1"/>
    </xf>
    <xf numFmtId="182" fontId="67" fillId="0" borderId="22" xfId="0" applyNumberFormat="1" applyFont="1" applyFill="1" applyBorder="1" applyAlignment="1">
      <alignment horizontal="center" vertical="center" shrinkToFit="1"/>
    </xf>
    <xf numFmtId="182" fontId="67" fillId="0" borderId="67" xfId="0" applyNumberFormat="1" applyFont="1" applyFill="1" applyBorder="1" applyAlignment="1">
      <alignment horizontal="center" vertical="center" shrinkToFit="1"/>
    </xf>
    <xf numFmtId="182" fontId="67" fillId="0" borderId="68" xfId="0" applyNumberFormat="1" applyFont="1" applyFill="1" applyBorder="1" applyAlignment="1">
      <alignment horizontal="center" vertical="center" shrinkToFit="1"/>
    </xf>
    <xf numFmtId="182" fontId="67" fillId="0" borderId="69" xfId="0" applyNumberFormat="1" applyFont="1" applyFill="1" applyBorder="1" applyAlignment="1">
      <alignment horizontal="center" vertical="center" shrinkToFit="1"/>
    </xf>
    <xf numFmtId="0" fontId="20" fillId="0" borderId="24" xfId="8" applyFont="1" applyFill="1" applyBorder="1" applyAlignment="1">
      <alignment horizontal="center" vertical="center"/>
    </xf>
    <xf numFmtId="177" fontId="67" fillId="0" borderId="24" xfId="0" applyNumberFormat="1" applyFont="1" applyFill="1" applyBorder="1" applyAlignment="1">
      <alignment horizontal="center" vertical="center" shrinkToFit="1"/>
    </xf>
    <xf numFmtId="177" fontId="67" fillId="0" borderId="70" xfId="0" applyNumberFormat="1" applyFont="1" applyFill="1" applyBorder="1" applyAlignment="1">
      <alignment horizontal="center" vertical="center" shrinkToFit="1"/>
    </xf>
    <xf numFmtId="177" fontId="67" fillId="0" borderId="71" xfId="0" applyNumberFormat="1" applyFont="1" applyFill="1" applyBorder="1" applyAlignment="1">
      <alignment horizontal="center" vertical="center" shrinkToFit="1"/>
    </xf>
    <xf numFmtId="177" fontId="67" fillId="0" borderId="72" xfId="0" applyNumberFormat="1" applyFont="1" applyFill="1" applyBorder="1" applyAlignment="1">
      <alignment horizontal="center" vertical="center" shrinkToFit="1"/>
    </xf>
    <xf numFmtId="182" fontId="67" fillId="0" borderId="24" xfId="0" applyNumberFormat="1" applyFont="1" applyFill="1" applyBorder="1" applyAlignment="1">
      <alignment horizontal="center" vertical="center" shrinkToFit="1"/>
    </xf>
    <xf numFmtId="182" fontId="67" fillId="0" borderId="70" xfId="0" applyNumberFormat="1" applyFont="1" applyFill="1" applyBorder="1" applyAlignment="1">
      <alignment horizontal="center" vertical="center" shrinkToFit="1"/>
    </xf>
    <xf numFmtId="182" fontId="67" fillId="0" borderId="71" xfId="0" applyNumberFormat="1" applyFont="1" applyFill="1" applyBorder="1" applyAlignment="1">
      <alignment horizontal="center" vertical="center" shrinkToFit="1"/>
    </xf>
    <xf numFmtId="182" fontId="67" fillId="0" borderId="72" xfId="0" applyNumberFormat="1" applyFont="1" applyFill="1" applyBorder="1" applyAlignment="1">
      <alignment horizontal="center" vertical="center" shrinkToFit="1"/>
    </xf>
    <xf numFmtId="0" fontId="20" fillId="0" borderId="27" xfId="8" applyFont="1" applyFill="1" applyBorder="1" applyAlignment="1">
      <alignment horizontal="center" vertical="center"/>
    </xf>
    <xf numFmtId="177" fontId="67" fillId="0" borderId="27" xfId="0" applyNumberFormat="1" applyFont="1" applyFill="1" applyBorder="1" applyAlignment="1">
      <alignment horizontal="center" vertical="center" shrinkToFit="1"/>
    </xf>
    <xf numFmtId="177" fontId="67" fillId="0" borderId="73" xfId="0" applyNumberFormat="1" applyFont="1" applyFill="1" applyBorder="1" applyAlignment="1">
      <alignment horizontal="center" vertical="center" shrinkToFit="1"/>
    </xf>
    <xf numFmtId="177" fontId="67" fillId="0" borderId="74" xfId="0" applyNumberFormat="1" applyFont="1" applyFill="1" applyBorder="1" applyAlignment="1">
      <alignment horizontal="center" vertical="center" shrinkToFit="1"/>
    </xf>
    <xf numFmtId="177" fontId="67" fillId="0" borderId="75" xfId="0" applyNumberFormat="1" applyFont="1" applyFill="1" applyBorder="1" applyAlignment="1">
      <alignment horizontal="center" vertical="center" shrinkToFit="1"/>
    </xf>
    <xf numFmtId="182" fontId="67" fillId="0" borderId="27" xfId="0" applyNumberFormat="1" applyFont="1" applyFill="1" applyBorder="1" applyAlignment="1">
      <alignment horizontal="center" vertical="center" shrinkToFit="1"/>
    </xf>
    <xf numFmtId="182" fontId="67" fillId="0" borderId="73" xfId="0" applyNumberFormat="1" applyFont="1" applyFill="1" applyBorder="1" applyAlignment="1">
      <alignment horizontal="center" vertical="center" shrinkToFit="1"/>
    </xf>
    <xf numFmtId="182" fontId="67" fillId="0" borderId="74" xfId="0" applyNumberFormat="1" applyFont="1" applyFill="1" applyBorder="1" applyAlignment="1">
      <alignment horizontal="center" vertical="center" shrinkToFit="1"/>
    </xf>
    <xf numFmtId="182" fontId="67" fillId="0" borderId="75" xfId="0" applyNumberFormat="1" applyFont="1" applyFill="1" applyBorder="1" applyAlignment="1">
      <alignment horizontal="center" vertical="center" shrinkToFit="1"/>
    </xf>
    <xf numFmtId="0" fontId="4" fillId="0" borderId="0" xfId="0" applyFont="1" applyFill="1" applyBorder="1" applyAlignment="1">
      <alignment vertical="center"/>
    </xf>
    <xf numFmtId="0" fontId="22" fillId="0" borderId="0" xfId="8" applyFont="1" applyFill="1"/>
    <xf numFmtId="0" fontId="22" fillId="0" borderId="0" xfId="0" applyFont="1" applyFill="1" applyAlignment="1">
      <alignment vertical="top"/>
    </xf>
    <xf numFmtId="0" fontId="22" fillId="0" borderId="0" xfId="8" applyFont="1" applyFill="1" applyAlignment="1">
      <alignment vertical="center"/>
    </xf>
    <xf numFmtId="0" fontId="5" fillId="0" borderId="0" xfId="0" applyFont="1" applyFill="1">
      <alignment vertical="center"/>
    </xf>
    <xf numFmtId="0" fontId="22" fillId="0" borderId="0" xfId="8" applyNumberFormat="1" applyFont="1" applyFill="1" applyAlignment="1">
      <alignment vertical="center"/>
    </xf>
    <xf numFmtId="194" fontId="22" fillId="0" borderId="78" xfId="0" applyNumberFormat="1" applyFont="1" applyBorder="1" applyAlignment="1">
      <alignment horizontal="center" vertical="center"/>
    </xf>
    <xf numFmtId="195" fontId="22" fillId="0" borderId="45" xfId="0" applyNumberFormat="1" applyFont="1" applyBorder="1" applyAlignment="1">
      <alignment horizontal="center" vertical="center" shrinkToFit="1"/>
    </xf>
    <xf numFmtId="0" fontId="22" fillId="0" borderId="80" xfId="8" applyFont="1" applyFill="1" applyBorder="1" applyAlignment="1">
      <alignment horizontal="center" vertical="center" shrinkToFit="1"/>
    </xf>
    <xf numFmtId="184" fontId="23" fillId="0" borderId="81" xfId="8" applyNumberFormat="1" applyFont="1" applyFill="1" applyBorder="1" applyAlignment="1" applyProtection="1">
      <alignment horizontal="right"/>
    </xf>
    <xf numFmtId="184" fontId="23" fillId="0" borderId="82" xfId="8" applyNumberFormat="1" applyFont="1" applyFill="1" applyBorder="1" applyAlignment="1" applyProtection="1">
      <alignment horizontal="right"/>
    </xf>
    <xf numFmtId="184" fontId="23" fillId="0" borderId="83" xfId="8" applyNumberFormat="1" applyFont="1" applyFill="1" applyBorder="1" applyAlignment="1" applyProtection="1">
      <alignment horizontal="right"/>
    </xf>
    <xf numFmtId="0" fontId="22" fillId="0" borderId="55" xfId="8" applyFont="1" applyFill="1" applyBorder="1" applyAlignment="1">
      <alignment horizontal="center" vertical="center"/>
    </xf>
    <xf numFmtId="184" fontId="23" fillId="0" borderId="23" xfId="8" applyNumberFormat="1" applyFont="1" applyFill="1" applyBorder="1" applyAlignment="1" applyProtection="1">
      <alignment horizontal="right"/>
    </xf>
    <xf numFmtId="184" fontId="23" fillId="0" borderId="24" xfId="8" applyNumberFormat="1" applyFont="1" applyFill="1" applyBorder="1" applyAlignment="1" applyProtection="1">
      <alignment horizontal="right"/>
    </xf>
    <xf numFmtId="184" fontId="23" fillId="0" borderId="32" xfId="8" applyNumberFormat="1" applyFont="1" applyFill="1" applyBorder="1" applyAlignment="1" applyProtection="1">
      <alignment horizontal="right"/>
    </xf>
    <xf numFmtId="0" fontId="22" fillId="0" borderId="86" xfId="8" applyFont="1" applyFill="1" applyBorder="1" applyAlignment="1">
      <alignment horizontal="center" vertical="center"/>
    </xf>
    <xf numFmtId="184" fontId="23" fillId="0" borderId="87" xfId="8" applyNumberFormat="1" applyFont="1" applyFill="1" applyBorder="1" applyAlignment="1" applyProtection="1">
      <alignment horizontal="right"/>
    </xf>
    <xf numFmtId="184" fontId="23" fillId="0" borderId="88" xfId="8" applyNumberFormat="1" applyFont="1" applyFill="1" applyBorder="1" applyAlignment="1" applyProtection="1">
      <alignment horizontal="right"/>
    </xf>
    <xf numFmtId="184" fontId="23" fillId="0" borderId="89" xfId="8" applyNumberFormat="1" applyFont="1" applyFill="1" applyBorder="1" applyAlignment="1" applyProtection="1">
      <alignment horizontal="right"/>
    </xf>
    <xf numFmtId="0" fontId="22" fillId="0" borderId="91" xfId="8" applyFont="1" applyFill="1" applyBorder="1" applyAlignment="1">
      <alignment horizontal="center" vertical="center"/>
    </xf>
    <xf numFmtId="184" fontId="23" fillId="0" borderId="92" xfId="8" applyNumberFormat="1" applyFont="1" applyFill="1" applyBorder="1" applyAlignment="1" applyProtection="1">
      <alignment horizontal="right"/>
    </xf>
    <xf numFmtId="184" fontId="23" fillId="0" borderId="93" xfId="8" applyNumberFormat="1" applyFont="1" applyFill="1" applyBorder="1" applyAlignment="1" applyProtection="1">
      <alignment horizontal="right"/>
    </xf>
    <xf numFmtId="0" fontId="22" fillId="0" borderId="0" xfId="0" applyFont="1" applyBorder="1" applyAlignment="1">
      <alignment vertical="center" textRotation="255"/>
    </xf>
    <xf numFmtId="0" fontId="22" fillId="0" borderId="0" xfId="8" applyFont="1" applyFill="1" applyBorder="1" applyAlignment="1">
      <alignment horizontal="center" vertical="center"/>
    </xf>
    <xf numFmtId="196" fontId="23" fillId="0" borderId="0" xfId="8" applyNumberFormat="1" applyFont="1" applyFill="1" applyBorder="1" applyAlignment="1" applyProtection="1">
      <alignment horizontal="right"/>
    </xf>
    <xf numFmtId="0" fontId="22" fillId="0" borderId="0" xfId="8" applyFont="1" applyFill="1" applyBorder="1" applyAlignment="1">
      <alignment horizontal="center" vertical="center" textRotation="255"/>
    </xf>
    <xf numFmtId="0" fontId="22" fillId="0" borderId="0" xfId="8" applyFont="1" applyFill="1" applyBorder="1" applyAlignment="1">
      <alignment horizontal="center" vertical="distributed" textRotation="255"/>
    </xf>
    <xf numFmtId="0" fontId="68" fillId="0" borderId="0" xfId="0" applyFont="1" applyFill="1">
      <alignment vertical="center"/>
    </xf>
    <xf numFmtId="0" fontId="23" fillId="0" borderId="42" xfId="0" applyFont="1" applyFill="1" applyBorder="1" applyAlignment="1">
      <alignment horizontal="right" vertical="center"/>
    </xf>
    <xf numFmtId="0" fontId="67" fillId="0" borderId="42" xfId="0" applyFont="1" applyFill="1" applyBorder="1" applyAlignment="1">
      <alignment horizontal="right" vertical="center"/>
    </xf>
    <xf numFmtId="184" fontId="23" fillId="0" borderId="94" xfId="8" applyNumberFormat="1" applyFont="1" applyFill="1" applyBorder="1" applyAlignment="1" applyProtection="1">
      <alignment horizontal="right"/>
    </xf>
    <xf numFmtId="177" fontId="23" fillId="0" borderId="0" xfId="0" applyNumberFormat="1" applyFont="1" applyFill="1" applyBorder="1" applyAlignment="1">
      <alignment horizontal="center" vertical="center"/>
    </xf>
    <xf numFmtId="0" fontId="22" fillId="0" borderId="0" xfId="0" applyFont="1" applyAlignment="1">
      <alignment vertical="top"/>
    </xf>
    <xf numFmtId="0" fontId="22" fillId="0" borderId="95" xfId="8" applyFont="1" applyFill="1" applyBorder="1" applyAlignment="1">
      <alignment horizontal="center" vertical="center" shrinkToFit="1"/>
    </xf>
    <xf numFmtId="184" fontId="23" fillId="0" borderId="96" xfId="8" applyNumberFormat="1" applyFont="1" applyFill="1" applyBorder="1" applyAlignment="1" applyProtection="1">
      <alignment horizontal="right"/>
    </xf>
    <xf numFmtId="184" fontId="23" fillId="0" borderId="97" xfId="8" applyNumberFormat="1" applyFont="1" applyFill="1" applyBorder="1" applyAlignment="1" applyProtection="1">
      <alignment horizontal="right"/>
    </xf>
    <xf numFmtId="0" fontId="22" fillId="0" borderId="98" xfId="8" applyFont="1" applyFill="1" applyBorder="1" applyAlignment="1">
      <alignment horizontal="center" vertical="center"/>
    </xf>
    <xf numFmtId="184" fontId="23" fillId="0" borderId="13" xfId="8" applyNumberFormat="1" applyFont="1" applyFill="1" applyBorder="1" applyAlignment="1" applyProtection="1">
      <alignment horizontal="right"/>
    </xf>
    <xf numFmtId="184" fontId="23" fillId="0" borderId="35" xfId="8" applyNumberFormat="1" applyFont="1" applyFill="1" applyBorder="1" applyAlignment="1" applyProtection="1">
      <alignment horizontal="right"/>
    </xf>
    <xf numFmtId="184" fontId="23" fillId="0" borderId="8" xfId="8" applyNumberFormat="1" applyFont="1" applyFill="1" applyBorder="1" applyAlignment="1" applyProtection="1">
      <alignment horizontal="right"/>
    </xf>
    <xf numFmtId="184" fontId="23" fillId="0" borderId="99" xfId="8" applyNumberFormat="1" applyFont="1" applyFill="1" applyBorder="1" applyAlignment="1" applyProtection="1">
      <alignment horizontal="right"/>
    </xf>
    <xf numFmtId="184" fontId="23" fillId="0" borderId="100" xfId="8" applyNumberFormat="1" applyFont="1" applyFill="1" applyBorder="1" applyAlignment="1" applyProtection="1">
      <alignment horizontal="right"/>
    </xf>
    <xf numFmtId="0" fontId="22" fillId="0" borderId="101" xfId="8" applyFont="1" applyFill="1" applyBorder="1" applyAlignment="1">
      <alignment horizontal="center" vertical="center"/>
    </xf>
    <xf numFmtId="184" fontId="23" fillId="0" borderId="3" xfId="8" applyNumberFormat="1" applyFont="1" applyFill="1" applyBorder="1" applyAlignment="1" applyProtection="1">
      <alignment horizontal="right"/>
    </xf>
    <xf numFmtId="184" fontId="23" fillId="0" borderId="37" xfId="8" applyNumberFormat="1" applyFont="1" applyFill="1" applyBorder="1" applyAlignment="1" applyProtection="1">
      <alignment horizontal="right"/>
    </xf>
    <xf numFmtId="184" fontId="23" fillId="0" borderId="102" xfId="8" applyNumberFormat="1" applyFont="1" applyFill="1" applyBorder="1" applyAlignment="1" applyProtection="1">
      <alignment horizontal="right"/>
    </xf>
    <xf numFmtId="184" fontId="23" fillId="0" borderId="1" xfId="8" applyNumberFormat="1" applyFont="1" applyFill="1" applyBorder="1" applyAlignment="1" applyProtection="1">
      <alignment horizontal="right"/>
    </xf>
    <xf numFmtId="0" fontId="22" fillId="0" borderId="47" xfId="8" applyFont="1" applyFill="1" applyBorder="1" applyAlignment="1">
      <alignment horizontal="center" vertical="center"/>
    </xf>
    <xf numFmtId="184" fontId="23" fillId="0" borderId="103" xfId="8" applyNumberFormat="1" applyFont="1" applyFill="1" applyBorder="1" applyAlignment="1" applyProtection="1">
      <alignment horizontal="right"/>
    </xf>
    <xf numFmtId="184" fontId="23" fillId="0" borderId="48" xfId="8" applyNumberFormat="1" applyFont="1" applyFill="1" applyBorder="1" applyAlignment="1" applyProtection="1">
      <alignment horizontal="right"/>
    </xf>
    <xf numFmtId="184" fontId="23" fillId="0" borderId="49" xfId="8" applyNumberFormat="1" applyFont="1" applyFill="1" applyBorder="1" applyAlignment="1" applyProtection="1">
      <alignment horizontal="right"/>
    </xf>
    <xf numFmtId="0" fontId="22" fillId="0" borderId="0" xfId="0" applyFont="1" applyBorder="1" applyAlignment="1">
      <alignment horizontal="center" vertical="center" textRotation="255"/>
    </xf>
    <xf numFmtId="196" fontId="13" fillId="3" borderId="0" xfId="8" applyNumberFormat="1" applyFont="1" applyFill="1" applyBorder="1" applyAlignment="1" applyProtection="1">
      <alignment horizontal="right"/>
    </xf>
    <xf numFmtId="177" fontId="13" fillId="3" borderId="0" xfId="0" applyNumberFormat="1" applyFont="1" applyFill="1" applyBorder="1" applyAlignment="1">
      <alignment horizontal="center" vertical="center"/>
    </xf>
    <xf numFmtId="0" fontId="4" fillId="3" borderId="0" xfId="0" applyFont="1" applyFill="1">
      <alignment vertical="center"/>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31" fillId="0" borderId="0" xfId="0" applyFont="1">
      <alignment vertical="center"/>
    </xf>
    <xf numFmtId="194" fontId="22" fillId="0" borderId="44" xfId="0" applyNumberFormat="1" applyFont="1" applyBorder="1" applyAlignment="1">
      <alignment horizontal="center" vertical="center"/>
    </xf>
    <xf numFmtId="0" fontId="22" fillId="0" borderId="80" xfId="8" applyFont="1" applyFill="1" applyBorder="1" applyAlignment="1">
      <alignment horizontal="center" vertical="center"/>
    </xf>
    <xf numFmtId="0" fontId="22" fillId="0" borderId="55" xfId="8" applyFont="1" applyFill="1" applyBorder="1" applyAlignment="1">
      <alignment horizontal="center" vertical="center" shrinkToFit="1"/>
    </xf>
    <xf numFmtId="0" fontId="22" fillId="0" borderId="91" xfId="8" applyFont="1" applyFill="1" applyBorder="1" applyAlignment="1">
      <alignment horizontal="center" vertical="center" shrinkToFit="1"/>
    </xf>
    <xf numFmtId="0" fontId="22" fillId="0" borderId="0" xfId="0" applyFont="1" applyAlignment="1">
      <alignment horizontal="left" vertical="center"/>
    </xf>
    <xf numFmtId="184" fontId="23" fillId="0" borderId="105" xfId="8" applyNumberFormat="1" applyFont="1" applyFill="1" applyBorder="1" applyAlignment="1" applyProtection="1">
      <alignment horizontal="right"/>
    </xf>
    <xf numFmtId="184" fontId="23" fillId="0" borderId="106" xfId="8" applyNumberFormat="1" applyFont="1" applyFill="1" applyBorder="1" applyAlignment="1" applyProtection="1">
      <alignment horizontal="right"/>
    </xf>
    <xf numFmtId="0" fontId="69" fillId="0" borderId="0" xfId="0" applyFont="1">
      <alignment vertical="center"/>
    </xf>
    <xf numFmtId="0" fontId="70" fillId="0" borderId="0" xfId="0" applyFont="1" applyFill="1">
      <alignment vertical="center"/>
    </xf>
    <xf numFmtId="0" fontId="72" fillId="0" borderId="0" xfId="0" applyFont="1" applyFill="1">
      <alignment vertical="center"/>
    </xf>
    <xf numFmtId="0" fontId="42" fillId="0" borderId="0" xfId="0" applyFont="1" applyFill="1" applyAlignment="1">
      <alignment horizontal="left" vertical="center"/>
    </xf>
    <xf numFmtId="0" fontId="56" fillId="0" borderId="0" xfId="0" applyFont="1" applyAlignment="1">
      <alignment vertical="center"/>
    </xf>
    <xf numFmtId="0" fontId="73" fillId="0" borderId="0" xfId="0" applyFont="1" applyFill="1" applyAlignment="1">
      <alignment vertical="center"/>
    </xf>
    <xf numFmtId="0" fontId="22" fillId="0" borderId="0" xfId="0" applyFont="1" applyFill="1" applyAlignment="1">
      <alignment horizontal="right" vertical="center"/>
    </xf>
    <xf numFmtId="0" fontId="22" fillId="0" borderId="50"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10" xfId="0" applyFont="1" applyBorder="1" applyAlignment="1">
      <alignment horizontal="center" vertical="center" shrinkToFit="1"/>
    </xf>
    <xf numFmtId="0" fontId="22" fillId="0" borderId="102"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111" xfId="0" applyFont="1" applyBorder="1" applyAlignment="1">
      <alignment horizontal="center" vertical="center" wrapText="1"/>
    </xf>
    <xf numFmtId="0" fontId="22" fillId="0" borderId="11" xfId="0" applyFont="1" applyBorder="1" applyAlignment="1">
      <alignment horizontal="center" vertical="center" wrapText="1"/>
    </xf>
    <xf numFmtId="197" fontId="22" fillId="0" borderId="1" xfId="0" applyNumberFormat="1" applyFont="1" applyBorder="1" applyAlignment="1">
      <alignment horizontal="center" vertical="center"/>
    </xf>
    <xf numFmtId="40" fontId="23" fillId="0" borderId="35" xfId="0" applyNumberFormat="1" applyFont="1" applyBorder="1">
      <alignment vertical="center"/>
    </xf>
    <xf numFmtId="40" fontId="23" fillId="0" borderId="15" xfId="0" applyNumberFormat="1" applyFont="1" applyBorder="1" applyAlignment="1">
      <alignment vertical="center"/>
    </xf>
    <xf numFmtId="186" fontId="23" fillId="0" borderId="112" xfId="0" applyNumberFormat="1" applyFont="1" applyBorder="1">
      <alignment vertical="center"/>
    </xf>
    <xf numFmtId="40" fontId="23" fillId="0" borderId="7" xfId="0" applyNumberFormat="1" applyFont="1" applyBorder="1">
      <alignment vertical="center"/>
    </xf>
    <xf numFmtId="186" fontId="23" fillId="0" borderId="3" xfId="0" applyNumberFormat="1" applyFont="1" applyBorder="1">
      <alignment vertical="center"/>
    </xf>
    <xf numFmtId="197" fontId="22" fillId="0" borderId="22" xfId="0" applyNumberFormat="1" applyFont="1" applyBorder="1" applyAlignment="1">
      <alignment horizontal="center" vertical="center"/>
    </xf>
    <xf numFmtId="40" fontId="23" fillId="0" borderId="36" xfId="0" applyNumberFormat="1" applyFont="1" applyBorder="1">
      <alignment vertical="center"/>
    </xf>
    <xf numFmtId="40" fontId="23" fillId="0" borderId="28" xfId="0" applyNumberFormat="1" applyFont="1" applyBorder="1" applyAlignment="1">
      <alignment vertical="center"/>
    </xf>
    <xf numFmtId="186" fontId="23" fillId="0" borderId="113" xfId="0" applyNumberFormat="1" applyFont="1" applyBorder="1">
      <alignment vertical="center"/>
    </xf>
    <xf numFmtId="40" fontId="23" fillId="0" borderId="114" xfId="0" applyNumberFormat="1" applyFont="1" applyBorder="1">
      <alignment vertical="center"/>
    </xf>
    <xf numFmtId="186" fontId="23" fillId="0" borderId="21" xfId="0" applyNumberFormat="1" applyFont="1" applyBorder="1">
      <alignment vertical="center"/>
    </xf>
    <xf numFmtId="197" fontId="22" fillId="0" borderId="24" xfId="0" applyNumberFormat="1" applyFont="1" applyBorder="1" applyAlignment="1">
      <alignment horizontal="center" vertical="center"/>
    </xf>
    <xf numFmtId="40" fontId="23" fillId="0" borderId="32" xfId="0" applyNumberFormat="1" applyFont="1" applyBorder="1">
      <alignment vertical="center"/>
    </xf>
    <xf numFmtId="40" fontId="23" fillId="0" borderId="29" xfId="0" applyNumberFormat="1" applyFont="1" applyBorder="1" applyAlignment="1">
      <alignment vertical="center"/>
    </xf>
    <xf numFmtId="186" fontId="23" fillId="0" borderId="115" xfId="0" applyNumberFormat="1" applyFont="1" applyBorder="1">
      <alignment vertical="center"/>
    </xf>
    <xf numFmtId="40" fontId="23" fillId="0" borderId="116" xfId="0" applyNumberFormat="1" applyFont="1" applyBorder="1">
      <alignment vertical="center"/>
    </xf>
    <xf numFmtId="186" fontId="23" fillId="0" borderId="23" xfId="0" applyNumberFormat="1" applyFont="1" applyBorder="1">
      <alignment vertical="center"/>
    </xf>
    <xf numFmtId="197" fontId="22" fillId="0" borderId="27" xfId="0" applyNumberFormat="1" applyFont="1" applyBorder="1" applyAlignment="1">
      <alignment horizontal="center" vertical="center"/>
    </xf>
    <xf numFmtId="40" fontId="23" fillId="0" borderId="33" xfId="0" applyNumberFormat="1" applyFont="1" applyBorder="1">
      <alignment vertical="center"/>
    </xf>
    <xf numFmtId="40" fontId="23" fillId="0" borderId="30" xfId="0" applyNumberFormat="1" applyFont="1" applyBorder="1" applyAlignment="1">
      <alignment vertical="center"/>
    </xf>
    <xf numFmtId="186" fontId="23" fillId="0" borderId="117" xfId="0" applyNumberFormat="1" applyFont="1" applyBorder="1">
      <alignment vertical="center"/>
    </xf>
    <xf numFmtId="40" fontId="23" fillId="0" borderId="118" xfId="0" applyNumberFormat="1" applyFont="1" applyBorder="1">
      <alignment vertical="center"/>
    </xf>
    <xf numFmtId="186" fontId="23" fillId="0" borderId="26" xfId="0" applyNumberFormat="1" applyFont="1" applyBorder="1">
      <alignment vertical="center"/>
    </xf>
    <xf numFmtId="40" fontId="23" fillId="0" borderId="28" xfId="0" applyNumberFormat="1" applyFont="1" applyBorder="1">
      <alignment vertical="center"/>
    </xf>
    <xf numFmtId="40" fontId="23" fillId="0" borderId="29" xfId="0" applyNumberFormat="1" applyFont="1" applyBorder="1">
      <alignment vertical="center"/>
    </xf>
    <xf numFmtId="40" fontId="23" fillId="0" borderId="30" xfId="0" applyNumberFormat="1" applyFont="1" applyBorder="1">
      <alignment vertical="center"/>
    </xf>
    <xf numFmtId="186" fontId="23" fillId="0" borderId="22" xfId="0" applyNumberFormat="1" applyFont="1" applyBorder="1">
      <alignment vertical="center"/>
    </xf>
    <xf numFmtId="186" fontId="23" fillId="0" borderId="24" xfId="0" applyNumberFormat="1" applyFont="1" applyBorder="1">
      <alignment vertical="center"/>
    </xf>
    <xf numFmtId="186" fontId="23" fillId="0" borderId="27" xfId="0" applyNumberFormat="1" applyFont="1" applyBorder="1">
      <alignment vertical="center"/>
    </xf>
    <xf numFmtId="197" fontId="22" fillId="0" borderId="6" xfId="0" applyNumberFormat="1" applyFont="1" applyBorder="1" applyAlignment="1">
      <alignment horizontal="center" vertical="center"/>
    </xf>
    <xf numFmtId="40" fontId="23" fillId="0" borderId="15" xfId="0" applyNumberFormat="1" applyFont="1" applyBorder="1">
      <alignment vertical="center"/>
    </xf>
    <xf numFmtId="0" fontId="60" fillId="0" borderId="0" xfId="0" applyFont="1" applyFill="1">
      <alignment vertical="center"/>
    </xf>
    <xf numFmtId="0" fontId="23" fillId="0" borderId="0" xfId="0" applyFont="1" applyFill="1">
      <alignment vertical="center"/>
    </xf>
    <xf numFmtId="0" fontId="23" fillId="0" borderId="0" xfId="0" applyFont="1" applyFill="1" applyAlignment="1">
      <alignment vertical="center"/>
    </xf>
    <xf numFmtId="0" fontId="13" fillId="0" borderId="0" xfId="0" applyFont="1" applyFill="1" applyAlignment="1">
      <alignment vertical="center"/>
    </xf>
    <xf numFmtId="0" fontId="22" fillId="0" borderId="0" xfId="0" applyFont="1" applyAlignment="1"/>
    <xf numFmtId="0" fontId="4" fillId="0" borderId="0" xfId="0" applyFont="1" applyAlignment="1"/>
    <xf numFmtId="0" fontId="0" fillId="0" borderId="12" xfId="0" applyBorder="1" applyAlignment="1">
      <alignment horizontal="left" vertical="center"/>
    </xf>
    <xf numFmtId="0" fontId="22" fillId="0" borderId="110" xfId="0" applyFont="1" applyBorder="1" applyAlignment="1">
      <alignment horizontal="center" vertical="center" wrapText="1"/>
    </xf>
    <xf numFmtId="0" fontId="22" fillId="0" borderId="0" xfId="0" applyFont="1" applyBorder="1" applyAlignment="1">
      <alignment horizontal="center" vertical="center" wrapText="1"/>
    </xf>
    <xf numFmtId="40" fontId="23" fillId="0" borderId="50" xfId="0" applyNumberFormat="1" applyFont="1" applyBorder="1" applyAlignment="1">
      <alignment horizontal="right" vertical="center"/>
    </xf>
    <xf numFmtId="40" fontId="23" fillId="0" borderId="119" xfId="0" applyNumberFormat="1" applyFont="1" applyBorder="1" applyAlignment="1">
      <alignment horizontal="right" vertical="center"/>
    </xf>
    <xf numFmtId="40" fontId="23" fillId="0" borderId="0" xfId="7" applyNumberFormat="1" applyFont="1" applyBorder="1" applyAlignment="1">
      <alignment horizontal="right" vertical="center"/>
    </xf>
    <xf numFmtId="40" fontId="23" fillId="0" borderId="120" xfId="0" applyNumberFormat="1" applyFont="1" applyBorder="1">
      <alignment vertical="center"/>
    </xf>
    <xf numFmtId="186" fontId="23" fillId="0" borderId="0" xfId="0" applyNumberFormat="1" applyFont="1" applyBorder="1">
      <alignment vertical="center"/>
    </xf>
    <xf numFmtId="186" fontId="23" fillId="0" borderId="121" xfId="0" applyNumberFormat="1" applyFont="1" applyBorder="1">
      <alignment vertical="center"/>
    </xf>
    <xf numFmtId="198" fontId="23" fillId="0" borderId="21" xfId="0" applyNumberFormat="1" applyFont="1" applyBorder="1">
      <alignment vertical="center"/>
    </xf>
    <xf numFmtId="40" fontId="23" fillId="0" borderId="29" xfId="0" applyNumberFormat="1" applyFont="1" applyBorder="1" applyAlignment="1">
      <alignment horizontal="right" vertical="center"/>
    </xf>
    <xf numFmtId="186" fontId="23" fillId="0" borderId="122" xfId="0" applyNumberFormat="1" applyFont="1" applyBorder="1">
      <alignment vertical="center"/>
    </xf>
    <xf numFmtId="186" fontId="23" fillId="0" borderId="34" xfId="0" applyNumberFormat="1" applyFont="1" applyBorder="1">
      <alignment vertical="center"/>
    </xf>
    <xf numFmtId="186" fontId="23" fillId="0" borderId="123" xfId="0" applyNumberFormat="1" applyFont="1" applyBorder="1">
      <alignment vertical="center"/>
    </xf>
    <xf numFmtId="186" fontId="23" fillId="0" borderId="124" xfId="0" applyNumberFormat="1" applyFont="1" applyBorder="1">
      <alignment vertical="center"/>
    </xf>
    <xf numFmtId="40" fontId="23" fillId="0" borderId="35" xfId="0" applyNumberFormat="1" applyFont="1" applyBorder="1" applyAlignment="1">
      <alignment horizontal="right" vertical="center"/>
    </xf>
    <xf numFmtId="186" fontId="23" fillId="0" borderId="125" xfId="0" applyNumberFormat="1" applyFont="1" applyBorder="1" applyAlignment="1">
      <alignment horizontal="right" vertical="center"/>
    </xf>
    <xf numFmtId="186" fontId="23" fillId="0" borderId="3" xfId="0" applyNumberFormat="1" applyFont="1" applyBorder="1" applyAlignment="1">
      <alignment horizontal="right" vertical="center"/>
    </xf>
    <xf numFmtId="40" fontId="23" fillId="0" borderId="36" xfId="0" applyNumberFormat="1" applyFont="1" applyBorder="1" applyAlignment="1">
      <alignment horizontal="right" vertical="center"/>
    </xf>
    <xf numFmtId="40" fontId="23" fillId="0" borderId="28" xfId="0" applyNumberFormat="1" applyFont="1" applyBorder="1" applyAlignment="1">
      <alignment horizontal="right" vertical="center"/>
    </xf>
    <xf numFmtId="186" fontId="23" fillId="0" borderId="22" xfId="0" applyNumberFormat="1" applyFont="1" applyBorder="1" applyAlignment="1">
      <alignment horizontal="right" vertical="center"/>
    </xf>
    <xf numFmtId="186" fontId="23" fillId="0" borderId="23" xfId="0" applyNumberFormat="1" applyFont="1" applyBorder="1" applyAlignment="1">
      <alignment horizontal="right" vertical="center"/>
    </xf>
    <xf numFmtId="40" fontId="23" fillId="0" borderId="39" xfId="0" applyNumberFormat="1" applyFont="1" applyBorder="1">
      <alignment vertical="center"/>
    </xf>
    <xf numFmtId="40" fontId="23" fillId="0" borderId="38" xfId="0" applyNumberFormat="1" applyFont="1" applyBorder="1">
      <alignment vertical="center"/>
    </xf>
    <xf numFmtId="40" fontId="23" fillId="0" borderId="31" xfId="0" applyNumberFormat="1" applyFont="1" applyBorder="1">
      <alignment vertical="center"/>
    </xf>
    <xf numFmtId="40" fontId="23" fillId="0" borderId="126" xfId="0" applyNumberFormat="1" applyFont="1" applyBorder="1">
      <alignment vertical="center"/>
    </xf>
    <xf numFmtId="0" fontId="4" fillId="0" borderId="0" xfId="0" applyFont="1" applyAlignment="1">
      <alignment vertical="center"/>
    </xf>
    <xf numFmtId="0" fontId="22" fillId="0" borderId="0" xfId="0" applyFont="1" applyAlignment="1">
      <alignment horizontal="center" vertical="center"/>
    </xf>
    <xf numFmtId="0" fontId="25" fillId="0" borderId="0" xfId="0" applyFont="1" applyAlignment="1">
      <alignment horizontal="center" vertical="center"/>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3" fillId="0" borderId="3" xfId="0" applyFont="1" applyBorder="1" applyAlignment="1">
      <alignment horizontal="center" vertical="center"/>
    </xf>
    <xf numFmtId="0" fontId="23" fillId="0" borderId="1" xfId="0" applyFont="1" applyBorder="1" applyAlignment="1">
      <alignment horizontal="center" vertical="center"/>
    </xf>
    <xf numFmtId="0" fontId="23" fillId="0" borderId="17" xfId="0" applyFont="1" applyBorder="1" applyAlignment="1">
      <alignment horizontal="center" vertical="center"/>
    </xf>
    <xf numFmtId="0" fontId="24" fillId="0" borderId="3" xfId="0" applyFont="1" applyBorder="1" applyAlignment="1">
      <alignment horizontal="center" vertical="center" textRotation="255"/>
    </xf>
    <xf numFmtId="0" fontId="23" fillId="0" borderId="13" xfId="0" applyFont="1" applyBorder="1" applyAlignment="1">
      <alignment horizontal="center" vertical="center"/>
    </xf>
    <xf numFmtId="0" fontId="23" fillId="0" borderId="5" xfId="0" applyFont="1" applyBorder="1" applyAlignment="1">
      <alignment horizontal="center" vertical="center"/>
    </xf>
    <xf numFmtId="0" fontId="26" fillId="0" borderId="0" xfId="0" applyFont="1" applyAlignment="1">
      <alignment horizontal="right" vertical="center"/>
    </xf>
    <xf numFmtId="0" fontId="23" fillId="0" borderId="0" xfId="0" applyFont="1" applyAlignment="1" applyProtection="1">
      <alignment horizontal="left" vertical="distributed" wrapText="1"/>
      <protection locked="0"/>
    </xf>
    <xf numFmtId="0" fontId="23" fillId="0" borderId="3" xfId="0" applyFont="1" applyBorder="1" applyAlignment="1">
      <alignment horizontal="center" vertical="center" textRotation="255"/>
    </xf>
    <xf numFmtId="0" fontId="23" fillId="0" borderId="5"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38" fontId="56" fillId="0" borderId="0" xfId="0" applyNumberFormat="1" applyFont="1" applyBorder="1" applyAlignment="1" applyProtection="1">
      <alignment horizontal="left" vertical="center" indent="7"/>
      <protection locked="0"/>
    </xf>
    <xf numFmtId="0" fontId="56" fillId="0" borderId="0" xfId="0" applyFont="1" applyBorder="1" applyAlignment="1" applyProtection="1">
      <alignment horizontal="left" vertical="center" indent="7"/>
      <protection locked="0"/>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3" fillId="0" borderId="3" xfId="0" applyFont="1" applyFill="1" applyBorder="1" applyAlignment="1">
      <alignment horizontal="center" vertical="center"/>
    </xf>
    <xf numFmtId="0" fontId="56" fillId="0" borderId="5" xfId="0" applyFont="1" applyBorder="1" applyAlignment="1">
      <alignment horizontal="center" vertical="center" textRotation="255"/>
    </xf>
    <xf numFmtId="0" fontId="56" fillId="0" borderId="3" xfId="0" applyFont="1" applyBorder="1" applyAlignment="1">
      <alignment horizontal="center" vertical="center" textRotation="255"/>
    </xf>
    <xf numFmtId="0" fontId="22" fillId="0" borderId="3" xfId="0" applyFont="1" applyBorder="1" applyAlignment="1">
      <alignment horizontal="center" vertical="center"/>
    </xf>
    <xf numFmtId="0" fontId="56" fillId="0" borderId="13" xfId="0" applyFont="1" applyBorder="1" applyAlignment="1">
      <alignment horizontal="center" vertical="center"/>
    </xf>
    <xf numFmtId="0" fontId="56" fillId="0" borderId="7" xfId="0" applyFont="1" applyBorder="1" applyAlignment="1">
      <alignment horizontal="center" vertical="center"/>
    </xf>
    <xf numFmtId="0" fontId="22" fillId="0" borderId="14" xfId="0" applyFont="1" applyBorder="1" applyAlignment="1">
      <alignment vertical="center"/>
    </xf>
    <xf numFmtId="0" fontId="22" fillId="0" borderId="4" xfId="0" applyFont="1" applyBorder="1" applyAlignment="1">
      <alignment vertical="center"/>
    </xf>
    <xf numFmtId="0" fontId="22" fillId="0" borderId="2" xfId="0" applyFont="1" applyBorder="1" applyAlignment="1">
      <alignment vertical="center"/>
    </xf>
    <xf numFmtId="0" fontId="22" fillId="0" borderId="12" xfId="0" applyFont="1" applyBorder="1" applyAlignment="1">
      <alignment vertical="center"/>
    </xf>
    <xf numFmtId="0" fontId="22" fillId="0" borderId="0" xfId="0" applyFont="1" applyBorder="1" applyAlignment="1">
      <alignment vertical="center"/>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4" xfId="0" applyFont="1" applyBorder="1" applyAlignment="1">
      <alignment horizontal="center" vertical="center"/>
    </xf>
    <xf numFmtId="0" fontId="23" fillId="0" borderId="17" xfId="0" applyFont="1" applyBorder="1" applyAlignment="1">
      <alignment shrinkToFit="1"/>
    </xf>
    <xf numFmtId="0" fontId="22" fillId="0" borderId="8" xfId="0" applyFont="1" applyBorder="1" applyAlignment="1">
      <alignment vertical="center"/>
    </xf>
    <xf numFmtId="0" fontId="22" fillId="0" borderId="10" xfId="0" applyFont="1" applyBorder="1" applyAlignment="1">
      <alignment vertical="center"/>
    </xf>
    <xf numFmtId="0" fontId="22" fillId="0" borderId="1"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2" xfId="0" applyFont="1" applyBorder="1" applyAlignment="1">
      <alignment horizontal="center" vertical="center" textRotation="255"/>
    </xf>
    <xf numFmtId="0" fontId="22" fillId="0" borderId="5"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22" fillId="0" borderId="13" xfId="0" applyFont="1" applyBorder="1" applyAlignment="1">
      <alignment vertical="center" wrapText="1"/>
    </xf>
    <xf numFmtId="0" fontId="22" fillId="0" borderId="14" xfId="0" applyFont="1" applyBorder="1" applyAlignment="1">
      <alignment vertical="center" wrapText="1"/>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56" fillId="0" borderId="14" xfId="0" applyFont="1" applyBorder="1" applyAlignment="1">
      <alignment horizontal="center" vertical="center"/>
    </xf>
    <xf numFmtId="49" fontId="13" fillId="0" borderId="0" xfId="0" applyNumberFormat="1" applyFont="1" applyAlignment="1">
      <alignment horizontal="center" vertical="center"/>
    </xf>
    <xf numFmtId="0" fontId="51" fillId="0" borderId="0" xfId="0" applyFont="1" applyBorder="1" applyAlignment="1">
      <alignment vertical="center"/>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2" fillId="0" borderId="14" xfId="0" applyFont="1" applyBorder="1" applyAlignment="1">
      <alignment horizontal="center" vertical="center"/>
    </xf>
    <xf numFmtId="0" fontId="22" fillId="0" borderId="1" xfId="0" applyFont="1" applyBorder="1" applyAlignment="1">
      <alignment horizontal="center" vertical="center" wrapText="1"/>
    </xf>
    <xf numFmtId="0" fontId="22" fillId="0" borderId="9" xfId="0" applyFont="1" applyBorder="1" applyAlignment="1">
      <alignment horizontal="center" vertical="center" wrapText="1"/>
    </xf>
    <xf numFmtId="0" fontId="26" fillId="0" borderId="0" xfId="0" applyFont="1" applyAlignment="1">
      <alignment horizontal="left" vertical="distributed" wrapText="1" indent="1"/>
    </xf>
    <xf numFmtId="0" fontId="0" fillId="0" borderId="0" xfId="0" applyBorder="1" applyAlignment="1">
      <alignment vertical="center"/>
    </xf>
    <xf numFmtId="49" fontId="6" fillId="0" borderId="0" xfId="0" applyNumberFormat="1" applyFont="1" applyAlignment="1">
      <alignment horizontal="center" vertical="center"/>
    </xf>
    <xf numFmtId="0" fontId="23" fillId="0" borderId="12" xfId="0" applyFont="1" applyBorder="1" applyAlignment="1">
      <alignment horizontal="right" vertical="center"/>
    </xf>
    <xf numFmtId="0" fontId="22" fillId="0" borderId="17" xfId="0" applyFont="1" applyBorder="1" applyAlignment="1">
      <alignment vertical="center"/>
    </xf>
    <xf numFmtId="0" fontId="22" fillId="0" borderId="9" xfId="0" applyFont="1" applyBorder="1" applyAlignment="1">
      <alignment vertical="center"/>
    </xf>
    <xf numFmtId="0" fontId="22" fillId="0" borderId="11" xfId="0" applyFont="1" applyBorder="1" applyAlignment="1">
      <alignment vertical="center"/>
    </xf>
    <xf numFmtId="0" fontId="22" fillId="0" borderId="5" xfId="0" applyFont="1" applyBorder="1" applyAlignment="1">
      <alignment vertical="distributed" textRotation="255"/>
    </xf>
    <xf numFmtId="0" fontId="22" fillId="0" borderId="4" xfId="0" applyFont="1" applyBorder="1" applyAlignment="1">
      <alignment vertical="distributed" textRotation="255"/>
    </xf>
    <xf numFmtId="0" fontId="22" fillId="0" borderId="2" xfId="0" applyFont="1" applyBorder="1">
      <alignment vertical="center"/>
    </xf>
    <xf numFmtId="0" fontId="22" fillId="0" borderId="5" xfId="0" applyFont="1" applyBorder="1" applyAlignment="1">
      <alignment vertical="distributed" textRotation="255" wrapText="1" shrinkToFit="1"/>
    </xf>
    <xf numFmtId="0" fontId="22" fillId="0" borderId="4" xfId="0" applyFont="1" applyBorder="1" applyAlignment="1">
      <alignment vertical="distributed" textRotation="255" wrapText="1" shrinkToFit="1"/>
    </xf>
    <xf numFmtId="0" fontId="22" fillId="0" borderId="5" xfId="0" applyFont="1" applyBorder="1" applyAlignment="1">
      <alignment vertical="distributed" textRotation="255" shrinkToFit="1"/>
    </xf>
    <xf numFmtId="0" fontId="22" fillId="0" borderId="4" xfId="0" applyFont="1" applyBorder="1" applyAlignment="1">
      <alignment vertical="distributed" textRotation="255" shrinkToFit="1"/>
    </xf>
    <xf numFmtId="0" fontId="22" fillId="0" borderId="3" xfId="0" applyFont="1" applyBorder="1" applyAlignment="1">
      <alignment horizontal="center" vertical="center" textRotation="255"/>
    </xf>
    <xf numFmtId="0" fontId="22" fillId="0" borderId="3" xfId="0" applyFont="1" applyBorder="1">
      <alignment vertical="center"/>
    </xf>
    <xf numFmtId="0" fontId="22" fillId="0" borderId="21" xfId="0" applyFont="1" applyBorder="1" applyAlignment="1">
      <alignment horizontal="center" vertical="center"/>
    </xf>
    <xf numFmtId="0" fontId="22" fillId="0" borderId="23" xfId="0" applyFont="1" applyBorder="1" applyAlignment="1">
      <alignment horizontal="center" vertical="center"/>
    </xf>
    <xf numFmtId="0" fontId="56" fillId="0" borderId="26" xfId="0" applyFont="1" applyBorder="1" applyAlignment="1">
      <alignment horizontal="center" vertical="center"/>
    </xf>
    <xf numFmtId="0" fontId="22" fillId="0" borderId="5" xfId="0" applyFont="1" applyBorder="1">
      <alignment vertical="center"/>
    </xf>
    <xf numFmtId="0" fontId="22" fillId="0" borderId="0" xfId="0" applyFont="1" applyFill="1" applyAlignment="1">
      <alignment horizontal="left" vertical="top"/>
    </xf>
    <xf numFmtId="0" fontId="22" fillId="0" borderId="0" xfId="0" applyFont="1" applyFill="1" applyAlignment="1">
      <alignment horizontal="left" vertical="distributed" wrapText="1"/>
    </xf>
    <xf numFmtId="0" fontId="22" fillId="0" borderId="5"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22" xfId="0" applyFont="1" applyFill="1" applyBorder="1" applyAlignment="1">
      <alignment horizontal="center" vertical="center" shrinkToFit="1"/>
    </xf>
    <xf numFmtId="0" fontId="22" fillId="0" borderId="52" xfId="0" applyFont="1" applyFill="1" applyBorder="1" applyAlignment="1">
      <alignment horizontal="center" vertical="center" shrinkToFit="1"/>
    </xf>
    <xf numFmtId="0" fontId="22" fillId="0" borderId="24" xfId="0" applyFont="1" applyFill="1" applyBorder="1" applyAlignment="1">
      <alignment horizontal="distributed" vertical="center" shrinkToFit="1"/>
    </xf>
    <xf numFmtId="0" fontId="0" fillId="0" borderId="25" xfId="0" applyBorder="1" applyAlignment="1">
      <alignment horizontal="distributed" vertical="center" shrinkToFit="1"/>
    </xf>
    <xf numFmtId="0" fontId="22" fillId="0" borderId="27" xfId="0" applyFont="1" applyFill="1" applyBorder="1" applyAlignment="1">
      <alignment horizontal="left" vertical="center" shrinkToFit="1"/>
    </xf>
    <xf numFmtId="0" fontId="0" fillId="0" borderId="53" xfId="0" applyBorder="1" applyAlignment="1">
      <alignment horizontal="left" vertical="center" shrinkToFit="1"/>
    </xf>
    <xf numFmtId="0" fontId="22" fillId="0" borderId="5"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60" fillId="0" borderId="0" xfId="0" applyFont="1" applyFill="1" applyAlignment="1">
      <alignment horizontal="center" vertical="center"/>
    </xf>
    <xf numFmtId="0" fontId="22" fillId="0" borderId="0" xfId="0" applyFont="1" applyFill="1" applyBorder="1" applyAlignment="1">
      <alignment horizontal="left" vertical="center"/>
    </xf>
    <xf numFmtId="0" fontId="0" fillId="0" borderId="0" xfId="0" applyAlignment="1">
      <alignment horizontal="left" vertical="center"/>
    </xf>
    <xf numFmtId="0" fontId="22" fillId="0" borderId="0" xfId="0" applyFont="1" applyFill="1" applyAlignment="1">
      <alignment horizontal="right" vertical="center"/>
    </xf>
    <xf numFmtId="0" fontId="0" fillId="0" borderId="0" xfId="0" applyAlignment="1">
      <alignment horizontal="right" vertical="center"/>
    </xf>
    <xf numFmtId="0" fontId="22" fillId="0" borderId="13" xfId="0" applyFont="1" applyBorder="1" applyAlignment="1">
      <alignment horizontal="distributed" vertical="center" shrinkToFit="1"/>
    </xf>
    <xf numFmtId="0" fontId="22" fillId="0" borderId="7" xfId="0" applyFont="1" applyBorder="1" applyAlignment="1">
      <alignment horizontal="distributed" vertical="center" shrinkToFit="1"/>
    </xf>
    <xf numFmtId="0" fontId="22" fillId="0" borderId="14" xfId="0" applyFont="1" applyBorder="1" applyAlignment="1">
      <alignment horizontal="distributed" vertical="center" shrinkToFit="1"/>
    </xf>
    <xf numFmtId="0" fontId="23" fillId="0" borderId="5" xfId="0" applyFont="1" applyBorder="1" applyAlignment="1">
      <alignment horizontal="center" vertical="distributed" textRotation="255" wrapText="1"/>
    </xf>
    <xf numFmtId="0" fontId="20" fillId="0" borderId="4" xfId="0" applyFont="1" applyBorder="1" applyAlignment="1">
      <alignment horizontal="center" vertical="distributed" textRotation="255"/>
    </xf>
    <xf numFmtId="0" fontId="20" fillId="0" borderId="2" xfId="0" applyFont="1" applyBorder="1" applyAlignment="1">
      <alignment horizontal="center" vertical="distributed" textRotation="255"/>
    </xf>
    <xf numFmtId="0" fontId="22" fillId="0" borderId="22" xfId="0" applyFont="1" applyFill="1" applyBorder="1" applyAlignment="1">
      <alignment horizontal="distributed" vertical="center"/>
    </xf>
    <xf numFmtId="0" fontId="0" fillId="0" borderId="52" xfId="0" applyBorder="1" applyAlignment="1">
      <alignment horizontal="distributed" vertical="center"/>
    </xf>
    <xf numFmtId="0" fontId="22" fillId="0" borderId="24" xfId="0" applyFont="1" applyFill="1" applyBorder="1" applyAlignment="1">
      <alignment horizontal="distributed" vertical="center"/>
    </xf>
    <xf numFmtId="0" fontId="22" fillId="0" borderId="25" xfId="0" applyFont="1" applyBorder="1" applyAlignment="1">
      <alignment horizontal="distributed" vertical="center"/>
    </xf>
    <xf numFmtId="0" fontId="22" fillId="0" borderId="27" xfId="0" applyFont="1" applyFill="1" applyBorder="1" applyAlignment="1">
      <alignment horizontal="center" vertical="center" shrinkToFit="1"/>
    </xf>
    <xf numFmtId="0" fontId="22" fillId="0" borderId="53" xfId="0" applyFont="1" applyBorder="1" applyAlignment="1">
      <alignment horizontal="center" vertical="center" shrinkToFit="1"/>
    </xf>
    <xf numFmtId="0" fontId="22" fillId="0" borderId="13" xfId="0" applyFont="1" applyFill="1"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22" fillId="0" borderId="5" xfId="0" applyFont="1" applyFill="1" applyBorder="1" applyAlignment="1">
      <alignment horizontal="center" vertical="center" textRotation="255"/>
    </xf>
    <xf numFmtId="0" fontId="22" fillId="0" borderId="2" xfId="0" applyFont="1" applyBorder="1" applyAlignment="1">
      <alignment vertical="center" textRotation="255"/>
    </xf>
    <xf numFmtId="0" fontId="0" fillId="0" borderId="0" xfId="0" applyFont="1" applyBorder="1" applyAlignment="1">
      <alignment horizontal="left" vertical="top" wrapText="1"/>
    </xf>
    <xf numFmtId="0" fontId="20" fillId="0" borderId="12" xfId="0" applyFont="1" applyBorder="1" applyAlignment="1">
      <alignment horizontal="center" vertical="center"/>
    </xf>
    <xf numFmtId="0" fontId="20" fillId="0" borderId="1" xfId="0" applyFont="1"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20" fillId="0" borderId="5" xfId="0" applyFont="1" applyBorder="1" applyAlignment="1">
      <alignment horizontal="center" vertical="center" textRotation="255"/>
    </xf>
    <xf numFmtId="0" fontId="0" fillId="0" borderId="4" xfId="0" applyBorder="1" applyAlignment="1">
      <alignment horizontal="center" vertical="center" textRotation="255"/>
    </xf>
    <xf numFmtId="0" fontId="0" fillId="0" borderId="2" xfId="0" applyBorder="1" applyAlignment="1">
      <alignment horizontal="center" vertical="center" textRotation="255"/>
    </xf>
    <xf numFmtId="192" fontId="20" fillId="0" borderId="13" xfId="0" applyNumberFormat="1" applyFont="1" applyBorder="1" applyAlignment="1">
      <alignment horizontal="center" vertical="center"/>
    </xf>
    <xf numFmtId="192" fontId="0" fillId="0" borderId="7" xfId="0" applyNumberFormat="1" applyBorder="1" applyAlignment="1">
      <alignment horizontal="center" vertical="center"/>
    </xf>
    <xf numFmtId="0" fontId="20" fillId="0" borderId="13"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4" xfId="0" applyFont="1" applyBorder="1" applyAlignment="1">
      <alignment horizontal="center" vertical="center" shrinkToFit="1"/>
    </xf>
    <xf numFmtId="190" fontId="20" fillId="0" borderId="13" xfId="0" applyNumberFormat="1" applyFont="1" applyBorder="1" applyAlignment="1">
      <alignment horizontal="center" vertical="center" shrinkToFit="1"/>
    </xf>
    <xf numFmtId="190" fontId="0" fillId="0" borderId="7" xfId="0" applyNumberFormat="1" applyBorder="1" applyAlignment="1">
      <alignment horizontal="center" vertical="center" shrinkToFit="1"/>
    </xf>
    <xf numFmtId="0" fontId="20" fillId="0" borderId="3" xfId="0" applyFont="1" applyBorder="1" applyAlignment="1">
      <alignment horizontal="center" vertical="center"/>
    </xf>
    <xf numFmtId="0" fontId="62" fillId="0" borderId="13" xfId="8" applyFont="1" applyFill="1" applyBorder="1" applyAlignment="1">
      <alignment horizontal="center" vertical="center" textRotation="255"/>
    </xf>
    <xf numFmtId="0" fontId="62" fillId="0" borderId="1" xfId="8" applyFont="1" applyFill="1" applyBorder="1" applyAlignment="1">
      <alignment horizontal="center" vertical="center" textRotation="255"/>
    </xf>
    <xf numFmtId="0" fontId="62" fillId="0" borderId="58" xfId="0" applyFont="1" applyFill="1" applyBorder="1" applyAlignment="1">
      <alignment horizontal="center" vertical="center" wrapText="1"/>
    </xf>
    <xf numFmtId="0" fontId="62" fillId="0" borderId="61" xfId="0" applyFont="1" applyBorder="1" applyAlignment="1">
      <alignment horizontal="center" vertical="center"/>
    </xf>
    <xf numFmtId="0" fontId="62" fillId="0" borderId="59" xfId="0" applyFont="1" applyFill="1" applyBorder="1" applyAlignment="1">
      <alignment horizontal="center" vertical="center" wrapText="1"/>
    </xf>
    <xf numFmtId="0" fontId="62" fillId="0" borderId="62" xfId="0" applyFont="1" applyBorder="1" applyAlignment="1">
      <alignment horizontal="center" vertical="center"/>
    </xf>
    <xf numFmtId="0" fontId="62" fillId="0" borderId="60" xfId="0" applyFont="1" applyFill="1" applyBorder="1" applyAlignment="1">
      <alignment horizontal="center" vertical="center" wrapText="1"/>
    </xf>
    <xf numFmtId="0" fontId="62" fillId="0" borderId="63" xfId="0" applyFont="1" applyBorder="1" applyAlignment="1">
      <alignment horizontal="center"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0" fillId="0" borderId="5" xfId="8" applyFont="1" applyFill="1" applyBorder="1" applyAlignment="1">
      <alignment horizontal="center" vertical="center" textRotation="255"/>
    </xf>
    <xf numFmtId="0" fontId="2" fillId="0" borderId="4"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4" xfId="0" applyFont="1" applyBorder="1" applyAlignment="1">
      <alignment vertical="center"/>
    </xf>
    <xf numFmtId="0" fontId="2" fillId="0" borderId="2" xfId="0" applyFont="1" applyBorder="1" applyAlignment="1">
      <alignment vertical="center"/>
    </xf>
    <xf numFmtId="0" fontId="22" fillId="0" borderId="79" xfId="0" applyFont="1" applyBorder="1" applyAlignment="1">
      <alignment vertical="center" textRotation="255"/>
    </xf>
    <xf numFmtId="0" fontId="22" fillId="0" borderId="84" xfId="0" applyFont="1" applyBorder="1" applyAlignment="1">
      <alignment vertical="center" textRotation="255"/>
    </xf>
    <xf numFmtId="0" fontId="22" fillId="0" borderId="85" xfId="0" applyFont="1" applyBorder="1" applyAlignment="1">
      <alignment vertical="center" textRotation="255"/>
    </xf>
    <xf numFmtId="0" fontId="22" fillId="0" borderId="0" xfId="0" applyFont="1" applyFill="1" applyAlignment="1">
      <alignment vertical="top" wrapText="1"/>
    </xf>
    <xf numFmtId="0" fontId="67" fillId="0" borderId="42" xfId="0" applyFont="1" applyFill="1" applyBorder="1" applyAlignment="1">
      <alignment horizontal="right" vertical="center"/>
    </xf>
    <xf numFmtId="0" fontId="62" fillId="0" borderId="42" xfId="0" applyFont="1" applyBorder="1" applyAlignment="1">
      <alignment horizontal="right" vertical="center"/>
    </xf>
    <xf numFmtId="0" fontId="22" fillId="0" borderId="0" xfId="0" applyFont="1" applyFill="1" applyAlignment="1">
      <alignment horizontal="center" vertical="center"/>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79" xfId="0" applyFont="1" applyBorder="1" applyAlignment="1">
      <alignment horizontal="center" vertical="center"/>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22" fillId="0" borderId="90" xfId="0" applyFont="1" applyBorder="1" applyAlignment="1">
      <alignment vertical="center" textRotation="255"/>
    </xf>
    <xf numFmtId="0" fontId="22" fillId="0" borderId="0" xfId="0" applyFont="1" applyFill="1" applyAlignment="1">
      <alignment horizontal="left" vertical="top" wrapText="1"/>
    </xf>
    <xf numFmtId="0" fontId="22" fillId="0" borderId="79" xfId="0" applyFont="1" applyBorder="1" applyAlignment="1">
      <alignment horizontal="center" vertical="center" textRotation="255"/>
    </xf>
    <xf numFmtId="0" fontId="22" fillId="0" borderId="84" xfId="0" applyFont="1" applyBorder="1" applyAlignment="1">
      <alignment horizontal="center" vertical="center" textRotation="255"/>
    </xf>
    <xf numFmtId="0" fontId="22" fillId="0" borderId="85" xfId="0" applyFont="1" applyBorder="1" applyAlignment="1">
      <alignment horizontal="center" vertical="center" textRotation="255"/>
    </xf>
    <xf numFmtId="0" fontId="22" fillId="0" borderId="90" xfId="0" applyFont="1" applyBorder="1" applyAlignment="1">
      <alignment horizontal="center" vertical="center" textRotation="255"/>
    </xf>
    <xf numFmtId="49" fontId="20" fillId="0" borderId="0" xfId="0" applyNumberFormat="1" applyFont="1" applyFill="1" applyAlignment="1">
      <alignment horizontal="center" vertical="center"/>
    </xf>
    <xf numFmtId="0" fontId="22" fillId="0" borderId="0" xfId="0" applyFont="1" applyFill="1" applyAlignment="1">
      <alignment horizontal="center" vertical="center" shrinkToFit="1"/>
    </xf>
    <xf numFmtId="0" fontId="0" fillId="0" borderId="84" xfId="0" applyBorder="1" applyAlignment="1">
      <alignment horizontal="center" vertical="center"/>
    </xf>
    <xf numFmtId="0" fontId="67" fillId="0" borderId="42" xfId="0" applyFont="1" applyFill="1" applyBorder="1" applyAlignment="1">
      <alignment horizontal="center" vertical="center"/>
    </xf>
    <xf numFmtId="0" fontId="0" fillId="0" borderId="0" xfId="0" applyAlignment="1">
      <alignment horizontal="center" vertical="center"/>
    </xf>
    <xf numFmtId="0" fontId="0" fillId="0" borderId="85" xfId="0" applyBorder="1" applyAlignment="1">
      <alignment horizontal="center" vertical="center"/>
    </xf>
    <xf numFmtId="0" fontId="0" fillId="0" borderId="84" xfId="0" applyBorder="1" applyAlignment="1">
      <alignment horizontal="center" vertical="center" textRotation="255"/>
    </xf>
    <xf numFmtId="0" fontId="0" fillId="0" borderId="90" xfId="0" applyBorder="1" applyAlignment="1">
      <alignment horizontal="center" vertical="center" textRotation="255"/>
    </xf>
    <xf numFmtId="0" fontId="60" fillId="0" borderId="104" xfId="0" applyFont="1" applyBorder="1" applyAlignment="1">
      <alignment horizontal="center" vertical="center" shrinkToFit="1"/>
    </xf>
    <xf numFmtId="0" fontId="22" fillId="0" borderId="0" xfId="0" applyFont="1" applyFill="1" applyAlignment="1">
      <alignment horizontal="left" vertical="center"/>
    </xf>
    <xf numFmtId="0" fontId="71" fillId="0" borderId="42" xfId="0" applyFont="1" applyFill="1" applyBorder="1" applyAlignment="1">
      <alignment horizontal="center" vertical="center"/>
    </xf>
    <xf numFmtId="0" fontId="22" fillId="0" borderId="107" xfId="0" applyFont="1" applyBorder="1" applyAlignment="1">
      <alignment horizontal="center" vertical="center"/>
    </xf>
    <xf numFmtId="0" fontId="22" fillId="0" borderId="108" xfId="0" applyFont="1" applyBorder="1" applyAlignment="1">
      <alignment horizontal="center" vertical="center"/>
    </xf>
    <xf numFmtId="0" fontId="22" fillId="0" borderId="109" xfId="0" applyFont="1" applyBorder="1" applyAlignment="1">
      <alignment horizontal="center" vertical="center"/>
    </xf>
    <xf numFmtId="0" fontId="22" fillId="0" borderId="107" xfId="0" applyFont="1" applyBorder="1" applyAlignment="1">
      <alignment horizontal="center" vertical="center" textRotation="255"/>
    </xf>
    <xf numFmtId="0" fontId="28" fillId="0" borderId="0" xfId="0" applyFont="1" applyFill="1" applyAlignment="1">
      <alignment vertical="center"/>
    </xf>
    <xf numFmtId="0" fontId="22" fillId="0" borderId="0" xfId="0" applyFont="1" applyFill="1" applyBorder="1" applyAlignment="1">
      <alignment vertical="center"/>
    </xf>
    <xf numFmtId="0" fontId="0" fillId="0" borderId="0" xfId="0" applyAlignment="1">
      <alignment vertical="center"/>
    </xf>
    <xf numFmtId="0" fontId="60" fillId="0" borderId="0" xfId="0" applyFont="1" applyFill="1" applyAlignment="1">
      <alignment vertical="center"/>
    </xf>
    <xf numFmtId="0" fontId="74" fillId="0" borderId="0" xfId="0" applyFont="1" applyFill="1" applyAlignment="1">
      <alignment vertical="center"/>
    </xf>
    <xf numFmtId="0" fontId="28" fillId="0" borderId="0" xfId="0" applyFont="1" applyAlignment="1">
      <alignment vertical="center"/>
    </xf>
    <xf numFmtId="0" fontId="22" fillId="0" borderId="0" xfId="0" applyFont="1" applyAlignment="1">
      <alignment vertical="center"/>
    </xf>
    <xf numFmtId="0" fontId="22" fillId="0" borderId="12" xfId="0" applyFont="1"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60" fillId="0" borderId="17" xfId="0" applyFont="1" applyBorder="1" applyAlignment="1">
      <alignment vertical="center"/>
    </xf>
    <xf numFmtId="0" fontId="60" fillId="0" borderId="0" xfId="0" applyFont="1" applyBorder="1" applyAlignment="1">
      <alignment vertical="center"/>
    </xf>
    <xf numFmtId="0" fontId="0" fillId="0" borderId="3" xfId="0" applyBorder="1" applyAlignment="1">
      <alignment horizontal="center" vertical="center"/>
    </xf>
    <xf numFmtId="0" fontId="31" fillId="0" borderId="3" xfId="0" applyFont="1" applyBorder="1" applyAlignment="1">
      <alignment horizontal="center" vertical="center"/>
    </xf>
    <xf numFmtId="0" fontId="31" fillId="0" borderId="3" xfId="0" applyFont="1" applyBorder="1" applyAlignment="1">
      <alignment vertical="center"/>
    </xf>
    <xf numFmtId="0" fontId="43" fillId="0" borderId="13" xfId="0" applyFont="1" applyBorder="1" applyAlignment="1">
      <alignment vertical="center" wrapText="1"/>
    </xf>
    <xf numFmtId="0" fontId="43" fillId="0" borderId="7" xfId="0" applyFont="1" applyBorder="1" applyAlignment="1">
      <alignment vertical="center" wrapText="1"/>
    </xf>
    <xf numFmtId="0" fontId="44" fillId="0" borderId="7" xfId="0" applyFont="1" applyBorder="1" applyAlignment="1">
      <alignment vertical="center"/>
    </xf>
    <xf numFmtId="0" fontId="0" fillId="0" borderId="2" xfId="0" applyBorder="1" applyAlignment="1">
      <alignment horizontal="center" vertical="center"/>
    </xf>
    <xf numFmtId="0" fontId="23" fillId="0" borderId="3" xfId="0" applyFont="1" applyBorder="1" applyAlignment="1">
      <alignment horizontal="center" vertical="center" shrinkToFit="1"/>
    </xf>
    <xf numFmtId="58" fontId="49" fillId="0" borderId="0" xfId="0" applyNumberFormat="1" applyFont="1" applyBorder="1" applyAlignment="1">
      <alignment horizontal="center" vertical="center"/>
    </xf>
    <xf numFmtId="0" fontId="49" fillId="0" borderId="0" xfId="0" applyFont="1" applyAlignment="1">
      <alignment horizontal="center" vertical="center"/>
    </xf>
    <xf numFmtId="0" fontId="34" fillId="0" borderId="0" xfId="0" applyFont="1" applyBorder="1" applyAlignment="1">
      <alignment horizontal="center" vertical="center"/>
    </xf>
    <xf numFmtId="0" fontId="30" fillId="0" borderId="0" xfId="0" applyFont="1" applyBorder="1" applyAlignment="1">
      <alignment horizontal="center" vertical="center"/>
    </xf>
    <xf numFmtId="0" fontId="46" fillId="2" borderId="0" xfId="0" applyFont="1" applyFill="1" applyBorder="1" applyAlignment="1">
      <alignment horizontal="left" vertical="center"/>
    </xf>
    <xf numFmtId="0" fontId="46" fillId="0" borderId="0" xfId="0" applyFont="1" applyBorder="1" applyAlignment="1">
      <alignment horizontal="left" vertical="center"/>
    </xf>
    <xf numFmtId="0" fontId="32" fillId="0" borderId="0" xfId="0" applyFont="1" applyFill="1" applyBorder="1" applyAlignment="1">
      <alignment horizontal="center" vertical="center"/>
    </xf>
    <xf numFmtId="0" fontId="45" fillId="0" borderId="0" xfId="0" applyFont="1" applyBorder="1" applyAlignment="1">
      <alignment vertical="center"/>
    </xf>
    <xf numFmtId="0" fontId="46" fillId="0" borderId="0" xfId="0" applyFont="1" applyAlignment="1">
      <alignment vertical="center"/>
    </xf>
    <xf numFmtId="0" fontId="6" fillId="0" borderId="5" xfId="0" applyFont="1" applyBorder="1" applyAlignment="1">
      <alignment horizontal="distributed" vertical="center"/>
    </xf>
    <xf numFmtId="0" fontId="0" fillId="0" borderId="2" xfId="0" applyFont="1" applyBorder="1" applyAlignment="1">
      <alignment horizontal="distributed" vertical="center"/>
    </xf>
    <xf numFmtId="0" fontId="36" fillId="0" borderId="0" xfId="0" applyFont="1" applyBorder="1" applyAlignment="1">
      <alignment vertical="center"/>
    </xf>
    <xf numFmtId="0" fontId="23" fillId="0" borderId="13" xfId="4" applyFont="1" applyBorder="1" applyAlignment="1">
      <alignment horizontal="center" vertical="center"/>
    </xf>
    <xf numFmtId="0" fontId="23" fillId="0" borderId="14" xfId="4" applyFont="1" applyBorder="1" applyAlignment="1">
      <alignment horizontal="center" vertical="center"/>
    </xf>
    <xf numFmtId="0" fontId="23" fillId="0" borderId="5" xfId="4" applyNumberFormat="1" applyFont="1" applyBorder="1" applyAlignment="1">
      <alignment horizontal="distributed"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22" fillId="0" borderId="13" xfId="0" applyFont="1" applyBorder="1" applyAlignment="1">
      <alignment vertical="center" shrinkToFit="1"/>
    </xf>
    <xf numFmtId="0" fontId="0" fillId="0" borderId="14" xfId="0" applyBorder="1" applyAlignment="1">
      <alignment vertical="center" shrinkToFit="1"/>
    </xf>
    <xf numFmtId="0" fontId="23" fillId="0" borderId="3" xfId="0" applyFont="1" applyBorder="1" applyAlignment="1">
      <alignment horizontal="center" vertical="center" wrapText="1"/>
    </xf>
    <xf numFmtId="0" fontId="23" fillId="2" borderId="5" xfId="4" applyFont="1" applyFill="1" applyBorder="1" applyAlignment="1">
      <alignment horizontal="distributed" vertical="center"/>
    </xf>
    <xf numFmtId="0" fontId="23" fillId="2" borderId="4" xfId="4" applyFont="1" applyFill="1" applyBorder="1" applyAlignment="1">
      <alignment horizontal="distributed" vertical="center"/>
    </xf>
    <xf numFmtId="0" fontId="23" fillId="2" borderId="2" xfId="4" applyFont="1" applyFill="1" applyBorder="1" applyAlignment="1">
      <alignment horizontal="distributed" vertical="center"/>
    </xf>
    <xf numFmtId="0" fontId="23" fillId="2" borderId="5" xfId="4" applyFont="1" applyFill="1" applyBorder="1" applyAlignment="1">
      <alignment horizontal="center" vertical="center" shrinkToFit="1"/>
    </xf>
    <xf numFmtId="0" fontId="23" fillId="2" borderId="4" xfId="4" applyFont="1" applyFill="1" applyBorder="1" applyAlignment="1">
      <alignment horizontal="center" vertical="center" shrinkToFit="1"/>
    </xf>
    <xf numFmtId="0" fontId="23" fillId="2" borderId="2" xfId="4" applyFont="1" applyFill="1" applyBorder="1" applyAlignment="1">
      <alignment horizontal="center" vertical="center" shrinkToFit="1"/>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31" fillId="0" borderId="8" xfId="0" applyFont="1" applyBorder="1" applyAlignment="1">
      <alignment horizontal="center" vertical="center"/>
    </xf>
    <xf numFmtId="0" fontId="31" fillId="0" borderId="10" xfId="0" applyFont="1" applyBorder="1" applyAlignment="1">
      <alignment horizontal="center" vertical="center"/>
    </xf>
    <xf numFmtId="0" fontId="23" fillId="0" borderId="1" xfId="4" applyFont="1" applyBorder="1" applyAlignment="1">
      <alignment horizontal="center" vertical="center"/>
    </xf>
    <xf numFmtId="0" fontId="23" fillId="0" borderId="9" xfId="4" applyFont="1" applyBorder="1" applyAlignment="1">
      <alignment horizontal="center" vertical="center"/>
    </xf>
    <xf numFmtId="0" fontId="23" fillId="0" borderId="6" xfId="4" applyFont="1" applyBorder="1" applyAlignment="1">
      <alignment horizontal="center" vertical="center"/>
    </xf>
    <xf numFmtId="0" fontId="23" fillId="0" borderId="11" xfId="4" applyFont="1" applyBorder="1" applyAlignment="1">
      <alignment horizontal="center" vertical="center"/>
    </xf>
    <xf numFmtId="0" fontId="23" fillId="0" borderId="8" xfId="4" applyFont="1" applyBorder="1" applyAlignment="1">
      <alignment horizontal="center" vertical="center"/>
    </xf>
    <xf numFmtId="0" fontId="23" fillId="0" borderId="10" xfId="4" applyFont="1" applyBorder="1" applyAlignment="1">
      <alignment horizontal="center" vertical="center"/>
    </xf>
    <xf numFmtId="0" fontId="24" fillId="0" borderId="13" xfId="4" applyFont="1" applyBorder="1" applyAlignment="1">
      <alignment horizontal="center" vertical="center"/>
    </xf>
    <xf numFmtId="0" fontId="24" fillId="0" borderId="7" xfId="4" applyFont="1" applyBorder="1" applyAlignment="1">
      <alignment horizontal="center" vertical="center"/>
    </xf>
    <xf numFmtId="0" fontId="24" fillId="0" borderId="14" xfId="4" applyFont="1" applyBorder="1" applyAlignment="1">
      <alignment horizontal="center" vertical="center"/>
    </xf>
    <xf numFmtId="0" fontId="16" fillId="0" borderId="1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179" fontId="16" fillId="0" borderId="13" xfId="0" applyNumberFormat="1" applyFont="1" applyBorder="1" applyAlignment="1" applyProtection="1">
      <alignment horizontal="center" vertical="center"/>
    </xf>
    <xf numFmtId="179" fontId="16" fillId="0" borderId="14" xfId="0" applyNumberFormat="1" applyFont="1" applyBorder="1" applyAlignment="1" applyProtection="1">
      <alignment horizontal="center" vertical="center"/>
    </xf>
    <xf numFmtId="0" fontId="35" fillId="0" borderId="0" xfId="0" applyFont="1" applyFill="1" applyBorder="1" applyAlignment="1">
      <alignment horizontal="center"/>
    </xf>
    <xf numFmtId="0" fontId="30" fillId="0" borderId="0" xfId="0" applyFont="1" applyAlignment="1">
      <alignment vertical="center"/>
    </xf>
  </cellXfs>
  <cellStyles count="9">
    <cellStyle name="桁区切り" xfId="7" builtinId="6"/>
    <cellStyle name="桁区切り 2" xfId="5"/>
    <cellStyle name="通貨" xfId="1" builtinId="7"/>
    <cellStyle name="通貨 2" xfId="6"/>
    <cellStyle name="標準" xfId="0" builtinId="0"/>
    <cellStyle name="標準 2" xfId="4"/>
    <cellStyle name="標準 3" xfId="3"/>
    <cellStyle name="標準_Form13" xfId="8"/>
    <cellStyle name="標準_統計表（6-8）" xfId="2"/>
  </cellStyles>
  <dxfs count="18">
    <dxf>
      <font>
        <b/>
        <i val="0"/>
        <u/>
      </font>
    </dxf>
    <dxf>
      <font>
        <b/>
        <i val="0"/>
        <u/>
      </font>
    </dxf>
    <dxf>
      <font>
        <b/>
        <i val="0"/>
      </font>
    </dxf>
    <dxf>
      <font>
        <b/>
        <i val="0"/>
        <u/>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u/>
      </font>
    </dxf>
    <dxf>
      <font>
        <b/>
        <i val="0"/>
        <u/>
      </font>
    </dxf>
    <dxf>
      <font>
        <b/>
        <i val="0"/>
        <u/>
      </font>
    </dxf>
  </dxfs>
  <tableStyles count="0" defaultTableStyle="TableStyleMedium2" defaultPivotStyle="PivotStyleLight16"/>
  <colors>
    <mruColors>
      <color rgb="FF00CCFF"/>
      <color rgb="FFFFCCFF"/>
      <color rgb="FFFF99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0"/>
          <c:spPr>
            <a:solidFill>
              <a:srgbClr val="FFFFCC"/>
            </a:solidFill>
            <a:ln w="12700">
              <a:solidFill>
                <a:srgbClr val="000000"/>
              </a:solidFill>
              <a:prstDash val="solid"/>
            </a:ln>
          </c:spPr>
          <c:invertIfNegative val="0"/>
          <c:val>
            <c:numRef>
              <c:f>#REF!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AAD7-4FF7-9551-96F59CE8973B}"/>
            </c:ext>
          </c:extLst>
        </c:ser>
        <c:ser>
          <c:idx val="1"/>
          <c:order val="1"/>
          <c:spPr>
            <a:solidFill>
              <a:srgbClr val="993366"/>
            </a:solidFill>
            <a:ln w="12700">
              <a:solidFill>
                <a:srgbClr val="000000"/>
              </a:solidFill>
              <a:prstDash val="solid"/>
            </a:ln>
          </c:spPr>
          <c:invertIfNegative val="0"/>
          <c:val>
            <c:numRef>
              <c:f>#REF!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1-AAD7-4FF7-9551-96F59CE8973B}"/>
            </c:ext>
          </c:extLst>
        </c:ser>
        <c:ser>
          <c:idx val="0"/>
          <c:order val="2"/>
          <c:spPr>
            <a:solidFill>
              <a:srgbClr val="9999FF"/>
            </a:solidFill>
            <a:ln w="12700">
              <a:solidFill>
                <a:srgbClr val="000000"/>
              </a:solidFill>
              <a:prstDash val="solid"/>
            </a:ln>
          </c:spPr>
          <c:invertIfNegative val="0"/>
          <c:val>
            <c:numRef>
              <c:f>#REF!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2-AAD7-4FF7-9551-96F59CE8973B}"/>
            </c:ext>
          </c:extLst>
        </c:ser>
        <c:dLbls>
          <c:showLegendKey val="0"/>
          <c:showVal val="0"/>
          <c:showCatName val="0"/>
          <c:showSerName val="0"/>
          <c:showPercent val="0"/>
          <c:showBubbleSize val="0"/>
        </c:dLbls>
        <c:gapWidth val="150"/>
        <c:overlap val="100"/>
        <c:axId val="1431712015"/>
        <c:axId val="1"/>
      </c:barChart>
      <c:catAx>
        <c:axId val="1431712015"/>
        <c:scaling>
          <c:orientation val="minMax"/>
        </c:scaling>
        <c:delete val="0"/>
        <c:axPos val="b"/>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0.88329544960194895"/>
              <c:y val="0.8727279387406671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80"/>
        </c:scaling>
        <c:delete val="0"/>
        <c:axPos val="l"/>
        <c:majorGridlines>
          <c:spPr>
            <a:ln w="3175">
              <a:solidFill>
                <a:srgbClr val="000000"/>
              </a:solidFill>
              <a:prstDash val="sysDash"/>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9.9462377285712222E-2"/>
              <c:y val="1.4141375531942002E-2"/>
            </c:manualLayout>
          </c:layout>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431712015"/>
        <c:crosses val="autoZero"/>
        <c:crossBetween val="between"/>
        <c:majorUnit val="20"/>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spPr>
            <a:solidFill>
              <a:srgbClr val="FFFFFF"/>
            </a:solidFill>
            <a:ln w="12700">
              <a:solidFill>
                <a:srgbClr val="000000"/>
              </a:solidFill>
              <a:prstDash val="solid"/>
            </a:ln>
          </c:spPr>
          <c:invertIfNegative val="0"/>
          <c:cat>
            <c:numRef>
              <c:f>'Ｐ８'!$J$3:$J$16</c:f>
              <c:numCache>
                <c:formatCode>General</c:formatCode>
                <c:ptCount val="14"/>
              </c:numCache>
            </c:numRef>
          </c:cat>
          <c:val>
            <c:numRef>
              <c:f>'Ｐ８'!$K$3:$K$16</c:f>
              <c:numCache>
                <c:formatCode>General</c:formatCode>
                <c:ptCount val="14"/>
              </c:numCache>
            </c:numRef>
          </c:val>
          <c:extLst>
            <c:ext xmlns:c15="http://schemas.microsoft.com/office/drawing/2012/chart" uri="{02D57815-91ED-43cb-92C2-25804820EDAC}">
              <c15:filteredSeriesTitle>
                <c15:tx>
                  <c:strRef>
                    <c:extLst>
                      <c:ext uri="{02D57815-91ED-43cb-92C2-25804820EDAC}">
                        <c15:formulaRef>
                          <c15:sqref>'Ｐ８'!#REF!</c15:sqref>
                        </c15:formulaRef>
                      </c:ext>
                    </c:extLst>
                    <c:strCache>
                      <c:ptCount val="1"/>
                      <c:pt idx="0">
                        <c:v>#REF!</c:v>
                      </c:pt>
                    </c:strCache>
                  </c:strRef>
                </c15:tx>
              </c15:filteredSeriesTitle>
            </c:ext>
            <c:ext xmlns:c16="http://schemas.microsoft.com/office/drawing/2014/chart" uri="{C3380CC4-5D6E-409C-BE32-E72D297353CC}">
              <c16:uniqueId val="{00000000-6D39-4AE5-A36B-833AB8E3D512}"/>
            </c:ext>
          </c:extLst>
        </c:ser>
        <c:ser>
          <c:idx val="1"/>
          <c:order val="1"/>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39-4AE5-A36B-833AB8E3D512}"/>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39-4AE5-A36B-833AB8E3D512}"/>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39-4AE5-A36B-833AB8E3D512}"/>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39-4AE5-A36B-833AB8E3D512}"/>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D39-4AE5-A36B-833AB8E3D512}"/>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D39-4AE5-A36B-833AB8E3D512}"/>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D39-4AE5-A36B-833AB8E3D512}"/>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D39-4AE5-A36B-833AB8E3D512}"/>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D39-4AE5-A36B-833AB8E3D512}"/>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D39-4AE5-A36B-833AB8E3D512}"/>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D39-4AE5-A36B-833AB8E3D512}"/>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D39-4AE5-A36B-833AB8E3D512}"/>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D39-4AE5-A36B-833AB8E3D512}"/>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'Ｐ８'!$J$3:$J$16</c:f>
              <c:numCache>
                <c:formatCode>General</c:formatCode>
                <c:ptCount val="14"/>
              </c:numCache>
            </c:numRef>
          </c:cat>
          <c:val>
            <c:numRef>
              <c:f>'Ｐ８'!$L$3:$L$16</c:f>
              <c:numCache>
                <c:formatCode>General</c:formatCode>
                <c:ptCount val="14"/>
              </c:numCache>
            </c:numRef>
          </c:val>
          <c:extLst>
            <c:ext xmlns:c15="http://schemas.microsoft.com/office/drawing/2012/chart" uri="{02D57815-91ED-43cb-92C2-25804820EDAC}">
              <c15:filteredSeriesTitle>
                <c15:tx>
                  <c:strRef>
                    <c:extLst>
                      <c:ext uri="{02D57815-91ED-43cb-92C2-25804820EDAC}">
                        <c15:formulaRef>
                          <c15:sqref>'Ｐ８'!#REF!</c15:sqref>
                        </c15:formulaRef>
                      </c:ext>
                    </c:extLst>
                    <c:strCache>
                      <c:ptCount val="1"/>
                      <c:pt idx="0">
                        <c:v>#REF!</c:v>
                      </c:pt>
                    </c:strCache>
                  </c:strRef>
                </c15:tx>
              </c15:filteredSeriesTitle>
            </c:ext>
            <c:ext xmlns:c16="http://schemas.microsoft.com/office/drawing/2014/chart" uri="{C3380CC4-5D6E-409C-BE32-E72D297353CC}">
              <c16:uniqueId val="{0000000E-6D39-4AE5-A36B-833AB8E3D512}"/>
            </c:ext>
          </c:extLst>
        </c:ser>
        <c:dLbls>
          <c:showLegendKey val="0"/>
          <c:showVal val="0"/>
          <c:showCatName val="0"/>
          <c:showSerName val="0"/>
          <c:showPercent val="0"/>
          <c:showBubbleSize val="0"/>
        </c:dLbls>
        <c:gapWidth val="150"/>
        <c:overlap val="100"/>
        <c:axId val="1435154591"/>
        <c:axId val="1"/>
      </c:barChart>
      <c:catAx>
        <c:axId val="1435154591"/>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54591"/>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barChart>
        <c:barDir val="col"/>
        <c:grouping val="stacked"/>
        <c:varyColors val="0"/>
        <c:ser>
          <c:idx val="0"/>
          <c:order val="0"/>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47F9-46B2-90EE-A4E1BB80B863}"/>
            </c:ext>
          </c:extLst>
        </c:ser>
        <c:ser>
          <c:idx val="1"/>
          <c:order val="1"/>
          <c:spPr>
            <a:solidFill>
              <a:srgbClr val="993366"/>
            </a:solidFill>
            <a:ln w="12700">
              <a:solidFill>
                <a:srgbClr val="000000"/>
              </a:solidFill>
              <a:prstDash val="solid"/>
            </a:ln>
          </c:spPr>
          <c:invertIfNegative val="0"/>
          <c:dLbls>
            <c:dLbl>
              <c:idx val="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67.7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F9-46B2-90EE-A4E1BB80B863}"/>
                </c:ext>
              </c:extLst>
            </c:dLbl>
            <c:dLbl>
              <c:idx val="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72.2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F9-46B2-90EE-A4E1BB80B863}"/>
                </c:ext>
              </c:extLst>
            </c:dLbl>
            <c:dLbl>
              <c:idx val="3"/>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75.6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F9-46B2-90EE-A4E1BB80B863}"/>
                </c:ext>
              </c:extLst>
            </c:dLbl>
            <c:dLbl>
              <c:idx val="4"/>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78.5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F9-46B2-90EE-A4E1BB80B863}"/>
                </c:ext>
              </c:extLst>
            </c:dLbl>
            <c:dLbl>
              <c:idx val="5"/>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F9-46B2-90EE-A4E1BB80B863}"/>
                </c:ext>
              </c:extLst>
            </c:dLbl>
            <c:dLbl>
              <c:idx val="6"/>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61.4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7F9-46B2-90EE-A4E1BB80B863}"/>
                </c:ext>
              </c:extLst>
            </c:dLbl>
            <c:dLbl>
              <c:idx val="7"/>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7F9-46B2-90EE-A4E1BB80B863}"/>
                </c:ext>
              </c:extLst>
            </c:dLbl>
            <c:dLbl>
              <c:idx val="8"/>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7F9-46B2-90EE-A4E1BB80B863}"/>
                </c:ext>
              </c:extLst>
            </c:dLbl>
            <c:dLbl>
              <c:idx val="9"/>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51.6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7F9-46B2-90EE-A4E1BB80B863}"/>
                </c:ext>
              </c:extLst>
            </c:dLbl>
            <c:dLbl>
              <c:idx val="10"/>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7F9-46B2-90EE-A4E1BB80B863}"/>
                </c:ext>
              </c:extLst>
            </c:dLbl>
            <c:dLbl>
              <c:idx val="1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71.3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7F9-46B2-90EE-A4E1BB80B863}"/>
                </c:ext>
              </c:extLst>
            </c:dLbl>
            <c:dLbl>
              <c:idx val="1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7F9-46B2-90EE-A4E1BB80B863}"/>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D-47F9-46B2-90EE-A4E1BB80B863}"/>
            </c:ext>
          </c:extLst>
        </c:ser>
        <c:dLbls>
          <c:showLegendKey val="0"/>
          <c:showVal val="0"/>
          <c:showCatName val="0"/>
          <c:showSerName val="0"/>
          <c:showPercent val="0"/>
          <c:showBubbleSize val="0"/>
        </c:dLbls>
        <c:gapWidth val="150"/>
        <c:overlap val="100"/>
        <c:axId val="1435154175"/>
        <c:axId val="1"/>
      </c:barChart>
      <c:catAx>
        <c:axId val="143515417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7"/>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ysDash"/>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54175"/>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'P９'!$AL$32:$AL$44</c:f>
              <c:numCache>
                <c:formatCode>General</c:formatCode>
                <c:ptCount val="13"/>
              </c:numCache>
            </c:numRef>
          </c:cat>
          <c:val>
            <c:numRef>
              <c:f>'P９'!$AM$32:$AM$44</c:f>
              <c:numCache>
                <c:formatCode>General</c:formatCode>
                <c:ptCount val="13"/>
              </c:numCache>
            </c:numRef>
          </c:val>
          <c:extLst>
            <c:ext xmlns:c16="http://schemas.microsoft.com/office/drawing/2014/chart" uri="{C3380CC4-5D6E-409C-BE32-E72D297353CC}">
              <c16:uniqueId val="{00000000-2D8E-4DBD-878F-11CAA35655CA}"/>
            </c:ext>
          </c:extLst>
        </c:ser>
        <c:ser>
          <c:idx val="1"/>
          <c:order val="1"/>
          <c:spPr>
            <a:solidFill>
              <a:srgbClr val="993366"/>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'P９'!$AL$32:$AL$44</c:f>
              <c:numCache>
                <c:formatCode>General</c:formatCode>
                <c:ptCount val="13"/>
              </c:numCache>
            </c:numRef>
          </c:cat>
          <c:val>
            <c:numRef>
              <c:f>'P９'!$AN$32:$AN$44</c:f>
              <c:numCache>
                <c:formatCode>General</c:formatCode>
                <c:ptCount val="13"/>
              </c:numCache>
            </c:numRef>
          </c:val>
          <c:extLst>
            <c:ext xmlns:c16="http://schemas.microsoft.com/office/drawing/2014/chart" uri="{C3380CC4-5D6E-409C-BE32-E72D297353CC}">
              <c16:uniqueId val="{00000001-2D8E-4DBD-878F-11CAA35655CA}"/>
            </c:ext>
          </c:extLst>
        </c:ser>
        <c:dLbls>
          <c:showLegendKey val="0"/>
          <c:showVal val="0"/>
          <c:showCatName val="0"/>
          <c:showSerName val="0"/>
          <c:showPercent val="0"/>
          <c:showBubbleSize val="0"/>
        </c:dLbls>
        <c:gapWidth val="150"/>
        <c:overlap val="100"/>
        <c:axId val="1435157919"/>
        <c:axId val="1"/>
      </c:barChart>
      <c:catAx>
        <c:axId val="143515791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0"/>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5791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2A30-4CB3-A283-52570ECEE9DC}"/>
            </c:ext>
          </c:extLst>
        </c:ser>
        <c:dLbls>
          <c:showLegendKey val="0"/>
          <c:showVal val="0"/>
          <c:showCatName val="0"/>
          <c:showSerName val="0"/>
          <c:showPercent val="0"/>
          <c:showBubbleSize val="0"/>
        </c:dLbls>
        <c:gapWidth val="150"/>
        <c:axId val="1435158751"/>
        <c:axId val="1"/>
      </c:barChart>
      <c:lineChart>
        <c:grouping val="standard"/>
        <c:varyColors val="0"/>
        <c:ser>
          <c:idx val="0"/>
          <c:order val="1"/>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g/"標""準"</c:formatCode>
              <c:ptCount val="1"/>
              <c:pt idx="0">
                <c:v>0</c:v>
              </c:pt>
            </c:numLit>
          </c:val>
          <c:smooth val="0"/>
          <c:extLst>
            <c:ext xmlns:c16="http://schemas.microsoft.com/office/drawing/2014/chart" uri="{C3380CC4-5D6E-409C-BE32-E72D297353CC}">
              <c16:uniqueId val="{00000001-2A30-4CB3-A283-52570ECEE9DC}"/>
            </c:ext>
          </c:extLst>
        </c:ser>
        <c:dLbls>
          <c:showLegendKey val="0"/>
          <c:showVal val="0"/>
          <c:showCatName val="0"/>
          <c:showSerName val="0"/>
          <c:showPercent val="0"/>
          <c:showBubbleSize val="0"/>
        </c:dLbls>
        <c:marker val="1"/>
        <c:smooth val="0"/>
        <c:axId val="3"/>
        <c:axId val="4"/>
      </c:lineChart>
      <c:catAx>
        <c:axId val="143515875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100"/>
          <c:min val="0"/>
        </c:scaling>
        <c:delete val="0"/>
        <c:axPos val="l"/>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58751"/>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scaling>
        <c:delete val="0"/>
        <c:axPos val="r"/>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lineChart>
        <c:grouping val="standard"/>
        <c:varyColors val="0"/>
        <c:ser>
          <c:idx val="0"/>
          <c:order val="0"/>
          <c:tx>
            <c:strRef>
              <c:f>'Ｐ13'!$AA$17</c:f>
              <c:strCache>
                <c:ptCount val="1"/>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F27-4D9F-A883-9CC4E48465E0}"/>
                </c:ext>
              </c:extLst>
            </c:dLbl>
            <c:dLbl>
              <c:idx val="1"/>
              <c:delete val="1"/>
              <c:extLst>
                <c:ext xmlns:c15="http://schemas.microsoft.com/office/drawing/2012/chart" uri="{CE6537A1-D6FC-4f65-9D91-7224C49458BB}"/>
                <c:ext xmlns:c16="http://schemas.microsoft.com/office/drawing/2014/chart" uri="{C3380CC4-5D6E-409C-BE32-E72D297353CC}">
                  <c16:uniqueId val="{00000001-1F27-4D9F-A883-9CC4E48465E0}"/>
                </c:ext>
              </c:extLst>
            </c:dLbl>
            <c:dLbl>
              <c:idx val="2"/>
              <c:delete val="1"/>
              <c:extLst>
                <c:ext xmlns:c15="http://schemas.microsoft.com/office/drawing/2012/chart" uri="{CE6537A1-D6FC-4f65-9D91-7224C49458BB}"/>
                <c:ext xmlns:c16="http://schemas.microsoft.com/office/drawing/2014/chart" uri="{C3380CC4-5D6E-409C-BE32-E72D297353CC}">
                  <c16:uniqueId val="{00000002-1F27-4D9F-A883-9CC4E48465E0}"/>
                </c:ext>
              </c:extLst>
            </c:dLbl>
            <c:dLbl>
              <c:idx val="3"/>
              <c:delete val="1"/>
              <c:extLst>
                <c:ext xmlns:c15="http://schemas.microsoft.com/office/drawing/2012/chart" uri="{CE6537A1-D6FC-4f65-9D91-7224C49458BB}"/>
                <c:ext xmlns:c16="http://schemas.microsoft.com/office/drawing/2014/chart" uri="{C3380CC4-5D6E-409C-BE32-E72D297353CC}">
                  <c16:uniqueId val="{00000003-1F27-4D9F-A883-9CC4E48465E0}"/>
                </c:ext>
              </c:extLst>
            </c:dLbl>
            <c:dLbl>
              <c:idx val="4"/>
              <c:delete val="1"/>
              <c:extLst>
                <c:ext xmlns:c15="http://schemas.microsoft.com/office/drawing/2012/chart" uri="{CE6537A1-D6FC-4f65-9D91-7224C49458BB}"/>
                <c:ext xmlns:c16="http://schemas.microsoft.com/office/drawing/2014/chart" uri="{C3380CC4-5D6E-409C-BE32-E72D297353CC}">
                  <c16:uniqueId val="{00000004-1F27-4D9F-A883-9CC4E48465E0}"/>
                </c:ext>
              </c:extLst>
            </c:dLbl>
            <c:dLbl>
              <c:idx val="5"/>
              <c:delete val="1"/>
              <c:extLst>
                <c:ext xmlns:c15="http://schemas.microsoft.com/office/drawing/2012/chart" uri="{CE6537A1-D6FC-4f65-9D91-7224C49458BB}"/>
                <c:ext xmlns:c16="http://schemas.microsoft.com/office/drawing/2014/chart" uri="{C3380CC4-5D6E-409C-BE32-E72D297353CC}">
                  <c16:uniqueId val="{00000005-1F27-4D9F-A883-9CC4E48465E0}"/>
                </c:ext>
              </c:extLst>
            </c:dLbl>
            <c:dLbl>
              <c:idx val="6"/>
              <c:delete val="1"/>
              <c:extLst>
                <c:ext xmlns:c15="http://schemas.microsoft.com/office/drawing/2012/chart" uri="{CE6537A1-D6FC-4f65-9D91-7224C49458BB}"/>
                <c:ext xmlns:c16="http://schemas.microsoft.com/office/drawing/2014/chart" uri="{C3380CC4-5D6E-409C-BE32-E72D297353CC}">
                  <c16:uniqueId val="{00000006-1F27-4D9F-A883-9CC4E48465E0}"/>
                </c:ext>
              </c:extLst>
            </c:dLbl>
            <c:dLbl>
              <c:idx val="7"/>
              <c:delete val="1"/>
              <c:extLst>
                <c:ext xmlns:c15="http://schemas.microsoft.com/office/drawing/2012/chart" uri="{CE6537A1-D6FC-4f65-9D91-7224C49458BB}"/>
                <c:ext xmlns:c16="http://schemas.microsoft.com/office/drawing/2014/chart" uri="{C3380CC4-5D6E-409C-BE32-E72D297353CC}">
                  <c16:uniqueId val="{00000007-1F27-4D9F-A883-9CC4E48465E0}"/>
                </c:ext>
              </c:extLst>
            </c:dLbl>
            <c:dLbl>
              <c:idx val="8"/>
              <c:delete val="1"/>
              <c:extLst>
                <c:ext xmlns:c15="http://schemas.microsoft.com/office/drawing/2012/chart" uri="{CE6537A1-D6FC-4f65-9D91-7224C49458BB}"/>
                <c:ext xmlns:c16="http://schemas.microsoft.com/office/drawing/2014/chart" uri="{C3380CC4-5D6E-409C-BE32-E72D297353CC}">
                  <c16:uniqueId val="{00000008-1F27-4D9F-A883-9CC4E48465E0}"/>
                </c:ext>
              </c:extLst>
            </c:dLbl>
            <c:dLbl>
              <c:idx val="9"/>
              <c:delete val="1"/>
              <c:extLst>
                <c:ext xmlns:c15="http://schemas.microsoft.com/office/drawing/2012/chart" uri="{CE6537A1-D6FC-4f65-9D91-7224C49458BB}"/>
                <c:ext xmlns:c16="http://schemas.microsoft.com/office/drawing/2014/chart" uri="{C3380CC4-5D6E-409C-BE32-E72D297353CC}">
                  <c16:uniqueId val="{00000009-1F27-4D9F-A883-9CC4E48465E0}"/>
                </c:ext>
              </c:extLst>
            </c:dLbl>
            <c:dLbl>
              <c:idx val="10"/>
              <c:delete val="1"/>
              <c:extLst>
                <c:ext xmlns:c15="http://schemas.microsoft.com/office/drawing/2012/chart" uri="{CE6537A1-D6FC-4f65-9D91-7224C49458BB}"/>
                <c:ext xmlns:c16="http://schemas.microsoft.com/office/drawing/2014/chart" uri="{C3380CC4-5D6E-409C-BE32-E72D297353CC}">
                  <c16:uniqueId val="{0000000A-1F27-4D9F-A883-9CC4E48465E0}"/>
                </c:ext>
              </c:extLst>
            </c:dLbl>
            <c:dLbl>
              <c:idx val="11"/>
              <c:delete val="1"/>
              <c:extLst>
                <c:ext xmlns:c15="http://schemas.microsoft.com/office/drawing/2012/chart" uri="{CE6537A1-D6FC-4f65-9D91-7224C49458BB}"/>
                <c:ext xmlns:c16="http://schemas.microsoft.com/office/drawing/2014/chart" uri="{C3380CC4-5D6E-409C-BE32-E72D297353CC}">
                  <c16:uniqueId val="{0000000B-1F27-4D9F-A883-9CC4E48465E0}"/>
                </c:ext>
              </c:extLst>
            </c:dLbl>
            <c:dLbl>
              <c:idx val="12"/>
              <c:delete val="1"/>
              <c:extLst>
                <c:ext xmlns:c15="http://schemas.microsoft.com/office/drawing/2012/chart" uri="{CE6537A1-D6FC-4f65-9D91-7224C49458BB}"/>
                <c:ext xmlns:c16="http://schemas.microsoft.com/office/drawing/2014/chart" uri="{C3380CC4-5D6E-409C-BE32-E72D297353CC}">
                  <c16:uniqueId val="{0000000C-1F27-4D9F-A883-9CC4E48465E0}"/>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'Ｐ13'!$Z$19:$Z$31</c:f>
              <c:numCache>
                <c:formatCode>General</c:formatCode>
                <c:ptCount val="13"/>
              </c:numCache>
            </c:numRef>
          </c:cat>
          <c:val>
            <c:numRef>
              <c:f>'Ｐ13'!$AA$19:$AA$31</c:f>
              <c:numCache>
                <c:formatCode>General</c:formatCode>
                <c:ptCount val="13"/>
              </c:numCache>
            </c:numRef>
          </c:val>
          <c:smooth val="0"/>
          <c:extLst>
            <c:ext xmlns:c16="http://schemas.microsoft.com/office/drawing/2014/chart" uri="{C3380CC4-5D6E-409C-BE32-E72D297353CC}">
              <c16:uniqueId val="{0000000D-1F27-4D9F-A883-9CC4E48465E0}"/>
            </c:ext>
          </c:extLst>
        </c:ser>
        <c:ser>
          <c:idx val="1"/>
          <c:order val="1"/>
          <c:tx>
            <c:strRef>
              <c:f>'Ｐ13'!$AB$17</c:f>
              <c:strCache>
                <c:ptCount val="1"/>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1"/>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1F27-4D9F-A883-9CC4E48465E0}"/>
                </c:ext>
              </c:extLst>
            </c:dLbl>
            <c:dLbl>
              <c:idx val="2"/>
              <c:delete val="1"/>
              <c:extLst>
                <c:ext xmlns:c15="http://schemas.microsoft.com/office/drawing/2012/chart" uri="{CE6537A1-D6FC-4f65-9D91-7224C49458BB}"/>
                <c:ext xmlns:c16="http://schemas.microsoft.com/office/drawing/2014/chart" uri="{C3380CC4-5D6E-409C-BE32-E72D297353CC}">
                  <c16:uniqueId val="{0000000F-1F27-4D9F-A883-9CC4E48465E0}"/>
                </c:ext>
              </c:extLst>
            </c:dLbl>
            <c:dLbl>
              <c:idx val="3"/>
              <c:delete val="1"/>
              <c:extLst>
                <c:ext xmlns:c15="http://schemas.microsoft.com/office/drawing/2012/chart" uri="{CE6537A1-D6FC-4f65-9D91-7224C49458BB}"/>
                <c:ext xmlns:c16="http://schemas.microsoft.com/office/drawing/2014/chart" uri="{C3380CC4-5D6E-409C-BE32-E72D297353CC}">
                  <c16:uniqueId val="{00000010-1F27-4D9F-A883-9CC4E48465E0}"/>
                </c:ext>
              </c:extLst>
            </c:dLbl>
            <c:dLbl>
              <c:idx val="4"/>
              <c:delete val="1"/>
              <c:extLst>
                <c:ext xmlns:c15="http://schemas.microsoft.com/office/drawing/2012/chart" uri="{CE6537A1-D6FC-4f65-9D91-7224C49458BB}"/>
                <c:ext xmlns:c16="http://schemas.microsoft.com/office/drawing/2014/chart" uri="{C3380CC4-5D6E-409C-BE32-E72D297353CC}">
                  <c16:uniqueId val="{00000011-1F27-4D9F-A883-9CC4E48465E0}"/>
                </c:ext>
              </c:extLst>
            </c:dLbl>
            <c:dLbl>
              <c:idx val="5"/>
              <c:delete val="1"/>
              <c:extLst>
                <c:ext xmlns:c15="http://schemas.microsoft.com/office/drawing/2012/chart" uri="{CE6537A1-D6FC-4f65-9D91-7224C49458BB}"/>
                <c:ext xmlns:c16="http://schemas.microsoft.com/office/drawing/2014/chart" uri="{C3380CC4-5D6E-409C-BE32-E72D297353CC}">
                  <c16:uniqueId val="{00000012-1F27-4D9F-A883-9CC4E48465E0}"/>
                </c:ext>
              </c:extLst>
            </c:dLbl>
            <c:dLbl>
              <c:idx val="6"/>
              <c:delete val="1"/>
              <c:extLst>
                <c:ext xmlns:c15="http://schemas.microsoft.com/office/drawing/2012/chart" uri="{CE6537A1-D6FC-4f65-9D91-7224C49458BB}"/>
                <c:ext xmlns:c16="http://schemas.microsoft.com/office/drawing/2014/chart" uri="{C3380CC4-5D6E-409C-BE32-E72D297353CC}">
                  <c16:uniqueId val="{00000013-1F27-4D9F-A883-9CC4E48465E0}"/>
                </c:ext>
              </c:extLst>
            </c:dLbl>
            <c:dLbl>
              <c:idx val="7"/>
              <c:delete val="1"/>
              <c:extLst>
                <c:ext xmlns:c15="http://schemas.microsoft.com/office/drawing/2012/chart" uri="{CE6537A1-D6FC-4f65-9D91-7224C49458BB}"/>
                <c:ext xmlns:c16="http://schemas.microsoft.com/office/drawing/2014/chart" uri="{C3380CC4-5D6E-409C-BE32-E72D297353CC}">
                  <c16:uniqueId val="{00000014-1F27-4D9F-A883-9CC4E48465E0}"/>
                </c:ext>
              </c:extLst>
            </c:dLbl>
            <c:dLbl>
              <c:idx val="8"/>
              <c:delete val="1"/>
              <c:extLst>
                <c:ext xmlns:c15="http://schemas.microsoft.com/office/drawing/2012/chart" uri="{CE6537A1-D6FC-4f65-9D91-7224C49458BB}"/>
                <c:ext xmlns:c16="http://schemas.microsoft.com/office/drawing/2014/chart" uri="{C3380CC4-5D6E-409C-BE32-E72D297353CC}">
                  <c16:uniqueId val="{00000015-1F27-4D9F-A883-9CC4E48465E0}"/>
                </c:ext>
              </c:extLst>
            </c:dLbl>
            <c:dLbl>
              <c:idx val="9"/>
              <c:delete val="1"/>
              <c:extLst>
                <c:ext xmlns:c15="http://schemas.microsoft.com/office/drawing/2012/chart" uri="{CE6537A1-D6FC-4f65-9D91-7224C49458BB}"/>
                <c:ext xmlns:c16="http://schemas.microsoft.com/office/drawing/2014/chart" uri="{C3380CC4-5D6E-409C-BE32-E72D297353CC}">
                  <c16:uniqueId val="{00000016-1F27-4D9F-A883-9CC4E48465E0}"/>
                </c:ext>
              </c:extLst>
            </c:dLbl>
            <c:dLbl>
              <c:idx val="10"/>
              <c:delete val="1"/>
              <c:extLst>
                <c:ext xmlns:c15="http://schemas.microsoft.com/office/drawing/2012/chart" uri="{CE6537A1-D6FC-4f65-9D91-7224C49458BB}"/>
                <c:ext xmlns:c16="http://schemas.microsoft.com/office/drawing/2014/chart" uri="{C3380CC4-5D6E-409C-BE32-E72D297353CC}">
                  <c16:uniqueId val="{00000017-1F27-4D9F-A883-9CC4E48465E0}"/>
                </c:ext>
              </c:extLst>
            </c:dLbl>
            <c:dLbl>
              <c:idx val="11"/>
              <c:delete val="1"/>
              <c:extLst>
                <c:ext xmlns:c15="http://schemas.microsoft.com/office/drawing/2012/chart" uri="{CE6537A1-D6FC-4f65-9D91-7224C49458BB}"/>
                <c:ext xmlns:c16="http://schemas.microsoft.com/office/drawing/2014/chart" uri="{C3380CC4-5D6E-409C-BE32-E72D297353CC}">
                  <c16:uniqueId val="{00000018-1F27-4D9F-A883-9CC4E48465E0}"/>
                </c:ext>
              </c:extLst>
            </c:dLbl>
            <c:dLbl>
              <c:idx val="12"/>
              <c:delete val="1"/>
              <c:extLst>
                <c:ext xmlns:c15="http://schemas.microsoft.com/office/drawing/2012/chart" uri="{CE6537A1-D6FC-4f65-9D91-7224C49458BB}"/>
                <c:ext xmlns:c16="http://schemas.microsoft.com/office/drawing/2014/chart" uri="{C3380CC4-5D6E-409C-BE32-E72D297353CC}">
                  <c16:uniqueId val="{00000019-1F27-4D9F-A883-9CC4E48465E0}"/>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'Ｐ13'!$Z$19:$Z$31</c:f>
              <c:numCache>
                <c:formatCode>General</c:formatCode>
                <c:ptCount val="13"/>
              </c:numCache>
            </c:numRef>
          </c:cat>
          <c:val>
            <c:numRef>
              <c:f>'Ｐ13'!$AB$19:$AB$31</c:f>
              <c:numCache>
                <c:formatCode>General</c:formatCode>
                <c:ptCount val="13"/>
              </c:numCache>
            </c:numRef>
          </c:val>
          <c:smooth val="0"/>
          <c:extLst>
            <c:ext xmlns:c16="http://schemas.microsoft.com/office/drawing/2014/chart" uri="{C3380CC4-5D6E-409C-BE32-E72D297353CC}">
              <c16:uniqueId val="{0000001A-1F27-4D9F-A883-9CC4E48465E0}"/>
            </c:ext>
          </c:extLst>
        </c:ser>
        <c:ser>
          <c:idx val="2"/>
          <c:order val="2"/>
          <c:tx>
            <c:strRef>
              <c:f>'Ｐ13'!$AC$17</c:f>
              <c:strCache>
                <c:ptCount val="1"/>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1F27-4D9F-A883-9CC4E48465E0}"/>
                </c:ext>
              </c:extLst>
            </c:dLbl>
            <c:dLbl>
              <c:idx val="1"/>
              <c:delete val="1"/>
              <c:extLst>
                <c:ext xmlns:c15="http://schemas.microsoft.com/office/drawing/2012/chart" uri="{CE6537A1-D6FC-4f65-9D91-7224C49458BB}"/>
                <c:ext xmlns:c16="http://schemas.microsoft.com/office/drawing/2014/chart" uri="{C3380CC4-5D6E-409C-BE32-E72D297353CC}">
                  <c16:uniqueId val="{0000001C-1F27-4D9F-A883-9CC4E48465E0}"/>
                </c:ext>
              </c:extLst>
            </c:dLbl>
            <c:dLbl>
              <c:idx val="2"/>
              <c:delete val="1"/>
              <c:extLst>
                <c:ext xmlns:c15="http://schemas.microsoft.com/office/drawing/2012/chart" uri="{CE6537A1-D6FC-4f65-9D91-7224C49458BB}"/>
                <c:ext xmlns:c16="http://schemas.microsoft.com/office/drawing/2014/chart" uri="{C3380CC4-5D6E-409C-BE32-E72D297353CC}">
                  <c16:uniqueId val="{0000001D-1F27-4D9F-A883-9CC4E48465E0}"/>
                </c:ext>
              </c:extLst>
            </c:dLbl>
            <c:dLbl>
              <c:idx val="3"/>
              <c:delete val="1"/>
              <c:extLst>
                <c:ext xmlns:c15="http://schemas.microsoft.com/office/drawing/2012/chart" uri="{CE6537A1-D6FC-4f65-9D91-7224C49458BB}"/>
                <c:ext xmlns:c16="http://schemas.microsoft.com/office/drawing/2014/chart" uri="{C3380CC4-5D6E-409C-BE32-E72D297353CC}">
                  <c16:uniqueId val="{0000001E-1F27-4D9F-A883-9CC4E48465E0}"/>
                </c:ext>
              </c:extLst>
            </c:dLbl>
            <c:dLbl>
              <c:idx val="4"/>
              <c:delete val="1"/>
              <c:extLst>
                <c:ext xmlns:c15="http://schemas.microsoft.com/office/drawing/2012/chart" uri="{CE6537A1-D6FC-4f65-9D91-7224C49458BB}"/>
                <c:ext xmlns:c16="http://schemas.microsoft.com/office/drawing/2014/chart" uri="{C3380CC4-5D6E-409C-BE32-E72D297353CC}">
                  <c16:uniqueId val="{0000001F-1F27-4D9F-A883-9CC4E48465E0}"/>
                </c:ext>
              </c:extLst>
            </c:dLbl>
            <c:dLbl>
              <c:idx val="5"/>
              <c:delete val="1"/>
              <c:extLst>
                <c:ext xmlns:c15="http://schemas.microsoft.com/office/drawing/2012/chart" uri="{CE6537A1-D6FC-4f65-9D91-7224C49458BB}"/>
                <c:ext xmlns:c16="http://schemas.microsoft.com/office/drawing/2014/chart" uri="{C3380CC4-5D6E-409C-BE32-E72D297353CC}">
                  <c16:uniqueId val="{00000020-1F27-4D9F-A883-9CC4E48465E0}"/>
                </c:ext>
              </c:extLst>
            </c:dLbl>
            <c:dLbl>
              <c:idx val="6"/>
              <c:delete val="1"/>
              <c:extLst>
                <c:ext xmlns:c15="http://schemas.microsoft.com/office/drawing/2012/chart" uri="{CE6537A1-D6FC-4f65-9D91-7224C49458BB}"/>
                <c:ext xmlns:c16="http://schemas.microsoft.com/office/drawing/2014/chart" uri="{C3380CC4-5D6E-409C-BE32-E72D297353CC}">
                  <c16:uniqueId val="{00000021-1F27-4D9F-A883-9CC4E48465E0}"/>
                </c:ext>
              </c:extLst>
            </c:dLbl>
            <c:dLbl>
              <c:idx val="7"/>
              <c:delete val="1"/>
              <c:extLst>
                <c:ext xmlns:c15="http://schemas.microsoft.com/office/drawing/2012/chart" uri="{CE6537A1-D6FC-4f65-9D91-7224C49458BB}"/>
                <c:ext xmlns:c16="http://schemas.microsoft.com/office/drawing/2014/chart" uri="{C3380CC4-5D6E-409C-BE32-E72D297353CC}">
                  <c16:uniqueId val="{00000022-1F27-4D9F-A883-9CC4E48465E0}"/>
                </c:ext>
              </c:extLst>
            </c:dLbl>
            <c:dLbl>
              <c:idx val="8"/>
              <c:delete val="1"/>
              <c:extLst>
                <c:ext xmlns:c15="http://schemas.microsoft.com/office/drawing/2012/chart" uri="{CE6537A1-D6FC-4f65-9D91-7224C49458BB}"/>
                <c:ext xmlns:c16="http://schemas.microsoft.com/office/drawing/2014/chart" uri="{C3380CC4-5D6E-409C-BE32-E72D297353CC}">
                  <c16:uniqueId val="{00000023-1F27-4D9F-A883-9CC4E48465E0}"/>
                </c:ext>
              </c:extLst>
            </c:dLbl>
            <c:dLbl>
              <c:idx val="9"/>
              <c:delete val="1"/>
              <c:extLst>
                <c:ext xmlns:c15="http://schemas.microsoft.com/office/drawing/2012/chart" uri="{CE6537A1-D6FC-4f65-9D91-7224C49458BB}"/>
                <c:ext xmlns:c16="http://schemas.microsoft.com/office/drawing/2014/chart" uri="{C3380CC4-5D6E-409C-BE32-E72D297353CC}">
                  <c16:uniqueId val="{00000024-1F27-4D9F-A883-9CC4E48465E0}"/>
                </c:ext>
              </c:extLst>
            </c:dLbl>
            <c:dLbl>
              <c:idx val="10"/>
              <c:delete val="1"/>
              <c:extLst>
                <c:ext xmlns:c15="http://schemas.microsoft.com/office/drawing/2012/chart" uri="{CE6537A1-D6FC-4f65-9D91-7224C49458BB}"/>
                <c:ext xmlns:c16="http://schemas.microsoft.com/office/drawing/2014/chart" uri="{C3380CC4-5D6E-409C-BE32-E72D297353CC}">
                  <c16:uniqueId val="{00000025-1F27-4D9F-A883-9CC4E48465E0}"/>
                </c:ext>
              </c:extLst>
            </c:dLbl>
            <c:dLbl>
              <c:idx val="11"/>
              <c:delete val="1"/>
              <c:extLst>
                <c:ext xmlns:c15="http://schemas.microsoft.com/office/drawing/2012/chart" uri="{CE6537A1-D6FC-4f65-9D91-7224C49458BB}"/>
                <c:ext xmlns:c16="http://schemas.microsoft.com/office/drawing/2014/chart" uri="{C3380CC4-5D6E-409C-BE32-E72D297353CC}">
                  <c16:uniqueId val="{00000026-1F27-4D9F-A883-9CC4E48465E0}"/>
                </c:ext>
              </c:extLst>
            </c:dLbl>
            <c:dLbl>
              <c:idx val="12"/>
              <c:delete val="1"/>
              <c:extLst>
                <c:ext xmlns:c15="http://schemas.microsoft.com/office/drawing/2012/chart" uri="{CE6537A1-D6FC-4f65-9D91-7224C49458BB}"/>
                <c:ext xmlns:c16="http://schemas.microsoft.com/office/drawing/2014/chart" uri="{C3380CC4-5D6E-409C-BE32-E72D297353CC}">
                  <c16:uniqueId val="{00000027-1F27-4D9F-A883-9CC4E48465E0}"/>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'Ｐ13'!$Z$19:$Z$31</c:f>
              <c:numCache>
                <c:formatCode>General</c:formatCode>
                <c:ptCount val="13"/>
              </c:numCache>
            </c:numRef>
          </c:cat>
          <c:val>
            <c:numRef>
              <c:f>'Ｐ13'!$AC$19:$AC$31</c:f>
              <c:numCache>
                <c:formatCode>General</c:formatCode>
                <c:ptCount val="13"/>
              </c:numCache>
            </c:numRef>
          </c:val>
          <c:smooth val="0"/>
          <c:extLst>
            <c:ext xmlns:c16="http://schemas.microsoft.com/office/drawing/2014/chart" uri="{C3380CC4-5D6E-409C-BE32-E72D297353CC}">
              <c16:uniqueId val="{00000028-1F27-4D9F-A883-9CC4E48465E0}"/>
            </c:ext>
          </c:extLst>
        </c:ser>
        <c:dLbls>
          <c:showLegendKey val="0"/>
          <c:showVal val="0"/>
          <c:showCatName val="0"/>
          <c:showSerName val="0"/>
          <c:showPercent val="0"/>
          <c:showBubbleSize val="0"/>
        </c:dLbls>
        <c:marker val="1"/>
        <c:smooth val="0"/>
        <c:axId val="1435157503"/>
        <c:axId val="1"/>
      </c:lineChart>
      <c:catAx>
        <c:axId val="1435157503"/>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435157503"/>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lineChart>
        <c:grouping val="standard"/>
        <c:varyColors val="0"/>
        <c:ser>
          <c:idx val="0"/>
          <c:order val="0"/>
          <c:tx>
            <c:strRef>
              <c:f>'P10'!$W$39</c:f>
              <c:strCache>
                <c:ptCount val="1"/>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780-4595-9913-9A27ED07E17C}"/>
                </c:ext>
              </c:extLst>
            </c:dLbl>
            <c:dLbl>
              <c:idx val="1"/>
              <c:delete val="1"/>
              <c:extLst>
                <c:ext xmlns:c15="http://schemas.microsoft.com/office/drawing/2012/chart" uri="{CE6537A1-D6FC-4f65-9D91-7224C49458BB}"/>
                <c:ext xmlns:c16="http://schemas.microsoft.com/office/drawing/2014/chart" uri="{C3380CC4-5D6E-409C-BE32-E72D297353CC}">
                  <c16:uniqueId val="{00000001-9780-4595-9913-9A27ED07E17C}"/>
                </c:ext>
              </c:extLst>
            </c:dLbl>
            <c:dLbl>
              <c:idx val="2"/>
              <c:delete val="1"/>
              <c:extLst>
                <c:ext xmlns:c15="http://schemas.microsoft.com/office/drawing/2012/chart" uri="{CE6537A1-D6FC-4f65-9D91-7224C49458BB}"/>
                <c:ext xmlns:c16="http://schemas.microsoft.com/office/drawing/2014/chart" uri="{C3380CC4-5D6E-409C-BE32-E72D297353CC}">
                  <c16:uniqueId val="{00000002-9780-4595-9913-9A27ED07E17C}"/>
                </c:ext>
              </c:extLst>
            </c:dLbl>
            <c:dLbl>
              <c:idx val="3"/>
              <c:delete val="1"/>
              <c:extLst>
                <c:ext xmlns:c15="http://schemas.microsoft.com/office/drawing/2012/chart" uri="{CE6537A1-D6FC-4f65-9D91-7224C49458BB}"/>
                <c:ext xmlns:c16="http://schemas.microsoft.com/office/drawing/2014/chart" uri="{C3380CC4-5D6E-409C-BE32-E72D297353CC}">
                  <c16:uniqueId val="{00000003-9780-4595-9913-9A27ED07E17C}"/>
                </c:ext>
              </c:extLst>
            </c:dLbl>
            <c:dLbl>
              <c:idx val="4"/>
              <c:delete val="1"/>
              <c:extLst>
                <c:ext xmlns:c15="http://schemas.microsoft.com/office/drawing/2012/chart" uri="{CE6537A1-D6FC-4f65-9D91-7224C49458BB}"/>
                <c:ext xmlns:c16="http://schemas.microsoft.com/office/drawing/2014/chart" uri="{C3380CC4-5D6E-409C-BE32-E72D297353CC}">
                  <c16:uniqueId val="{00000004-9780-4595-9913-9A27ED07E17C}"/>
                </c:ext>
              </c:extLst>
            </c:dLbl>
            <c:dLbl>
              <c:idx val="5"/>
              <c:delete val="1"/>
              <c:extLst>
                <c:ext xmlns:c15="http://schemas.microsoft.com/office/drawing/2012/chart" uri="{CE6537A1-D6FC-4f65-9D91-7224C49458BB}"/>
                <c:ext xmlns:c16="http://schemas.microsoft.com/office/drawing/2014/chart" uri="{C3380CC4-5D6E-409C-BE32-E72D297353CC}">
                  <c16:uniqueId val="{00000005-9780-4595-9913-9A27ED07E17C}"/>
                </c:ext>
              </c:extLst>
            </c:dLbl>
            <c:dLbl>
              <c:idx val="6"/>
              <c:delete val="1"/>
              <c:extLst>
                <c:ext xmlns:c15="http://schemas.microsoft.com/office/drawing/2012/chart" uri="{CE6537A1-D6FC-4f65-9D91-7224C49458BB}"/>
                <c:ext xmlns:c16="http://schemas.microsoft.com/office/drawing/2014/chart" uri="{C3380CC4-5D6E-409C-BE32-E72D297353CC}">
                  <c16:uniqueId val="{00000006-9780-4595-9913-9A27ED07E17C}"/>
                </c:ext>
              </c:extLst>
            </c:dLbl>
            <c:dLbl>
              <c:idx val="7"/>
              <c:delete val="1"/>
              <c:extLst>
                <c:ext xmlns:c15="http://schemas.microsoft.com/office/drawing/2012/chart" uri="{CE6537A1-D6FC-4f65-9D91-7224C49458BB}"/>
                <c:ext xmlns:c16="http://schemas.microsoft.com/office/drawing/2014/chart" uri="{C3380CC4-5D6E-409C-BE32-E72D297353CC}">
                  <c16:uniqueId val="{00000007-9780-4595-9913-9A27ED07E17C}"/>
                </c:ext>
              </c:extLst>
            </c:dLbl>
            <c:dLbl>
              <c:idx val="8"/>
              <c:delete val="1"/>
              <c:extLst>
                <c:ext xmlns:c15="http://schemas.microsoft.com/office/drawing/2012/chart" uri="{CE6537A1-D6FC-4f65-9D91-7224C49458BB}"/>
                <c:ext xmlns:c16="http://schemas.microsoft.com/office/drawing/2014/chart" uri="{C3380CC4-5D6E-409C-BE32-E72D297353CC}">
                  <c16:uniqueId val="{00000008-9780-4595-9913-9A27ED07E17C}"/>
                </c:ext>
              </c:extLst>
            </c:dLbl>
            <c:dLbl>
              <c:idx val="9"/>
              <c:delete val="1"/>
              <c:extLst>
                <c:ext xmlns:c15="http://schemas.microsoft.com/office/drawing/2012/chart" uri="{CE6537A1-D6FC-4f65-9D91-7224C49458BB}"/>
                <c:ext xmlns:c16="http://schemas.microsoft.com/office/drawing/2014/chart" uri="{C3380CC4-5D6E-409C-BE32-E72D297353CC}">
                  <c16:uniqueId val="{00000009-9780-4595-9913-9A27ED07E17C}"/>
                </c:ext>
              </c:extLst>
            </c:dLbl>
            <c:dLbl>
              <c:idx val="10"/>
              <c:delete val="1"/>
              <c:extLst>
                <c:ext xmlns:c15="http://schemas.microsoft.com/office/drawing/2012/chart" uri="{CE6537A1-D6FC-4f65-9D91-7224C49458BB}"/>
                <c:ext xmlns:c16="http://schemas.microsoft.com/office/drawing/2014/chart" uri="{C3380CC4-5D6E-409C-BE32-E72D297353CC}">
                  <c16:uniqueId val="{0000000A-9780-4595-9913-9A27ED07E17C}"/>
                </c:ext>
              </c:extLst>
            </c:dLbl>
            <c:dLbl>
              <c:idx val="11"/>
              <c:delete val="1"/>
              <c:extLst>
                <c:ext xmlns:c15="http://schemas.microsoft.com/office/drawing/2012/chart" uri="{CE6537A1-D6FC-4f65-9D91-7224C49458BB}"/>
                <c:ext xmlns:c16="http://schemas.microsoft.com/office/drawing/2014/chart" uri="{C3380CC4-5D6E-409C-BE32-E72D297353CC}">
                  <c16:uniqueId val="{0000000B-9780-4595-9913-9A27ED07E17C}"/>
                </c:ext>
              </c:extLst>
            </c:dLbl>
            <c:dLbl>
              <c:idx val="12"/>
              <c:delete val="1"/>
              <c:extLst>
                <c:ext xmlns:c15="http://schemas.microsoft.com/office/drawing/2012/chart" uri="{CE6537A1-D6FC-4f65-9D91-7224C49458BB}"/>
                <c:ext xmlns:c16="http://schemas.microsoft.com/office/drawing/2014/chart" uri="{C3380CC4-5D6E-409C-BE32-E72D297353CC}">
                  <c16:uniqueId val="{0000000C-9780-4595-9913-9A27ED07E17C}"/>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'P10'!$V$40:$V$52</c:f>
              <c:numCache>
                <c:formatCode>General</c:formatCode>
                <c:ptCount val="13"/>
              </c:numCache>
            </c:numRef>
          </c:cat>
          <c:val>
            <c:numRef>
              <c:f>'P10'!$W$40:$W$52</c:f>
              <c:numCache>
                <c:formatCode>General</c:formatCode>
                <c:ptCount val="13"/>
              </c:numCache>
            </c:numRef>
          </c:val>
          <c:smooth val="0"/>
          <c:extLst>
            <c:ext xmlns:c16="http://schemas.microsoft.com/office/drawing/2014/chart" uri="{C3380CC4-5D6E-409C-BE32-E72D297353CC}">
              <c16:uniqueId val="{0000000D-9780-4595-9913-9A27ED07E17C}"/>
            </c:ext>
          </c:extLst>
        </c:ser>
        <c:ser>
          <c:idx val="1"/>
          <c:order val="1"/>
          <c:tx>
            <c:strRef>
              <c:f>'P10'!$X$39</c:f>
              <c:strCache>
                <c:ptCount val="1"/>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9780-4595-9913-9A27ED07E17C}"/>
                </c:ext>
              </c:extLst>
            </c:dLbl>
            <c:dLbl>
              <c:idx val="1"/>
              <c:delete val="1"/>
              <c:extLst>
                <c:ext xmlns:c15="http://schemas.microsoft.com/office/drawing/2012/chart" uri="{CE6537A1-D6FC-4f65-9D91-7224C49458BB}"/>
                <c:ext xmlns:c16="http://schemas.microsoft.com/office/drawing/2014/chart" uri="{C3380CC4-5D6E-409C-BE32-E72D297353CC}">
                  <c16:uniqueId val="{0000000F-9780-4595-9913-9A27ED07E17C}"/>
                </c:ext>
              </c:extLst>
            </c:dLbl>
            <c:dLbl>
              <c:idx val="2"/>
              <c:delete val="1"/>
              <c:extLst>
                <c:ext xmlns:c15="http://schemas.microsoft.com/office/drawing/2012/chart" uri="{CE6537A1-D6FC-4f65-9D91-7224C49458BB}"/>
                <c:ext xmlns:c16="http://schemas.microsoft.com/office/drawing/2014/chart" uri="{C3380CC4-5D6E-409C-BE32-E72D297353CC}">
                  <c16:uniqueId val="{00000010-9780-4595-9913-9A27ED07E17C}"/>
                </c:ext>
              </c:extLst>
            </c:dLbl>
            <c:dLbl>
              <c:idx val="3"/>
              <c:delete val="1"/>
              <c:extLst>
                <c:ext xmlns:c15="http://schemas.microsoft.com/office/drawing/2012/chart" uri="{CE6537A1-D6FC-4f65-9D91-7224C49458BB}"/>
                <c:ext xmlns:c16="http://schemas.microsoft.com/office/drawing/2014/chart" uri="{C3380CC4-5D6E-409C-BE32-E72D297353CC}">
                  <c16:uniqueId val="{00000011-9780-4595-9913-9A27ED07E17C}"/>
                </c:ext>
              </c:extLst>
            </c:dLbl>
            <c:dLbl>
              <c:idx val="4"/>
              <c:delete val="1"/>
              <c:extLst>
                <c:ext xmlns:c15="http://schemas.microsoft.com/office/drawing/2012/chart" uri="{CE6537A1-D6FC-4f65-9D91-7224C49458BB}"/>
                <c:ext xmlns:c16="http://schemas.microsoft.com/office/drawing/2014/chart" uri="{C3380CC4-5D6E-409C-BE32-E72D297353CC}">
                  <c16:uniqueId val="{00000012-9780-4595-9913-9A27ED07E17C}"/>
                </c:ext>
              </c:extLst>
            </c:dLbl>
            <c:dLbl>
              <c:idx val="5"/>
              <c:delete val="1"/>
              <c:extLst>
                <c:ext xmlns:c15="http://schemas.microsoft.com/office/drawing/2012/chart" uri="{CE6537A1-D6FC-4f65-9D91-7224C49458BB}"/>
                <c:ext xmlns:c16="http://schemas.microsoft.com/office/drawing/2014/chart" uri="{C3380CC4-5D6E-409C-BE32-E72D297353CC}">
                  <c16:uniqueId val="{00000013-9780-4595-9913-9A27ED07E17C}"/>
                </c:ext>
              </c:extLst>
            </c:dLbl>
            <c:dLbl>
              <c:idx val="6"/>
              <c:delete val="1"/>
              <c:extLst>
                <c:ext xmlns:c15="http://schemas.microsoft.com/office/drawing/2012/chart" uri="{CE6537A1-D6FC-4f65-9D91-7224C49458BB}"/>
                <c:ext xmlns:c16="http://schemas.microsoft.com/office/drawing/2014/chart" uri="{C3380CC4-5D6E-409C-BE32-E72D297353CC}">
                  <c16:uniqueId val="{00000014-9780-4595-9913-9A27ED07E17C}"/>
                </c:ext>
              </c:extLst>
            </c:dLbl>
            <c:dLbl>
              <c:idx val="7"/>
              <c:delete val="1"/>
              <c:extLst>
                <c:ext xmlns:c15="http://schemas.microsoft.com/office/drawing/2012/chart" uri="{CE6537A1-D6FC-4f65-9D91-7224C49458BB}"/>
                <c:ext xmlns:c16="http://schemas.microsoft.com/office/drawing/2014/chart" uri="{C3380CC4-5D6E-409C-BE32-E72D297353CC}">
                  <c16:uniqueId val="{00000015-9780-4595-9913-9A27ED07E17C}"/>
                </c:ext>
              </c:extLst>
            </c:dLbl>
            <c:dLbl>
              <c:idx val="8"/>
              <c:delete val="1"/>
              <c:extLst>
                <c:ext xmlns:c15="http://schemas.microsoft.com/office/drawing/2012/chart" uri="{CE6537A1-D6FC-4f65-9D91-7224C49458BB}"/>
                <c:ext xmlns:c16="http://schemas.microsoft.com/office/drawing/2014/chart" uri="{C3380CC4-5D6E-409C-BE32-E72D297353CC}">
                  <c16:uniqueId val="{00000016-9780-4595-9913-9A27ED07E17C}"/>
                </c:ext>
              </c:extLst>
            </c:dLbl>
            <c:dLbl>
              <c:idx val="9"/>
              <c:delete val="1"/>
              <c:extLst>
                <c:ext xmlns:c15="http://schemas.microsoft.com/office/drawing/2012/chart" uri="{CE6537A1-D6FC-4f65-9D91-7224C49458BB}"/>
                <c:ext xmlns:c16="http://schemas.microsoft.com/office/drawing/2014/chart" uri="{C3380CC4-5D6E-409C-BE32-E72D297353CC}">
                  <c16:uniqueId val="{00000017-9780-4595-9913-9A27ED07E17C}"/>
                </c:ext>
              </c:extLst>
            </c:dLbl>
            <c:dLbl>
              <c:idx val="10"/>
              <c:delete val="1"/>
              <c:extLst>
                <c:ext xmlns:c15="http://schemas.microsoft.com/office/drawing/2012/chart" uri="{CE6537A1-D6FC-4f65-9D91-7224C49458BB}"/>
                <c:ext xmlns:c16="http://schemas.microsoft.com/office/drawing/2014/chart" uri="{C3380CC4-5D6E-409C-BE32-E72D297353CC}">
                  <c16:uniqueId val="{00000018-9780-4595-9913-9A27ED07E17C}"/>
                </c:ext>
              </c:extLst>
            </c:dLbl>
            <c:dLbl>
              <c:idx val="11"/>
              <c:delete val="1"/>
              <c:extLst>
                <c:ext xmlns:c15="http://schemas.microsoft.com/office/drawing/2012/chart" uri="{CE6537A1-D6FC-4f65-9D91-7224C49458BB}"/>
                <c:ext xmlns:c16="http://schemas.microsoft.com/office/drawing/2014/chart" uri="{C3380CC4-5D6E-409C-BE32-E72D297353CC}">
                  <c16:uniqueId val="{00000019-9780-4595-9913-9A27ED07E17C}"/>
                </c:ext>
              </c:extLst>
            </c:dLbl>
            <c:dLbl>
              <c:idx val="12"/>
              <c:delete val="1"/>
              <c:extLst>
                <c:ext xmlns:c15="http://schemas.microsoft.com/office/drawing/2012/chart" uri="{CE6537A1-D6FC-4f65-9D91-7224C49458BB}"/>
                <c:ext xmlns:c16="http://schemas.microsoft.com/office/drawing/2014/chart" uri="{C3380CC4-5D6E-409C-BE32-E72D297353CC}">
                  <c16:uniqueId val="{0000001A-9780-4595-9913-9A27ED07E17C}"/>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'P10'!$V$40:$V$52</c:f>
              <c:numCache>
                <c:formatCode>General</c:formatCode>
                <c:ptCount val="13"/>
              </c:numCache>
            </c:numRef>
          </c:cat>
          <c:val>
            <c:numRef>
              <c:f>'P10'!$X$40:$X$52</c:f>
              <c:numCache>
                <c:formatCode>General</c:formatCode>
                <c:ptCount val="13"/>
              </c:numCache>
            </c:numRef>
          </c:val>
          <c:smooth val="0"/>
          <c:extLst>
            <c:ext xmlns:c16="http://schemas.microsoft.com/office/drawing/2014/chart" uri="{C3380CC4-5D6E-409C-BE32-E72D297353CC}">
              <c16:uniqueId val="{0000001B-9780-4595-9913-9A27ED07E17C}"/>
            </c:ext>
          </c:extLst>
        </c:ser>
        <c:ser>
          <c:idx val="2"/>
          <c:order val="2"/>
          <c:tx>
            <c:strRef>
              <c:f>'P10'!$Y$39</c:f>
              <c:strCache>
                <c:ptCount val="1"/>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C-9780-4595-9913-9A27ED07E17C}"/>
                </c:ext>
              </c:extLst>
            </c:dLbl>
            <c:dLbl>
              <c:idx val="1"/>
              <c:delete val="1"/>
              <c:extLst>
                <c:ext xmlns:c15="http://schemas.microsoft.com/office/drawing/2012/chart" uri="{CE6537A1-D6FC-4f65-9D91-7224C49458BB}"/>
                <c:ext xmlns:c16="http://schemas.microsoft.com/office/drawing/2014/chart" uri="{C3380CC4-5D6E-409C-BE32-E72D297353CC}">
                  <c16:uniqueId val="{0000001D-9780-4595-9913-9A27ED07E17C}"/>
                </c:ext>
              </c:extLst>
            </c:dLbl>
            <c:dLbl>
              <c:idx val="2"/>
              <c:delete val="1"/>
              <c:extLst>
                <c:ext xmlns:c15="http://schemas.microsoft.com/office/drawing/2012/chart" uri="{CE6537A1-D6FC-4f65-9D91-7224C49458BB}"/>
                <c:ext xmlns:c16="http://schemas.microsoft.com/office/drawing/2014/chart" uri="{C3380CC4-5D6E-409C-BE32-E72D297353CC}">
                  <c16:uniqueId val="{0000001E-9780-4595-9913-9A27ED07E17C}"/>
                </c:ext>
              </c:extLst>
            </c:dLbl>
            <c:dLbl>
              <c:idx val="3"/>
              <c:delete val="1"/>
              <c:extLst>
                <c:ext xmlns:c15="http://schemas.microsoft.com/office/drawing/2012/chart" uri="{CE6537A1-D6FC-4f65-9D91-7224C49458BB}"/>
                <c:ext xmlns:c16="http://schemas.microsoft.com/office/drawing/2014/chart" uri="{C3380CC4-5D6E-409C-BE32-E72D297353CC}">
                  <c16:uniqueId val="{0000001F-9780-4595-9913-9A27ED07E17C}"/>
                </c:ext>
              </c:extLst>
            </c:dLbl>
            <c:dLbl>
              <c:idx val="4"/>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9780-4595-9913-9A27ED07E17C}"/>
                </c:ext>
              </c:extLst>
            </c:dLbl>
            <c:dLbl>
              <c:idx val="5"/>
              <c:delete val="1"/>
              <c:extLst>
                <c:ext xmlns:c15="http://schemas.microsoft.com/office/drawing/2012/chart" uri="{CE6537A1-D6FC-4f65-9D91-7224C49458BB}"/>
                <c:ext xmlns:c16="http://schemas.microsoft.com/office/drawing/2014/chart" uri="{C3380CC4-5D6E-409C-BE32-E72D297353CC}">
                  <c16:uniqueId val="{00000021-9780-4595-9913-9A27ED07E17C}"/>
                </c:ext>
              </c:extLst>
            </c:dLbl>
            <c:dLbl>
              <c:idx val="6"/>
              <c:delete val="1"/>
              <c:extLst>
                <c:ext xmlns:c15="http://schemas.microsoft.com/office/drawing/2012/chart" uri="{CE6537A1-D6FC-4f65-9D91-7224C49458BB}"/>
                <c:ext xmlns:c16="http://schemas.microsoft.com/office/drawing/2014/chart" uri="{C3380CC4-5D6E-409C-BE32-E72D297353CC}">
                  <c16:uniqueId val="{00000022-9780-4595-9913-9A27ED07E17C}"/>
                </c:ext>
              </c:extLst>
            </c:dLbl>
            <c:dLbl>
              <c:idx val="7"/>
              <c:delete val="1"/>
              <c:extLst>
                <c:ext xmlns:c15="http://schemas.microsoft.com/office/drawing/2012/chart" uri="{CE6537A1-D6FC-4f65-9D91-7224C49458BB}"/>
                <c:ext xmlns:c16="http://schemas.microsoft.com/office/drawing/2014/chart" uri="{C3380CC4-5D6E-409C-BE32-E72D297353CC}">
                  <c16:uniqueId val="{00000023-9780-4595-9913-9A27ED07E17C}"/>
                </c:ext>
              </c:extLst>
            </c:dLbl>
            <c:dLbl>
              <c:idx val="8"/>
              <c:delete val="1"/>
              <c:extLst>
                <c:ext xmlns:c15="http://schemas.microsoft.com/office/drawing/2012/chart" uri="{CE6537A1-D6FC-4f65-9D91-7224C49458BB}"/>
                <c:ext xmlns:c16="http://schemas.microsoft.com/office/drawing/2014/chart" uri="{C3380CC4-5D6E-409C-BE32-E72D297353CC}">
                  <c16:uniqueId val="{00000024-9780-4595-9913-9A27ED07E17C}"/>
                </c:ext>
              </c:extLst>
            </c:dLbl>
            <c:dLbl>
              <c:idx val="9"/>
              <c:delete val="1"/>
              <c:extLst>
                <c:ext xmlns:c15="http://schemas.microsoft.com/office/drawing/2012/chart" uri="{CE6537A1-D6FC-4f65-9D91-7224C49458BB}"/>
                <c:ext xmlns:c16="http://schemas.microsoft.com/office/drawing/2014/chart" uri="{C3380CC4-5D6E-409C-BE32-E72D297353CC}">
                  <c16:uniqueId val="{00000025-9780-4595-9913-9A27ED07E17C}"/>
                </c:ext>
              </c:extLst>
            </c:dLbl>
            <c:dLbl>
              <c:idx val="10"/>
              <c:delete val="1"/>
              <c:extLst>
                <c:ext xmlns:c15="http://schemas.microsoft.com/office/drawing/2012/chart" uri="{CE6537A1-D6FC-4f65-9D91-7224C49458BB}"/>
                <c:ext xmlns:c16="http://schemas.microsoft.com/office/drawing/2014/chart" uri="{C3380CC4-5D6E-409C-BE32-E72D297353CC}">
                  <c16:uniqueId val="{00000026-9780-4595-9913-9A27ED07E17C}"/>
                </c:ext>
              </c:extLst>
            </c:dLbl>
            <c:dLbl>
              <c:idx val="11"/>
              <c:delete val="1"/>
              <c:extLst>
                <c:ext xmlns:c15="http://schemas.microsoft.com/office/drawing/2012/chart" uri="{CE6537A1-D6FC-4f65-9D91-7224C49458BB}"/>
                <c:ext xmlns:c16="http://schemas.microsoft.com/office/drawing/2014/chart" uri="{C3380CC4-5D6E-409C-BE32-E72D297353CC}">
                  <c16:uniqueId val="{00000027-9780-4595-9913-9A27ED07E17C}"/>
                </c:ext>
              </c:extLst>
            </c:dLbl>
            <c:dLbl>
              <c:idx val="12"/>
              <c:delete val="1"/>
              <c:extLst>
                <c:ext xmlns:c15="http://schemas.microsoft.com/office/drawing/2012/chart" uri="{CE6537A1-D6FC-4f65-9D91-7224C49458BB}"/>
                <c:ext xmlns:c16="http://schemas.microsoft.com/office/drawing/2014/chart" uri="{C3380CC4-5D6E-409C-BE32-E72D297353CC}">
                  <c16:uniqueId val="{00000028-9780-4595-9913-9A27ED07E17C}"/>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'P10'!$V$40:$V$52</c:f>
              <c:numCache>
                <c:formatCode>General</c:formatCode>
                <c:ptCount val="13"/>
              </c:numCache>
            </c:numRef>
          </c:cat>
          <c:val>
            <c:numRef>
              <c:f>'P10'!$Y$40:$Y$52</c:f>
              <c:numCache>
                <c:formatCode>General</c:formatCode>
                <c:ptCount val="13"/>
              </c:numCache>
            </c:numRef>
          </c:val>
          <c:smooth val="0"/>
          <c:extLst>
            <c:ext xmlns:c16="http://schemas.microsoft.com/office/drawing/2014/chart" uri="{C3380CC4-5D6E-409C-BE32-E72D297353CC}">
              <c16:uniqueId val="{00000029-9780-4595-9913-9A27ED07E17C}"/>
            </c:ext>
          </c:extLst>
        </c:ser>
        <c:dLbls>
          <c:showLegendKey val="0"/>
          <c:showVal val="0"/>
          <c:showCatName val="0"/>
          <c:showSerName val="0"/>
          <c:showPercent val="0"/>
          <c:showBubbleSize val="0"/>
        </c:dLbls>
        <c:marker val="1"/>
        <c:smooth val="0"/>
        <c:axId val="1435155007"/>
        <c:axId val="1"/>
      </c:lineChart>
      <c:catAx>
        <c:axId val="1435155007"/>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270000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3"/>
        <c:tickMarkSkip val="1"/>
        <c:noMultiLvlLbl val="0"/>
      </c:catAx>
      <c:valAx>
        <c:axId val="1"/>
        <c:scaling>
          <c:orientation val="minMax"/>
          <c:max val="90"/>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55007"/>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strRef>
              <c:f>'Ｐ８'!$K$17</c:f>
              <c:strCache>
                <c:ptCount val="1"/>
              </c:strCache>
            </c:strRef>
          </c:tx>
          <c:spPr>
            <a:solidFill>
              <a:srgbClr val="FFFFFF"/>
            </a:solidFill>
            <a:ln w="12700">
              <a:solidFill>
                <a:srgbClr val="000000"/>
              </a:solidFill>
              <a:prstDash val="solid"/>
            </a:ln>
          </c:spPr>
          <c:invertIfNegative val="0"/>
          <c:cat>
            <c:numRef>
              <c:f>'Ｐ８'!$J$4:$J$16</c:f>
              <c:numCache>
                <c:formatCode>General</c:formatCode>
                <c:ptCount val="13"/>
              </c:numCache>
            </c:numRef>
          </c:cat>
          <c:val>
            <c:numRef>
              <c:f>'Ｐ８'!$K$4:$K$16</c:f>
              <c:numCache>
                <c:formatCode>General</c:formatCode>
                <c:ptCount val="13"/>
              </c:numCache>
            </c:numRef>
          </c:val>
          <c:extLst>
            <c:ext xmlns:c16="http://schemas.microsoft.com/office/drawing/2014/chart" uri="{C3380CC4-5D6E-409C-BE32-E72D297353CC}">
              <c16:uniqueId val="{00000000-1ED8-4D07-AEF5-B9028C52BA00}"/>
            </c:ext>
          </c:extLst>
        </c:ser>
        <c:ser>
          <c:idx val="1"/>
          <c:order val="1"/>
          <c:tx>
            <c:strRef>
              <c:f>'Ｐ８'!$L$17</c:f>
              <c:strCache>
                <c:ptCount val="1"/>
              </c:strCache>
            </c:strRef>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D8-4D07-AEF5-B9028C52BA00}"/>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D8-4D07-AEF5-B9028C52BA00}"/>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D8-4D07-AEF5-B9028C52BA00}"/>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D8-4D07-AEF5-B9028C52BA00}"/>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D8-4D07-AEF5-B9028C52BA00}"/>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D8-4D07-AEF5-B9028C52BA00}"/>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D8-4D07-AEF5-B9028C52BA00}"/>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D8-4D07-AEF5-B9028C52BA00}"/>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D8-4D07-AEF5-B9028C52BA00}"/>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ED8-4D07-AEF5-B9028C52BA00}"/>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D8-4D07-AEF5-B9028C52BA00}"/>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ED8-4D07-AEF5-B9028C52BA00}"/>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D8-4D07-AEF5-B9028C52BA00}"/>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'Ｐ８'!$J$4:$J$16</c:f>
              <c:numCache>
                <c:formatCode>General</c:formatCode>
                <c:ptCount val="13"/>
              </c:numCache>
            </c:numRef>
          </c:cat>
          <c:val>
            <c:numRef>
              <c:f>'Ｐ８'!$L$4:$L$16</c:f>
              <c:numCache>
                <c:formatCode>General</c:formatCode>
                <c:ptCount val="13"/>
              </c:numCache>
            </c:numRef>
          </c:val>
          <c:extLst>
            <c:ext xmlns:c16="http://schemas.microsoft.com/office/drawing/2014/chart" uri="{C3380CC4-5D6E-409C-BE32-E72D297353CC}">
              <c16:uniqueId val="{0000000E-1ED8-4D07-AEF5-B9028C52BA00}"/>
            </c:ext>
          </c:extLst>
        </c:ser>
        <c:dLbls>
          <c:showLegendKey val="0"/>
          <c:showVal val="0"/>
          <c:showCatName val="0"/>
          <c:showSerName val="0"/>
          <c:showPercent val="0"/>
          <c:showBubbleSize val="0"/>
        </c:dLbls>
        <c:gapWidth val="150"/>
        <c:overlap val="100"/>
        <c:axId val="1435161247"/>
        <c:axId val="1"/>
      </c:barChart>
      <c:catAx>
        <c:axId val="1435161247"/>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1247"/>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barChart>
        <c:barDir val="col"/>
        <c:grouping val="stacked"/>
        <c:varyColors val="0"/>
        <c:ser>
          <c:idx val="0"/>
          <c:order val="0"/>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24FA-4EB5-8D54-6E4D26548742}"/>
            </c:ext>
          </c:extLst>
        </c:ser>
        <c:ser>
          <c:idx val="1"/>
          <c:order val="1"/>
          <c:spPr>
            <a:solidFill>
              <a:srgbClr val="993366"/>
            </a:solidFill>
            <a:ln w="12700">
              <a:solidFill>
                <a:srgbClr val="000000"/>
              </a:solidFill>
              <a:prstDash val="solid"/>
            </a:ln>
          </c:spPr>
          <c:invertIfNegative val="0"/>
          <c:dLbls>
            <c:dLbl>
              <c:idx val="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67.7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FA-4EB5-8D54-6E4D26548742}"/>
                </c:ext>
              </c:extLst>
            </c:dLbl>
            <c:dLbl>
              <c:idx val="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72.2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FA-4EB5-8D54-6E4D26548742}"/>
                </c:ext>
              </c:extLst>
            </c:dLbl>
            <c:dLbl>
              <c:idx val="3"/>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75.6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FA-4EB5-8D54-6E4D26548742}"/>
                </c:ext>
              </c:extLst>
            </c:dLbl>
            <c:dLbl>
              <c:idx val="4"/>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78.5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FA-4EB5-8D54-6E4D26548742}"/>
                </c:ext>
              </c:extLst>
            </c:dLbl>
            <c:dLbl>
              <c:idx val="5"/>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FA-4EB5-8D54-6E4D26548742}"/>
                </c:ext>
              </c:extLst>
            </c:dLbl>
            <c:dLbl>
              <c:idx val="6"/>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61.4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4FA-4EB5-8D54-6E4D26548742}"/>
                </c:ext>
              </c:extLst>
            </c:dLbl>
            <c:dLbl>
              <c:idx val="7"/>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4FA-4EB5-8D54-6E4D26548742}"/>
                </c:ext>
              </c:extLst>
            </c:dLbl>
            <c:dLbl>
              <c:idx val="8"/>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4FA-4EB5-8D54-6E4D26548742}"/>
                </c:ext>
              </c:extLst>
            </c:dLbl>
            <c:dLbl>
              <c:idx val="9"/>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51.6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4FA-4EB5-8D54-6E4D26548742}"/>
                </c:ext>
              </c:extLst>
            </c:dLbl>
            <c:dLbl>
              <c:idx val="10"/>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4FA-4EB5-8D54-6E4D26548742}"/>
                </c:ext>
              </c:extLst>
            </c:dLbl>
            <c:dLbl>
              <c:idx val="1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71.3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4FA-4EB5-8D54-6E4D26548742}"/>
                </c:ext>
              </c:extLst>
            </c:dLbl>
            <c:dLbl>
              <c:idx val="1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4FA-4EB5-8D54-6E4D26548742}"/>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D-24FA-4EB5-8D54-6E4D26548742}"/>
            </c:ext>
          </c:extLst>
        </c:ser>
        <c:dLbls>
          <c:showLegendKey val="0"/>
          <c:showVal val="0"/>
          <c:showCatName val="0"/>
          <c:showSerName val="0"/>
          <c:showPercent val="0"/>
          <c:showBubbleSize val="0"/>
        </c:dLbls>
        <c:gapWidth val="150"/>
        <c:overlap val="100"/>
        <c:axId val="1435164575"/>
        <c:axId val="1"/>
      </c:barChart>
      <c:catAx>
        <c:axId val="143516457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7"/>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ysDash"/>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64575"/>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'P９'!$AL$32:$AL$44</c:f>
              <c:numCache>
                <c:formatCode>General</c:formatCode>
                <c:ptCount val="13"/>
              </c:numCache>
            </c:numRef>
          </c:cat>
          <c:val>
            <c:numRef>
              <c:f>'P９'!$AM$32:$AM$44</c:f>
              <c:numCache>
                <c:formatCode>General</c:formatCode>
                <c:ptCount val="13"/>
              </c:numCache>
            </c:numRef>
          </c:val>
          <c:extLst>
            <c:ext xmlns:c16="http://schemas.microsoft.com/office/drawing/2014/chart" uri="{C3380CC4-5D6E-409C-BE32-E72D297353CC}">
              <c16:uniqueId val="{00000000-1B0C-4399-9B61-FBED02777B03}"/>
            </c:ext>
          </c:extLst>
        </c:ser>
        <c:ser>
          <c:idx val="1"/>
          <c:order val="1"/>
          <c:spPr>
            <a:solidFill>
              <a:srgbClr val="993366"/>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'P９'!$AL$32:$AL$44</c:f>
              <c:numCache>
                <c:formatCode>General</c:formatCode>
                <c:ptCount val="13"/>
              </c:numCache>
            </c:numRef>
          </c:cat>
          <c:val>
            <c:numRef>
              <c:f>'P９'!$AN$32:$AN$44</c:f>
              <c:numCache>
                <c:formatCode>General</c:formatCode>
                <c:ptCount val="13"/>
              </c:numCache>
            </c:numRef>
          </c:val>
          <c:extLst>
            <c:ext xmlns:c16="http://schemas.microsoft.com/office/drawing/2014/chart" uri="{C3380CC4-5D6E-409C-BE32-E72D297353CC}">
              <c16:uniqueId val="{00000001-1B0C-4399-9B61-FBED02777B03}"/>
            </c:ext>
          </c:extLst>
        </c:ser>
        <c:dLbls>
          <c:showLegendKey val="0"/>
          <c:showVal val="0"/>
          <c:showCatName val="0"/>
          <c:showSerName val="0"/>
          <c:showPercent val="0"/>
          <c:showBubbleSize val="0"/>
        </c:dLbls>
        <c:gapWidth val="150"/>
        <c:overlap val="100"/>
        <c:axId val="1435166239"/>
        <c:axId val="1"/>
      </c:barChart>
      <c:catAx>
        <c:axId val="143516623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0"/>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6623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AC6E-45CD-B6E4-87B4FD5895A5}"/>
            </c:ext>
          </c:extLst>
        </c:ser>
        <c:dLbls>
          <c:showLegendKey val="0"/>
          <c:showVal val="0"/>
          <c:showCatName val="0"/>
          <c:showSerName val="0"/>
          <c:showPercent val="0"/>
          <c:showBubbleSize val="0"/>
        </c:dLbls>
        <c:gapWidth val="150"/>
        <c:axId val="1435162079"/>
        <c:axId val="1"/>
      </c:barChart>
      <c:lineChart>
        <c:grouping val="standard"/>
        <c:varyColors val="0"/>
        <c:ser>
          <c:idx val="0"/>
          <c:order val="1"/>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g/"標""準"</c:formatCode>
              <c:ptCount val="1"/>
              <c:pt idx="0">
                <c:v>0</c:v>
              </c:pt>
            </c:numLit>
          </c:val>
          <c:smooth val="0"/>
          <c:extLst>
            <c:ext xmlns:c16="http://schemas.microsoft.com/office/drawing/2014/chart" uri="{C3380CC4-5D6E-409C-BE32-E72D297353CC}">
              <c16:uniqueId val="{00000001-AC6E-45CD-B6E4-87B4FD5895A5}"/>
            </c:ext>
          </c:extLst>
        </c:ser>
        <c:dLbls>
          <c:showLegendKey val="0"/>
          <c:showVal val="0"/>
          <c:showCatName val="0"/>
          <c:showSerName val="0"/>
          <c:showPercent val="0"/>
          <c:showBubbleSize val="0"/>
        </c:dLbls>
        <c:marker val="1"/>
        <c:smooth val="0"/>
        <c:axId val="3"/>
        <c:axId val="4"/>
      </c:lineChart>
      <c:catAx>
        <c:axId val="143516207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100"/>
          <c:min val="0"/>
        </c:scaling>
        <c:delete val="0"/>
        <c:axPos val="l"/>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5162079"/>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scaling>
        <c:delete val="0"/>
        <c:axPos val="r"/>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9CD-4E8F-AAB4-A3239EF077F5}"/>
                </c:ext>
              </c:extLst>
            </c:dLbl>
            <c:dLbl>
              <c:idx val="1"/>
              <c:delete val="1"/>
              <c:extLst>
                <c:ext xmlns:c15="http://schemas.microsoft.com/office/drawing/2012/chart" uri="{CE6537A1-D6FC-4f65-9D91-7224C49458BB}"/>
                <c:ext xmlns:c16="http://schemas.microsoft.com/office/drawing/2014/chart" uri="{C3380CC4-5D6E-409C-BE32-E72D297353CC}">
                  <c16:uniqueId val="{00000001-99CD-4E8F-AAB4-A3239EF077F5}"/>
                </c:ext>
              </c:extLst>
            </c:dLbl>
            <c:dLbl>
              <c:idx val="2"/>
              <c:delete val="1"/>
              <c:extLst>
                <c:ext xmlns:c15="http://schemas.microsoft.com/office/drawing/2012/chart" uri="{CE6537A1-D6FC-4f65-9D91-7224C49458BB}"/>
                <c:ext xmlns:c16="http://schemas.microsoft.com/office/drawing/2014/chart" uri="{C3380CC4-5D6E-409C-BE32-E72D297353CC}">
                  <c16:uniqueId val="{00000002-99CD-4E8F-AAB4-A3239EF077F5}"/>
                </c:ext>
              </c:extLst>
            </c:dLbl>
            <c:dLbl>
              <c:idx val="3"/>
              <c:delete val="1"/>
              <c:extLst>
                <c:ext xmlns:c15="http://schemas.microsoft.com/office/drawing/2012/chart" uri="{CE6537A1-D6FC-4f65-9D91-7224C49458BB}"/>
                <c:ext xmlns:c16="http://schemas.microsoft.com/office/drawing/2014/chart" uri="{C3380CC4-5D6E-409C-BE32-E72D297353CC}">
                  <c16:uniqueId val="{00000003-99CD-4E8F-AAB4-A3239EF077F5}"/>
                </c:ext>
              </c:extLst>
            </c:dLbl>
            <c:dLbl>
              <c:idx val="4"/>
              <c:delete val="1"/>
              <c:extLst>
                <c:ext xmlns:c15="http://schemas.microsoft.com/office/drawing/2012/chart" uri="{CE6537A1-D6FC-4f65-9D91-7224C49458BB}"/>
                <c:ext xmlns:c16="http://schemas.microsoft.com/office/drawing/2014/chart" uri="{C3380CC4-5D6E-409C-BE32-E72D297353CC}">
                  <c16:uniqueId val="{00000004-99CD-4E8F-AAB4-A3239EF077F5}"/>
                </c:ext>
              </c:extLst>
            </c:dLbl>
            <c:dLbl>
              <c:idx val="5"/>
              <c:delete val="1"/>
              <c:extLst>
                <c:ext xmlns:c15="http://schemas.microsoft.com/office/drawing/2012/chart" uri="{CE6537A1-D6FC-4f65-9D91-7224C49458BB}"/>
                <c:ext xmlns:c16="http://schemas.microsoft.com/office/drawing/2014/chart" uri="{C3380CC4-5D6E-409C-BE32-E72D297353CC}">
                  <c16:uniqueId val="{00000005-99CD-4E8F-AAB4-A3239EF077F5}"/>
                </c:ext>
              </c:extLst>
            </c:dLbl>
            <c:dLbl>
              <c:idx val="6"/>
              <c:delete val="1"/>
              <c:extLst>
                <c:ext xmlns:c15="http://schemas.microsoft.com/office/drawing/2012/chart" uri="{CE6537A1-D6FC-4f65-9D91-7224C49458BB}"/>
                <c:ext xmlns:c16="http://schemas.microsoft.com/office/drawing/2014/chart" uri="{C3380CC4-5D6E-409C-BE32-E72D297353CC}">
                  <c16:uniqueId val="{00000006-99CD-4E8F-AAB4-A3239EF077F5}"/>
                </c:ext>
              </c:extLst>
            </c:dLbl>
            <c:dLbl>
              <c:idx val="7"/>
              <c:delete val="1"/>
              <c:extLst>
                <c:ext xmlns:c15="http://schemas.microsoft.com/office/drawing/2012/chart" uri="{CE6537A1-D6FC-4f65-9D91-7224C49458BB}"/>
                <c:ext xmlns:c16="http://schemas.microsoft.com/office/drawing/2014/chart" uri="{C3380CC4-5D6E-409C-BE32-E72D297353CC}">
                  <c16:uniqueId val="{00000007-99CD-4E8F-AAB4-A3239EF077F5}"/>
                </c:ext>
              </c:extLst>
            </c:dLbl>
            <c:dLbl>
              <c:idx val="8"/>
              <c:delete val="1"/>
              <c:extLst>
                <c:ext xmlns:c15="http://schemas.microsoft.com/office/drawing/2012/chart" uri="{CE6537A1-D6FC-4f65-9D91-7224C49458BB}"/>
                <c:ext xmlns:c16="http://schemas.microsoft.com/office/drawing/2014/chart" uri="{C3380CC4-5D6E-409C-BE32-E72D297353CC}">
                  <c16:uniqueId val="{00000008-99CD-4E8F-AAB4-A3239EF077F5}"/>
                </c:ext>
              </c:extLst>
            </c:dLbl>
            <c:dLbl>
              <c:idx val="9"/>
              <c:delete val="1"/>
              <c:extLst>
                <c:ext xmlns:c15="http://schemas.microsoft.com/office/drawing/2012/chart" uri="{CE6537A1-D6FC-4f65-9D91-7224C49458BB}"/>
                <c:ext xmlns:c16="http://schemas.microsoft.com/office/drawing/2014/chart" uri="{C3380CC4-5D6E-409C-BE32-E72D297353CC}">
                  <c16:uniqueId val="{00000009-99CD-4E8F-AAB4-A3239EF077F5}"/>
                </c:ext>
              </c:extLst>
            </c:dLbl>
            <c:dLbl>
              <c:idx val="10"/>
              <c:delete val="1"/>
              <c:extLst>
                <c:ext xmlns:c15="http://schemas.microsoft.com/office/drawing/2012/chart" uri="{CE6537A1-D6FC-4f65-9D91-7224C49458BB}"/>
                <c:ext xmlns:c16="http://schemas.microsoft.com/office/drawing/2014/chart" uri="{C3380CC4-5D6E-409C-BE32-E72D297353CC}">
                  <c16:uniqueId val="{0000000A-99CD-4E8F-AAB4-A3239EF077F5}"/>
                </c:ext>
              </c:extLst>
            </c:dLbl>
            <c:dLbl>
              <c:idx val="11"/>
              <c:delete val="1"/>
              <c:extLst>
                <c:ext xmlns:c15="http://schemas.microsoft.com/office/drawing/2012/chart" uri="{CE6537A1-D6FC-4f65-9D91-7224C49458BB}"/>
                <c:ext xmlns:c16="http://schemas.microsoft.com/office/drawing/2014/chart" uri="{C3380CC4-5D6E-409C-BE32-E72D297353CC}">
                  <c16:uniqueId val="{0000000B-99CD-4E8F-AAB4-A3239EF077F5}"/>
                </c:ext>
              </c:extLst>
            </c:dLbl>
            <c:dLbl>
              <c:idx val="12"/>
              <c:delete val="1"/>
              <c:extLst>
                <c:ext xmlns:c15="http://schemas.microsoft.com/office/drawing/2012/chart" uri="{CE6537A1-D6FC-4f65-9D91-7224C49458BB}"/>
                <c:ext xmlns:c16="http://schemas.microsoft.com/office/drawing/2014/chart" uri="{C3380CC4-5D6E-409C-BE32-E72D297353CC}">
                  <c16:uniqueId val="{0000000C-99CD-4E8F-AAB4-A3239EF077F5}"/>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0D-99CD-4E8F-AAB4-A3239EF077F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dLbls>
            <c:dLbl>
              <c:idx val="1"/>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99CD-4E8F-AAB4-A3239EF077F5}"/>
                </c:ext>
              </c:extLst>
            </c:dLbl>
            <c:dLbl>
              <c:idx val="2"/>
              <c:delete val="1"/>
              <c:extLst>
                <c:ext xmlns:c15="http://schemas.microsoft.com/office/drawing/2012/chart" uri="{CE6537A1-D6FC-4f65-9D91-7224C49458BB}"/>
                <c:ext xmlns:c16="http://schemas.microsoft.com/office/drawing/2014/chart" uri="{C3380CC4-5D6E-409C-BE32-E72D297353CC}">
                  <c16:uniqueId val="{0000000F-99CD-4E8F-AAB4-A3239EF077F5}"/>
                </c:ext>
              </c:extLst>
            </c:dLbl>
            <c:dLbl>
              <c:idx val="3"/>
              <c:delete val="1"/>
              <c:extLst>
                <c:ext xmlns:c15="http://schemas.microsoft.com/office/drawing/2012/chart" uri="{CE6537A1-D6FC-4f65-9D91-7224C49458BB}"/>
                <c:ext xmlns:c16="http://schemas.microsoft.com/office/drawing/2014/chart" uri="{C3380CC4-5D6E-409C-BE32-E72D297353CC}">
                  <c16:uniqueId val="{00000010-99CD-4E8F-AAB4-A3239EF077F5}"/>
                </c:ext>
              </c:extLst>
            </c:dLbl>
            <c:dLbl>
              <c:idx val="4"/>
              <c:delete val="1"/>
              <c:extLst>
                <c:ext xmlns:c15="http://schemas.microsoft.com/office/drawing/2012/chart" uri="{CE6537A1-D6FC-4f65-9D91-7224C49458BB}"/>
                <c:ext xmlns:c16="http://schemas.microsoft.com/office/drawing/2014/chart" uri="{C3380CC4-5D6E-409C-BE32-E72D297353CC}">
                  <c16:uniqueId val="{00000011-99CD-4E8F-AAB4-A3239EF077F5}"/>
                </c:ext>
              </c:extLst>
            </c:dLbl>
            <c:dLbl>
              <c:idx val="5"/>
              <c:delete val="1"/>
              <c:extLst>
                <c:ext xmlns:c15="http://schemas.microsoft.com/office/drawing/2012/chart" uri="{CE6537A1-D6FC-4f65-9D91-7224C49458BB}"/>
                <c:ext xmlns:c16="http://schemas.microsoft.com/office/drawing/2014/chart" uri="{C3380CC4-5D6E-409C-BE32-E72D297353CC}">
                  <c16:uniqueId val="{00000012-99CD-4E8F-AAB4-A3239EF077F5}"/>
                </c:ext>
              </c:extLst>
            </c:dLbl>
            <c:dLbl>
              <c:idx val="6"/>
              <c:delete val="1"/>
              <c:extLst>
                <c:ext xmlns:c15="http://schemas.microsoft.com/office/drawing/2012/chart" uri="{CE6537A1-D6FC-4f65-9D91-7224C49458BB}"/>
                <c:ext xmlns:c16="http://schemas.microsoft.com/office/drawing/2014/chart" uri="{C3380CC4-5D6E-409C-BE32-E72D297353CC}">
                  <c16:uniqueId val="{00000013-99CD-4E8F-AAB4-A3239EF077F5}"/>
                </c:ext>
              </c:extLst>
            </c:dLbl>
            <c:dLbl>
              <c:idx val="7"/>
              <c:delete val="1"/>
              <c:extLst>
                <c:ext xmlns:c15="http://schemas.microsoft.com/office/drawing/2012/chart" uri="{CE6537A1-D6FC-4f65-9D91-7224C49458BB}"/>
                <c:ext xmlns:c16="http://schemas.microsoft.com/office/drawing/2014/chart" uri="{C3380CC4-5D6E-409C-BE32-E72D297353CC}">
                  <c16:uniqueId val="{00000014-99CD-4E8F-AAB4-A3239EF077F5}"/>
                </c:ext>
              </c:extLst>
            </c:dLbl>
            <c:dLbl>
              <c:idx val="8"/>
              <c:delete val="1"/>
              <c:extLst>
                <c:ext xmlns:c15="http://schemas.microsoft.com/office/drawing/2012/chart" uri="{CE6537A1-D6FC-4f65-9D91-7224C49458BB}"/>
                <c:ext xmlns:c16="http://schemas.microsoft.com/office/drawing/2014/chart" uri="{C3380CC4-5D6E-409C-BE32-E72D297353CC}">
                  <c16:uniqueId val="{00000015-99CD-4E8F-AAB4-A3239EF077F5}"/>
                </c:ext>
              </c:extLst>
            </c:dLbl>
            <c:dLbl>
              <c:idx val="9"/>
              <c:delete val="1"/>
              <c:extLst>
                <c:ext xmlns:c15="http://schemas.microsoft.com/office/drawing/2012/chart" uri="{CE6537A1-D6FC-4f65-9D91-7224C49458BB}"/>
                <c:ext xmlns:c16="http://schemas.microsoft.com/office/drawing/2014/chart" uri="{C3380CC4-5D6E-409C-BE32-E72D297353CC}">
                  <c16:uniqueId val="{00000016-99CD-4E8F-AAB4-A3239EF077F5}"/>
                </c:ext>
              </c:extLst>
            </c:dLbl>
            <c:dLbl>
              <c:idx val="10"/>
              <c:delete val="1"/>
              <c:extLst>
                <c:ext xmlns:c15="http://schemas.microsoft.com/office/drawing/2012/chart" uri="{CE6537A1-D6FC-4f65-9D91-7224C49458BB}"/>
                <c:ext xmlns:c16="http://schemas.microsoft.com/office/drawing/2014/chart" uri="{C3380CC4-5D6E-409C-BE32-E72D297353CC}">
                  <c16:uniqueId val="{00000017-99CD-4E8F-AAB4-A3239EF077F5}"/>
                </c:ext>
              </c:extLst>
            </c:dLbl>
            <c:dLbl>
              <c:idx val="11"/>
              <c:delete val="1"/>
              <c:extLst>
                <c:ext xmlns:c15="http://schemas.microsoft.com/office/drawing/2012/chart" uri="{CE6537A1-D6FC-4f65-9D91-7224C49458BB}"/>
                <c:ext xmlns:c16="http://schemas.microsoft.com/office/drawing/2014/chart" uri="{C3380CC4-5D6E-409C-BE32-E72D297353CC}">
                  <c16:uniqueId val="{00000018-99CD-4E8F-AAB4-A3239EF077F5}"/>
                </c:ext>
              </c:extLst>
            </c:dLbl>
            <c:dLbl>
              <c:idx val="12"/>
              <c:delete val="1"/>
              <c:extLst>
                <c:ext xmlns:c15="http://schemas.microsoft.com/office/drawing/2012/chart" uri="{CE6537A1-D6FC-4f65-9D91-7224C49458BB}"/>
                <c:ext xmlns:c16="http://schemas.microsoft.com/office/drawing/2014/chart" uri="{C3380CC4-5D6E-409C-BE32-E72D297353CC}">
                  <c16:uniqueId val="{00000019-99CD-4E8F-AAB4-A3239EF077F5}"/>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1A-99CD-4E8F-AAB4-A3239EF077F5}"/>
            </c:ext>
          </c:extLst>
        </c:ser>
        <c:ser>
          <c:idx val="2"/>
          <c:order val="2"/>
          <c:tx>
            <c:v/>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99CD-4E8F-AAB4-A3239EF077F5}"/>
                </c:ext>
              </c:extLst>
            </c:dLbl>
            <c:dLbl>
              <c:idx val="1"/>
              <c:delete val="1"/>
              <c:extLst>
                <c:ext xmlns:c15="http://schemas.microsoft.com/office/drawing/2012/chart" uri="{CE6537A1-D6FC-4f65-9D91-7224C49458BB}"/>
                <c:ext xmlns:c16="http://schemas.microsoft.com/office/drawing/2014/chart" uri="{C3380CC4-5D6E-409C-BE32-E72D297353CC}">
                  <c16:uniqueId val="{0000001C-99CD-4E8F-AAB4-A3239EF077F5}"/>
                </c:ext>
              </c:extLst>
            </c:dLbl>
            <c:dLbl>
              <c:idx val="2"/>
              <c:delete val="1"/>
              <c:extLst>
                <c:ext xmlns:c15="http://schemas.microsoft.com/office/drawing/2012/chart" uri="{CE6537A1-D6FC-4f65-9D91-7224C49458BB}"/>
                <c:ext xmlns:c16="http://schemas.microsoft.com/office/drawing/2014/chart" uri="{C3380CC4-5D6E-409C-BE32-E72D297353CC}">
                  <c16:uniqueId val="{0000001D-99CD-4E8F-AAB4-A3239EF077F5}"/>
                </c:ext>
              </c:extLst>
            </c:dLbl>
            <c:dLbl>
              <c:idx val="3"/>
              <c:delete val="1"/>
              <c:extLst>
                <c:ext xmlns:c15="http://schemas.microsoft.com/office/drawing/2012/chart" uri="{CE6537A1-D6FC-4f65-9D91-7224C49458BB}"/>
                <c:ext xmlns:c16="http://schemas.microsoft.com/office/drawing/2014/chart" uri="{C3380CC4-5D6E-409C-BE32-E72D297353CC}">
                  <c16:uniqueId val="{0000001E-99CD-4E8F-AAB4-A3239EF077F5}"/>
                </c:ext>
              </c:extLst>
            </c:dLbl>
            <c:dLbl>
              <c:idx val="4"/>
              <c:delete val="1"/>
              <c:extLst>
                <c:ext xmlns:c15="http://schemas.microsoft.com/office/drawing/2012/chart" uri="{CE6537A1-D6FC-4f65-9D91-7224C49458BB}"/>
                <c:ext xmlns:c16="http://schemas.microsoft.com/office/drawing/2014/chart" uri="{C3380CC4-5D6E-409C-BE32-E72D297353CC}">
                  <c16:uniqueId val="{0000001F-99CD-4E8F-AAB4-A3239EF077F5}"/>
                </c:ext>
              </c:extLst>
            </c:dLbl>
            <c:dLbl>
              <c:idx val="5"/>
              <c:delete val="1"/>
              <c:extLst>
                <c:ext xmlns:c15="http://schemas.microsoft.com/office/drawing/2012/chart" uri="{CE6537A1-D6FC-4f65-9D91-7224C49458BB}"/>
                <c:ext xmlns:c16="http://schemas.microsoft.com/office/drawing/2014/chart" uri="{C3380CC4-5D6E-409C-BE32-E72D297353CC}">
                  <c16:uniqueId val="{00000020-99CD-4E8F-AAB4-A3239EF077F5}"/>
                </c:ext>
              </c:extLst>
            </c:dLbl>
            <c:dLbl>
              <c:idx val="6"/>
              <c:delete val="1"/>
              <c:extLst>
                <c:ext xmlns:c15="http://schemas.microsoft.com/office/drawing/2012/chart" uri="{CE6537A1-D6FC-4f65-9D91-7224C49458BB}"/>
                <c:ext xmlns:c16="http://schemas.microsoft.com/office/drawing/2014/chart" uri="{C3380CC4-5D6E-409C-BE32-E72D297353CC}">
                  <c16:uniqueId val="{00000021-99CD-4E8F-AAB4-A3239EF077F5}"/>
                </c:ext>
              </c:extLst>
            </c:dLbl>
            <c:dLbl>
              <c:idx val="7"/>
              <c:delete val="1"/>
              <c:extLst>
                <c:ext xmlns:c15="http://schemas.microsoft.com/office/drawing/2012/chart" uri="{CE6537A1-D6FC-4f65-9D91-7224C49458BB}"/>
                <c:ext xmlns:c16="http://schemas.microsoft.com/office/drawing/2014/chart" uri="{C3380CC4-5D6E-409C-BE32-E72D297353CC}">
                  <c16:uniqueId val="{00000022-99CD-4E8F-AAB4-A3239EF077F5}"/>
                </c:ext>
              </c:extLst>
            </c:dLbl>
            <c:dLbl>
              <c:idx val="8"/>
              <c:delete val="1"/>
              <c:extLst>
                <c:ext xmlns:c15="http://schemas.microsoft.com/office/drawing/2012/chart" uri="{CE6537A1-D6FC-4f65-9D91-7224C49458BB}"/>
                <c:ext xmlns:c16="http://schemas.microsoft.com/office/drawing/2014/chart" uri="{C3380CC4-5D6E-409C-BE32-E72D297353CC}">
                  <c16:uniqueId val="{00000023-99CD-4E8F-AAB4-A3239EF077F5}"/>
                </c:ext>
              </c:extLst>
            </c:dLbl>
            <c:dLbl>
              <c:idx val="9"/>
              <c:delete val="1"/>
              <c:extLst>
                <c:ext xmlns:c15="http://schemas.microsoft.com/office/drawing/2012/chart" uri="{CE6537A1-D6FC-4f65-9D91-7224C49458BB}"/>
                <c:ext xmlns:c16="http://schemas.microsoft.com/office/drawing/2014/chart" uri="{C3380CC4-5D6E-409C-BE32-E72D297353CC}">
                  <c16:uniqueId val="{00000024-99CD-4E8F-AAB4-A3239EF077F5}"/>
                </c:ext>
              </c:extLst>
            </c:dLbl>
            <c:dLbl>
              <c:idx val="10"/>
              <c:delete val="1"/>
              <c:extLst>
                <c:ext xmlns:c15="http://schemas.microsoft.com/office/drawing/2012/chart" uri="{CE6537A1-D6FC-4f65-9D91-7224C49458BB}"/>
                <c:ext xmlns:c16="http://schemas.microsoft.com/office/drawing/2014/chart" uri="{C3380CC4-5D6E-409C-BE32-E72D297353CC}">
                  <c16:uniqueId val="{00000025-99CD-4E8F-AAB4-A3239EF077F5}"/>
                </c:ext>
              </c:extLst>
            </c:dLbl>
            <c:dLbl>
              <c:idx val="11"/>
              <c:delete val="1"/>
              <c:extLst>
                <c:ext xmlns:c15="http://schemas.microsoft.com/office/drawing/2012/chart" uri="{CE6537A1-D6FC-4f65-9D91-7224C49458BB}"/>
                <c:ext xmlns:c16="http://schemas.microsoft.com/office/drawing/2014/chart" uri="{C3380CC4-5D6E-409C-BE32-E72D297353CC}">
                  <c16:uniqueId val="{00000026-99CD-4E8F-AAB4-A3239EF077F5}"/>
                </c:ext>
              </c:extLst>
            </c:dLbl>
            <c:dLbl>
              <c:idx val="12"/>
              <c:delete val="1"/>
              <c:extLst>
                <c:ext xmlns:c15="http://schemas.microsoft.com/office/drawing/2012/chart" uri="{CE6537A1-D6FC-4f65-9D91-7224C49458BB}"/>
                <c:ext xmlns:c16="http://schemas.microsoft.com/office/drawing/2014/chart" uri="{C3380CC4-5D6E-409C-BE32-E72D297353CC}">
                  <c16:uniqueId val="{00000027-99CD-4E8F-AAB4-A3239EF077F5}"/>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28-99CD-4E8F-AAB4-A3239EF077F5}"/>
            </c:ext>
          </c:extLst>
        </c:ser>
        <c:dLbls>
          <c:showLegendKey val="0"/>
          <c:showVal val="0"/>
          <c:showCatName val="0"/>
          <c:showSerName val="0"/>
          <c:showPercent val="0"/>
          <c:showBubbleSize val="0"/>
        </c:dLbls>
        <c:marker val="1"/>
        <c:smooth val="0"/>
        <c:axId val="1431713263"/>
        <c:axId val="1"/>
      </c:lineChart>
      <c:catAx>
        <c:axId val="1431713263"/>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431713263"/>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8B9A-4B88-9889-BEBADA001207}"/>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9A-4B88-9889-BEBADA001207}"/>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9A-4B88-9889-BEBADA001207}"/>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9A-4B88-9889-BEBADA001207}"/>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9A-4B88-9889-BEBADA001207}"/>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9A-4B88-9889-BEBADA001207}"/>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B9A-4B88-9889-BEBADA001207}"/>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9A-4B88-9889-BEBADA001207}"/>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9A-4B88-9889-BEBADA001207}"/>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B9A-4B88-9889-BEBADA001207}"/>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B9A-4B88-9889-BEBADA001207}"/>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B9A-4B88-9889-BEBADA001207}"/>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B9A-4B88-9889-BEBADA001207}"/>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B9A-4B88-9889-BEBADA001207}"/>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8B9A-4B88-9889-BEBADA001207}"/>
            </c:ext>
          </c:extLst>
        </c:ser>
        <c:dLbls>
          <c:showLegendKey val="0"/>
          <c:showVal val="0"/>
          <c:showCatName val="0"/>
          <c:showSerName val="0"/>
          <c:showPercent val="0"/>
          <c:showBubbleSize val="0"/>
        </c:dLbls>
        <c:gapWidth val="150"/>
        <c:overlap val="100"/>
        <c:axId val="1435162495"/>
        <c:axId val="1"/>
      </c:barChart>
      <c:catAx>
        <c:axId val="1435162495"/>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2495"/>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B822-4BD2-8E81-1FCA145F5529}"/>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22-4BD2-8E81-1FCA145F5529}"/>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22-4BD2-8E81-1FCA145F5529}"/>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22-4BD2-8E81-1FCA145F5529}"/>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22-4BD2-8E81-1FCA145F5529}"/>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22-4BD2-8E81-1FCA145F5529}"/>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822-4BD2-8E81-1FCA145F5529}"/>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822-4BD2-8E81-1FCA145F5529}"/>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822-4BD2-8E81-1FCA145F5529}"/>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822-4BD2-8E81-1FCA145F5529}"/>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822-4BD2-8E81-1FCA145F5529}"/>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822-4BD2-8E81-1FCA145F5529}"/>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822-4BD2-8E81-1FCA145F5529}"/>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822-4BD2-8E81-1FCA145F5529}"/>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B822-4BD2-8E81-1FCA145F5529}"/>
            </c:ext>
          </c:extLst>
        </c:ser>
        <c:dLbls>
          <c:showLegendKey val="0"/>
          <c:showVal val="0"/>
          <c:showCatName val="0"/>
          <c:showSerName val="0"/>
          <c:showPercent val="0"/>
          <c:showBubbleSize val="0"/>
        </c:dLbls>
        <c:gapWidth val="150"/>
        <c:overlap val="100"/>
        <c:axId val="1435167487"/>
        <c:axId val="1"/>
      </c:barChart>
      <c:catAx>
        <c:axId val="1435167487"/>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7487"/>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1A9A-4944-BDE2-B1D5DBB31E5A}"/>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9A-4944-BDE2-B1D5DBB31E5A}"/>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9A-4944-BDE2-B1D5DBB31E5A}"/>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9A-4944-BDE2-B1D5DBB31E5A}"/>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9A-4944-BDE2-B1D5DBB31E5A}"/>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9A-4944-BDE2-B1D5DBB31E5A}"/>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9A-4944-BDE2-B1D5DBB31E5A}"/>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9A-4944-BDE2-B1D5DBB31E5A}"/>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9A-4944-BDE2-B1D5DBB31E5A}"/>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9A-4944-BDE2-B1D5DBB31E5A}"/>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A9A-4944-BDE2-B1D5DBB31E5A}"/>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9A-4944-BDE2-B1D5DBB31E5A}"/>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A9A-4944-BDE2-B1D5DBB31E5A}"/>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A9A-4944-BDE2-B1D5DBB31E5A}"/>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1A9A-4944-BDE2-B1D5DBB31E5A}"/>
            </c:ext>
          </c:extLst>
        </c:ser>
        <c:dLbls>
          <c:showLegendKey val="0"/>
          <c:showVal val="0"/>
          <c:showCatName val="0"/>
          <c:showSerName val="0"/>
          <c:showPercent val="0"/>
          <c:showBubbleSize val="0"/>
        </c:dLbls>
        <c:gapWidth val="150"/>
        <c:overlap val="100"/>
        <c:axId val="1435158335"/>
        <c:axId val="1"/>
      </c:barChart>
      <c:catAx>
        <c:axId val="1435158335"/>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58335"/>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63DC-414E-A460-E6317B53B6EB}"/>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DC-414E-A460-E6317B53B6EB}"/>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DC-414E-A460-E6317B53B6EB}"/>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DC-414E-A460-E6317B53B6EB}"/>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DC-414E-A460-E6317B53B6EB}"/>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DC-414E-A460-E6317B53B6EB}"/>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DC-414E-A460-E6317B53B6EB}"/>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DC-414E-A460-E6317B53B6EB}"/>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DC-414E-A460-E6317B53B6EB}"/>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DC-414E-A460-E6317B53B6EB}"/>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C-414E-A460-E6317B53B6EB}"/>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C-414E-A460-E6317B53B6EB}"/>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C-414E-A460-E6317B53B6EB}"/>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C-414E-A460-E6317B53B6EB}"/>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63DC-414E-A460-E6317B53B6EB}"/>
            </c:ext>
          </c:extLst>
        </c:ser>
        <c:dLbls>
          <c:showLegendKey val="0"/>
          <c:showVal val="0"/>
          <c:showCatName val="0"/>
          <c:showSerName val="0"/>
          <c:showPercent val="0"/>
          <c:showBubbleSize val="0"/>
        </c:dLbls>
        <c:gapWidth val="150"/>
        <c:overlap val="100"/>
        <c:axId val="1435155423"/>
        <c:axId val="1"/>
      </c:barChart>
      <c:catAx>
        <c:axId val="1435155423"/>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55423"/>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5DD6-4E44-A433-DFA1A27B5100}"/>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D6-4E44-A433-DFA1A27B5100}"/>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D6-4E44-A433-DFA1A27B5100}"/>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D6-4E44-A433-DFA1A27B5100}"/>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D6-4E44-A433-DFA1A27B5100}"/>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D6-4E44-A433-DFA1A27B5100}"/>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D6-4E44-A433-DFA1A27B5100}"/>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D6-4E44-A433-DFA1A27B5100}"/>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D6-4E44-A433-DFA1A27B5100}"/>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DD6-4E44-A433-DFA1A27B5100}"/>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DD6-4E44-A433-DFA1A27B5100}"/>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DD6-4E44-A433-DFA1A27B5100}"/>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DD6-4E44-A433-DFA1A27B5100}"/>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DD6-4E44-A433-DFA1A27B5100}"/>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5DD6-4E44-A433-DFA1A27B5100}"/>
            </c:ext>
          </c:extLst>
        </c:ser>
        <c:dLbls>
          <c:showLegendKey val="0"/>
          <c:showVal val="0"/>
          <c:showCatName val="0"/>
          <c:showSerName val="0"/>
          <c:showPercent val="0"/>
          <c:showBubbleSize val="0"/>
        </c:dLbls>
        <c:gapWidth val="150"/>
        <c:overlap val="100"/>
        <c:axId val="1435164159"/>
        <c:axId val="1"/>
      </c:barChart>
      <c:catAx>
        <c:axId val="1435164159"/>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4159"/>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C94F-4A64-9C68-CD87D8B89CED}"/>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4F-4A64-9C68-CD87D8B89CED}"/>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4F-4A64-9C68-CD87D8B89CED}"/>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4F-4A64-9C68-CD87D8B89CED}"/>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4F-4A64-9C68-CD87D8B89CED}"/>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4F-4A64-9C68-CD87D8B89CED}"/>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4F-4A64-9C68-CD87D8B89CED}"/>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4F-4A64-9C68-CD87D8B89CED}"/>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4F-4A64-9C68-CD87D8B89CED}"/>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4F-4A64-9C68-CD87D8B89CED}"/>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94F-4A64-9C68-CD87D8B89CED}"/>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94F-4A64-9C68-CD87D8B89CED}"/>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94F-4A64-9C68-CD87D8B89CED}"/>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94F-4A64-9C68-CD87D8B89CED}"/>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C94F-4A64-9C68-CD87D8B89CED}"/>
            </c:ext>
          </c:extLst>
        </c:ser>
        <c:dLbls>
          <c:showLegendKey val="0"/>
          <c:showVal val="0"/>
          <c:showCatName val="0"/>
          <c:showSerName val="0"/>
          <c:showPercent val="0"/>
          <c:showBubbleSize val="0"/>
        </c:dLbls>
        <c:gapWidth val="150"/>
        <c:overlap val="100"/>
        <c:axId val="1435168319"/>
        <c:axId val="1"/>
      </c:barChart>
      <c:catAx>
        <c:axId val="1435168319"/>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8319"/>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4B16-45B7-9B70-88459631D160}"/>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6-45B7-9B70-88459631D160}"/>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16-45B7-9B70-88459631D160}"/>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16-45B7-9B70-88459631D160}"/>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16-45B7-9B70-88459631D160}"/>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16-45B7-9B70-88459631D160}"/>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16-45B7-9B70-88459631D160}"/>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16-45B7-9B70-88459631D160}"/>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16-45B7-9B70-88459631D160}"/>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16-45B7-9B70-88459631D160}"/>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16-45B7-9B70-88459631D160}"/>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16-45B7-9B70-88459631D160}"/>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16-45B7-9B70-88459631D160}"/>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16-45B7-9B70-88459631D160}"/>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4B16-45B7-9B70-88459631D160}"/>
            </c:ext>
          </c:extLst>
        </c:ser>
        <c:dLbls>
          <c:showLegendKey val="0"/>
          <c:showVal val="0"/>
          <c:showCatName val="0"/>
          <c:showSerName val="0"/>
          <c:showPercent val="0"/>
          <c:showBubbleSize val="0"/>
        </c:dLbls>
        <c:gapWidth val="150"/>
        <c:overlap val="100"/>
        <c:axId val="1425437103"/>
        <c:axId val="1"/>
      </c:barChart>
      <c:catAx>
        <c:axId val="1425437103"/>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437103"/>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F089-4793-BE19-622298075947}"/>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89-4793-BE19-622298075947}"/>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89-4793-BE19-622298075947}"/>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89-4793-BE19-622298075947}"/>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089-4793-BE19-622298075947}"/>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089-4793-BE19-622298075947}"/>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089-4793-BE19-622298075947}"/>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089-4793-BE19-622298075947}"/>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089-4793-BE19-622298075947}"/>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089-4793-BE19-622298075947}"/>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089-4793-BE19-622298075947}"/>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089-4793-BE19-622298075947}"/>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089-4793-BE19-622298075947}"/>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089-4793-BE19-622298075947}"/>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F089-4793-BE19-622298075947}"/>
            </c:ext>
          </c:extLst>
        </c:ser>
        <c:dLbls>
          <c:showLegendKey val="0"/>
          <c:showVal val="0"/>
          <c:showCatName val="0"/>
          <c:showSerName val="0"/>
          <c:showPercent val="0"/>
          <c:showBubbleSize val="0"/>
        </c:dLbls>
        <c:gapWidth val="150"/>
        <c:overlap val="100"/>
        <c:axId val="1425446255"/>
        <c:axId val="1"/>
      </c:barChart>
      <c:catAx>
        <c:axId val="1425446255"/>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446255"/>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13CC-453E-A077-0793DF25B12E}"/>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CC-453E-A077-0793DF25B12E}"/>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CC-453E-A077-0793DF25B12E}"/>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CC-453E-A077-0793DF25B12E}"/>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CC-453E-A077-0793DF25B12E}"/>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CC-453E-A077-0793DF25B12E}"/>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CC-453E-A077-0793DF25B12E}"/>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3CC-453E-A077-0793DF25B12E}"/>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CC-453E-A077-0793DF25B12E}"/>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CC-453E-A077-0793DF25B12E}"/>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CC-453E-A077-0793DF25B12E}"/>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3CC-453E-A077-0793DF25B12E}"/>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CC-453E-A077-0793DF25B12E}"/>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3CC-453E-A077-0793DF25B12E}"/>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13CC-453E-A077-0793DF25B12E}"/>
            </c:ext>
          </c:extLst>
        </c:ser>
        <c:dLbls>
          <c:showLegendKey val="0"/>
          <c:showVal val="0"/>
          <c:showCatName val="0"/>
          <c:showSerName val="0"/>
          <c:showPercent val="0"/>
          <c:showBubbleSize val="0"/>
        </c:dLbls>
        <c:gapWidth val="150"/>
        <c:overlap val="100"/>
        <c:axId val="1425447087"/>
        <c:axId val="1"/>
      </c:barChart>
      <c:catAx>
        <c:axId val="1425447087"/>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447087"/>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67CA-47EA-AF2C-F47DA56AB657}"/>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CA-47EA-AF2C-F47DA56AB657}"/>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CA-47EA-AF2C-F47DA56AB657}"/>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7CA-47EA-AF2C-F47DA56AB657}"/>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7CA-47EA-AF2C-F47DA56AB657}"/>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7CA-47EA-AF2C-F47DA56AB657}"/>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7CA-47EA-AF2C-F47DA56AB657}"/>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7CA-47EA-AF2C-F47DA56AB657}"/>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7CA-47EA-AF2C-F47DA56AB657}"/>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7CA-47EA-AF2C-F47DA56AB657}"/>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7CA-47EA-AF2C-F47DA56AB657}"/>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7CA-47EA-AF2C-F47DA56AB657}"/>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7CA-47EA-AF2C-F47DA56AB657}"/>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7CA-47EA-AF2C-F47DA56AB657}"/>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67CA-47EA-AF2C-F47DA56AB657}"/>
            </c:ext>
          </c:extLst>
        </c:ser>
        <c:dLbls>
          <c:showLegendKey val="0"/>
          <c:showVal val="0"/>
          <c:showCatName val="0"/>
          <c:showSerName val="0"/>
          <c:showPercent val="0"/>
          <c:showBubbleSize val="0"/>
        </c:dLbls>
        <c:gapWidth val="150"/>
        <c:overlap val="100"/>
        <c:axId val="1425438351"/>
        <c:axId val="1"/>
      </c:barChart>
      <c:catAx>
        <c:axId val="1425438351"/>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438351"/>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610-488C-AA82-7FEA225028B0}"/>
                </c:ext>
              </c:extLst>
            </c:dLbl>
            <c:dLbl>
              <c:idx val="1"/>
              <c:delete val="1"/>
              <c:extLst>
                <c:ext xmlns:c15="http://schemas.microsoft.com/office/drawing/2012/chart" uri="{CE6537A1-D6FC-4f65-9D91-7224C49458BB}"/>
                <c:ext xmlns:c16="http://schemas.microsoft.com/office/drawing/2014/chart" uri="{C3380CC4-5D6E-409C-BE32-E72D297353CC}">
                  <c16:uniqueId val="{00000001-9610-488C-AA82-7FEA225028B0}"/>
                </c:ext>
              </c:extLst>
            </c:dLbl>
            <c:dLbl>
              <c:idx val="2"/>
              <c:delete val="1"/>
              <c:extLst>
                <c:ext xmlns:c15="http://schemas.microsoft.com/office/drawing/2012/chart" uri="{CE6537A1-D6FC-4f65-9D91-7224C49458BB}"/>
                <c:ext xmlns:c16="http://schemas.microsoft.com/office/drawing/2014/chart" uri="{C3380CC4-5D6E-409C-BE32-E72D297353CC}">
                  <c16:uniqueId val="{00000002-9610-488C-AA82-7FEA225028B0}"/>
                </c:ext>
              </c:extLst>
            </c:dLbl>
            <c:dLbl>
              <c:idx val="3"/>
              <c:delete val="1"/>
              <c:extLst>
                <c:ext xmlns:c15="http://schemas.microsoft.com/office/drawing/2012/chart" uri="{CE6537A1-D6FC-4f65-9D91-7224C49458BB}"/>
                <c:ext xmlns:c16="http://schemas.microsoft.com/office/drawing/2014/chart" uri="{C3380CC4-5D6E-409C-BE32-E72D297353CC}">
                  <c16:uniqueId val="{00000003-9610-488C-AA82-7FEA225028B0}"/>
                </c:ext>
              </c:extLst>
            </c:dLbl>
            <c:dLbl>
              <c:idx val="4"/>
              <c:delete val="1"/>
              <c:extLst>
                <c:ext xmlns:c15="http://schemas.microsoft.com/office/drawing/2012/chart" uri="{CE6537A1-D6FC-4f65-9D91-7224C49458BB}"/>
                <c:ext xmlns:c16="http://schemas.microsoft.com/office/drawing/2014/chart" uri="{C3380CC4-5D6E-409C-BE32-E72D297353CC}">
                  <c16:uniqueId val="{00000004-9610-488C-AA82-7FEA225028B0}"/>
                </c:ext>
              </c:extLst>
            </c:dLbl>
            <c:dLbl>
              <c:idx val="5"/>
              <c:delete val="1"/>
              <c:extLst>
                <c:ext xmlns:c15="http://schemas.microsoft.com/office/drawing/2012/chart" uri="{CE6537A1-D6FC-4f65-9D91-7224C49458BB}"/>
                <c:ext xmlns:c16="http://schemas.microsoft.com/office/drawing/2014/chart" uri="{C3380CC4-5D6E-409C-BE32-E72D297353CC}">
                  <c16:uniqueId val="{00000005-9610-488C-AA82-7FEA225028B0}"/>
                </c:ext>
              </c:extLst>
            </c:dLbl>
            <c:dLbl>
              <c:idx val="6"/>
              <c:delete val="1"/>
              <c:extLst>
                <c:ext xmlns:c15="http://schemas.microsoft.com/office/drawing/2012/chart" uri="{CE6537A1-D6FC-4f65-9D91-7224C49458BB}"/>
                <c:ext xmlns:c16="http://schemas.microsoft.com/office/drawing/2014/chart" uri="{C3380CC4-5D6E-409C-BE32-E72D297353CC}">
                  <c16:uniqueId val="{00000006-9610-488C-AA82-7FEA225028B0}"/>
                </c:ext>
              </c:extLst>
            </c:dLbl>
            <c:dLbl>
              <c:idx val="7"/>
              <c:delete val="1"/>
              <c:extLst>
                <c:ext xmlns:c15="http://schemas.microsoft.com/office/drawing/2012/chart" uri="{CE6537A1-D6FC-4f65-9D91-7224C49458BB}"/>
                <c:ext xmlns:c16="http://schemas.microsoft.com/office/drawing/2014/chart" uri="{C3380CC4-5D6E-409C-BE32-E72D297353CC}">
                  <c16:uniqueId val="{00000007-9610-488C-AA82-7FEA225028B0}"/>
                </c:ext>
              </c:extLst>
            </c:dLbl>
            <c:dLbl>
              <c:idx val="8"/>
              <c:delete val="1"/>
              <c:extLst>
                <c:ext xmlns:c15="http://schemas.microsoft.com/office/drawing/2012/chart" uri="{CE6537A1-D6FC-4f65-9D91-7224C49458BB}"/>
                <c:ext xmlns:c16="http://schemas.microsoft.com/office/drawing/2014/chart" uri="{C3380CC4-5D6E-409C-BE32-E72D297353CC}">
                  <c16:uniqueId val="{00000008-9610-488C-AA82-7FEA225028B0}"/>
                </c:ext>
              </c:extLst>
            </c:dLbl>
            <c:dLbl>
              <c:idx val="9"/>
              <c:delete val="1"/>
              <c:extLst>
                <c:ext xmlns:c15="http://schemas.microsoft.com/office/drawing/2012/chart" uri="{CE6537A1-D6FC-4f65-9D91-7224C49458BB}"/>
                <c:ext xmlns:c16="http://schemas.microsoft.com/office/drawing/2014/chart" uri="{C3380CC4-5D6E-409C-BE32-E72D297353CC}">
                  <c16:uniqueId val="{00000009-9610-488C-AA82-7FEA225028B0}"/>
                </c:ext>
              </c:extLst>
            </c:dLbl>
            <c:dLbl>
              <c:idx val="10"/>
              <c:delete val="1"/>
              <c:extLst>
                <c:ext xmlns:c15="http://schemas.microsoft.com/office/drawing/2012/chart" uri="{CE6537A1-D6FC-4f65-9D91-7224C49458BB}"/>
                <c:ext xmlns:c16="http://schemas.microsoft.com/office/drawing/2014/chart" uri="{C3380CC4-5D6E-409C-BE32-E72D297353CC}">
                  <c16:uniqueId val="{0000000A-9610-488C-AA82-7FEA225028B0}"/>
                </c:ext>
              </c:extLst>
            </c:dLbl>
            <c:dLbl>
              <c:idx val="11"/>
              <c:delete val="1"/>
              <c:extLst>
                <c:ext xmlns:c15="http://schemas.microsoft.com/office/drawing/2012/chart" uri="{CE6537A1-D6FC-4f65-9D91-7224C49458BB}"/>
                <c:ext xmlns:c16="http://schemas.microsoft.com/office/drawing/2014/chart" uri="{C3380CC4-5D6E-409C-BE32-E72D297353CC}">
                  <c16:uniqueId val="{0000000B-9610-488C-AA82-7FEA225028B0}"/>
                </c:ext>
              </c:extLst>
            </c:dLbl>
            <c:dLbl>
              <c:idx val="12"/>
              <c:delete val="1"/>
              <c:extLst>
                <c:ext xmlns:c15="http://schemas.microsoft.com/office/drawing/2012/chart" uri="{CE6537A1-D6FC-4f65-9D91-7224C49458BB}"/>
                <c:ext xmlns:c16="http://schemas.microsoft.com/office/drawing/2014/chart" uri="{C3380CC4-5D6E-409C-BE32-E72D297353CC}">
                  <c16:uniqueId val="{0000000C-9610-488C-AA82-7FEA225028B0}"/>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0D-9610-488C-AA82-7FEA225028B0}"/>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9610-488C-AA82-7FEA225028B0}"/>
                </c:ext>
              </c:extLst>
            </c:dLbl>
            <c:dLbl>
              <c:idx val="1"/>
              <c:delete val="1"/>
              <c:extLst>
                <c:ext xmlns:c15="http://schemas.microsoft.com/office/drawing/2012/chart" uri="{CE6537A1-D6FC-4f65-9D91-7224C49458BB}"/>
                <c:ext xmlns:c16="http://schemas.microsoft.com/office/drawing/2014/chart" uri="{C3380CC4-5D6E-409C-BE32-E72D297353CC}">
                  <c16:uniqueId val="{0000000F-9610-488C-AA82-7FEA225028B0}"/>
                </c:ext>
              </c:extLst>
            </c:dLbl>
            <c:dLbl>
              <c:idx val="2"/>
              <c:delete val="1"/>
              <c:extLst>
                <c:ext xmlns:c15="http://schemas.microsoft.com/office/drawing/2012/chart" uri="{CE6537A1-D6FC-4f65-9D91-7224C49458BB}"/>
                <c:ext xmlns:c16="http://schemas.microsoft.com/office/drawing/2014/chart" uri="{C3380CC4-5D6E-409C-BE32-E72D297353CC}">
                  <c16:uniqueId val="{00000010-9610-488C-AA82-7FEA225028B0}"/>
                </c:ext>
              </c:extLst>
            </c:dLbl>
            <c:dLbl>
              <c:idx val="3"/>
              <c:delete val="1"/>
              <c:extLst>
                <c:ext xmlns:c15="http://schemas.microsoft.com/office/drawing/2012/chart" uri="{CE6537A1-D6FC-4f65-9D91-7224C49458BB}"/>
                <c:ext xmlns:c16="http://schemas.microsoft.com/office/drawing/2014/chart" uri="{C3380CC4-5D6E-409C-BE32-E72D297353CC}">
                  <c16:uniqueId val="{00000011-9610-488C-AA82-7FEA225028B0}"/>
                </c:ext>
              </c:extLst>
            </c:dLbl>
            <c:dLbl>
              <c:idx val="4"/>
              <c:delete val="1"/>
              <c:extLst>
                <c:ext xmlns:c15="http://schemas.microsoft.com/office/drawing/2012/chart" uri="{CE6537A1-D6FC-4f65-9D91-7224C49458BB}"/>
                <c:ext xmlns:c16="http://schemas.microsoft.com/office/drawing/2014/chart" uri="{C3380CC4-5D6E-409C-BE32-E72D297353CC}">
                  <c16:uniqueId val="{00000012-9610-488C-AA82-7FEA225028B0}"/>
                </c:ext>
              </c:extLst>
            </c:dLbl>
            <c:dLbl>
              <c:idx val="5"/>
              <c:delete val="1"/>
              <c:extLst>
                <c:ext xmlns:c15="http://schemas.microsoft.com/office/drawing/2012/chart" uri="{CE6537A1-D6FC-4f65-9D91-7224C49458BB}"/>
                <c:ext xmlns:c16="http://schemas.microsoft.com/office/drawing/2014/chart" uri="{C3380CC4-5D6E-409C-BE32-E72D297353CC}">
                  <c16:uniqueId val="{00000013-9610-488C-AA82-7FEA225028B0}"/>
                </c:ext>
              </c:extLst>
            </c:dLbl>
            <c:dLbl>
              <c:idx val="6"/>
              <c:delete val="1"/>
              <c:extLst>
                <c:ext xmlns:c15="http://schemas.microsoft.com/office/drawing/2012/chart" uri="{CE6537A1-D6FC-4f65-9D91-7224C49458BB}"/>
                <c:ext xmlns:c16="http://schemas.microsoft.com/office/drawing/2014/chart" uri="{C3380CC4-5D6E-409C-BE32-E72D297353CC}">
                  <c16:uniqueId val="{00000014-9610-488C-AA82-7FEA225028B0}"/>
                </c:ext>
              </c:extLst>
            </c:dLbl>
            <c:dLbl>
              <c:idx val="7"/>
              <c:delete val="1"/>
              <c:extLst>
                <c:ext xmlns:c15="http://schemas.microsoft.com/office/drawing/2012/chart" uri="{CE6537A1-D6FC-4f65-9D91-7224C49458BB}"/>
                <c:ext xmlns:c16="http://schemas.microsoft.com/office/drawing/2014/chart" uri="{C3380CC4-5D6E-409C-BE32-E72D297353CC}">
                  <c16:uniqueId val="{00000015-9610-488C-AA82-7FEA225028B0}"/>
                </c:ext>
              </c:extLst>
            </c:dLbl>
            <c:dLbl>
              <c:idx val="8"/>
              <c:delete val="1"/>
              <c:extLst>
                <c:ext xmlns:c15="http://schemas.microsoft.com/office/drawing/2012/chart" uri="{CE6537A1-D6FC-4f65-9D91-7224C49458BB}"/>
                <c:ext xmlns:c16="http://schemas.microsoft.com/office/drawing/2014/chart" uri="{C3380CC4-5D6E-409C-BE32-E72D297353CC}">
                  <c16:uniqueId val="{00000016-9610-488C-AA82-7FEA225028B0}"/>
                </c:ext>
              </c:extLst>
            </c:dLbl>
            <c:dLbl>
              <c:idx val="9"/>
              <c:delete val="1"/>
              <c:extLst>
                <c:ext xmlns:c15="http://schemas.microsoft.com/office/drawing/2012/chart" uri="{CE6537A1-D6FC-4f65-9D91-7224C49458BB}"/>
                <c:ext xmlns:c16="http://schemas.microsoft.com/office/drawing/2014/chart" uri="{C3380CC4-5D6E-409C-BE32-E72D297353CC}">
                  <c16:uniqueId val="{00000017-9610-488C-AA82-7FEA225028B0}"/>
                </c:ext>
              </c:extLst>
            </c:dLbl>
            <c:dLbl>
              <c:idx val="10"/>
              <c:delete val="1"/>
              <c:extLst>
                <c:ext xmlns:c15="http://schemas.microsoft.com/office/drawing/2012/chart" uri="{CE6537A1-D6FC-4f65-9D91-7224C49458BB}"/>
                <c:ext xmlns:c16="http://schemas.microsoft.com/office/drawing/2014/chart" uri="{C3380CC4-5D6E-409C-BE32-E72D297353CC}">
                  <c16:uniqueId val="{00000018-9610-488C-AA82-7FEA225028B0}"/>
                </c:ext>
              </c:extLst>
            </c:dLbl>
            <c:dLbl>
              <c:idx val="11"/>
              <c:delete val="1"/>
              <c:extLst>
                <c:ext xmlns:c15="http://schemas.microsoft.com/office/drawing/2012/chart" uri="{CE6537A1-D6FC-4f65-9D91-7224C49458BB}"/>
                <c:ext xmlns:c16="http://schemas.microsoft.com/office/drawing/2014/chart" uri="{C3380CC4-5D6E-409C-BE32-E72D297353CC}">
                  <c16:uniqueId val="{00000019-9610-488C-AA82-7FEA225028B0}"/>
                </c:ext>
              </c:extLst>
            </c:dLbl>
            <c:dLbl>
              <c:idx val="12"/>
              <c:delete val="1"/>
              <c:extLst>
                <c:ext xmlns:c15="http://schemas.microsoft.com/office/drawing/2012/chart" uri="{CE6537A1-D6FC-4f65-9D91-7224C49458BB}"/>
                <c:ext xmlns:c16="http://schemas.microsoft.com/office/drawing/2014/chart" uri="{C3380CC4-5D6E-409C-BE32-E72D297353CC}">
                  <c16:uniqueId val="{0000001A-9610-488C-AA82-7FEA225028B0}"/>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1B-9610-488C-AA82-7FEA225028B0}"/>
            </c:ext>
          </c:extLst>
        </c:ser>
        <c:ser>
          <c:idx val="2"/>
          <c:order val="2"/>
          <c:tx>
            <c:v/>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C-9610-488C-AA82-7FEA225028B0}"/>
                </c:ext>
              </c:extLst>
            </c:dLbl>
            <c:dLbl>
              <c:idx val="1"/>
              <c:delete val="1"/>
              <c:extLst>
                <c:ext xmlns:c15="http://schemas.microsoft.com/office/drawing/2012/chart" uri="{CE6537A1-D6FC-4f65-9D91-7224C49458BB}"/>
                <c:ext xmlns:c16="http://schemas.microsoft.com/office/drawing/2014/chart" uri="{C3380CC4-5D6E-409C-BE32-E72D297353CC}">
                  <c16:uniqueId val="{0000001D-9610-488C-AA82-7FEA225028B0}"/>
                </c:ext>
              </c:extLst>
            </c:dLbl>
            <c:dLbl>
              <c:idx val="2"/>
              <c:delete val="1"/>
              <c:extLst>
                <c:ext xmlns:c15="http://schemas.microsoft.com/office/drawing/2012/chart" uri="{CE6537A1-D6FC-4f65-9D91-7224C49458BB}"/>
                <c:ext xmlns:c16="http://schemas.microsoft.com/office/drawing/2014/chart" uri="{C3380CC4-5D6E-409C-BE32-E72D297353CC}">
                  <c16:uniqueId val="{0000001E-9610-488C-AA82-7FEA225028B0}"/>
                </c:ext>
              </c:extLst>
            </c:dLbl>
            <c:dLbl>
              <c:idx val="3"/>
              <c:delete val="1"/>
              <c:extLst>
                <c:ext xmlns:c15="http://schemas.microsoft.com/office/drawing/2012/chart" uri="{CE6537A1-D6FC-4f65-9D91-7224C49458BB}"/>
                <c:ext xmlns:c16="http://schemas.microsoft.com/office/drawing/2014/chart" uri="{C3380CC4-5D6E-409C-BE32-E72D297353CC}">
                  <c16:uniqueId val="{0000001F-9610-488C-AA82-7FEA225028B0}"/>
                </c:ext>
              </c:extLst>
            </c:dLbl>
            <c:dLbl>
              <c:idx val="4"/>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9610-488C-AA82-7FEA225028B0}"/>
                </c:ext>
              </c:extLst>
            </c:dLbl>
            <c:dLbl>
              <c:idx val="5"/>
              <c:delete val="1"/>
              <c:extLst>
                <c:ext xmlns:c15="http://schemas.microsoft.com/office/drawing/2012/chart" uri="{CE6537A1-D6FC-4f65-9D91-7224C49458BB}"/>
                <c:ext xmlns:c16="http://schemas.microsoft.com/office/drawing/2014/chart" uri="{C3380CC4-5D6E-409C-BE32-E72D297353CC}">
                  <c16:uniqueId val="{00000021-9610-488C-AA82-7FEA225028B0}"/>
                </c:ext>
              </c:extLst>
            </c:dLbl>
            <c:dLbl>
              <c:idx val="6"/>
              <c:delete val="1"/>
              <c:extLst>
                <c:ext xmlns:c15="http://schemas.microsoft.com/office/drawing/2012/chart" uri="{CE6537A1-D6FC-4f65-9D91-7224C49458BB}"/>
                <c:ext xmlns:c16="http://schemas.microsoft.com/office/drawing/2014/chart" uri="{C3380CC4-5D6E-409C-BE32-E72D297353CC}">
                  <c16:uniqueId val="{00000022-9610-488C-AA82-7FEA225028B0}"/>
                </c:ext>
              </c:extLst>
            </c:dLbl>
            <c:dLbl>
              <c:idx val="7"/>
              <c:delete val="1"/>
              <c:extLst>
                <c:ext xmlns:c15="http://schemas.microsoft.com/office/drawing/2012/chart" uri="{CE6537A1-D6FC-4f65-9D91-7224C49458BB}"/>
                <c:ext xmlns:c16="http://schemas.microsoft.com/office/drawing/2014/chart" uri="{C3380CC4-5D6E-409C-BE32-E72D297353CC}">
                  <c16:uniqueId val="{00000023-9610-488C-AA82-7FEA225028B0}"/>
                </c:ext>
              </c:extLst>
            </c:dLbl>
            <c:dLbl>
              <c:idx val="8"/>
              <c:delete val="1"/>
              <c:extLst>
                <c:ext xmlns:c15="http://schemas.microsoft.com/office/drawing/2012/chart" uri="{CE6537A1-D6FC-4f65-9D91-7224C49458BB}"/>
                <c:ext xmlns:c16="http://schemas.microsoft.com/office/drawing/2014/chart" uri="{C3380CC4-5D6E-409C-BE32-E72D297353CC}">
                  <c16:uniqueId val="{00000024-9610-488C-AA82-7FEA225028B0}"/>
                </c:ext>
              </c:extLst>
            </c:dLbl>
            <c:dLbl>
              <c:idx val="9"/>
              <c:delete val="1"/>
              <c:extLst>
                <c:ext xmlns:c15="http://schemas.microsoft.com/office/drawing/2012/chart" uri="{CE6537A1-D6FC-4f65-9D91-7224C49458BB}"/>
                <c:ext xmlns:c16="http://schemas.microsoft.com/office/drawing/2014/chart" uri="{C3380CC4-5D6E-409C-BE32-E72D297353CC}">
                  <c16:uniqueId val="{00000025-9610-488C-AA82-7FEA225028B0}"/>
                </c:ext>
              </c:extLst>
            </c:dLbl>
            <c:dLbl>
              <c:idx val="10"/>
              <c:delete val="1"/>
              <c:extLst>
                <c:ext xmlns:c15="http://schemas.microsoft.com/office/drawing/2012/chart" uri="{CE6537A1-D6FC-4f65-9D91-7224C49458BB}"/>
                <c:ext xmlns:c16="http://schemas.microsoft.com/office/drawing/2014/chart" uri="{C3380CC4-5D6E-409C-BE32-E72D297353CC}">
                  <c16:uniqueId val="{00000026-9610-488C-AA82-7FEA225028B0}"/>
                </c:ext>
              </c:extLst>
            </c:dLbl>
            <c:dLbl>
              <c:idx val="11"/>
              <c:delete val="1"/>
              <c:extLst>
                <c:ext xmlns:c15="http://schemas.microsoft.com/office/drawing/2012/chart" uri="{CE6537A1-D6FC-4f65-9D91-7224C49458BB}"/>
                <c:ext xmlns:c16="http://schemas.microsoft.com/office/drawing/2014/chart" uri="{C3380CC4-5D6E-409C-BE32-E72D297353CC}">
                  <c16:uniqueId val="{00000027-9610-488C-AA82-7FEA225028B0}"/>
                </c:ext>
              </c:extLst>
            </c:dLbl>
            <c:dLbl>
              <c:idx val="12"/>
              <c:delete val="1"/>
              <c:extLst>
                <c:ext xmlns:c15="http://schemas.microsoft.com/office/drawing/2012/chart" uri="{CE6537A1-D6FC-4f65-9D91-7224C49458BB}"/>
                <c:ext xmlns:c16="http://schemas.microsoft.com/office/drawing/2014/chart" uri="{C3380CC4-5D6E-409C-BE32-E72D297353CC}">
                  <c16:uniqueId val="{00000028-9610-488C-AA82-7FEA225028B0}"/>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smooth val="0"/>
          <c:extLst>
            <c:ext xmlns:c16="http://schemas.microsoft.com/office/drawing/2014/chart" uri="{C3380CC4-5D6E-409C-BE32-E72D297353CC}">
              <c16:uniqueId val="{00000029-9610-488C-AA82-7FEA225028B0}"/>
            </c:ext>
          </c:extLst>
        </c:ser>
        <c:dLbls>
          <c:showLegendKey val="0"/>
          <c:showVal val="0"/>
          <c:showCatName val="0"/>
          <c:showSerName val="0"/>
          <c:showPercent val="0"/>
          <c:showBubbleSize val="0"/>
        </c:dLbls>
        <c:marker val="1"/>
        <c:smooth val="0"/>
        <c:axId val="1431713679"/>
        <c:axId val="1"/>
      </c:lineChart>
      <c:catAx>
        <c:axId val="1431713679"/>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270000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3"/>
        <c:tickMarkSkip val="1"/>
        <c:noMultiLvlLbl val="0"/>
      </c:catAx>
      <c:valAx>
        <c:axId val="1"/>
        <c:scaling>
          <c:orientation val="minMax"/>
          <c:max val="90"/>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1713679"/>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CB1D-45FA-978C-531C7A27A094}"/>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1D-45FA-978C-531C7A27A094}"/>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1D-45FA-978C-531C7A27A094}"/>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1D-45FA-978C-531C7A27A094}"/>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1D-45FA-978C-531C7A27A094}"/>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B1D-45FA-978C-531C7A27A094}"/>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1D-45FA-978C-531C7A27A094}"/>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1D-45FA-978C-531C7A27A094}"/>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1D-45FA-978C-531C7A27A094}"/>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1D-45FA-978C-531C7A27A094}"/>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B1D-45FA-978C-531C7A27A094}"/>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B1D-45FA-978C-531C7A27A094}"/>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B1D-45FA-978C-531C7A27A094}"/>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B1D-45FA-978C-531C7A27A094}"/>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CB1D-45FA-978C-531C7A27A094}"/>
            </c:ext>
          </c:extLst>
        </c:ser>
        <c:dLbls>
          <c:showLegendKey val="0"/>
          <c:showVal val="0"/>
          <c:showCatName val="0"/>
          <c:showSerName val="0"/>
          <c:showPercent val="0"/>
          <c:showBubbleSize val="0"/>
        </c:dLbls>
        <c:gapWidth val="150"/>
        <c:overlap val="100"/>
        <c:axId val="1425324991"/>
        <c:axId val="1"/>
      </c:barChart>
      <c:catAx>
        <c:axId val="1425324991"/>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324991"/>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D5F2-4B80-928F-BCFA1F5B9728}"/>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F2-4B80-928F-BCFA1F5B9728}"/>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F2-4B80-928F-BCFA1F5B9728}"/>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F2-4B80-928F-BCFA1F5B9728}"/>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F2-4B80-928F-BCFA1F5B9728}"/>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F2-4B80-928F-BCFA1F5B9728}"/>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F2-4B80-928F-BCFA1F5B9728}"/>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5F2-4B80-928F-BCFA1F5B9728}"/>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5F2-4B80-928F-BCFA1F5B9728}"/>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5F2-4B80-928F-BCFA1F5B9728}"/>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5F2-4B80-928F-BCFA1F5B9728}"/>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5F2-4B80-928F-BCFA1F5B9728}"/>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5F2-4B80-928F-BCFA1F5B9728}"/>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5F2-4B80-928F-BCFA1F5B9728}"/>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D5F2-4B80-928F-BCFA1F5B9728}"/>
            </c:ext>
          </c:extLst>
        </c:ser>
        <c:dLbls>
          <c:showLegendKey val="0"/>
          <c:showVal val="0"/>
          <c:showCatName val="0"/>
          <c:showSerName val="0"/>
          <c:showPercent val="0"/>
          <c:showBubbleSize val="0"/>
        </c:dLbls>
        <c:gapWidth val="150"/>
        <c:overlap val="100"/>
        <c:axId val="1425321663"/>
        <c:axId val="1"/>
      </c:barChart>
      <c:catAx>
        <c:axId val="1425321663"/>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25321663"/>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'Ｐ１６'!#REF!</c:v>
          </c:tx>
          <c:spPr>
            <a:ln w="12700">
              <a:solidFill>
                <a:srgbClr val="000080"/>
              </a:solidFill>
              <a:prstDash val="solid"/>
            </a:ln>
          </c:spPr>
          <c:marker>
            <c:symbol val="diamond"/>
            <c:size val="5"/>
            <c:spPr>
              <a:solidFill>
                <a:srgbClr val="000080"/>
              </a:solidFill>
              <a:ln>
                <a:solidFill>
                  <a:srgbClr val="000080"/>
                </a:solidFill>
                <a:prstDash val="solid"/>
              </a:ln>
            </c:spPr>
          </c:marker>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B157-45BB-8CCB-C442C35AC171}"/>
            </c:ext>
          </c:extLst>
        </c:ser>
        <c:ser>
          <c:idx val="1"/>
          <c:order val="1"/>
          <c:tx>
            <c:v>'Ｐ１６'!#REF!</c:v>
          </c:tx>
          <c:spPr>
            <a:ln w="12700">
              <a:solidFill>
                <a:srgbClr val="FF00FF"/>
              </a:solidFill>
              <a:prstDash val="solid"/>
            </a:ln>
          </c:spPr>
          <c:marker>
            <c:symbol val="square"/>
            <c:size val="5"/>
            <c:spPr>
              <a:solidFill>
                <a:srgbClr val="FF00FF"/>
              </a:solidFill>
              <a:ln>
                <a:solidFill>
                  <a:srgbClr val="FF00FF"/>
                </a:solidFill>
                <a:prstDash val="solid"/>
              </a:ln>
            </c:spPr>
          </c:marker>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1-B157-45BB-8CCB-C442C35AC171}"/>
            </c:ext>
          </c:extLst>
        </c:ser>
        <c:dLbls>
          <c:showLegendKey val="0"/>
          <c:showVal val="0"/>
          <c:showCatName val="0"/>
          <c:showSerName val="0"/>
          <c:showPercent val="0"/>
          <c:showBubbleSize val="0"/>
        </c:dLbls>
        <c:marker val="1"/>
        <c:smooth val="0"/>
        <c:axId val="169676680"/>
        <c:axId val="1"/>
      </c:lineChart>
      <c:catAx>
        <c:axId val="16967668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696766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'Ｐ１６'!#REF!</c:v>
          </c:tx>
          <c:spPr>
            <a:ln w="12700">
              <a:solidFill>
                <a:srgbClr val="000080"/>
              </a:solidFill>
              <a:prstDash val="solid"/>
            </a:ln>
          </c:spPr>
          <c:marker>
            <c:symbol val="diamond"/>
            <c:size val="5"/>
            <c:spPr>
              <a:solidFill>
                <a:srgbClr val="000080"/>
              </a:solidFill>
              <a:ln>
                <a:solidFill>
                  <a:srgbClr val="000080"/>
                </a:solidFill>
                <a:prstDash val="solid"/>
              </a:ln>
            </c:spPr>
          </c:marker>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EA50-4E81-A064-9E4A775260D3}"/>
            </c:ext>
          </c:extLst>
        </c:ser>
        <c:ser>
          <c:idx val="1"/>
          <c:order val="1"/>
          <c:tx>
            <c:v>'Ｐ１６'!#REF!</c:v>
          </c:tx>
          <c:spPr>
            <a:ln w="12700">
              <a:solidFill>
                <a:srgbClr val="FF00FF"/>
              </a:solidFill>
              <a:prstDash val="solid"/>
            </a:ln>
          </c:spPr>
          <c:marker>
            <c:symbol val="square"/>
            <c:size val="5"/>
            <c:spPr>
              <a:solidFill>
                <a:srgbClr val="FF00FF"/>
              </a:solidFill>
              <a:ln>
                <a:solidFill>
                  <a:srgbClr val="FF00FF"/>
                </a:solidFill>
                <a:prstDash val="solid"/>
              </a:ln>
            </c:spPr>
          </c:marker>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1-EA50-4E81-A064-9E4A775260D3}"/>
            </c:ext>
          </c:extLst>
        </c:ser>
        <c:dLbls>
          <c:showLegendKey val="0"/>
          <c:showVal val="0"/>
          <c:showCatName val="0"/>
          <c:showSerName val="0"/>
          <c:showPercent val="0"/>
          <c:showBubbleSize val="0"/>
        </c:dLbls>
        <c:marker val="1"/>
        <c:smooth val="0"/>
        <c:axId val="174158800"/>
        <c:axId val="1"/>
      </c:lineChart>
      <c:catAx>
        <c:axId val="174158800"/>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41588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'Ｐ１６'!#REF!</c:v>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95C3-4481-906D-3F449B00BF8E}"/>
                </c:ext>
              </c:extLst>
            </c:dLbl>
            <c:dLbl>
              <c:idx val="1"/>
              <c:delete val="1"/>
              <c:extLst>
                <c:ext xmlns:c15="http://schemas.microsoft.com/office/drawing/2012/chart" uri="{CE6537A1-D6FC-4f65-9D91-7224C49458BB}"/>
                <c:ext xmlns:c16="http://schemas.microsoft.com/office/drawing/2014/chart" uri="{C3380CC4-5D6E-409C-BE32-E72D297353CC}">
                  <c16:uniqueId val="{00000001-95C3-4481-906D-3F449B00BF8E}"/>
                </c:ext>
              </c:extLst>
            </c:dLbl>
            <c:dLbl>
              <c:idx val="2"/>
              <c:delete val="1"/>
              <c:extLst>
                <c:ext xmlns:c15="http://schemas.microsoft.com/office/drawing/2012/chart" uri="{CE6537A1-D6FC-4f65-9D91-7224C49458BB}"/>
                <c:ext xmlns:c16="http://schemas.microsoft.com/office/drawing/2014/chart" uri="{C3380CC4-5D6E-409C-BE32-E72D297353CC}">
                  <c16:uniqueId val="{00000002-95C3-4481-906D-3F449B00BF8E}"/>
                </c:ext>
              </c:extLst>
            </c:dLbl>
            <c:dLbl>
              <c:idx val="3"/>
              <c:delete val="1"/>
              <c:extLst>
                <c:ext xmlns:c15="http://schemas.microsoft.com/office/drawing/2012/chart" uri="{CE6537A1-D6FC-4f65-9D91-7224C49458BB}"/>
                <c:ext xmlns:c16="http://schemas.microsoft.com/office/drawing/2014/chart" uri="{C3380CC4-5D6E-409C-BE32-E72D297353CC}">
                  <c16:uniqueId val="{00000003-95C3-4481-906D-3F449B00BF8E}"/>
                </c:ext>
              </c:extLst>
            </c:dLbl>
            <c:dLbl>
              <c:idx val="4"/>
              <c:delete val="1"/>
              <c:extLst>
                <c:ext xmlns:c15="http://schemas.microsoft.com/office/drawing/2012/chart" uri="{CE6537A1-D6FC-4f65-9D91-7224C49458BB}"/>
                <c:ext xmlns:c16="http://schemas.microsoft.com/office/drawing/2014/chart" uri="{C3380CC4-5D6E-409C-BE32-E72D297353CC}">
                  <c16:uniqueId val="{00000004-95C3-4481-906D-3F449B00BF8E}"/>
                </c:ext>
              </c:extLst>
            </c:dLbl>
            <c:dLbl>
              <c:idx val="5"/>
              <c:delete val="1"/>
              <c:extLst>
                <c:ext xmlns:c15="http://schemas.microsoft.com/office/drawing/2012/chart" uri="{CE6537A1-D6FC-4f65-9D91-7224C49458BB}"/>
                <c:ext xmlns:c16="http://schemas.microsoft.com/office/drawing/2014/chart" uri="{C3380CC4-5D6E-409C-BE32-E72D297353CC}">
                  <c16:uniqueId val="{00000005-95C3-4481-906D-3F449B00BF8E}"/>
                </c:ext>
              </c:extLst>
            </c:dLbl>
            <c:dLbl>
              <c:idx val="6"/>
              <c:delete val="1"/>
              <c:extLst>
                <c:ext xmlns:c15="http://schemas.microsoft.com/office/drawing/2012/chart" uri="{CE6537A1-D6FC-4f65-9D91-7224C49458BB}"/>
                <c:ext xmlns:c16="http://schemas.microsoft.com/office/drawing/2014/chart" uri="{C3380CC4-5D6E-409C-BE32-E72D297353CC}">
                  <c16:uniqueId val="{00000006-95C3-4481-906D-3F449B00BF8E}"/>
                </c:ext>
              </c:extLst>
            </c:dLbl>
            <c:dLbl>
              <c:idx val="7"/>
              <c:delete val="1"/>
              <c:extLst>
                <c:ext xmlns:c15="http://schemas.microsoft.com/office/drawing/2012/chart" uri="{CE6537A1-D6FC-4f65-9D91-7224C49458BB}"/>
                <c:ext xmlns:c16="http://schemas.microsoft.com/office/drawing/2014/chart" uri="{C3380CC4-5D6E-409C-BE32-E72D297353CC}">
                  <c16:uniqueId val="{00000007-95C3-4481-906D-3F449B00BF8E}"/>
                </c:ext>
              </c:extLst>
            </c:dLbl>
            <c:dLbl>
              <c:idx val="8"/>
              <c:delete val="1"/>
              <c:extLst>
                <c:ext xmlns:c15="http://schemas.microsoft.com/office/drawing/2012/chart" uri="{CE6537A1-D6FC-4f65-9D91-7224C49458BB}"/>
                <c:ext xmlns:c16="http://schemas.microsoft.com/office/drawing/2014/chart" uri="{C3380CC4-5D6E-409C-BE32-E72D297353CC}">
                  <c16:uniqueId val="{00000008-95C3-4481-906D-3F449B00BF8E}"/>
                </c:ext>
              </c:extLst>
            </c:dLbl>
            <c:dLbl>
              <c:idx val="9"/>
              <c:delete val="1"/>
              <c:extLst>
                <c:ext xmlns:c15="http://schemas.microsoft.com/office/drawing/2012/chart" uri="{CE6537A1-D6FC-4f65-9D91-7224C49458BB}"/>
                <c:ext xmlns:c16="http://schemas.microsoft.com/office/drawing/2014/chart" uri="{C3380CC4-5D6E-409C-BE32-E72D297353CC}">
                  <c16:uniqueId val="{00000009-95C3-4481-906D-3F449B00BF8E}"/>
                </c:ext>
              </c:extLst>
            </c:dLbl>
            <c:dLbl>
              <c:idx val="10"/>
              <c:delete val="1"/>
              <c:extLst>
                <c:ext xmlns:c15="http://schemas.microsoft.com/office/drawing/2012/chart" uri="{CE6537A1-D6FC-4f65-9D91-7224C49458BB}"/>
                <c:ext xmlns:c16="http://schemas.microsoft.com/office/drawing/2014/chart" uri="{C3380CC4-5D6E-409C-BE32-E72D297353CC}">
                  <c16:uniqueId val="{0000000A-95C3-4481-906D-3F449B00BF8E}"/>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2４年度</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5C3-4481-906D-3F449B00BF8E}"/>
                </c:ext>
              </c:extLst>
            </c:dLbl>
            <c:dLbl>
              <c:idx val="12"/>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5C3-4481-906D-3F449B00BF8E}"/>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95C3-4481-906D-3F449B00BF8E}"/>
            </c:ext>
          </c:extLst>
        </c:ser>
        <c:ser>
          <c:idx val="1"/>
          <c:order val="1"/>
          <c:tx>
            <c:v>'Ｐ１６'!#REF!</c:v>
          </c:tx>
          <c:spPr>
            <a:ln w="12700">
              <a:solidFill>
                <a:srgbClr val="FF00FF"/>
              </a:solidFill>
              <a:prstDash val="solid"/>
            </a:ln>
          </c:spPr>
          <c:marker>
            <c:symbol val="square"/>
            <c:size val="5"/>
            <c:spPr>
              <a:solidFill>
                <a:srgbClr val="FF00FF"/>
              </a:solidFill>
              <a:ln>
                <a:solidFill>
                  <a:srgbClr val="FF00FF"/>
                </a:solidFill>
                <a:prstDash val="solid"/>
              </a:ln>
            </c:spPr>
          </c:marker>
          <c:val>
            <c:numRef>
              <c:f>'Ｐ１６'!#REF!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'Ｐ１６'!#REF!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E-95C3-4481-906D-3F449B00BF8E}"/>
            </c:ext>
          </c:extLst>
        </c:ser>
        <c:dLbls>
          <c:showLegendKey val="0"/>
          <c:showVal val="0"/>
          <c:showCatName val="0"/>
          <c:showSerName val="0"/>
          <c:showPercent val="0"/>
          <c:showBubbleSize val="0"/>
        </c:dLbls>
        <c:marker val="1"/>
        <c:smooth val="0"/>
        <c:axId val="174156832"/>
        <c:axId val="1"/>
      </c:lineChart>
      <c:catAx>
        <c:axId val="174156832"/>
        <c:scaling>
          <c:orientation val="minMax"/>
        </c:scaling>
        <c:delete val="0"/>
        <c:axPos val="b"/>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
        </c:scaling>
        <c:delete val="0"/>
        <c:axPos val="l"/>
        <c:majorGridlines>
          <c:spPr>
            <a:ln w="3175">
              <a:solidFill>
                <a:srgbClr val="000000"/>
              </a:solidFill>
              <a:prstDash val="sysDash"/>
            </a:ln>
          </c:spPr>
        </c:majorGridlines>
        <c:title>
          <c:tx>
            <c:rich>
              <a:bodyPr rot="0" vert="horz"/>
              <a:lstStyle/>
              <a:p>
                <a:pPr algn="ctr">
                  <a:defRPr sz="17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74156832"/>
        <c:crosses val="autoZero"/>
        <c:crossBetween val="between"/>
        <c:majorUnit val="1"/>
      </c:valAx>
      <c:spPr>
        <a:noFill/>
        <a:ln w="3175">
          <a:solidFill>
            <a:srgbClr val="000000"/>
          </a:solidFill>
          <a:prstDash val="solid"/>
        </a:ln>
      </c:spPr>
    </c:plotArea>
    <c:plotVisOnly val="1"/>
    <c:dispBlanksAs val="gap"/>
    <c:showDLblsOverMax val="0"/>
  </c:chart>
  <c:spPr>
    <a:no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ＭＳ Ｐゴシック"/>
                <a:ea typeface="ＭＳ Ｐゴシック"/>
                <a:cs typeface="ＭＳ Ｐゴシック"/>
              </a:defRPr>
            </a:pPr>
            <a:r>
              <a:rPr lang="ja-JP" altLang="en-US"/>
              <a:t>男子</a:t>
            </a:r>
          </a:p>
        </c:rich>
      </c:tx>
      <c:layout>
        <c:manualLayout>
          <c:xMode val="edge"/>
          <c:yMode val="edge"/>
          <c:x val="0.1592046330029642"/>
          <c:y val="9.7186700767263434E-2"/>
        </c:manualLayout>
      </c:layout>
      <c:overlay val="0"/>
      <c:spPr>
        <a:noFill/>
        <a:ln w="25400">
          <a:noFill/>
        </a:ln>
      </c:spPr>
    </c:title>
    <c:autoTitleDeleted val="0"/>
    <c:plotArea>
      <c:layout/>
      <c:lineChart>
        <c:grouping val="standard"/>
        <c:varyColors val="0"/>
        <c:ser>
          <c:idx val="0"/>
          <c:order val="0"/>
          <c:tx>
            <c:strRef>
              <c:f>'Ｐ１６'!$E$10</c:f>
              <c:strCache>
                <c:ptCount val="1"/>
                <c:pt idx="0">
                  <c:v>令和３年度</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multiLvlStrRef>
              <c:f>'Ｐ１６'!$B$12:$C$24</c:f>
              <c:multiLvlStrCache>
                <c:ptCount val="13"/>
                <c:lvl>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lvl>
                <c:lvl>
                  <c:pt idx="0">
                    <c:v>幼稚園</c:v>
                  </c:pt>
                  <c:pt idx="1">
                    <c:v>小学校</c:v>
                  </c:pt>
                  <c:pt idx="7">
                    <c:v>中学校</c:v>
                  </c:pt>
                  <c:pt idx="10">
                    <c:v>高等学校</c:v>
                  </c:pt>
                </c:lvl>
              </c:multiLvlStrCache>
            </c:multiLvlStrRef>
          </c:cat>
          <c:val>
            <c:numRef>
              <c:f>'Ｐ１６'!$E$12:$E$24</c:f>
              <c:numCache>
                <c:formatCode>#,##0.00_);[Red]\(#,##0.00\)</c:formatCode>
                <c:ptCount val="13"/>
                <c:pt idx="0">
                  <c:v>3.08</c:v>
                </c:pt>
                <c:pt idx="1">
                  <c:v>4.6100000000000003</c:v>
                </c:pt>
                <c:pt idx="2">
                  <c:v>8.9499999999999993</c:v>
                </c:pt>
                <c:pt idx="3">
                  <c:v>9.83</c:v>
                </c:pt>
                <c:pt idx="4">
                  <c:v>15.62</c:v>
                </c:pt>
                <c:pt idx="5">
                  <c:v>12.39</c:v>
                </c:pt>
                <c:pt idx="6">
                  <c:v>15.66</c:v>
                </c:pt>
                <c:pt idx="7">
                  <c:v>13.91</c:v>
                </c:pt>
                <c:pt idx="8">
                  <c:v>12.35</c:v>
                </c:pt>
                <c:pt idx="9">
                  <c:v>13.44</c:v>
                </c:pt>
                <c:pt idx="10">
                  <c:v>14</c:v>
                </c:pt>
                <c:pt idx="11">
                  <c:v>10.46</c:v>
                </c:pt>
                <c:pt idx="12">
                  <c:v>10.55</c:v>
                </c:pt>
              </c:numCache>
            </c:numRef>
          </c:val>
          <c:smooth val="0"/>
          <c:extLst>
            <c:ext xmlns:c16="http://schemas.microsoft.com/office/drawing/2014/chart" uri="{C3380CC4-5D6E-409C-BE32-E72D297353CC}">
              <c16:uniqueId val="{00000000-29CC-4EC7-9F3E-14B7196B974C}"/>
            </c:ext>
          </c:extLst>
        </c:ser>
        <c:ser>
          <c:idx val="1"/>
          <c:order val="1"/>
          <c:tx>
            <c:strRef>
              <c:f>'Ｐ１６'!$D$10</c:f>
              <c:strCache>
                <c:ptCount val="1"/>
                <c:pt idx="0">
                  <c:v>令和２年度</c:v>
                </c:pt>
              </c:strCache>
            </c:strRef>
          </c:tx>
          <c:spPr>
            <a:ln w="12700">
              <a:solidFill>
                <a:srgbClr val="FF00FF"/>
              </a:solidFill>
              <a:prstDash val="solid"/>
            </a:ln>
          </c:spPr>
          <c:marker>
            <c:symbol val="square"/>
            <c:size val="3"/>
            <c:spPr>
              <a:solidFill>
                <a:srgbClr val="FF00FF"/>
              </a:solidFill>
              <a:ln>
                <a:solidFill>
                  <a:srgbClr val="FF00FF"/>
                </a:solidFill>
                <a:prstDash val="solid"/>
              </a:ln>
            </c:spPr>
          </c:marker>
          <c:cat>
            <c:multiLvlStrRef>
              <c:f>'Ｐ１６'!$B$12:$C$24</c:f>
              <c:multiLvlStrCache>
                <c:ptCount val="13"/>
                <c:lvl>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lvl>
                <c:lvl>
                  <c:pt idx="0">
                    <c:v>幼稚園</c:v>
                  </c:pt>
                  <c:pt idx="1">
                    <c:v>小学校</c:v>
                  </c:pt>
                  <c:pt idx="7">
                    <c:v>中学校</c:v>
                  </c:pt>
                  <c:pt idx="10">
                    <c:v>高等学校</c:v>
                  </c:pt>
                </c:lvl>
              </c:multiLvlStrCache>
            </c:multiLvlStrRef>
          </c:cat>
          <c:val>
            <c:numRef>
              <c:f>'Ｐ１６'!$D$12:$D$24</c:f>
              <c:numCache>
                <c:formatCode>#,##0.00_);[Red]\(#,##0.00\)</c:formatCode>
                <c:ptCount val="13"/>
                <c:pt idx="0">
                  <c:v>3.61</c:v>
                </c:pt>
                <c:pt idx="1">
                  <c:v>4.67</c:v>
                </c:pt>
                <c:pt idx="2">
                  <c:v>8.25</c:v>
                </c:pt>
                <c:pt idx="3">
                  <c:v>5.64</c:v>
                </c:pt>
                <c:pt idx="4">
                  <c:v>12.41</c:v>
                </c:pt>
                <c:pt idx="5">
                  <c:v>14.38</c:v>
                </c:pt>
                <c:pt idx="6">
                  <c:v>14.09</c:v>
                </c:pt>
                <c:pt idx="7">
                  <c:v>13.34</c:v>
                </c:pt>
                <c:pt idx="8">
                  <c:v>11.97</c:v>
                </c:pt>
                <c:pt idx="9">
                  <c:v>10.33</c:v>
                </c:pt>
                <c:pt idx="10">
                  <c:v>12.31</c:v>
                </c:pt>
                <c:pt idx="11">
                  <c:v>14.51</c:v>
                </c:pt>
                <c:pt idx="12">
                  <c:v>12.98</c:v>
                </c:pt>
              </c:numCache>
            </c:numRef>
          </c:val>
          <c:smooth val="0"/>
          <c:extLst>
            <c:ext xmlns:c16="http://schemas.microsoft.com/office/drawing/2014/chart" uri="{C3380CC4-5D6E-409C-BE32-E72D297353CC}">
              <c16:uniqueId val="{00000001-29CC-4EC7-9F3E-14B7196B974C}"/>
            </c:ext>
          </c:extLst>
        </c:ser>
        <c:ser>
          <c:idx val="2"/>
          <c:order val="2"/>
          <c:tx>
            <c:strRef>
              <c:f>'Ｐ１６'!$G$10</c:f>
              <c:strCache>
                <c:ptCount val="1"/>
                <c:pt idx="0">
                  <c:v>全国(３年度)</c:v>
                </c:pt>
              </c:strCache>
            </c:strRef>
          </c:tx>
          <c:spPr>
            <a:ln w="12700">
              <a:solidFill>
                <a:srgbClr val="000080"/>
              </a:solidFill>
              <a:prstDash val="solid"/>
            </a:ln>
          </c:spPr>
          <c:marker>
            <c:symbol val="triangle"/>
            <c:size val="3"/>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2-29CC-4EC7-9F3E-14B7196B974C}"/>
                </c:ext>
              </c:extLst>
            </c:dLbl>
            <c:dLbl>
              <c:idx val="1"/>
              <c:delete val="1"/>
              <c:extLst>
                <c:ext xmlns:c15="http://schemas.microsoft.com/office/drawing/2012/chart" uri="{CE6537A1-D6FC-4f65-9D91-7224C49458BB}"/>
                <c:ext xmlns:c16="http://schemas.microsoft.com/office/drawing/2014/chart" uri="{C3380CC4-5D6E-409C-BE32-E72D297353CC}">
                  <c16:uniqueId val="{00000003-29CC-4EC7-9F3E-14B7196B974C}"/>
                </c:ext>
              </c:extLst>
            </c:dLbl>
            <c:dLbl>
              <c:idx val="2"/>
              <c:delete val="1"/>
              <c:extLst>
                <c:ext xmlns:c15="http://schemas.microsoft.com/office/drawing/2012/chart" uri="{CE6537A1-D6FC-4f65-9D91-7224C49458BB}"/>
                <c:ext xmlns:c16="http://schemas.microsoft.com/office/drawing/2014/chart" uri="{C3380CC4-5D6E-409C-BE32-E72D297353CC}">
                  <c16:uniqueId val="{00000004-29CC-4EC7-9F3E-14B7196B974C}"/>
                </c:ext>
              </c:extLst>
            </c:dLbl>
            <c:dLbl>
              <c:idx val="3"/>
              <c:delete val="1"/>
              <c:extLst>
                <c:ext xmlns:c15="http://schemas.microsoft.com/office/drawing/2012/chart" uri="{CE6537A1-D6FC-4f65-9D91-7224C49458BB}"/>
                <c:ext xmlns:c16="http://schemas.microsoft.com/office/drawing/2014/chart" uri="{C3380CC4-5D6E-409C-BE32-E72D297353CC}">
                  <c16:uniqueId val="{00000005-29CC-4EC7-9F3E-14B7196B974C}"/>
                </c:ext>
              </c:extLst>
            </c:dLbl>
            <c:dLbl>
              <c:idx val="4"/>
              <c:delete val="1"/>
              <c:extLst>
                <c:ext xmlns:c15="http://schemas.microsoft.com/office/drawing/2012/chart" uri="{CE6537A1-D6FC-4f65-9D91-7224C49458BB}"/>
                <c:ext xmlns:c16="http://schemas.microsoft.com/office/drawing/2014/chart" uri="{C3380CC4-5D6E-409C-BE32-E72D297353CC}">
                  <c16:uniqueId val="{00000006-29CC-4EC7-9F3E-14B7196B974C}"/>
                </c:ext>
              </c:extLst>
            </c:dLbl>
            <c:dLbl>
              <c:idx val="5"/>
              <c:delete val="1"/>
              <c:extLst>
                <c:ext xmlns:c15="http://schemas.microsoft.com/office/drawing/2012/chart" uri="{CE6537A1-D6FC-4f65-9D91-7224C49458BB}"/>
                <c:ext xmlns:c16="http://schemas.microsoft.com/office/drawing/2014/chart" uri="{C3380CC4-5D6E-409C-BE32-E72D297353CC}">
                  <c16:uniqueId val="{00000007-29CC-4EC7-9F3E-14B7196B974C}"/>
                </c:ext>
              </c:extLst>
            </c:dLbl>
            <c:dLbl>
              <c:idx val="6"/>
              <c:delete val="1"/>
              <c:extLst>
                <c:ext xmlns:c15="http://schemas.microsoft.com/office/drawing/2012/chart" uri="{CE6537A1-D6FC-4f65-9D91-7224C49458BB}"/>
                <c:ext xmlns:c16="http://schemas.microsoft.com/office/drawing/2014/chart" uri="{C3380CC4-5D6E-409C-BE32-E72D297353CC}">
                  <c16:uniqueId val="{00000008-29CC-4EC7-9F3E-14B7196B974C}"/>
                </c:ext>
              </c:extLst>
            </c:dLbl>
            <c:dLbl>
              <c:idx val="7"/>
              <c:delete val="1"/>
              <c:extLst>
                <c:ext xmlns:c15="http://schemas.microsoft.com/office/drawing/2012/chart" uri="{CE6537A1-D6FC-4f65-9D91-7224C49458BB}"/>
                <c:ext xmlns:c16="http://schemas.microsoft.com/office/drawing/2014/chart" uri="{C3380CC4-5D6E-409C-BE32-E72D297353CC}">
                  <c16:uniqueId val="{00000009-29CC-4EC7-9F3E-14B7196B974C}"/>
                </c:ext>
              </c:extLst>
            </c:dLbl>
            <c:dLbl>
              <c:idx val="8"/>
              <c:delete val="1"/>
              <c:extLst>
                <c:ext xmlns:c15="http://schemas.microsoft.com/office/drawing/2012/chart" uri="{CE6537A1-D6FC-4f65-9D91-7224C49458BB}"/>
                <c:ext xmlns:c16="http://schemas.microsoft.com/office/drawing/2014/chart" uri="{C3380CC4-5D6E-409C-BE32-E72D297353CC}">
                  <c16:uniqueId val="{0000000A-29CC-4EC7-9F3E-14B7196B974C}"/>
                </c:ext>
              </c:extLst>
            </c:dLbl>
            <c:dLbl>
              <c:idx val="9"/>
              <c:delete val="1"/>
              <c:extLst>
                <c:ext xmlns:c15="http://schemas.microsoft.com/office/drawing/2012/chart" uri="{CE6537A1-D6FC-4f65-9D91-7224C49458BB}"/>
                <c:ext xmlns:c16="http://schemas.microsoft.com/office/drawing/2014/chart" uri="{C3380CC4-5D6E-409C-BE32-E72D297353CC}">
                  <c16:uniqueId val="{0000000B-29CC-4EC7-9F3E-14B7196B974C}"/>
                </c:ext>
              </c:extLst>
            </c:dLbl>
            <c:dLbl>
              <c:idx val="10"/>
              <c:layout>
                <c:manualLayout>
                  <c:x val="-3.2529570194529026E-2"/>
                  <c:y val="-4.0310057265274445E-2"/>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29CC-4EC7-9F3E-14B7196B974C}"/>
                </c:ext>
              </c:extLst>
            </c:dLbl>
            <c:dLbl>
              <c:idx val="11"/>
              <c:layout>
                <c:manualLayout>
                  <c:x val="1.2820490498355088E-2"/>
                  <c:y val="9.5939842254512089E-2"/>
                </c:manualLayout>
              </c:layout>
              <c:tx>
                <c:rich>
                  <a:bodyPr/>
                  <a:lstStyle/>
                  <a:p>
                    <a:pPr>
                      <a:defRPr sz="5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2３</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CC-4EC7-9F3E-14B7196B974C}"/>
                </c:ext>
              </c:extLst>
            </c:dLbl>
            <c:dLbl>
              <c:idx val="12"/>
              <c:layout>
                <c:manualLayout>
                  <c:x val="-3.1506079944062661E-2"/>
                  <c:y val="0.1755198339526154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a:t>24</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CC-4EC7-9F3E-14B7196B974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'Ｐ１６'!$B$12:$C$24</c:f>
              <c:multiLvlStrCache>
                <c:ptCount val="13"/>
                <c:lvl>
                  <c:pt idx="0">
                    <c:v>５</c:v>
                  </c:pt>
                  <c:pt idx="1">
                    <c:v>６</c:v>
                  </c:pt>
                  <c:pt idx="2">
                    <c:v>７</c:v>
                  </c:pt>
                  <c:pt idx="3">
                    <c:v>８</c:v>
                  </c:pt>
                  <c:pt idx="4">
                    <c:v>９</c:v>
                  </c:pt>
                  <c:pt idx="5">
                    <c:v>１０</c:v>
                  </c:pt>
                  <c:pt idx="6">
                    <c:v>１１</c:v>
                  </c:pt>
                  <c:pt idx="7">
                    <c:v>１２</c:v>
                  </c:pt>
                  <c:pt idx="8">
                    <c:v>１３</c:v>
                  </c:pt>
                  <c:pt idx="9">
                    <c:v>１４</c:v>
                  </c:pt>
                  <c:pt idx="10">
                    <c:v>１５</c:v>
                  </c:pt>
                  <c:pt idx="11">
                    <c:v>１６</c:v>
                  </c:pt>
                  <c:pt idx="12">
                    <c:v>１７</c:v>
                  </c:pt>
                </c:lvl>
                <c:lvl>
                  <c:pt idx="0">
                    <c:v>幼稚園</c:v>
                  </c:pt>
                  <c:pt idx="1">
                    <c:v>小学校</c:v>
                  </c:pt>
                  <c:pt idx="7">
                    <c:v>中学校</c:v>
                  </c:pt>
                  <c:pt idx="10">
                    <c:v>高等学校</c:v>
                  </c:pt>
                </c:lvl>
              </c:multiLvlStrCache>
            </c:multiLvlStrRef>
          </c:cat>
          <c:val>
            <c:numRef>
              <c:f>'Ｐ１６'!$G$12:$G$24</c:f>
              <c:numCache>
                <c:formatCode>#,##0.00_);[Red]\(#,##0.00\)</c:formatCode>
                <c:ptCount val="13"/>
                <c:pt idx="0">
                  <c:v>3.61</c:v>
                </c:pt>
                <c:pt idx="1">
                  <c:v>5.25</c:v>
                </c:pt>
                <c:pt idx="2">
                  <c:v>7.61</c:v>
                </c:pt>
                <c:pt idx="3">
                  <c:v>9.75</c:v>
                </c:pt>
                <c:pt idx="4">
                  <c:v>12.03</c:v>
                </c:pt>
                <c:pt idx="5">
                  <c:v>12.58</c:v>
                </c:pt>
                <c:pt idx="6">
                  <c:v>12.48</c:v>
                </c:pt>
                <c:pt idx="7">
                  <c:v>12.58</c:v>
                </c:pt>
                <c:pt idx="8">
                  <c:v>10.99</c:v>
                </c:pt>
                <c:pt idx="9">
                  <c:v>10.25</c:v>
                </c:pt>
                <c:pt idx="10">
                  <c:v>12.3</c:v>
                </c:pt>
                <c:pt idx="11">
                  <c:v>10.64</c:v>
                </c:pt>
                <c:pt idx="12">
                  <c:v>10.92</c:v>
                </c:pt>
              </c:numCache>
            </c:numRef>
          </c:val>
          <c:smooth val="0"/>
          <c:extLst>
            <c:ext xmlns:c16="http://schemas.microsoft.com/office/drawing/2014/chart" uri="{C3380CC4-5D6E-409C-BE32-E72D297353CC}">
              <c16:uniqueId val="{0000000F-29CC-4EC7-9F3E-14B7196B974C}"/>
            </c:ext>
          </c:extLst>
        </c:ser>
        <c:dLbls>
          <c:showLegendKey val="0"/>
          <c:showVal val="0"/>
          <c:showCatName val="0"/>
          <c:showSerName val="0"/>
          <c:showPercent val="0"/>
          <c:showBubbleSize val="0"/>
        </c:dLbls>
        <c:marker val="1"/>
        <c:smooth val="0"/>
        <c:axId val="174156504"/>
        <c:axId val="1"/>
      </c:lineChart>
      <c:catAx>
        <c:axId val="17415650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7.462719212337264E-2"/>
              <c:y val="0.8593360452705560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9701818989044288E-2"/>
              <c:y val="1.7902813299232739E-2"/>
            </c:manualLayout>
          </c:layout>
          <c:overlay val="0"/>
          <c:spPr>
            <a:noFill/>
            <a:ln w="25400">
              <a:noFill/>
            </a:ln>
          </c:spPr>
        </c:title>
        <c:numFmt formatCode="#,##0.00_);[Red]\(#,##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4156504"/>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ＭＳ Ｐゴシック"/>
                <a:ea typeface="ＭＳ Ｐゴシック"/>
                <a:cs typeface="ＭＳ Ｐゴシック"/>
              </a:defRPr>
            </a:pPr>
            <a:r>
              <a:rPr lang="ja-JP" altLang="en-US"/>
              <a:t>女子</a:t>
            </a:r>
          </a:p>
        </c:rich>
      </c:tx>
      <c:layout>
        <c:manualLayout>
          <c:xMode val="edge"/>
          <c:yMode val="edge"/>
          <c:x val="0.14321608040201006"/>
          <c:y val="0.10178150441118523"/>
        </c:manualLayout>
      </c:layout>
      <c:overlay val="0"/>
      <c:spPr>
        <a:noFill/>
        <a:ln w="25400">
          <a:noFill/>
        </a:ln>
      </c:spPr>
    </c:title>
    <c:autoTitleDeleted val="0"/>
    <c:plotArea>
      <c:layout>
        <c:manualLayout>
          <c:layoutTarget val="inner"/>
          <c:xMode val="edge"/>
          <c:yMode val="edge"/>
          <c:x val="0.13567851680139908"/>
          <c:y val="7.6336067549468103E-2"/>
          <c:w val="0.84924701257172019"/>
          <c:h val="0.75572706873973428"/>
        </c:manualLayout>
      </c:layout>
      <c:lineChart>
        <c:grouping val="standard"/>
        <c:varyColors val="0"/>
        <c:ser>
          <c:idx val="0"/>
          <c:order val="0"/>
          <c:tx>
            <c:strRef>
              <c:f>'Ｐ１６'!$E$25</c:f>
              <c:strCache>
                <c:ptCount val="1"/>
                <c:pt idx="0">
                  <c:v>3.54</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multiLvlStrRef>
              <c:f>'Ｐ１６'!$B$26:$C$37</c:f>
              <c:multiLvlStrCache>
                <c:ptCount val="12"/>
                <c:lvl>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lvl>
                <c:lvl>
                  <c:pt idx="0">
                    <c:v>小学校</c:v>
                  </c:pt>
                  <c:pt idx="6">
                    <c:v>中学校</c:v>
                  </c:pt>
                  <c:pt idx="9">
                    <c:v>高等学校</c:v>
                  </c:pt>
                </c:lvl>
              </c:multiLvlStrCache>
            </c:multiLvlStrRef>
          </c:cat>
          <c:val>
            <c:numRef>
              <c:f>'Ｐ１６'!$E$26:$E$37</c:f>
              <c:numCache>
                <c:formatCode>#,##0.00_);[Red]\(#,##0.00\)</c:formatCode>
                <c:ptCount val="12"/>
                <c:pt idx="0">
                  <c:v>4.3600000000000003</c:v>
                </c:pt>
                <c:pt idx="1">
                  <c:v>10.67</c:v>
                </c:pt>
                <c:pt idx="2">
                  <c:v>9.3000000000000007</c:v>
                </c:pt>
                <c:pt idx="3">
                  <c:v>7.35</c:v>
                </c:pt>
                <c:pt idx="4">
                  <c:v>9.75</c:v>
                </c:pt>
                <c:pt idx="5">
                  <c:v>11.2</c:v>
                </c:pt>
                <c:pt idx="6">
                  <c:v>10.06</c:v>
                </c:pt>
                <c:pt idx="7">
                  <c:v>6.28</c:v>
                </c:pt>
                <c:pt idx="8">
                  <c:v>9.6300000000000008</c:v>
                </c:pt>
                <c:pt idx="9">
                  <c:v>7.97</c:v>
                </c:pt>
                <c:pt idx="10">
                  <c:v>9.4</c:v>
                </c:pt>
                <c:pt idx="11">
                  <c:v>10.25</c:v>
                </c:pt>
              </c:numCache>
            </c:numRef>
          </c:val>
          <c:smooth val="0"/>
          <c:extLst>
            <c:ext xmlns:c16="http://schemas.microsoft.com/office/drawing/2014/chart" uri="{C3380CC4-5D6E-409C-BE32-E72D297353CC}">
              <c16:uniqueId val="{00000000-12E3-4309-B636-17D1E657817F}"/>
            </c:ext>
          </c:extLst>
        </c:ser>
        <c:ser>
          <c:idx val="1"/>
          <c:order val="1"/>
          <c:tx>
            <c:strRef>
              <c:f>'Ｐ１６'!$D$25</c:f>
              <c:strCache>
                <c:ptCount val="1"/>
                <c:pt idx="0">
                  <c:v>2.59</c:v>
                </c:pt>
              </c:strCache>
            </c:strRef>
          </c:tx>
          <c:spPr>
            <a:ln w="12700">
              <a:solidFill>
                <a:srgbClr val="FF00FF"/>
              </a:solidFill>
              <a:prstDash val="solid"/>
            </a:ln>
          </c:spPr>
          <c:marker>
            <c:symbol val="square"/>
            <c:size val="3"/>
            <c:spPr>
              <a:solidFill>
                <a:srgbClr val="FF00FF"/>
              </a:solidFill>
              <a:ln>
                <a:solidFill>
                  <a:srgbClr val="FF00FF"/>
                </a:solidFill>
                <a:prstDash val="solid"/>
              </a:ln>
            </c:spPr>
          </c:marker>
          <c:cat>
            <c:multiLvlStrRef>
              <c:f>'Ｐ１６'!$B$26:$C$37</c:f>
              <c:multiLvlStrCache>
                <c:ptCount val="12"/>
                <c:lvl>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lvl>
                <c:lvl>
                  <c:pt idx="0">
                    <c:v>小学校</c:v>
                  </c:pt>
                  <c:pt idx="6">
                    <c:v>中学校</c:v>
                  </c:pt>
                  <c:pt idx="9">
                    <c:v>高等学校</c:v>
                  </c:pt>
                </c:lvl>
              </c:multiLvlStrCache>
            </c:multiLvlStrRef>
          </c:cat>
          <c:val>
            <c:numRef>
              <c:f>'Ｐ１６'!$D$26:$D$37</c:f>
              <c:numCache>
                <c:formatCode>#,##0.00_);[Red]\(#,##0.00\)</c:formatCode>
                <c:ptCount val="12"/>
                <c:pt idx="0">
                  <c:v>5.84</c:v>
                </c:pt>
                <c:pt idx="1">
                  <c:v>6.57</c:v>
                </c:pt>
                <c:pt idx="2">
                  <c:v>7.88</c:v>
                </c:pt>
                <c:pt idx="3">
                  <c:v>10.49</c:v>
                </c:pt>
                <c:pt idx="4">
                  <c:v>14.01</c:v>
                </c:pt>
                <c:pt idx="5">
                  <c:v>9.3699999999999992</c:v>
                </c:pt>
                <c:pt idx="6">
                  <c:v>10.029999999999999</c:v>
                </c:pt>
                <c:pt idx="7">
                  <c:v>8.68</c:v>
                </c:pt>
                <c:pt idx="8">
                  <c:v>7.34</c:v>
                </c:pt>
                <c:pt idx="9">
                  <c:v>7.65</c:v>
                </c:pt>
                <c:pt idx="10">
                  <c:v>6.84</c:v>
                </c:pt>
                <c:pt idx="11">
                  <c:v>11.97</c:v>
                </c:pt>
              </c:numCache>
            </c:numRef>
          </c:val>
          <c:smooth val="0"/>
          <c:extLst>
            <c:ext xmlns:c16="http://schemas.microsoft.com/office/drawing/2014/chart" uri="{C3380CC4-5D6E-409C-BE32-E72D297353CC}">
              <c16:uniqueId val="{00000001-12E3-4309-B636-17D1E657817F}"/>
            </c:ext>
          </c:extLst>
        </c:ser>
        <c:ser>
          <c:idx val="2"/>
          <c:order val="2"/>
          <c:tx>
            <c:strRef>
              <c:f>'Ｐ１６'!$G$25</c:f>
              <c:strCache>
                <c:ptCount val="1"/>
                <c:pt idx="0">
                  <c:v>3.73</c:v>
                </c:pt>
              </c:strCache>
            </c:strRef>
          </c:tx>
          <c:spPr>
            <a:ln w="12700">
              <a:solidFill>
                <a:srgbClr val="000080"/>
              </a:solidFill>
              <a:prstDash val="solid"/>
            </a:ln>
          </c:spPr>
          <c:marker>
            <c:symbol val="triangle"/>
            <c:size val="3"/>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2-12E3-4309-B636-17D1E657817F}"/>
                </c:ext>
              </c:extLst>
            </c:dLbl>
            <c:dLbl>
              <c:idx val="1"/>
              <c:delete val="1"/>
              <c:extLst>
                <c:ext xmlns:c15="http://schemas.microsoft.com/office/drawing/2012/chart" uri="{CE6537A1-D6FC-4f65-9D91-7224C49458BB}"/>
                <c:ext xmlns:c16="http://schemas.microsoft.com/office/drawing/2014/chart" uri="{C3380CC4-5D6E-409C-BE32-E72D297353CC}">
                  <c16:uniqueId val="{00000003-12E3-4309-B636-17D1E657817F}"/>
                </c:ext>
              </c:extLst>
            </c:dLbl>
            <c:dLbl>
              <c:idx val="2"/>
              <c:delete val="1"/>
              <c:extLst>
                <c:ext xmlns:c15="http://schemas.microsoft.com/office/drawing/2012/chart" uri="{CE6537A1-D6FC-4f65-9D91-7224C49458BB}"/>
                <c:ext xmlns:c16="http://schemas.microsoft.com/office/drawing/2014/chart" uri="{C3380CC4-5D6E-409C-BE32-E72D297353CC}">
                  <c16:uniqueId val="{00000004-12E3-4309-B636-17D1E657817F}"/>
                </c:ext>
              </c:extLst>
            </c:dLbl>
            <c:dLbl>
              <c:idx val="3"/>
              <c:delete val="1"/>
              <c:extLst>
                <c:ext xmlns:c15="http://schemas.microsoft.com/office/drawing/2012/chart" uri="{CE6537A1-D6FC-4f65-9D91-7224C49458BB}"/>
                <c:ext xmlns:c16="http://schemas.microsoft.com/office/drawing/2014/chart" uri="{C3380CC4-5D6E-409C-BE32-E72D297353CC}">
                  <c16:uniqueId val="{00000005-12E3-4309-B636-17D1E657817F}"/>
                </c:ext>
              </c:extLst>
            </c:dLbl>
            <c:dLbl>
              <c:idx val="4"/>
              <c:delete val="1"/>
              <c:extLst>
                <c:ext xmlns:c15="http://schemas.microsoft.com/office/drawing/2012/chart" uri="{CE6537A1-D6FC-4f65-9D91-7224C49458BB}"/>
                <c:ext xmlns:c16="http://schemas.microsoft.com/office/drawing/2014/chart" uri="{C3380CC4-5D6E-409C-BE32-E72D297353CC}">
                  <c16:uniqueId val="{00000006-12E3-4309-B636-17D1E657817F}"/>
                </c:ext>
              </c:extLst>
            </c:dLbl>
            <c:dLbl>
              <c:idx val="5"/>
              <c:delete val="1"/>
              <c:extLst>
                <c:ext xmlns:c15="http://schemas.microsoft.com/office/drawing/2012/chart" uri="{CE6537A1-D6FC-4f65-9D91-7224C49458BB}"/>
                <c:ext xmlns:c16="http://schemas.microsoft.com/office/drawing/2014/chart" uri="{C3380CC4-5D6E-409C-BE32-E72D297353CC}">
                  <c16:uniqueId val="{00000007-12E3-4309-B636-17D1E657817F}"/>
                </c:ext>
              </c:extLst>
            </c:dLbl>
            <c:dLbl>
              <c:idx val="6"/>
              <c:delete val="1"/>
              <c:extLst>
                <c:ext xmlns:c15="http://schemas.microsoft.com/office/drawing/2012/chart" uri="{CE6537A1-D6FC-4f65-9D91-7224C49458BB}"/>
                <c:ext xmlns:c16="http://schemas.microsoft.com/office/drawing/2014/chart" uri="{C3380CC4-5D6E-409C-BE32-E72D297353CC}">
                  <c16:uniqueId val="{00000008-12E3-4309-B636-17D1E657817F}"/>
                </c:ext>
              </c:extLst>
            </c:dLbl>
            <c:dLbl>
              <c:idx val="7"/>
              <c:delete val="1"/>
              <c:extLst>
                <c:ext xmlns:c15="http://schemas.microsoft.com/office/drawing/2012/chart" uri="{CE6537A1-D6FC-4f65-9D91-7224C49458BB}"/>
                <c:ext xmlns:c16="http://schemas.microsoft.com/office/drawing/2014/chart" uri="{C3380CC4-5D6E-409C-BE32-E72D297353CC}">
                  <c16:uniqueId val="{00000009-12E3-4309-B636-17D1E657817F}"/>
                </c:ext>
              </c:extLst>
            </c:dLbl>
            <c:dLbl>
              <c:idx val="8"/>
              <c:layout>
                <c:manualLayout>
                  <c:x val="0.14647166208092194"/>
                  <c:y val="0.25306769876908491"/>
                </c:manualLayout>
              </c:layout>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2３</a:t>
                    </a:r>
                  </a:p>
                  <a:p>
                    <a:pPr>
                      <a:defRPr sz="550" b="0" i="0" u="none" strike="noStrike" baseline="0">
                        <a:solidFill>
                          <a:srgbClr val="000000"/>
                        </a:solidFill>
                        <a:latin typeface="ＭＳ Ｐゴシック"/>
                        <a:ea typeface="ＭＳ Ｐゴシック"/>
                        <a:cs typeface="ＭＳ Ｐゴシック"/>
                      </a:defRPr>
                    </a:pPr>
                    <a:endParaRPr lang="ja-JP" altLang="en-US" sz="800" b="0" i="0" u="none" strike="noStrike" baseline="0">
                      <a:solidFill>
                        <a:srgbClr val="000000"/>
                      </a:solidFill>
                      <a:latin typeface="ＭＳ Ｐゴシック"/>
                      <a:ea typeface="ＭＳ Ｐゴシック"/>
                    </a:endParaRP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2E3-4309-B636-17D1E657817F}"/>
                </c:ext>
              </c:extLst>
            </c:dLbl>
            <c:dLbl>
              <c:idx val="9"/>
              <c:delete val="1"/>
              <c:extLst>
                <c:ext xmlns:c15="http://schemas.microsoft.com/office/drawing/2012/chart" uri="{CE6537A1-D6FC-4f65-9D91-7224C49458BB}"/>
                <c:ext xmlns:c16="http://schemas.microsoft.com/office/drawing/2014/chart" uri="{C3380CC4-5D6E-409C-BE32-E72D297353CC}">
                  <c16:uniqueId val="{0000000B-12E3-4309-B636-17D1E657817F}"/>
                </c:ext>
              </c:extLst>
            </c:dLbl>
            <c:dLbl>
              <c:idx val="10"/>
              <c:layout>
                <c:manualLayout>
                  <c:x val="-3.7726608550125502E-2"/>
                  <c:y val="-0.14079595407595"/>
                </c:manualLayout>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12E3-4309-B636-17D1E657817F}"/>
                </c:ext>
              </c:extLst>
            </c:dLbl>
            <c:dLbl>
              <c:idx val="11"/>
              <c:layout>
                <c:manualLayout>
                  <c:x val="-4.5654977012589158E-2"/>
                  <c:y val="0.15976974082985151"/>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a:t>24</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2E3-4309-B636-17D1E657817F}"/>
                </c:ext>
              </c:extLst>
            </c:dLbl>
            <c:dLbl>
              <c:idx val="12"/>
              <c:delete val="1"/>
              <c:extLst>
                <c:ext xmlns:c15="http://schemas.microsoft.com/office/drawing/2012/chart" uri="{CE6537A1-D6FC-4f65-9D91-7224C49458BB}"/>
                <c:ext xmlns:c16="http://schemas.microsoft.com/office/drawing/2014/chart" uri="{C3380CC4-5D6E-409C-BE32-E72D297353CC}">
                  <c16:uniqueId val="{0000000E-12E3-4309-B636-17D1E657817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'Ｐ１６'!$B$26:$C$37</c:f>
              <c:multiLvlStrCache>
                <c:ptCount val="12"/>
                <c:lvl>
                  <c:pt idx="0">
                    <c:v>６</c:v>
                  </c:pt>
                  <c:pt idx="1">
                    <c:v>７</c:v>
                  </c:pt>
                  <c:pt idx="2">
                    <c:v>８</c:v>
                  </c:pt>
                  <c:pt idx="3">
                    <c:v>９</c:v>
                  </c:pt>
                  <c:pt idx="4">
                    <c:v>１０</c:v>
                  </c:pt>
                  <c:pt idx="5">
                    <c:v>１１</c:v>
                  </c:pt>
                  <c:pt idx="6">
                    <c:v>１２</c:v>
                  </c:pt>
                  <c:pt idx="7">
                    <c:v>１３</c:v>
                  </c:pt>
                  <c:pt idx="8">
                    <c:v>１４</c:v>
                  </c:pt>
                  <c:pt idx="9">
                    <c:v>１５</c:v>
                  </c:pt>
                  <c:pt idx="10">
                    <c:v>１６</c:v>
                  </c:pt>
                  <c:pt idx="11">
                    <c:v>１７</c:v>
                  </c:pt>
                </c:lvl>
                <c:lvl>
                  <c:pt idx="0">
                    <c:v>小学校</c:v>
                  </c:pt>
                  <c:pt idx="6">
                    <c:v>中学校</c:v>
                  </c:pt>
                  <c:pt idx="9">
                    <c:v>高等学校</c:v>
                  </c:pt>
                </c:lvl>
              </c:multiLvlStrCache>
            </c:multiLvlStrRef>
          </c:cat>
          <c:val>
            <c:numRef>
              <c:f>'Ｐ１６'!$G$26:$G$37</c:f>
              <c:numCache>
                <c:formatCode>#,##0.00_);[Red]\(#,##0.00\)</c:formatCode>
                <c:ptCount val="12"/>
                <c:pt idx="0">
                  <c:v>5.15</c:v>
                </c:pt>
                <c:pt idx="1">
                  <c:v>6.87</c:v>
                </c:pt>
                <c:pt idx="2">
                  <c:v>8.34</c:v>
                </c:pt>
                <c:pt idx="3">
                  <c:v>8.24</c:v>
                </c:pt>
                <c:pt idx="4">
                  <c:v>9.26</c:v>
                </c:pt>
                <c:pt idx="5">
                  <c:v>9.42</c:v>
                </c:pt>
                <c:pt idx="6">
                  <c:v>9.15</c:v>
                </c:pt>
                <c:pt idx="7">
                  <c:v>8.35</c:v>
                </c:pt>
                <c:pt idx="8">
                  <c:v>7.8</c:v>
                </c:pt>
                <c:pt idx="9">
                  <c:v>7.57</c:v>
                </c:pt>
                <c:pt idx="10">
                  <c:v>7.2</c:v>
                </c:pt>
                <c:pt idx="11">
                  <c:v>7.07</c:v>
                </c:pt>
              </c:numCache>
            </c:numRef>
          </c:val>
          <c:smooth val="0"/>
          <c:extLst>
            <c:ext xmlns:c16="http://schemas.microsoft.com/office/drawing/2014/chart" uri="{C3380CC4-5D6E-409C-BE32-E72D297353CC}">
              <c16:uniqueId val="{0000000F-12E3-4309-B636-17D1E657817F}"/>
            </c:ext>
          </c:extLst>
        </c:ser>
        <c:dLbls>
          <c:showLegendKey val="0"/>
          <c:showVal val="0"/>
          <c:showCatName val="0"/>
          <c:showSerName val="0"/>
          <c:showPercent val="0"/>
          <c:showBubbleSize val="0"/>
        </c:dLbls>
        <c:marker val="1"/>
        <c:smooth val="0"/>
        <c:axId val="175368832"/>
        <c:axId val="1"/>
      </c:lineChart>
      <c:catAx>
        <c:axId val="17536883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8.7939698492462304E-2"/>
              <c:y val="0.8651419526757628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5276381909547735E-2"/>
              <c:y val="1.7811704834605598E-2"/>
            </c:manualLayout>
          </c:layout>
          <c:overlay val="0"/>
          <c:spPr>
            <a:noFill/>
            <a:ln w="25400">
              <a:noFill/>
            </a:ln>
          </c:spPr>
        </c:title>
        <c:numFmt formatCode="#,##0.00_);[Red]\(#,##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536883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'Ｐ１７'!#REF!</c:v>
          </c:tx>
          <c:spPr>
            <a:ln w="12700">
              <a:solidFill>
                <a:srgbClr val="000080"/>
              </a:solidFill>
              <a:prstDash val="solid"/>
            </a:ln>
          </c:spPr>
          <c:marker>
            <c:symbol val="diamond"/>
            <c:size val="5"/>
            <c:spPr>
              <a:solidFill>
                <a:srgbClr val="000080"/>
              </a:solidFill>
              <a:ln>
                <a:solidFill>
                  <a:srgbClr val="000080"/>
                </a:solidFill>
                <a:prstDash val="solid"/>
              </a:ln>
            </c:spPr>
          </c:marker>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5F09-49A9-98AE-F94C94E0F936}"/>
            </c:ext>
          </c:extLst>
        </c:ser>
        <c:ser>
          <c:idx val="1"/>
          <c:order val="1"/>
          <c:tx>
            <c:v>'Ｐ１７'!#REF!</c:v>
          </c:tx>
          <c:spPr>
            <a:ln w="12700">
              <a:solidFill>
                <a:srgbClr val="FF00FF"/>
              </a:solidFill>
              <a:prstDash val="solid"/>
            </a:ln>
          </c:spPr>
          <c:marker>
            <c:symbol val="square"/>
            <c:size val="5"/>
            <c:spPr>
              <a:solidFill>
                <a:srgbClr val="FF00FF"/>
              </a:solidFill>
              <a:ln>
                <a:solidFill>
                  <a:srgbClr val="FF00FF"/>
                </a:solidFill>
                <a:prstDash val="solid"/>
              </a:ln>
            </c:spPr>
          </c:marker>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1-5F09-49A9-98AE-F94C94E0F936}"/>
            </c:ext>
          </c:extLst>
        </c:ser>
        <c:dLbls>
          <c:showLegendKey val="0"/>
          <c:showVal val="0"/>
          <c:showCatName val="0"/>
          <c:showSerName val="0"/>
          <c:showPercent val="0"/>
          <c:showBubbleSize val="0"/>
        </c:dLbls>
        <c:marker val="1"/>
        <c:smooth val="0"/>
        <c:axId val="175376048"/>
        <c:axId val="1"/>
      </c:lineChart>
      <c:catAx>
        <c:axId val="175376048"/>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53760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'Ｐ１７'!#REF!</c:v>
          </c:tx>
          <c:spPr>
            <a:ln w="12700">
              <a:solidFill>
                <a:srgbClr val="000080"/>
              </a:solidFill>
              <a:prstDash val="solid"/>
            </a:ln>
          </c:spPr>
          <c:marker>
            <c:symbol val="diamond"/>
            <c:size val="5"/>
            <c:spPr>
              <a:solidFill>
                <a:srgbClr val="000080"/>
              </a:solidFill>
              <a:ln>
                <a:solidFill>
                  <a:srgbClr val="000080"/>
                </a:solidFill>
                <a:prstDash val="solid"/>
              </a:ln>
            </c:spPr>
          </c:marker>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0-08C0-4F18-810F-4676D40A7324}"/>
            </c:ext>
          </c:extLst>
        </c:ser>
        <c:ser>
          <c:idx val="1"/>
          <c:order val="1"/>
          <c:tx>
            <c:v>'Ｐ１７'!#REF!</c:v>
          </c:tx>
          <c:spPr>
            <a:ln w="12700">
              <a:solidFill>
                <a:srgbClr val="FF00FF"/>
              </a:solidFill>
              <a:prstDash val="solid"/>
            </a:ln>
          </c:spPr>
          <c:marker>
            <c:symbol val="square"/>
            <c:size val="5"/>
            <c:spPr>
              <a:solidFill>
                <a:srgbClr val="FF00FF"/>
              </a:solidFill>
              <a:ln>
                <a:solidFill>
                  <a:srgbClr val="FF00FF"/>
                </a:solidFill>
                <a:prstDash val="solid"/>
              </a:ln>
            </c:spPr>
          </c:marker>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1-08C0-4F18-810F-4676D40A7324}"/>
            </c:ext>
          </c:extLst>
        </c:ser>
        <c:dLbls>
          <c:showLegendKey val="0"/>
          <c:showVal val="0"/>
          <c:showCatName val="0"/>
          <c:showSerName val="0"/>
          <c:showPercent val="0"/>
          <c:showBubbleSize val="0"/>
        </c:dLbls>
        <c:marker val="1"/>
        <c:smooth val="0"/>
        <c:axId val="175370144"/>
        <c:axId val="1"/>
      </c:lineChart>
      <c:catAx>
        <c:axId val="175370144"/>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en-US" altLang="ja-JP"/>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753701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'Ｐ１７'!#REF!</c:v>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6A2-46FC-85EE-CF75144C5651}"/>
                </c:ext>
              </c:extLst>
            </c:dLbl>
            <c:dLbl>
              <c:idx val="1"/>
              <c:delete val="1"/>
              <c:extLst>
                <c:ext xmlns:c15="http://schemas.microsoft.com/office/drawing/2012/chart" uri="{CE6537A1-D6FC-4f65-9D91-7224C49458BB}"/>
                <c:ext xmlns:c16="http://schemas.microsoft.com/office/drawing/2014/chart" uri="{C3380CC4-5D6E-409C-BE32-E72D297353CC}">
                  <c16:uniqueId val="{00000001-46A2-46FC-85EE-CF75144C5651}"/>
                </c:ext>
              </c:extLst>
            </c:dLbl>
            <c:dLbl>
              <c:idx val="2"/>
              <c:delete val="1"/>
              <c:extLst>
                <c:ext xmlns:c15="http://schemas.microsoft.com/office/drawing/2012/chart" uri="{CE6537A1-D6FC-4f65-9D91-7224C49458BB}"/>
                <c:ext xmlns:c16="http://schemas.microsoft.com/office/drawing/2014/chart" uri="{C3380CC4-5D6E-409C-BE32-E72D297353CC}">
                  <c16:uniqueId val="{00000002-46A2-46FC-85EE-CF75144C5651}"/>
                </c:ext>
              </c:extLst>
            </c:dLbl>
            <c:dLbl>
              <c:idx val="3"/>
              <c:delete val="1"/>
              <c:extLst>
                <c:ext xmlns:c15="http://schemas.microsoft.com/office/drawing/2012/chart" uri="{CE6537A1-D6FC-4f65-9D91-7224C49458BB}"/>
                <c:ext xmlns:c16="http://schemas.microsoft.com/office/drawing/2014/chart" uri="{C3380CC4-5D6E-409C-BE32-E72D297353CC}">
                  <c16:uniqueId val="{00000003-46A2-46FC-85EE-CF75144C5651}"/>
                </c:ext>
              </c:extLst>
            </c:dLbl>
            <c:dLbl>
              <c:idx val="4"/>
              <c:delete val="1"/>
              <c:extLst>
                <c:ext xmlns:c15="http://schemas.microsoft.com/office/drawing/2012/chart" uri="{CE6537A1-D6FC-4f65-9D91-7224C49458BB}"/>
                <c:ext xmlns:c16="http://schemas.microsoft.com/office/drawing/2014/chart" uri="{C3380CC4-5D6E-409C-BE32-E72D297353CC}">
                  <c16:uniqueId val="{00000004-46A2-46FC-85EE-CF75144C5651}"/>
                </c:ext>
              </c:extLst>
            </c:dLbl>
            <c:dLbl>
              <c:idx val="5"/>
              <c:delete val="1"/>
              <c:extLst>
                <c:ext xmlns:c15="http://schemas.microsoft.com/office/drawing/2012/chart" uri="{CE6537A1-D6FC-4f65-9D91-7224C49458BB}"/>
                <c:ext xmlns:c16="http://schemas.microsoft.com/office/drawing/2014/chart" uri="{C3380CC4-5D6E-409C-BE32-E72D297353CC}">
                  <c16:uniqueId val="{00000005-46A2-46FC-85EE-CF75144C5651}"/>
                </c:ext>
              </c:extLst>
            </c:dLbl>
            <c:dLbl>
              <c:idx val="6"/>
              <c:delete val="1"/>
              <c:extLst>
                <c:ext xmlns:c15="http://schemas.microsoft.com/office/drawing/2012/chart" uri="{CE6537A1-D6FC-4f65-9D91-7224C49458BB}"/>
                <c:ext xmlns:c16="http://schemas.microsoft.com/office/drawing/2014/chart" uri="{C3380CC4-5D6E-409C-BE32-E72D297353CC}">
                  <c16:uniqueId val="{00000006-46A2-46FC-85EE-CF75144C5651}"/>
                </c:ext>
              </c:extLst>
            </c:dLbl>
            <c:dLbl>
              <c:idx val="7"/>
              <c:delete val="1"/>
              <c:extLst>
                <c:ext xmlns:c15="http://schemas.microsoft.com/office/drawing/2012/chart" uri="{CE6537A1-D6FC-4f65-9D91-7224C49458BB}"/>
                <c:ext xmlns:c16="http://schemas.microsoft.com/office/drawing/2014/chart" uri="{C3380CC4-5D6E-409C-BE32-E72D297353CC}">
                  <c16:uniqueId val="{00000007-46A2-46FC-85EE-CF75144C5651}"/>
                </c:ext>
              </c:extLst>
            </c:dLbl>
            <c:dLbl>
              <c:idx val="8"/>
              <c:delete val="1"/>
              <c:extLst>
                <c:ext xmlns:c15="http://schemas.microsoft.com/office/drawing/2012/chart" uri="{CE6537A1-D6FC-4f65-9D91-7224C49458BB}"/>
                <c:ext xmlns:c16="http://schemas.microsoft.com/office/drawing/2014/chart" uri="{C3380CC4-5D6E-409C-BE32-E72D297353CC}">
                  <c16:uniqueId val="{00000008-46A2-46FC-85EE-CF75144C5651}"/>
                </c:ext>
              </c:extLst>
            </c:dLbl>
            <c:dLbl>
              <c:idx val="9"/>
              <c:delete val="1"/>
              <c:extLst>
                <c:ext xmlns:c15="http://schemas.microsoft.com/office/drawing/2012/chart" uri="{CE6537A1-D6FC-4f65-9D91-7224C49458BB}"/>
                <c:ext xmlns:c16="http://schemas.microsoft.com/office/drawing/2014/chart" uri="{C3380CC4-5D6E-409C-BE32-E72D297353CC}">
                  <c16:uniqueId val="{00000009-46A2-46FC-85EE-CF75144C5651}"/>
                </c:ext>
              </c:extLst>
            </c:dLbl>
            <c:dLbl>
              <c:idx val="10"/>
              <c:delete val="1"/>
              <c:extLst>
                <c:ext xmlns:c15="http://schemas.microsoft.com/office/drawing/2012/chart" uri="{CE6537A1-D6FC-4f65-9D91-7224C49458BB}"/>
                <c:ext xmlns:c16="http://schemas.microsoft.com/office/drawing/2014/chart" uri="{C3380CC4-5D6E-409C-BE32-E72D297353CC}">
                  <c16:uniqueId val="{0000000A-46A2-46FC-85EE-CF75144C5651}"/>
                </c:ext>
              </c:extLst>
            </c:dLbl>
            <c:dLbl>
              <c:idx val="12"/>
              <c:delete val="1"/>
              <c:extLst>
                <c:ext xmlns:c15="http://schemas.microsoft.com/office/drawing/2012/chart" uri="{CE6537A1-D6FC-4f65-9D91-7224C49458BB}"/>
                <c:ext xmlns:c16="http://schemas.microsoft.com/office/drawing/2014/chart" uri="{C3380CC4-5D6E-409C-BE32-E72D297353CC}">
                  <c16:uniqueId val="{0000000B-46A2-46FC-85EE-CF75144C5651}"/>
                </c:ext>
              </c:extLst>
            </c:dLbl>
            <c:spPr>
              <a:noFill/>
              <a:ln w="25400">
                <a:noFill/>
              </a:ln>
            </c:spPr>
            <c:txPr>
              <a:bodyPr wrap="square" lIns="38100" tIns="19050" rIns="38100" bIns="19050" anchor="ctr">
                <a:spAutoFit/>
              </a:bodyPr>
              <a:lstStyle/>
              <a:p>
                <a:pPr>
                  <a:defRPr sz="2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C-46A2-46FC-85EE-CF75144C5651}"/>
            </c:ext>
          </c:extLst>
        </c:ser>
        <c:ser>
          <c:idx val="1"/>
          <c:order val="1"/>
          <c:tx>
            <c:v>'Ｐ１７'!#REF!</c:v>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46A2-46FC-85EE-CF75144C5651}"/>
                </c:ext>
              </c:extLst>
            </c:dLbl>
            <c:dLbl>
              <c:idx val="1"/>
              <c:delete val="1"/>
              <c:extLst>
                <c:ext xmlns:c15="http://schemas.microsoft.com/office/drawing/2012/chart" uri="{CE6537A1-D6FC-4f65-9D91-7224C49458BB}"/>
                <c:ext xmlns:c16="http://schemas.microsoft.com/office/drawing/2014/chart" uri="{C3380CC4-5D6E-409C-BE32-E72D297353CC}">
                  <c16:uniqueId val="{0000000E-46A2-46FC-85EE-CF75144C5651}"/>
                </c:ext>
              </c:extLst>
            </c:dLbl>
            <c:dLbl>
              <c:idx val="2"/>
              <c:delete val="1"/>
              <c:extLst>
                <c:ext xmlns:c15="http://schemas.microsoft.com/office/drawing/2012/chart" uri="{CE6537A1-D6FC-4f65-9D91-7224C49458BB}"/>
                <c:ext xmlns:c16="http://schemas.microsoft.com/office/drawing/2014/chart" uri="{C3380CC4-5D6E-409C-BE32-E72D297353CC}">
                  <c16:uniqueId val="{0000000F-46A2-46FC-85EE-CF75144C5651}"/>
                </c:ext>
              </c:extLst>
            </c:dLbl>
            <c:dLbl>
              <c:idx val="3"/>
              <c:delete val="1"/>
              <c:extLst>
                <c:ext xmlns:c15="http://schemas.microsoft.com/office/drawing/2012/chart" uri="{CE6537A1-D6FC-4f65-9D91-7224C49458BB}"/>
                <c:ext xmlns:c16="http://schemas.microsoft.com/office/drawing/2014/chart" uri="{C3380CC4-5D6E-409C-BE32-E72D297353CC}">
                  <c16:uniqueId val="{00000010-46A2-46FC-85EE-CF75144C5651}"/>
                </c:ext>
              </c:extLst>
            </c:dLbl>
            <c:dLbl>
              <c:idx val="4"/>
              <c:delete val="1"/>
              <c:extLst>
                <c:ext xmlns:c15="http://schemas.microsoft.com/office/drawing/2012/chart" uri="{CE6537A1-D6FC-4f65-9D91-7224C49458BB}"/>
                <c:ext xmlns:c16="http://schemas.microsoft.com/office/drawing/2014/chart" uri="{C3380CC4-5D6E-409C-BE32-E72D297353CC}">
                  <c16:uniqueId val="{00000011-46A2-46FC-85EE-CF75144C5651}"/>
                </c:ext>
              </c:extLst>
            </c:dLbl>
            <c:dLbl>
              <c:idx val="5"/>
              <c:delete val="1"/>
              <c:extLst>
                <c:ext xmlns:c15="http://schemas.microsoft.com/office/drawing/2012/chart" uri="{CE6537A1-D6FC-4f65-9D91-7224C49458BB}"/>
                <c:ext xmlns:c16="http://schemas.microsoft.com/office/drawing/2014/chart" uri="{C3380CC4-5D6E-409C-BE32-E72D297353CC}">
                  <c16:uniqueId val="{00000012-46A2-46FC-85EE-CF75144C5651}"/>
                </c:ext>
              </c:extLst>
            </c:dLbl>
            <c:dLbl>
              <c:idx val="6"/>
              <c:delete val="1"/>
              <c:extLst>
                <c:ext xmlns:c15="http://schemas.microsoft.com/office/drawing/2012/chart" uri="{CE6537A1-D6FC-4f65-9D91-7224C49458BB}"/>
                <c:ext xmlns:c16="http://schemas.microsoft.com/office/drawing/2014/chart" uri="{C3380CC4-5D6E-409C-BE32-E72D297353CC}">
                  <c16:uniqueId val="{00000013-46A2-46FC-85EE-CF75144C5651}"/>
                </c:ext>
              </c:extLst>
            </c:dLbl>
            <c:dLbl>
              <c:idx val="7"/>
              <c:delete val="1"/>
              <c:extLst>
                <c:ext xmlns:c15="http://schemas.microsoft.com/office/drawing/2012/chart" uri="{CE6537A1-D6FC-4f65-9D91-7224C49458BB}"/>
                <c:ext xmlns:c16="http://schemas.microsoft.com/office/drawing/2014/chart" uri="{C3380CC4-5D6E-409C-BE32-E72D297353CC}">
                  <c16:uniqueId val="{00000014-46A2-46FC-85EE-CF75144C5651}"/>
                </c:ext>
              </c:extLst>
            </c:dLbl>
            <c:dLbl>
              <c:idx val="8"/>
              <c:delete val="1"/>
              <c:extLst>
                <c:ext xmlns:c15="http://schemas.microsoft.com/office/drawing/2012/chart" uri="{CE6537A1-D6FC-4f65-9D91-7224C49458BB}"/>
                <c:ext xmlns:c16="http://schemas.microsoft.com/office/drawing/2014/chart" uri="{C3380CC4-5D6E-409C-BE32-E72D297353CC}">
                  <c16:uniqueId val="{00000015-46A2-46FC-85EE-CF75144C5651}"/>
                </c:ext>
              </c:extLst>
            </c:dLbl>
            <c:dLbl>
              <c:idx val="9"/>
              <c:delete val="1"/>
              <c:extLst>
                <c:ext xmlns:c15="http://schemas.microsoft.com/office/drawing/2012/chart" uri="{CE6537A1-D6FC-4f65-9D91-7224C49458BB}"/>
                <c:ext xmlns:c16="http://schemas.microsoft.com/office/drawing/2014/chart" uri="{C3380CC4-5D6E-409C-BE32-E72D297353CC}">
                  <c16:uniqueId val="{00000016-46A2-46FC-85EE-CF75144C5651}"/>
                </c:ext>
              </c:extLst>
            </c:dLbl>
            <c:dLbl>
              <c:idx val="10"/>
              <c:delete val="1"/>
              <c:extLst>
                <c:ext xmlns:c15="http://schemas.microsoft.com/office/drawing/2012/chart" uri="{CE6537A1-D6FC-4f65-9D91-7224C49458BB}"/>
                <c:ext xmlns:c16="http://schemas.microsoft.com/office/drawing/2014/chart" uri="{C3380CC4-5D6E-409C-BE32-E72D297353CC}">
                  <c16:uniqueId val="{00000017-46A2-46FC-85EE-CF75144C5651}"/>
                </c:ext>
              </c:extLst>
            </c:dLbl>
            <c:dLbl>
              <c:idx val="11"/>
              <c:delete val="1"/>
              <c:extLst>
                <c:ext xmlns:c15="http://schemas.microsoft.com/office/drawing/2012/chart" uri="{CE6537A1-D6FC-4f65-9D91-7224C49458BB}"/>
                <c:ext xmlns:c16="http://schemas.microsoft.com/office/drawing/2014/chart" uri="{C3380CC4-5D6E-409C-BE32-E72D297353CC}">
                  <c16:uniqueId val="{00000018-46A2-46FC-85EE-CF75144C5651}"/>
                </c:ext>
              </c:extLst>
            </c:dLbl>
            <c:dLbl>
              <c:idx val="12"/>
              <c:spPr>
                <a:noFill/>
                <a:ln w="2540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46A2-46FC-85EE-CF75144C5651}"/>
                </c:ext>
              </c:extLst>
            </c:dLbl>
            <c:spPr>
              <a:noFill/>
              <a:ln w="25400">
                <a:noFill/>
              </a:ln>
            </c:spPr>
            <c:txPr>
              <a:bodyPr wrap="square" lIns="38100" tIns="19050" rIns="38100" bIns="19050" anchor="ctr">
                <a:spAutoFit/>
              </a:bodyPr>
              <a:lstStyle/>
              <a:p>
                <a:pPr>
                  <a:defRPr sz="2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'Ｐ１７'!#REF!</c:f>
              <c:numCache>
                <c:formatCode>g/"標""準"</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'Ｐ１７'!#REF!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A-46A2-46FC-85EE-CF75144C5651}"/>
            </c:ext>
          </c:extLst>
        </c:ser>
        <c:dLbls>
          <c:showLegendKey val="0"/>
          <c:showVal val="0"/>
          <c:showCatName val="0"/>
          <c:showSerName val="0"/>
          <c:showPercent val="0"/>
          <c:showBubbleSize val="0"/>
        </c:dLbls>
        <c:marker val="1"/>
        <c:smooth val="0"/>
        <c:axId val="173359520"/>
        <c:axId val="1"/>
      </c:lineChart>
      <c:catAx>
        <c:axId val="173359520"/>
        <c:scaling>
          <c:orientation val="minMax"/>
        </c:scaling>
        <c:delete val="0"/>
        <c:axPos val="b"/>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73359520"/>
        <c:crosses val="autoZero"/>
        <c:crossBetween val="between"/>
      </c:valAx>
      <c:spPr>
        <a:noFill/>
        <a:ln w="3175">
          <a:solidFill>
            <a:srgbClr val="000000"/>
          </a:solidFill>
          <a:prstDash val="solid"/>
        </a:ln>
      </c:spPr>
    </c:plotArea>
    <c:plotVisOnly val="1"/>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ＭＳ Ｐゴシック"/>
                <a:ea typeface="ＭＳ Ｐゴシック"/>
                <a:cs typeface="ＭＳ Ｐゴシック"/>
              </a:defRPr>
            </a:pPr>
            <a:r>
              <a:rPr lang="ja-JP" altLang="en-US"/>
              <a:t>計</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FAC4-432D-A172-F11BDD507F00}"/>
            </c:ext>
          </c:extLst>
        </c:ser>
        <c:ser>
          <c:idx val="1"/>
          <c:order val="1"/>
          <c:tx>
            <c:v/>
          </c:tx>
          <c:spPr>
            <a:solidFill>
              <a:srgbClr val="993366"/>
            </a:solidFill>
            <a:ln w="12700">
              <a:solidFill>
                <a:srgbClr val="000000"/>
              </a:solidFill>
              <a:prstDash val="solid"/>
            </a:ln>
          </c:spPr>
          <c:invertIfNegative val="0"/>
          <c:dLbls>
            <c:dLbl>
              <c:idx val="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49.8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4-432D-A172-F11BDD507F00}"/>
                </c:ext>
              </c:extLst>
            </c:dLbl>
            <c:dLbl>
              <c:idx val="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AC4-432D-A172-F11BDD507F00}"/>
                </c:ext>
              </c:extLst>
            </c:dLbl>
            <c:dLbl>
              <c:idx val="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C4-432D-A172-F11BDD507F00}"/>
                </c:ext>
              </c:extLst>
            </c:dLbl>
            <c:dLbl>
              <c:idx val="3"/>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74.4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AC4-432D-A172-F11BDD507F00}"/>
                </c:ext>
              </c:extLst>
            </c:dLbl>
            <c:dLbl>
              <c:idx val="4"/>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75.4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AC4-432D-A172-F11BDD507F00}"/>
                </c:ext>
              </c:extLst>
            </c:dLbl>
            <c:dLbl>
              <c:idx val="5"/>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72.8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AC4-432D-A172-F11BDD507F00}"/>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C4-432D-A172-F11BDD507F00}"/>
                </c:ext>
              </c:extLst>
            </c:dLbl>
            <c:dLbl>
              <c:idx val="7"/>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AC4-432D-A172-F11BDD507F00}"/>
                </c:ext>
              </c:extLst>
            </c:dLbl>
            <c:dLbl>
              <c:idx val="8"/>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58.6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AC4-432D-A172-F11BDD507F00}"/>
                </c:ext>
              </c:extLst>
            </c:dLbl>
            <c:dLbl>
              <c:idx val="9"/>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63.2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AC4-432D-A172-F11BDD507F00}"/>
                </c:ext>
              </c:extLst>
            </c:dLbl>
            <c:dLbl>
              <c:idx val="10"/>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70.3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AC4-432D-A172-F11BDD507F00}"/>
                </c:ext>
              </c:extLst>
            </c:dLbl>
            <c:dLbl>
              <c:idx val="11"/>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73.6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AC4-432D-A172-F11BDD507F00}"/>
                </c:ext>
              </c:extLst>
            </c:dLbl>
            <c:dLbl>
              <c:idx val="12"/>
              <c:tx>
                <c:rich>
                  <a:bodyPr/>
                  <a:lstStyle/>
                  <a:p>
                    <a:pPr>
                      <a:defRPr sz="150" b="0" i="0" u="none" strike="noStrike" baseline="0">
                        <a:solidFill>
                          <a:srgbClr val="000000"/>
                        </a:solidFill>
                        <a:latin typeface="ＭＳ Ｐゴシック"/>
                        <a:ea typeface="ＭＳ Ｐゴシック"/>
                        <a:cs typeface="ＭＳ Ｐゴシック"/>
                      </a:defRPr>
                    </a:pPr>
                    <a:r>
                      <a:rPr lang="en-US" altLang="ja-JP"/>
                      <a:t>76.0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AC4-432D-A172-F11BDD507F00}"/>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E-FAC4-432D-A172-F11BDD507F00}"/>
            </c:ext>
          </c:extLst>
        </c:ser>
        <c:dLbls>
          <c:showLegendKey val="0"/>
          <c:showVal val="0"/>
          <c:showCatName val="0"/>
          <c:showSerName val="0"/>
          <c:showPercent val="0"/>
          <c:showBubbleSize val="0"/>
        </c:dLbls>
        <c:gapWidth val="150"/>
        <c:overlap val="100"/>
        <c:axId val="1431711599"/>
        <c:axId val="1"/>
      </c:barChart>
      <c:catAx>
        <c:axId val="1431711599"/>
        <c:scaling>
          <c:orientation val="minMax"/>
        </c:scaling>
        <c:delete val="0"/>
        <c:axPos val="b"/>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1711599"/>
        <c:crosses val="autoZero"/>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barChart>
        <c:barDir val="col"/>
        <c:grouping val="stacked"/>
        <c:varyColors val="0"/>
        <c:ser>
          <c:idx val="0"/>
          <c:order val="0"/>
          <c:tx>
            <c:v/>
          </c:tx>
          <c:spPr>
            <a:solidFill>
              <a:srgbClr val="FFFFFF"/>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E1C1-49F3-B80C-0B48B9DF784F}"/>
            </c:ext>
          </c:extLst>
        </c:ser>
        <c:ser>
          <c:idx val="1"/>
          <c:order val="1"/>
          <c:tx>
            <c:v/>
          </c:tx>
          <c:spPr>
            <a:solidFill>
              <a:srgbClr val="993366"/>
            </a:solidFill>
            <a:ln w="12700">
              <a:solidFill>
                <a:srgbClr val="000000"/>
              </a:solidFill>
              <a:prstDash val="solid"/>
            </a:ln>
          </c:spPr>
          <c:invertIfNegative val="0"/>
          <c:dLbls>
            <c:dLbl>
              <c:idx val="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67.7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C1-49F3-B80C-0B48B9DF784F}"/>
                </c:ext>
              </c:extLst>
            </c:dLbl>
            <c:dLbl>
              <c:idx val="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72.2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C1-49F3-B80C-0B48B9DF784F}"/>
                </c:ext>
              </c:extLst>
            </c:dLbl>
            <c:dLbl>
              <c:idx val="3"/>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75.6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C1-49F3-B80C-0B48B9DF784F}"/>
                </c:ext>
              </c:extLst>
            </c:dLbl>
            <c:dLbl>
              <c:idx val="4"/>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78.5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C1-49F3-B80C-0B48B9DF784F}"/>
                </c:ext>
              </c:extLst>
            </c:dLbl>
            <c:dLbl>
              <c:idx val="5"/>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C1-49F3-B80C-0B48B9DF784F}"/>
                </c:ext>
              </c:extLst>
            </c:dLbl>
            <c:dLbl>
              <c:idx val="6"/>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61.4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1C1-49F3-B80C-0B48B9DF784F}"/>
                </c:ext>
              </c:extLst>
            </c:dLbl>
            <c:dLbl>
              <c:idx val="7"/>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53.2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1C1-49F3-B80C-0B48B9DF784F}"/>
                </c:ext>
              </c:extLst>
            </c:dLbl>
            <c:dLbl>
              <c:idx val="8"/>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C1-49F3-B80C-0B48B9DF784F}"/>
                </c:ext>
              </c:extLst>
            </c:dLbl>
            <c:dLbl>
              <c:idx val="9"/>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51.6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1C1-49F3-B80C-0B48B9DF784F}"/>
                </c:ext>
              </c:extLst>
            </c:dLbl>
            <c:dLbl>
              <c:idx val="10"/>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58.4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1C1-49F3-B80C-0B48B9DF784F}"/>
                </c:ext>
              </c:extLst>
            </c:dLbl>
            <c:dLbl>
              <c:idx val="11"/>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71.3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1C1-49F3-B80C-0B48B9DF784F}"/>
                </c:ext>
              </c:extLst>
            </c:dLbl>
            <c:dLbl>
              <c:idx val="12"/>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74.7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1C1-49F3-B80C-0B48B9DF784F}"/>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D-E1C1-49F3-B80C-0B48B9DF784F}"/>
            </c:ext>
          </c:extLst>
        </c:ser>
        <c:dLbls>
          <c:showLegendKey val="0"/>
          <c:showVal val="0"/>
          <c:showCatName val="0"/>
          <c:showSerName val="0"/>
          <c:showPercent val="0"/>
          <c:showBubbleSize val="0"/>
        </c:dLbls>
        <c:gapWidth val="150"/>
        <c:overlap val="100"/>
        <c:axId val="1431714095"/>
        <c:axId val="1"/>
      </c:barChart>
      <c:catAx>
        <c:axId val="143171409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7"/>
        <c:tickMarkSkip val="1"/>
        <c:noMultiLvlLbl val="0"/>
      </c:catAx>
      <c:valAx>
        <c:axId val="1"/>
        <c:scaling>
          <c:orientation val="minMax"/>
          <c:max val="100"/>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ysDash"/>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1714095"/>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0-F52D-4769-A20A-987A758DFAEE}"/>
            </c:ext>
          </c:extLst>
        </c:ser>
        <c:ser>
          <c:idx val="1"/>
          <c:order val="1"/>
          <c:spPr>
            <a:solidFill>
              <a:srgbClr val="993366"/>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g/"標""準"</c:formatCode>
              <c:ptCount val="1"/>
              <c:pt idx="0">
                <c:v>0</c:v>
              </c:pt>
            </c:numLit>
          </c:val>
          <c:extLst>
            <c:ext xmlns:c16="http://schemas.microsoft.com/office/drawing/2014/chart" uri="{C3380CC4-5D6E-409C-BE32-E72D297353CC}">
              <c16:uniqueId val="{00000001-F52D-4769-A20A-987A758DFAEE}"/>
            </c:ext>
          </c:extLst>
        </c:ser>
        <c:dLbls>
          <c:showLegendKey val="0"/>
          <c:showVal val="0"/>
          <c:showCatName val="0"/>
          <c:showSerName val="0"/>
          <c:showPercent val="0"/>
          <c:showBubbleSize val="0"/>
        </c:dLbls>
        <c:gapWidth val="150"/>
        <c:overlap val="100"/>
        <c:axId val="1431714511"/>
        <c:axId val="1"/>
      </c:barChart>
      <c:catAx>
        <c:axId val="143171451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0"/>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1714511"/>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
          </c:tx>
          <c:spPr>
            <a:solidFill>
              <a:srgbClr val="993366"/>
            </a:solidFill>
            <a:ln w="12700">
              <a:solidFill>
                <a:srgbClr val="000000"/>
              </a:solidFill>
              <a:prstDash val="solid"/>
            </a:ln>
          </c:spPr>
          <c:invertIfNegative val="0"/>
          <c:val>
            <c:numLit>
              <c:formatCode>g/"標""準"</c:formatCode>
              <c:ptCount val="1"/>
              <c:pt idx="0">
                <c:v>0</c:v>
              </c:pt>
            </c:numLit>
          </c:val>
          <c:extLst>
            <c:ext xmlns:c16="http://schemas.microsoft.com/office/drawing/2014/chart" uri="{C3380CC4-5D6E-409C-BE32-E72D297353CC}">
              <c16:uniqueId val="{00000000-70F9-475A-A206-96E53FE76245}"/>
            </c:ext>
          </c:extLst>
        </c:ser>
        <c:dLbls>
          <c:showLegendKey val="0"/>
          <c:showVal val="0"/>
          <c:showCatName val="0"/>
          <c:showSerName val="0"/>
          <c:showPercent val="0"/>
          <c:showBubbleSize val="0"/>
        </c:dLbls>
        <c:gapWidth val="150"/>
        <c:axId val="1431709103"/>
        <c:axId val="1"/>
      </c:barChart>
      <c:lineChart>
        <c:grouping val="standard"/>
        <c:varyColors val="0"/>
        <c:ser>
          <c:idx val="0"/>
          <c:order val="1"/>
          <c:tx>
            <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g/"標""準"</c:formatCode>
              <c:ptCount val="1"/>
              <c:pt idx="0">
                <c:v>0</c:v>
              </c:pt>
            </c:numLit>
          </c:val>
          <c:smooth val="0"/>
          <c:extLst>
            <c:ext xmlns:c16="http://schemas.microsoft.com/office/drawing/2014/chart" uri="{C3380CC4-5D6E-409C-BE32-E72D297353CC}">
              <c16:uniqueId val="{00000001-70F9-475A-A206-96E53FE76245}"/>
            </c:ext>
          </c:extLst>
        </c:ser>
        <c:dLbls>
          <c:showLegendKey val="0"/>
          <c:showVal val="0"/>
          <c:showCatName val="0"/>
          <c:showSerName val="0"/>
          <c:showPercent val="0"/>
          <c:showBubbleSize val="0"/>
        </c:dLbls>
        <c:marker val="1"/>
        <c:smooth val="0"/>
        <c:axId val="3"/>
        <c:axId val="4"/>
      </c:lineChart>
      <c:catAx>
        <c:axId val="143170910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年度</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100"/>
          <c:min val="0"/>
        </c:scaling>
        <c:delete val="0"/>
        <c:axPos val="l"/>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31709103"/>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scaling>
        <c:delete val="0"/>
        <c:axPos val="r"/>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男</a:t>
            </a:r>
          </a:p>
        </c:rich>
      </c:tx>
      <c:overlay val="0"/>
      <c:spPr>
        <a:noFill/>
        <a:ln w="25400">
          <a:noFill/>
        </a:ln>
      </c:spPr>
    </c:title>
    <c:autoTitleDeleted val="0"/>
    <c:plotArea>
      <c:layout/>
      <c:lineChart>
        <c:grouping val="standard"/>
        <c:varyColors val="0"/>
        <c:ser>
          <c:idx val="0"/>
          <c:order val="0"/>
          <c:tx>
            <c:strRef>
              <c:f>'Ｐ13'!$AA$17</c:f>
              <c:strCache>
                <c:ptCount val="1"/>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112-4610-A21E-1758F27B98EC}"/>
                </c:ext>
              </c:extLst>
            </c:dLbl>
            <c:dLbl>
              <c:idx val="1"/>
              <c:delete val="1"/>
              <c:extLst>
                <c:ext xmlns:c15="http://schemas.microsoft.com/office/drawing/2012/chart" uri="{CE6537A1-D6FC-4f65-9D91-7224C49458BB}"/>
                <c:ext xmlns:c16="http://schemas.microsoft.com/office/drawing/2014/chart" uri="{C3380CC4-5D6E-409C-BE32-E72D297353CC}">
                  <c16:uniqueId val="{00000001-3112-4610-A21E-1758F27B98EC}"/>
                </c:ext>
              </c:extLst>
            </c:dLbl>
            <c:dLbl>
              <c:idx val="2"/>
              <c:delete val="1"/>
              <c:extLst>
                <c:ext xmlns:c15="http://schemas.microsoft.com/office/drawing/2012/chart" uri="{CE6537A1-D6FC-4f65-9D91-7224C49458BB}"/>
                <c:ext xmlns:c16="http://schemas.microsoft.com/office/drawing/2014/chart" uri="{C3380CC4-5D6E-409C-BE32-E72D297353CC}">
                  <c16:uniqueId val="{00000002-3112-4610-A21E-1758F27B98EC}"/>
                </c:ext>
              </c:extLst>
            </c:dLbl>
            <c:dLbl>
              <c:idx val="3"/>
              <c:delete val="1"/>
              <c:extLst>
                <c:ext xmlns:c15="http://schemas.microsoft.com/office/drawing/2012/chart" uri="{CE6537A1-D6FC-4f65-9D91-7224C49458BB}"/>
                <c:ext xmlns:c16="http://schemas.microsoft.com/office/drawing/2014/chart" uri="{C3380CC4-5D6E-409C-BE32-E72D297353CC}">
                  <c16:uniqueId val="{00000003-3112-4610-A21E-1758F27B98EC}"/>
                </c:ext>
              </c:extLst>
            </c:dLbl>
            <c:dLbl>
              <c:idx val="4"/>
              <c:delete val="1"/>
              <c:extLst>
                <c:ext xmlns:c15="http://schemas.microsoft.com/office/drawing/2012/chart" uri="{CE6537A1-D6FC-4f65-9D91-7224C49458BB}"/>
                <c:ext xmlns:c16="http://schemas.microsoft.com/office/drawing/2014/chart" uri="{C3380CC4-5D6E-409C-BE32-E72D297353CC}">
                  <c16:uniqueId val="{00000004-3112-4610-A21E-1758F27B98EC}"/>
                </c:ext>
              </c:extLst>
            </c:dLbl>
            <c:dLbl>
              <c:idx val="5"/>
              <c:delete val="1"/>
              <c:extLst>
                <c:ext xmlns:c15="http://schemas.microsoft.com/office/drawing/2012/chart" uri="{CE6537A1-D6FC-4f65-9D91-7224C49458BB}"/>
                <c:ext xmlns:c16="http://schemas.microsoft.com/office/drawing/2014/chart" uri="{C3380CC4-5D6E-409C-BE32-E72D297353CC}">
                  <c16:uniqueId val="{00000005-3112-4610-A21E-1758F27B98EC}"/>
                </c:ext>
              </c:extLst>
            </c:dLbl>
            <c:dLbl>
              <c:idx val="6"/>
              <c:delete val="1"/>
              <c:extLst>
                <c:ext xmlns:c15="http://schemas.microsoft.com/office/drawing/2012/chart" uri="{CE6537A1-D6FC-4f65-9D91-7224C49458BB}"/>
                <c:ext xmlns:c16="http://schemas.microsoft.com/office/drawing/2014/chart" uri="{C3380CC4-5D6E-409C-BE32-E72D297353CC}">
                  <c16:uniqueId val="{00000006-3112-4610-A21E-1758F27B98EC}"/>
                </c:ext>
              </c:extLst>
            </c:dLbl>
            <c:dLbl>
              <c:idx val="7"/>
              <c:delete val="1"/>
              <c:extLst>
                <c:ext xmlns:c15="http://schemas.microsoft.com/office/drawing/2012/chart" uri="{CE6537A1-D6FC-4f65-9D91-7224C49458BB}"/>
                <c:ext xmlns:c16="http://schemas.microsoft.com/office/drawing/2014/chart" uri="{C3380CC4-5D6E-409C-BE32-E72D297353CC}">
                  <c16:uniqueId val="{00000007-3112-4610-A21E-1758F27B98EC}"/>
                </c:ext>
              </c:extLst>
            </c:dLbl>
            <c:dLbl>
              <c:idx val="8"/>
              <c:delete val="1"/>
              <c:extLst>
                <c:ext xmlns:c15="http://schemas.microsoft.com/office/drawing/2012/chart" uri="{CE6537A1-D6FC-4f65-9D91-7224C49458BB}"/>
                <c:ext xmlns:c16="http://schemas.microsoft.com/office/drawing/2014/chart" uri="{C3380CC4-5D6E-409C-BE32-E72D297353CC}">
                  <c16:uniqueId val="{00000008-3112-4610-A21E-1758F27B98EC}"/>
                </c:ext>
              </c:extLst>
            </c:dLbl>
            <c:dLbl>
              <c:idx val="9"/>
              <c:delete val="1"/>
              <c:extLst>
                <c:ext xmlns:c15="http://schemas.microsoft.com/office/drawing/2012/chart" uri="{CE6537A1-D6FC-4f65-9D91-7224C49458BB}"/>
                <c:ext xmlns:c16="http://schemas.microsoft.com/office/drawing/2014/chart" uri="{C3380CC4-5D6E-409C-BE32-E72D297353CC}">
                  <c16:uniqueId val="{00000009-3112-4610-A21E-1758F27B98EC}"/>
                </c:ext>
              </c:extLst>
            </c:dLbl>
            <c:dLbl>
              <c:idx val="10"/>
              <c:delete val="1"/>
              <c:extLst>
                <c:ext xmlns:c15="http://schemas.microsoft.com/office/drawing/2012/chart" uri="{CE6537A1-D6FC-4f65-9D91-7224C49458BB}"/>
                <c:ext xmlns:c16="http://schemas.microsoft.com/office/drawing/2014/chart" uri="{C3380CC4-5D6E-409C-BE32-E72D297353CC}">
                  <c16:uniqueId val="{0000000A-3112-4610-A21E-1758F27B98EC}"/>
                </c:ext>
              </c:extLst>
            </c:dLbl>
            <c:dLbl>
              <c:idx val="11"/>
              <c:delete val="1"/>
              <c:extLst>
                <c:ext xmlns:c15="http://schemas.microsoft.com/office/drawing/2012/chart" uri="{CE6537A1-D6FC-4f65-9D91-7224C49458BB}"/>
                <c:ext xmlns:c16="http://schemas.microsoft.com/office/drawing/2014/chart" uri="{C3380CC4-5D6E-409C-BE32-E72D297353CC}">
                  <c16:uniqueId val="{0000000B-3112-4610-A21E-1758F27B98EC}"/>
                </c:ext>
              </c:extLst>
            </c:dLbl>
            <c:dLbl>
              <c:idx val="12"/>
              <c:delete val="1"/>
              <c:extLst>
                <c:ext xmlns:c15="http://schemas.microsoft.com/office/drawing/2012/chart" uri="{CE6537A1-D6FC-4f65-9D91-7224C49458BB}"/>
                <c:ext xmlns:c16="http://schemas.microsoft.com/office/drawing/2014/chart" uri="{C3380CC4-5D6E-409C-BE32-E72D297353CC}">
                  <c16:uniqueId val="{0000000C-3112-4610-A21E-1758F27B98EC}"/>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'Ｐ13'!$Z$19:$Z$31</c:f>
              <c:numCache>
                <c:formatCode>General</c:formatCode>
                <c:ptCount val="13"/>
              </c:numCache>
            </c:numRef>
          </c:cat>
          <c:val>
            <c:numRef>
              <c:f>'Ｐ13'!$AA$19:$AA$31</c:f>
              <c:numCache>
                <c:formatCode>General</c:formatCode>
                <c:ptCount val="13"/>
              </c:numCache>
            </c:numRef>
          </c:val>
          <c:smooth val="0"/>
          <c:extLst>
            <c:ext xmlns:c16="http://schemas.microsoft.com/office/drawing/2014/chart" uri="{C3380CC4-5D6E-409C-BE32-E72D297353CC}">
              <c16:uniqueId val="{0000000D-3112-4610-A21E-1758F27B98EC}"/>
            </c:ext>
          </c:extLst>
        </c:ser>
        <c:ser>
          <c:idx val="1"/>
          <c:order val="1"/>
          <c:tx>
            <c:strRef>
              <c:f>'Ｐ13'!$AB$17</c:f>
              <c:strCache>
                <c:ptCount val="1"/>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1"/>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3112-4610-A21E-1758F27B98EC}"/>
                </c:ext>
              </c:extLst>
            </c:dLbl>
            <c:dLbl>
              <c:idx val="2"/>
              <c:delete val="1"/>
              <c:extLst>
                <c:ext xmlns:c15="http://schemas.microsoft.com/office/drawing/2012/chart" uri="{CE6537A1-D6FC-4f65-9D91-7224C49458BB}"/>
                <c:ext xmlns:c16="http://schemas.microsoft.com/office/drawing/2014/chart" uri="{C3380CC4-5D6E-409C-BE32-E72D297353CC}">
                  <c16:uniqueId val="{0000000F-3112-4610-A21E-1758F27B98EC}"/>
                </c:ext>
              </c:extLst>
            </c:dLbl>
            <c:dLbl>
              <c:idx val="3"/>
              <c:delete val="1"/>
              <c:extLst>
                <c:ext xmlns:c15="http://schemas.microsoft.com/office/drawing/2012/chart" uri="{CE6537A1-D6FC-4f65-9D91-7224C49458BB}"/>
                <c:ext xmlns:c16="http://schemas.microsoft.com/office/drawing/2014/chart" uri="{C3380CC4-5D6E-409C-BE32-E72D297353CC}">
                  <c16:uniqueId val="{00000010-3112-4610-A21E-1758F27B98EC}"/>
                </c:ext>
              </c:extLst>
            </c:dLbl>
            <c:dLbl>
              <c:idx val="4"/>
              <c:delete val="1"/>
              <c:extLst>
                <c:ext xmlns:c15="http://schemas.microsoft.com/office/drawing/2012/chart" uri="{CE6537A1-D6FC-4f65-9D91-7224C49458BB}"/>
                <c:ext xmlns:c16="http://schemas.microsoft.com/office/drawing/2014/chart" uri="{C3380CC4-5D6E-409C-BE32-E72D297353CC}">
                  <c16:uniqueId val="{00000011-3112-4610-A21E-1758F27B98EC}"/>
                </c:ext>
              </c:extLst>
            </c:dLbl>
            <c:dLbl>
              <c:idx val="5"/>
              <c:delete val="1"/>
              <c:extLst>
                <c:ext xmlns:c15="http://schemas.microsoft.com/office/drawing/2012/chart" uri="{CE6537A1-D6FC-4f65-9D91-7224C49458BB}"/>
                <c:ext xmlns:c16="http://schemas.microsoft.com/office/drawing/2014/chart" uri="{C3380CC4-5D6E-409C-BE32-E72D297353CC}">
                  <c16:uniqueId val="{00000012-3112-4610-A21E-1758F27B98EC}"/>
                </c:ext>
              </c:extLst>
            </c:dLbl>
            <c:dLbl>
              <c:idx val="6"/>
              <c:delete val="1"/>
              <c:extLst>
                <c:ext xmlns:c15="http://schemas.microsoft.com/office/drawing/2012/chart" uri="{CE6537A1-D6FC-4f65-9D91-7224C49458BB}"/>
                <c:ext xmlns:c16="http://schemas.microsoft.com/office/drawing/2014/chart" uri="{C3380CC4-5D6E-409C-BE32-E72D297353CC}">
                  <c16:uniqueId val="{00000013-3112-4610-A21E-1758F27B98EC}"/>
                </c:ext>
              </c:extLst>
            </c:dLbl>
            <c:dLbl>
              <c:idx val="7"/>
              <c:delete val="1"/>
              <c:extLst>
                <c:ext xmlns:c15="http://schemas.microsoft.com/office/drawing/2012/chart" uri="{CE6537A1-D6FC-4f65-9D91-7224C49458BB}"/>
                <c:ext xmlns:c16="http://schemas.microsoft.com/office/drawing/2014/chart" uri="{C3380CC4-5D6E-409C-BE32-E72D297353CC}">
                  <c16:uniqueId val="{00000014-3112-4610-A21E-1758F27B98EC}"/>
                </c:ext>
              </c:extLst>
            </c:dLbl>
            <c:dLbl>
              <c:idx val="8"/>
              <c:delete val="1"/>
              <c:extLst>
                <c:ext xmlns:c15="http://schemas.microsoft.com/office/drawing/2012/chart" uri="{CE6537A1-D6FC-4f65-9D91-7224C49458BB}"/>
                <c:ext xmlns:c16="http://schemas.microsoft.com/office/drawing/2014/chart" uri="{C3380CC4-5D6E-409C-BE32-E72D297353CC}">
                  <c16:uniqueId val="{00000015-3112-4610-A21E-1758F27B98EC}"/>
                </c:ext>
              </c:extLst>
            </c:dLbl>
            <c:dLbl>
              <c:idx val="9"/>
              <c:delete val="1"/>
              <c:extLst>
                <c:ext xmlns:c15="http://schemas.microsoft.com/office/drawing/2012/chart" uri="{CE6537A1-D6FC-4f65-9D91-7224C49458BB}"/>
                <c:ext xmlns:c16="http://schemas.microsoft.com/office/drawing/2014/chart" uri="{C3380CC4-5D6E-409C-BE32-E72D297353CC}">
                  <c16:uniqueId val="{00000016-3112-4610-A21E-1758F27B98EC}"/>
                </c:ext>
              </c:extLst>
            </c:dLbl>
            <c:dLbl>
              <c:idx val="10"/>
              <c:delete val="1"/>
              <c:extLst>
                <c:ext xmlns:c15="http://schemas.microsoft.com/office/drawing/2012/chart" uri="{CE6537A1-D6FC-4f65-9D91-7224C49458BB}"/>
                <c:ext xmlns:c16="http://schemas.microsoft.com/office/drawing/2014/chart" uri="{C3380CC4-5D6E-409C-BE32-E72D297353CC}">
                  <c16:uniqueId val="{00000017-3112-4610-A21E-1758F27B98EC}"/>
                </c:ext>
              </c:extLst>
            </c:dLbl>
            <c:dLbl>
              <c:idx val="11"/>
              <c:delete val="1"/>
              <c:extLst>
                <c:ext xmlns:c15="http://schemas.microsoft.com/office/drawing/2012/chart" uri="{CE6537A1-D6FC-4f65-9D91-7224C49458BB}"/>
                <c:ext xmlns:c16="http://schemas.microsoft.com/office/drawing/2014/chart" uri="{C3380CC4-5D6E-409C-BE32-E72D297353CC}">
                  <c16:uniqueId val="{00000018-3112-4610-A21E-1758F27B98EC}"/>
                </c:ext>
              </c:extLst>
            </c:dLbl>
            <c:dLbl>
              <c:idx val="12"/>
              <c:delete val="1"/>
              <c:extLst>
                <c:ext xmlns:c15="http://schemas.microsoft.com/office/drawing/2012/chart" uri="{CE6537A1-D6FC-4f65-9D91-7224C49458BB}"/>
                <c:ext xmlns:c16="http://schemas.microsoft.com/office/drawing/2014/chart" uri="{C3380CC4-5D6E-409C-BE32-E72D297353CC}">
                  <c16:uniqueId val="{00000019-3112-4610-A21E-1758F27B98EC}"/>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'Ｐ13'!$Z$19:$Z$31</c:f>
              <c:numCache>
                <c:formatCode>General</c:formatCode>
                <c:ptCount val="13"/>
              </c:numCache>
            </c:numRef>
          </c:cat>
          <c:val>
            <c:numRef>
              <c:f>'Ｐ13'!$AB$19:$AB$31</c:f>
              <c:numCache>
                <c:formatCode>General</c:formatCode>
                <c:ptCount val="13"/>
              </c:numCache>
            </c:numRef>
          </c:val>
          <c:smooth val="0"/>
          <c:extLst>
            <c:ext xmlns:c16="http://schemas.microsoft.com/office/drawing/2014/chart" uri="{C3380CC4-5D6E-409C-BE32-E72D297353CC}">
              <c16:uniqueId val="{0000001A-3112-4610-A21E-1758F27B98EC}"/>
            </c:ext>
          </c:extLst>
        </c:ser>
        <c:ser>
          <c:idx val="2"/>
          <c:order val="2"/>
          <c:tx>
            <c:strRef>
              <c:f>'Ｐ13'!$AC$17</c:f>
              <c:strCache>
                <c:ptCount val="1"/>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3112-4610-A21E-1758F27B98EC}"/>
                </c:ext>
              </c:extLst>
            </c:dLbl>
            <c:dLbl>
              <c:idx val="1"/>
              <c:delete val="1"/>
              <c:extLst>
                <c:ext xmlns:c15="http://schemas.microsoft.com/office/drawing/2012/chart" uri="{CE6537A1-D6FC-4f65-9D91-7224C49458BB}"/>
                <c:ext xmlns:c16="http://schemas.microsoft.com/office/drawing/2014/chart" uri="{C3380CC4-5D6E-409C-BE32-E72D297353CC}">
                  <c16:uniqueId val="{0000001C-3112-4610-A21E-1758F27B98EC}"/>
                </c:ext>
              </c:extLst>
            </c:dLbl>
            <c:dLbl>
              <c:idx val="2"/>
              <c:delete val="1"/>
              <c:extLst>
                <c:ext xmlns:c15="http://schemas.microsoft.com/office/drawing/2012/chart" uri="{CE6537A1-D6FC-4f65-9D91-7224C49458BB}"/>
                <c:ext xmlns:c16="http://schemas.microsoft.com/office/drawing/2014/chart" uri="{C3380CC4-5D6E-409C-BE32-E72D297353CC}">
                  <c16:uniqueId val="{0000001D-3112-4610-A21E-1758F27B98EC}"/>
                </c:ext>
              </c:extLst>
            </c:dLbl>
            <c:dLbl>
              <c:idx val="3"/>
              <c:delete val="1"/>
              <c:extLst>
                <c:ext xmlns:c15="http://schemas.microsoft.com/office/drawing/2012/chart" uri="{CE6537A1-D6FC-4f65-9D91-7224C49458BB}"/>
                <c:ext xmlns:c16="http://schemas.microsoft.com/office/drawing/2014/chart" uri="{C3380CC4-5D6E-409C-BE32-E72D297353CC}">
                  <c16:uniqueId val="{0000001E-3112-4610-A21E-1758F27B98EC}"/>
                </c:ext>
              </c:extLst>
            </c:dLbl>
            <c:dLbl>
              <c:idx val="4"/>
              <c:delete val="1"/>
              <c:extLst>
                <c:ext xmlns:c15="http://schemas.microsoft.com/office/drawing/2012/chart" uri="{CE6537A1-D6FC-4f65-9D91-7224C49458BB}"/>
                <c:ext xmlns:c16="http://schemas.microsoft.com/office/drawing/2014/chart" uri="{C3380CC4-5D6E-409C-BE32-E72D297353CC}">
                  <c16:uniqueId val="{0000001F-3112-4610-A21E-1758F27B98EC}"/>
                </c:ext>
              </c:extLst>
            </c:dLbl>
            <c:dLbl>
              <c:idx val="5"/>
              <c:delete val="1"/>
              <c:extLst>
                <c:ext xmlns:c15="http://schemas.microsoft.com/office/drawing/2012/chart" uri="{CE6537A1-D6FC-4f65-9D91-7224C49458BB}"/>
                <c:ext xmlns:c16="http://schemas.microsoft.com/office/drawing/2014/chart" uri="{C3380CC4-5D6E-409C-BE32-E72D297353CC}">
                  <c16:uniqueId val="{00000020-3112-4610-A21E-1758F27B98EC}"/>
                </c:ext>
              </c:extLst>
            </c:dLbl>
            <c:dLbl>
              <c:idx val="6"/>
              <c:delete val="1"/>
              <c:extLst>
                <c:ext xmlns:c15="http://schemas.microsoft.com/office/drawing/2012/chart" uri="{CE6537A1-D6FC-4f65-9D91-7224C49458BB}"/>
                <c:ext xmlns:c16="http://schemas.microsoft.com/office/drawing/2014/chart" uri="{C3380CC4-5D6E-409C-BE32-E72D297353CC}">
                  <c16:uniqueId val="{00000021-3112-4610-A21E-1758F27B98EC}"/>
                </c:ext>
              </c:extLst>
            </c:dLbl>
            <c:dLbl>
              <c:idx val="7"/>
              <c:delete val="1"/>
              <c:extLst>
                <c:ext xmlns:c15="http://schemas.microsoft.com/office/drawing/2012/chart" uri="{CE6537A1-D6FC-4f65-9D91-7224C49458BB}"/>
                <c:ext xmlns:c16="http://schemas.microsoft.com/office/drawing/2014/chart" uri="{C3380CC4-5D6E-409C-BE32-E72D297353CC}">
                  <c16:uniqueId val="{00000022-3112-4610-A21E-1758F27B98EC}"/>
                </c:ext>
              </c:extLst>
            </c:dLbl>
            <c:dLbl>
              <c:idx val="8"/>
              <c:delete val="1"/>
              <c:extLst>
                <c:ext xmlns:c15="http://schemas.microsoft.com/office/drawing/2012/chart" uri="{CE6537A1-D6FC-4f65-9D91-7224C49458BB}"/>
                <c:ext xmlns:c16="http://schemas.microsoft.com/office/drawing/2014/chart" uri="{C3380CC4-5D6E-409C-BE32-E72D297353CC}">
                  <c16:uniqueId val="{00000023-3112-4610-A21E-1758F27B98EC}"/>
                </c:ext>
              </c:extLst>
            </c:dLbl>
            <c:dLbl>
              <c:idx val="9"/>
              <c:delete val="1"/>
              <c:extLst>
                <c:ext xmlns:c15="http://schemas.microsoft.com/office/drawing/2012/chart" uri="{CE6537A1-D6FC-4f65-9D91-7224C49458BB}"/>
                <c:ext xmlns:c16="http://schemas.microsoft.com/office/drawing/2014/chart" uri="{C3380CC4-5D6E-409C-BE32-E72D297353CC}">
                  <c16:uniqueId val="{00000024-3112-4610-A21E-1758F27B98EC}"/>
                </c:ext>
              </c:extLst>
            </c:dLbl>
            <c:dLbl>
              <c:idx val="10"/>
              <c:delete val="1"/>
              <c:extLst>
                <c:ext xmlns:c15="http://schemas.microsoft.com/office/drawing/2012/chart" uri="{CE6537A1-D6FC-4f65-9D91-7224C49458BB}"/>
                <c:ext xmlns:c16="http://schemas.microsoft.com/office/drawing/2014/chart" uri="{C3380CC4-5D6E-409C-BE32-E72D297353CC}">
                  <c16:uniqueId val="{00000025-3112-4610-A21E-1758F27B98EC}"/>
                </c:ext>
              </c:extLst>
            </c:dLbl>
            <c:dLbl>
              <c:idx val="11"/>
              <c:delete val="1"/>
              <c:extLst>
                <c:ext xmlns:c15="http://schemas.microsoft.com/office/drawing/2012/chart" uri="{CE6537A1-D6FC-4f65-9D91-7224C49458BB}"/>
                <c:ext xmlns:c16="http://schemas.microsoft.com/office/drawing/2014/chart" uri="{C3380CC4-5D6E-409C-BE32-E72D297353CC}">
                  <c16:uniqueId val="{00000026-3112-4610-A21E-1758F27B98EC}"/>
                </c:ext>
              </c:extLst>
            </c:dLbl>
            <c:dLbl>
              <c:idx val="12"/>
              <c:delete val="1"/>
              <c:extLst>
                <c:ext xmlns:c15="http://schemas.microsoft.com/office/drawing/2012/chart" uri="{CE6537A1-D6FC-4f65-9D91-7224C49458BB}"/>
                <c:ext xmlns:c16="http://schemas.microsoft.com/office/drawing/2014/chart" uri="{C3380CC4-5D6E-409C-BE32-E72D297353CC}">
                  <c16:uniqueId val="{00000027-3112-4610-A21E-1758F27B98EC}"/>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'Ｐ13'!$Z$19:$Z$31</c:f>
              <c:numCache>
                <c:formatCode>General</c:formatCode>
                <c:ptCount val="13"/>
              </c:numCache>
            </c:numRef>
          </c:cat>
          <c:val>
            <c:numRef>
              <c:f>'Ｐ13'!$AC$19:$AC$31</c:f>
              <c:numCache>
                <c:formatCode>General</c:formatCode>
                <c:ptCount val="13"/>
              </c:numCache>
            </c:numRef>
          </c:val>
          <c:smooth val="0"/>
          <c:extLst>
            <c:ext xmlns:c16="http://schemas.microsoft.com/office/drawing/2014/chart" uri="{C3380CC4-5D6E-409C-BE32-E72D297353CC}">
              <c16:uniqueId val="{00000028-3112-4610-A21E-1758F27B98EC}"/>
            </c:ext>
          </c:extLst>
        </c:ser>
        <c:dLbls>
          <c:showLegendKey val="0"/>
          <c:showVal val="0"/>
          <c:showCatName val="0"/>
          <c:showSerName val="0"/>
          <c:showPercent val="0"/>
          <c:showBubbleSize val="0"/>
        </c:dLbls>
        <c:marker val="1"/>
        <c:smooth val="0"/>
        <c:axId val="1431709935"/>
        <c:axId val="1"/>
      </c:lineChart>
      <c:catAx>
        <c:axId val="1431709935"/>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431709935"/>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女</a:t>
            </a:r>
          </a:p>
        </c:rich>
      </c:tx>
      <c:overlay val="0"/>
      <c:spPr>
        <a:noFill/>
        <a:ln w="25400">
          <a:noFill/>
        </a:ln>
      </c:spPr>
    </c:title>
    <c:autoTitleDeleted val="0"/>
    <c:plotArea>
      <c:layout/>
      <c:lineChart>
        <c:grouping val="standard"/>
        <c:varyColors val="0"/>
        <c:ser>
          <c:idx val="0"/>
          <c:order val="0"/>
          <c:tx>
            <c:strRef>
              <c:f>'P10'!$W$39</c:f>
              <c:strCache>
                <c:ptCount val="1"/>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2C-4AB4-A20B-4986BE6A5CF9}"/>
                </c:ext>
              </c:extLst>
            </c:dLbl>
            <c:dLbl>
              <c:idx val="1"/>
              <c:delete val="1"/>
              <c:extLst>
                <c:ext xmlns:c15="http://schemas.microsoft.com/office/drawing/2012/chart" uri="{CE6537A1-D6FC-4f65-9D91-7224C49458BB}"/>
                <c:ext xmlns:c16="http://schemas.microsoft.com/office/drawing/2014/chart" uri="{C3380CC4-5D6E-409C-BE32-E72D297353CC}">
                  <c16:uniqueId val="{00000001-D52C-4AB4-A20B-4986BE6A5CF9}"/>
                </c:ext>
              </c:extLst>
            </c:dLbl>
            <c:dLbl>
              <c:idx val="2"/>
              <c:delete val="1"/>
              <c:extLst>
                <c:ext xmlns:c15="http://schemas.microsoft.com/office/drawing/2012/chart" uri="{CE6537A1-D6FC-4f65-9D91-7224C49458BB}"/>
                <c:ext xmlns:c16="http://schemas.microsoft.com/office/drawing/2014/chart" uri="{C3380CC4-5D6E-409C-BE32-E72D297353CC}">
                  <c16:uniqueId val="{00000002-D52C-4AB4-A20B-4986BE6A5CF9}"/>
                </c:ext>
              </c:extLst>
            </c:dLbl>
            <c:dLbl>
              <c:idx val="3"/>
              <c:delete val="1"/>
              <c:extLst>
                <c:ext xmlns:c15="http://schemas.microsoft.com/office/drawing/2012/chart" uri="{CE6537A1-D6FC-4f65-9D91-7224C49458BB}"/>
                <c:ext xmlns:c16="http://schemas.microsoft.com/office/drawing/2014/chart" uri="{C3380CC4-5D6E-409C-BE32-E72D297353CC}">
                  <c16:uniqueId val="{00000003-D52C-4AB4-A20B-4986BE6A5CF9}"/>
                </c:ext>
              </c:extLst>
            </c:dLbl>
            <c:dLbl>
              <c:idx val="4"/>
              <c:delete val="1"/>
              <c:extLst>
                <c:ext xmlns:c15="http://schemas.microsoft.com/office/drawing/2012/chart" uri="{CE6537A1-D6FC-4f65-9D91-7224C49458BB}"/>
                <c:ext xmlns:c16="http://schemas.microsoft.com/office/drawing/2014/chart" uri="{C3380CC4-5D6E-409C-BE32-E72D297353CC}">
                  <c16:uniqueId val="{00000004-D52C-4AB4-A20B-4986BE6A5CF9}"/>
                </c:ext>
              </c:extLst>
            </c:dLbl>
            <c:dLbl>
              <c:idx val="5"/>
              <c:delete val="1"/>
              <c:extLst>
                <c:ext xmlns:c15="http://schemas.microsoft.com/office/drawing/2012/chart" uri="{CE6537A1-D6FC-4f65-9D91-7224C49458BB}"/>
                <c:ext xmlns:c16="http://schemas.microsoft.com/office/drawing/2014/chart" uri="{C3380CC4-5D6E-409C-BE32-E72D297353CC}">
                  <c16:uniqueId val="{00000005-D52C-4AB4-A20B-4986BE6A5CF9}"/>
                </c:ext>
              </c:extLst>
            </c:dLbl>
            <c:dLbl>
              <c:idx val="6"/>
              <c:delete val="1"/>
              <c:extLst>
                <c:ext xmlns:c15="http://schemas.microsoft.com/office/drawing/2012/chart" uri="{CE6537A1-D6FC-4f65-9D91-7224C49458BB}"/>
                <c:ext xmlns:c16="http://schemas.microsoft.com/office/drawing/2014/chart" uri="{C3380CC4-5D6E-409C-BE32-E72D297353CC}">
                  <c16:uniqueId val="{00000006-D52C-4AB4-A20B-4986BE6A5CF9}"/>
                </c:ext>
              </c:extLst>
            </c:dLbl>
            <c:dLbl>
              <c:idx val="7"/>
              <c:delete val="1"/>
              <c:extLst>
                <c:ext xmlns:c15="http://schemas.microsoft.com/office/drawing/2012/chart" uri="{CE6537A1-D6FC-4f65-9D91-7224C49458BB}"/>
                <c:ext xmlns:c16="http://schemas.microsoft.com/office/drawing/2014/chart" uri="{C3380CC4-5D6E-409C-BE32-E72D297353CC}">
                  <c16:uniqueId val="{00000007-D52C-4AB4-A20B-4986BE6A5CF9}"/>
                </c:ext>
              </c:extLst>
            </c:dLbl>
            <c:dLbl>
              <c:idx val="8"/>
              <c:delete val="1"/>
              <c:extLst>
                <c:ext xmlns:c15="http://schemas.microsoft.com/office/drawing/2012/chart" uri="{CE6537A1-D6FC-4f65-9D91-7224C49458BB}"/>
                <c:ext xmlns:c16="http://schemas.microsoft.com/office/drawing/2014/chart" uri="{C3380CC4-5D6E-409C-BE32-E72D297353CC}">
                  <c16:uniqueId val="{00000008-D52C-4AB4-A20B-4986BE6A5CF9}"/>
                </c:ext>
              </c:extLst>
            </c:dLbl>
            <c:dLbl>
              <c:idx val="9"/>
              <c:delete val="1"/>
              <c:extLst>
                <c:ext xmlns:c15="http://schemas.microsoft.com/office/drawing/2012/chart" uri="{CE6537A1-D6FC-4f65-9D91-7224C49458BB}"/>
                <c:ext xmlns:c16="http://schemas.microsoft.com/office/drawing/2014/chart" uri="{C3380CC4-5D6E-409C-BE32-E72D297353CC}">
                  <c16:uniqueId val="{00000009-D52C-4AB4-A20B-4986BE6A5CF9}"/>
                </c:ext>
              </c:extLst>
            </c:dLbl>
            <c:dLbl>
              <c:idx val="10"/>
              <c:delete val="1"/>
              <c:extLst>
                <c:ext xmlns:c15="http://schemas.microsoft.com/office/drawing/2012/chart" uri="{CE6537A1-D6FC-4f65-9D91-7224C49458BB}"/>
                <c:ext xmlns:c16="http://schemas.microsoft.com/office/drawing/2014/chart" uri="{C3380CC4-5D6E-409C-BE32-E72D297353CC}">
                  <c16:uniqueId val="{0000000A-D52C-4AB4-A20B-4986BE6A5CF9}"/>
                </c:ext>
              </c:extLst>
            </c:dLbl>
            <c:dLbl>
              <c:idx val="11"/>
              <c:delete val="1"/>
              <c:extLst>
                <c:ext xmlns:c15="http://schemas.microsoft.com/office/drawing/2012/chart" uri="{CE6537A1-D6FC-4f65-9D91-7224C49458BB}"/>
                <c:ext xmlns:c16="http://schemas.microsoft.com/office/drawing/2014/chart" uri="{C3380CC4-5D6E-409C-BE32-E72D297353CC}">
                  <c16:uniqueId val="{0000000B-D52C-4AB4-A20B-4986BE6A5CF9}"/>
                </c:ext>
              </c:extLst>
            </c:dLbl>
            <c:dLbl>
              <c:idx val="12"/>
              <c:delete val="1"/>
              <c:extLst>
                <c:ext xmlns:c15="http://schemas.microsoft.com/office/drawing/2012/chart" uri="{CE6537A1-D6FC-4f65-9D91-7224C49458BB}"/>
                <c:ext xmlns:c16="http://schemas.microsoft.com/office/drawing/2014/chart" uri="{C3380CC4-5D6E-409C-BE32-E72D297353CC}">
                  <c16:uniqueId val="{0000000C-D52C-4AB4-A20B-4986BE6A5CF9}"/>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'P10'!$V$40:$V$52</c:f>
              <c:numCache>
                <c:formatCode>General</c:formatCode>
                <c:ptCount val="13"/>
              </c:numCache>
            </c:numRef>
          </c:cat>
          <c:val>
            <c:numRef>
              <c:f>'P10'!$W$40:$W$52</c:f>
              <c:numCache>
                <c:formatCode>General</c:formatCode>
                <c:ptCount val="13"/>
              </c:numCache>
            </c:numRef>
          </c:val>
          <c:smooth val="0"/>
          <c:extLst>
            <c:ext xmlns:c16="http://schemas.microsoft.com/office/drawing/2014/chart" uri="{C3380CC4-5D6E-409C-BE32-E72D297353CC}">
              <c16:uniqueId val="{0000000D-D52C-4AB4-A20B-4986BE6A5CF9}"/>
            </c:ext>
          </c:extLst>
        </c:ser>
        <c:ser>
          <c:idx val="1"/>
          <c:order val="1"/>
          <c:tx>
            <c:strRef>
              <c:f>'P10'!$X$39</c:f>
              <c:strCache>
                <c:ptCount val="1"/>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D52C-4AB4-A20B-4986BE6A5CF9}"/>
                </c:ext>
              </c:extLst>
            </c:dLbl>
            <c:dLbl>
              <c:idx val="1"/>
              <c:delete val="1"/>
              <c:extLst>
                <c:ext xmlns:c15="http://schemas.microsoft.com/office/drawing/2012/chart" uri="{CE6537A1-D6FC-4f65-9D91-7224C49458BB}"/>
                <c:ext xmlns:c16="http://schemas.microsoft.com/office/drawing/2014/chart" uri="{C3380CC4-5D6E-409C-BE32-E72D297353CC}">
                  <c16:uniqueId val="{0000000F-D52C-4AB4-A20B-4986BE6A5CF9}"/>
                </c:ext>
              </c:extLst>
            </c:dLbl>
            <c:dLbl>
              <c:idx val="2"/>
              <c:delete val="1"/>
              <c:extLst>
                <c:ext xmlns:c15="http://schemas.microsoft.com/office/drawing/2012/chart" uri="{CE6537A1-D6FC-4f65-9D91-7224C49458BB}"/>
                <c:ext xmlns:c16="http://schemas.microsoft.com/office/drawing/2014/chart" uri="{C3380CC4-5D6E-409C-BE32-E72D297353CC}">
                  <c16:uniqueId val="{00000010-D52C-4AB4-A20B-4986BE6A5CF9}"/>
                </c:ext>
              </c:extLst>
            </c:dLbl>
            <c:dLbl>
              <c:idx val="3"/>
              <c:delete val="1"/>
              <c:extLst>
                <c:ext xmlns:c15="http://schemas.microsoft.com/office/drawing/2012/chart" uri="{CE6537A1-D6FC-4f65-9D91-7224C49458BB}"/>
                <c:ext xmlns:c16="http://schemas.microsoft.com/office/drawing/2014/chart" uri="{C3380CC4-5D6E-409C-BE32-E72D297353CC}">
                  <c16:uniqueId val="{00000011-D52C-4AB4-A20B-4986BE6A5CF9}"/>
                </c:ext>
              </c:extLst>
            </c:dLbl>
            <c:dLbl>
              <c:idx val="4"/>
              <c:delete val="1"/>
              <c:extLst>
                <c:ext xmlns:c15="http://schemas.microsoft.com/office/drawing/2012/chart" uri="{CE6537A1-D6FC-4f65-9D91-7224C49458BB}"/>
                <c:ext xmlns:c16="http://schemas.microsoft.com/office/drawing/2014/chart" uri="{C3380CC4-5D6E-409C-BE32-E72D297353CC}">
                  <c16:uniqueId val="{00000012-D52C-4AB4-A20B-4986BE6A5CF9}"/>
                </c:ext>
              </c:extLst>
            </c:dLbl>
            <c:dLbl>
              <c:idx val="5"/>
              <c:delete val="1"/>
              <c:extLst>
                <c:ext xmlns:c15="http://schemas.microsoft.com/office/drawing/2012/chart" uri="{CE6537A1-D6FC-4f65-9D91-7224C49458BB}"/>
                <c:ext xmlns:c16="http://schemas.microsoft.com/office/drawing/2014/chart" uri="{C3380CC4-5D6E-409C-BE32-E72D297353CC}">
                  <c16:uniqueId val="{00000013-D52C-4AB4-A20B-4986BE6A5CF9}"/>
                </c:ext>
              </c:extLst>
            </c:dLbl>
            <c:dLbl>
              <c:idx val="6"/>
              <c:delete val="1"/>
              <c:extLst>
                <c:ext xmlns:c15="http://schemas.microsoft.com/office/drawing/2012/chart" uri="{CE6537A1-D6FC-4f65-9D91-7224C49458BB}"/>
                <c:ext xmlns:c16="http://schemas.microsoft.com/office/drawing/2014/chart" uri="{C3380CC4-5D6E-409C-BE32-E72D297353CC}">
                  <c16:uniqueId val="{00000014-D52C-4AB4-A20B-4986BE6A5CF9}"/>
                </c:ext>
              </c:extLst>
            </c:dLbl>
            <c:dLbl>
              <c:idx val="7"/>
              <c:delete val="1"/>
              <c:extLst>
                <c:ext xmlns:c15="http://schemas.microsoft.com/office/drawing/2012/chart" uri="{CE6537A1-D6FC-4f65-9D91-7224C49458BB}"/>
                <c:ext xmlns:c16="http://schemas.microsoft.com/office/drawing/2014/chart" uri="{C3380CC4-5D6E-409C-BE32-E72D297353CC}">
                  <c16:uniqueId val="{00000015-D52C-4AB4-A20B-4986BE6A5CF9}"/>
                </c:ext>
              </c:extLst>
            </c:dLbl>
            <c:dLbl>
              <c:idx val="8"/>
              <c:delete val="1"/>
              <c:extLst>
                <c:ext xmlns:c15="http://schemas.microsoft.com/office/drawing/2012/chart" uri="{CE6537A1-D6FC-4f65-9D91-7224C49458BB}"/>
                <c:ext xmlns:c16="http://schemas.microsoft.com/office/drawing/2014/chart" uri="{C3380CC4-5D6E-409C-BE32-E72D297353CC}">
                  <c16:uniqueId val="{00000016-D52C-4AB4-A20B-4986BE6A5CF9}"/>
                </c:ext>
              </c:extLst>
            </c:dLbl>
            <c:dLbl>
              <c:idx val="9"/>
              <c:delete val="1"/>
              <c:extLst>
                <c:ext xmlns:c15="http://schemas.microsoft.com/office/drawing/2012/chart" uri="{CE6537A1-D6FC-4f65-9D91-7224C49458BB}"/>
                <c:ext xmlns:c16="http://schemas.microsoft.com/office/drawing/2014/chart" uri="{C3380CC4-5D6E-409C-BE32-E72D297353CC}">
                  <c16:uniqueId val="{00000017-D52C-4AB4-A20B-4986BE6A5CF9}"/>
                </c:ext>
              </c:extLst>
            </c:dLbl>
            <c:dLbl>
              <c:idx val="10"/>
              <c:delete val="1"/>
              <c:extLst>
                <c:ext xmlns:c15="http://schemas.microsoft.com/office/drawing/2012/chart" uri="{CE6537A1-D6FC-4f65-9D91-7224C49458BB}"/>
                <c:ext xmlns:c16="http://schemas.microsoft.com/office/drawing/2014/chart" uri="{C3380CC4-5D6E-409C-BE32-E72D297353CC}">
                  <c16:uniqueId val="{00000018-D52C-4AB4-A20B-4986BE6A5CF9}"/>
                </c:ext>
              </c:extLst>
            </c:dLbl>
            <c:dLbl>
              <c:idx val="11"/>
              <c:delete val="1"/>
              <c:extLst>
                <c:ext xmlns:c15="http://schemas.microsoft.com/office/drawing/2012/chart" uri="{CE6537A1-D6FC-4f65-9D91-7224C49458BB}"/>
                <c:ext xmlns:c16="http://schemas.microsoft.com/office/drawing/2014/chart" uri="{C3380CC4-5D6E-409C-BE32-E72D297353CC}">
                  <c16:uniqueId val="{00000019-D52C-4AB4-A20B-4986BE6A5CF9}"/>
                </c:ext>
              </c:extLst>
            </c:dLbl>
            <c:dLbl>
              <c:idx val="12"/>
              <c:delete val="1"/>
              <c:extLst>
                <c:ext xmlns:c15="http://schemas.microsoft.com/office/drawing/2012/chart" uri="{CE6537A1-D6FC-4f65-9D91-7224C49458BB}"/>
                <c:ext xmlns:c16="http://schemas.microsoft.com/office/drawing/2014/chart" uri="{C3380CC4-5D6E-409C-BE32-E72D297353CC}">
                  <c16:uniqueId val="{0000001A-D52C-4AB4-A20B-4986BE6A5CF9}"/>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'P10'!$V$40:$V$52</c:f>
              <c:numCache>
                <c:formatCode>General</c:formatCode>
                <c:ptCount val="13"/>
              </c:numCache>
            </c:numRef>
          </c:cat>
          <c:val>
            <c:numRef>
              <c:f>'P10'!$X$40:$X$52</c:f>
              <c:numCache>
                <c:formatCode>General</c:formatCode>
                <c:ptCount val="13"/>
              </c:numCache>
            </c:numRef>
          </c:val>
          <c:smooth val="0"/>
          <c:extLst>
            <c:ext xmlns:c16="http://schemas.microsoft.com/office/drawing/2014/chart" uri="{C3380CC4-5D6E-409C-BE32-E72D297353CC}">
              <c16:uniqueId val="{0000001B-D52C-4AB4-A20B-4986BE6A5CF9}"/>
            </c:ext>
          </c:extLst>
        </c:ser>
        <c:ser>
          <c:idx val="2"/>
          <c:order val="2"/>
          <c:tx>
            <c:strRef>
              <c:f>'P10'!$Y$39</c:f>
              <c:strCache>
                <c:ptCount val="1"/>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C-D52C-4AB4-A20B-4986BE6A5CF9}"/>
                </c:ext>
              </c:extLst>
            </c:dLbl>
            <c:dLbl>
              <c:idx val="1"/>
              <c:delete val="1"/>
              <c:extLst>
                <c:ext xmlns:c15="http://schemas.microsoft.com/office/drawing/2012/chart" uri="{CE6537A1-D6FC-4f65-9D91-7224C49458BB}"/>
                <c:ext xmlns:c16="http://schemas.microsoft.com/office/drawing/2014/chart" uri="{C3380CC4-5D6E-409C-BE32-E72D297353CC}">
                  <c16:uniqueId val="{0000001D-D52C-4AB4-A20B-4986BE6A5CF9}"/>
                </c:ext>
              </c:extLst>
            </c:dLbl>
            <c:dLbl>
              <c:idx val="2"/>
              <c:delete val="1"/>
              <c:extLst>
                <c:ext xmlns:c15="http://schemas.microsoft.com/office/drawing/2012/chart" uri="{CE6537A1-D6FC-4f65-9D91-7224C49458BB}"/>
                <c:ext xmlns:c16="http://schemas.microsoft.com/office/drawing/2014/chart" uri="{C3380CC4-5D6E-409C-BE32-E72D297353CC}">
                  <c16:uniqueId val="{0000001E-D52C-4AB4-A20B-4986BE6A5CF9}"/>
                </c:ext>
              </c:extLst>
            </c:dLbl>
            <c:dLbl>
              <c:idx val="3"/>
              <c:delete val="1"/>
              <c:extLst>
                <c:ext xmlns:c15="http://schemas.microsoft.com/office/drawing/2012/chart" uri="{CE6537A1-D6FC-4f65-9D91-7224C49458BB}"/>
                <c:ext xmlns:c16="http://schemas.microsoft.com/office/drawing/2014/chart" uri="{C3380CC4-5D6E-409C-BE32-E72D297353CC}">
                  <c16:uniqueId val="{0000001F-D52C-4AB4-A20B-4986BE6A5CF9}"/>
                </c:ext>
              </c:extLst>
            </c:dLbl>
            <c:dLbl>
              <c:idx val="4"/>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D52C-4AB4-A20B-4986BE6A5CF9}"/>
                </c:ext>
              </c:extLst>
            </c:dLbl>
            <c:dLbl>
              <c:idx val="5"/>
              <c:delete val="1"/>
              <c:extLst>
                <c:ext xmlns:c15="http://schemas.microsoft.com/office/drawing/2012/chart" uri="{CE6537A1-D6FC-4f65-9D91-7224C49458BB}"/>
                <c:ext xmlns:c16="http://schemas.microsoft.com/office/drawing/2014/chart" uri="{C3380CC4-5D6E-409C-BE32-E72D297353CC}">
                  <c16:uniqueId val="{00000021-D52C-4AB4-A20B-4986BE6A5CF9}"/>
                </c:ext>
              </c:extLst>
            </c:dLbl>
            <c:dLbl>
              <c:idx val="6"/>
              <c:delete val="1"/>
              <c:extLst>
                <c:ext xmlns:c15="http://schemas.microsoft.com/office/drawing/2012/chart" uri="{CE6537A1-D6FC-4f65-9D91-7224C49458BB}"/>
                <c:ext xmlns:c16="http://schemas.microsoft.com/office/drawing/2014/chart" uri="{C3380CC4-5D6E-409C-BE32-E72D297353CC}">
                  <c16:uniqueId val="{00000022-D52C-4AB4-A20B-4986BE6A5CF9}"/>
                </c:ext>
              </c:extLst>
            </c:dLbl>
            <c:dLbl>
              <c:idx val="7"/>
              <c:delete val="1"/>
              <c:extLst>
                <c:ext xmlns:c15="http://schemas.microsoft.com/office/drawing/2012/chart" uri="{CE6537A1-D6FC-4f65-9D91-7224C49458BB}"/>
                <c:ext xmlns:c16="http://schemas.microsoft.com/office/drawing/2014/chart" uri="{C3380CC4-5D6E-409C-BE32-E72D297353CC}">
                  <c16:uniqueId val="{00000023-D52C-4AB4-A20B-4986BE6A5CF9}"/>
                </c:ext>
              </c:extLst>
            </c:dLbl>
            <c:dLbl>
              <c:idx val="8"/>
              <c:delete val="1"/>
              <c:extLst>
                <c:ext xmlns:c15="http://schemas.microsoft.com/office/drawing/2012/chart" uri="{CE6537A1-D6FC-4f65-9D91-7224C49458BB}"/>
                <c:ext xmlns:c16="http://schemas.microsoft.com/office/drawing/2014/chart" uri="{C3380CC4-5D6E-409C-BE32-E72D297353CC}">
                  <c16:uniqueId val="{00000024-D52C-4AB4-A20B-4986BE6A5CF9}"/>
                </c:ext>
              </c:extLst>
            </c:dLbl>
            <c:dLbl>
              <c:idx val="9"/>
              <c:delete val="1"/>
              <c:extLst>
                <c:ext xmlns:c15="http://schemas.microsoft.com/office/drawing/2012/chart" uri="{CE6537A1-D6FC-4f65-9D91-7224C49458BB}"/>
                <c:ext xmlns:c16="http://schemas.microsoft.com/office/drawing/2014/chart" uri="{C3380CC4-5D6E-409C-BE32-E72D297353CC}">
                  <c16:uniqueId val="{00000025-D52C-4AB4-A20B-4986BE6A5CF9}"/>
                </c:ext>
              </c:extLst>
            </c:dLbl>
            <c:dLbl>
              <c:idx val="10"/>
              <c:delete val="1"/>
              <c:extLst>
                <c:ext xmlns:c15="http://schemas.microsoft.com/office/drawing/2012/chart" uri="{CE6537A1-D6FC-4f65-9D91-7224C49458BB}"/>
                <c:ext xmlns:c16="http://schemas.microsoft.com/office/drawing/2014/chart" uri="{C3380CC4-5D6E-409C-BE32-E72D297353CC}">
                  <c16:uniqueId val="{00000026-D52C-4AB4-A20B-4986BE6A5CF9}"/>
                </c:ext>
              </c:extLst>
            </c:dLbl>
            <c:dLbl>
              <c:idx val="11"/>
              <c:delete val="1"/>
              <c:extLst>
                <c:ext xmlns:c15="http://schemas.microsoft.com/office/drawing/2012/chart" uri="{CE6537A1-D6FC-4f65-9D91-7224C49458BB}"/>
                <c:ext xmlns:c16="http://schemas.microsoft.com/office/drawing/2014/chart" uri="{C3380CC4-5D6E-409C-BE32-E72D297353CC}">
                  <c16:uniqueId val="{00000027-D52C-4AB4-A20B-4986BE6A5CF9}"/>
                </c:ext>
              </c:extLst>
            </c:dLbl>
            <c:dLbl>
              <c:idx val="12"/>
              <c:delete val="1"/>
              <c:extLst>
                <c:ext xmlns:c15="http://schemas.microsoft.com/office/drawing/2012/chart" uri="{CE6537A1-D6FC-4f65-9D91-7224C49458BB}"/>
                <c:ext xmlns:c16="http://schemas.microsoft.com/office/drawing/2014/chart" uri="{C3380CC4-5D6E-409C-BE32-E72D297353CC}">
                  <c16:uniqueId val="{00000028-D52C-4AB4-A20B-4986BE6A5CF9}"/>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'P10'!$V$40:$V$52</c:f>
              <c:numCache>
                <c:formatCode>General</c:formatCode>
                <c:ptCount val="13"/>
              </c:numCache>
            </c:numRef>
          </c:cat>
          <c:val>
            <c:numRef>
              <c:f>'P10'!$Y$40:$Y$52</c:f>
              <c:numCache>
                <c:formatCode>General</c:formatCode>
                <c:ptCount val="13"/>
              </c:numCache>
            </c:numRef>
          </c:val>
          <c:smooth val="0"/>
          <c:extLst>
            <c:ext xmlns:c16="http://schemas.microsoft.com/office/drawing/2014/chart" uri="{C3380CC4-5D6E-409C-BE32-E72D297353CC}">
              <c16:uniqueId val="{00000029-D52C-4AB4-A20B-4986BE6A5CF9}"/>
            </c:ext>
          </c:extLst>
        </c:ser>
        <c:dLbls>
          <c:showLegendKey val="0"/>
          <c:showVal val="0"/>
          <c:showCatName val="0"/>
          <c:showSerName val="0"/>
          <c:showPercent val="0"/>
          <c:showBubbleSize val="0"/>
        </c:dLbls>
        <c:marker val="1"/>
        <c:smooth val="0"/>
        <c:axId val="1435163327"/>
        <c:axId val="1"/>
      </c:lineChart>
      <c:catAx>
        <c:axId val="1435163327"/>
        <c:scaling>
          <c:orientation val="minMax"/>
        </c:scaling>
        <c:delete val="0"/>
        <c:axPos val="b"/>
        <c:majorGridlines>
          <c:spPr>
            <a:ln w="3175">
              <a:solidFill>
                <a:srgbClr val="000000"/>
              </a:solidFill>
              <a:prstDash val="sysDash"/>
            </a:ln>
          </c:spPr>
        </c:majorGridlines>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270000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3"/>
        <c:tickMarkSkip val="1"/>
        <c:noMultiLvlLbl val="0"/>
      </c:catAx>
      <c:valAx>
        <c:axId val="1"/>
        <c:scaling>
          <c:orientation val="minMax"/>
          <c:max val="90"/>
          <c:min val="40"/>
        </c:scaling>
        <c:delete val="0"/>
        <c:axPos val="l"/>
        <c:majorGridlines>
          <c:spPr>
            <a:ln w="3175">
              <a:solidFill>
                <a:srgbClr val="000000"/>
              </a:solidFill>
              <a:prstDash val="sysDash"/>
            </a:ln>
          </c:spPr>
        </c:majorGridlines>
        <c:numFmt formatCode="g/&quot;標&quot;&quot;準&quot;"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435163327"/>
        <c:crosses val="autoZero"/>
        <c:crossBetween val="between"/>
        <c:majorUnit val="10"/>
      </c:valAx>
      <c:spPr>
        <a:noFill/>
        <a:ln w="3175">
          <a:solidFill>
            <a:srgbClr val="000000"/>
          </a:solidFill>
          <a:prstDash val="solid"/>
        </a:ln>
      </c:spPr>
    </c:plotArea>
    <c:plotVisOnly val="1"/>
    <c:dispBlanksAs val="gap"/>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3" Type="http://schemas.openxmlformats.org/officeDocument/2006/relationships/chart" Target="../charts/chart4.xml"/><Relationship Id="rId21" Type="http://schemas.openxmlformats.org/officeDocument/2006/relationships/image" Target="../media/image9.png"/><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image" Target="../media/image8.png"/><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10" Type="http://schemas.openxmlformats.org/officeDocument/2006/relationships/chart" Target="../charts/chart11.xml"/><Relationship Id="rId19" Type="http://schemas.openxmlformats.org/officeDocument/2006/relationships/image" Target="../media/image7.png"/><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chart" Target="../charts/chart22.xml"/><Relationship Id="rId7" Type="http://schemas.openxmlformats.org/officeDocument/2006/relationships/image" Target="../media/image11.png"/><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image" Target="../media/image10.png"/><Relationship Id="rId5" Type="http://schemas.openxmlformats.org/officeDocument/2006/relationships/chart" Target="../charts/chart24.xml"/><Relationship Id="rId4"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chart" Target="../charts/chart27.xml"/><Relationship Id="rId7" Type="http://schemas.openxmlformats.org/officeDocument/2006/relationships/chart" Target="../charts/chart31.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image" Target="../media/image14.png"/><Relationship Id="rId5" Type="http://schemas.openxmlformats.org/officeDocument/2006/relationships/chart" Target="../charts/chart36.xml"/><Relationship Id="rId4" Type="http://schemas.openxmlformats.org/officeDocument/2006/relationships/chart" Target="../charts/chart35.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21.emf"/><Relationship Id="rId5" Type="http://schemas.openxmlformats.org/officeDocument/2006/relationships/image" Target="../media/image20.emf"/><Relationship Id="rId4" Type="http://schemas.openxmlformats.org/officeDocument/2006/relationships/image" Target="../media/image19.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4.emf"/><Relationship Id="rId2" Type="http://schemas.openxmlformats.org/officeDocument/2006/relationships/image" Target="../media/image23.emf"/><Relationship Id="rId1"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52</xdr:row>
      <xdr:rowOff>152400</xdr:rowOff>
    </xdr:from>
    <xdr:to>
      <xdr:col>0</xdr:col>
      <xdr:colOff>85725</xdr:colOff>
      <xdr:row>53</xdr:row>
      <xdr:rowOff>127635</xdr:rowOff>
    </xdr:to>
    <xdr:sp macro="" textlink="">
      <xdr:nvSpPr>
        <xdr:cNvPr id="192782" name="Text Box 4">
          <a:extLst>
            <a:ext uri="{FF2B5EF4-FFF2-40B4-BE49-F238E27FC236}">
              <a16:creationId xmlns:a16="http://schemas.microsoft.com/office/drawing/2014/main" id="{00000000-0008-0000-0200-00000EF10200}"/>
            </a:ext>
          </a:extLst>
        </xdr:cNvPr>
        <xdr:cNvSpPr txBox="1">
          <a:spLocks noChangeArrowheads="1"/>
        </xdr:cNvSpPr>
      </xdr:nvSpPr>
      <xdr:spPr bwMode="auto">
        <a:xfrm>
          <a:off x="1457325" y="1033462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30</xdr:row>
      <xdr:rowOff>0</xdr:rowOff>
    </xdr:from>
    <xdr:to>
      <xdr:col>0</xdr:col>
      <xdr:colOff>0</xdr:colOff>
      <xdr:row>31</xdr:row>
      <xdr:rowOff>0</xdr:rowOff>
    </xdr:to>
    <xdr:graphicFrame macro="">
      <xdr:nvGraphicFramePr>
        <xdr:cNvPr id="2" name="グラフ 25">
          <a:extLst>
            <a:ext uri="{FF2B5EF4-FFF2-40B4-BE49-F238E27FC236}">
              <a16:creationId xmlns:a16="http://schemas.microsoft.com/office/drawing/2014/main" id="{00000000-0008-0000-0600-00005902C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30</xdr:row>
      <xdr:rowOff>0</xdr:rowOff>
    </xdr:from>
    <xdr:to>
      <xdr:col>0</xdr:col>
      <xdr:colOff>68580</xdr:colOff>
      <xdr:row>31</xdr:row>
      <xdr:rowOff>15241</xdr:rowOff>
    </xdr:to>
    <xdr:sp macro="" textlink="">
      <xdr:nvSpPr>
        <xdr:cNvPr id="3" name="Text Box 29">
          <a:extLst>
            <a:ext uri="{FF2B5EF4-FFF2-40B4-BE49-F238E27FC236}">
              <a16:creationId xmlns:a16="http://schemas.microsoft.com/office/drawing/2014/main" id="{00000000-0008-0000-0600-00005A02C503}"/>
            </a:ext>
          </a:extLst>
        </xdr:cNvPr>
        <xdr:cNvSpPr txBox="1">
          <a:spLocks noChangeArrowheads="1"/>
        </xdr:cNvSpPr>
      </xdr:nvSpPr>
      <xdr:spPr bwMode="auto">
        <a:xfrm>
          <a:off x="0" y="10277475"/>
          <a:ext cx="68580" cy="19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30</xdr:row>
      <xdr:rowOff>0</xdr:rowOff>
    </xdr:from>
    <xdr:to>
      <xdr:col>0</xdr:col>
      <xdr:colOff>0</xdr:colOff>
      <xdr:row>30</xdr:row>
      <xdr:rowOff>0</xdr:rowOff>
    </xdr:to>
    <xdr:sp macro="" textlink="">
      <xdr:nvSpPr>
        <xdr:cNvPr id="4" name="Text Box 39">
          <a:extLst>
            <a:ext uri="{FF2B5EF4-FFF2-40B4-BE49-F238E27FC236}">
              <a16:creationId xmlns:a16="http://schemas.microsoft.com/office/drawing/2014/main" id="{00000000-0008-0000-0600-0000059A0000}"/>
            </a:ext>
          </a:extLst>
        </xdr:cNvPr>
        <xdr:cNvSpPr txBox="1">
          <a:spLocks noChangeArrowheads="1"/>
        </xdr:cNvSpPr>
      </xdr:nvSpPr>
      <xdr:spPr bwMode="auto">
        <a:xfrm>
          <a:off x="0" y="10277475"/>
          <a:ext cx="0" cy="0"/>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ＭＳ Ｐゴシック"/>
              <a:ea typeface="ＭＳ Ｐゴシック"/>
            </a:rPr>
            <a:t>60.2</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0</xdr:colOff>
      <xdr:row>30</xdr:row>
      <xdr:rowOff>0</xdr:rowOff>
    </xdr:from>
    <xdr:to>
      <xdr:col>0</xdr:col>
      <xdr:colOff>0</xdr:colOff>
      <xdr:row>30</xdr:row>
      <xdr:rowOff>0</xdr:rowOff>
    </xdr:to>
    <xdr:sp macro="" textlink="">
      <xdr:nvSpPr>
        <xdr:cNvPr id="5" name="Text Box 40">
          <a:extLst>
            <a:ext uri="{FF2B5EF4-FFF2-40B4-BE49-F238E27FC236}">
              <a16:creationId xmlns:a16="http://schemas.microsoft.com/office/drawing/2014/main" id="{00000000-0008-0000-0600-0000069A0000}"/>
            </a:ext>
          </a:extLst>
        </xdr:cNvPr>
        <xdr:cNvSpPr txBox="1">
          <a:spLocks noChangeArrowheads="1"/>
        </xdr:cNvSpPr>
      </xdr:nvSpPr>
      <xdr:spPr bwMode="auto">
        <a:xfrm flipV="1">
          <a:off x="0" y="10277475"/>
          <a:ext cx="0" cy="0"/>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HGPｺﾞｼｯｸM"/>
              <a:ea typeface="HGPｺﾞｼｯｸM"/>
            </a:rPr>
            <a:t>69.4</a:t>
          </a:r>
          <a:endParaRPr lang="ja-JP" altLang="en-US" sz="1000" b="0" i="0" u="none" strike="noStrike" baseline="0">
            <a:solidFill>
              <a:srgbClr val="000000"/>
            </a:solidFill>
            <a:latin typeface="Calibri"/>
            <a:ea typeface="HGPｺﾞｼｯｸM"/>
          </a:endParaRPr>
        </a:p>
        <a:p>
          <a:pPr algn="l" rtl="0">
            <a:defRPr sz="1000"/>
          </a:pPr>
          <a:endParaRPr lang="ja-JP" altLang="en-US"/>
        </a:p>
      </xdr:txBody>
    </xdr:sp>
    <xdr:clientData/>
  </xdr:twoCellAnchor>
  <xdr:twoCellAnchor>
    <xdr:from>
      <xdr:col>0</xdr:col>
      <xdr:colOff>0</xdr:colOff>
      <xdr:row>30</xdr:row>
      <xdr:rowOff>0</xdr:rowOff>
    </xdr:from>
    <xdr:to>
      <xdr:col>0</xdr:col>
      <xdr:colOff>0</xdr:colOff>
      <xdr:row>30</xdr:row>
      <xdr:rowOff>0</xdr:rowOff>
    </xdr:to>
    <xdr:sp macro="" textlink="">
      <xdr:nvSpPr>
        <xdr:cNvPr id="6" name="Text Box 41">
          <a:extLst>
            <a:ext uri="{FF2B5EF4-FFF2-40B4-BE49-F238E27FC236}">
              <a16:creationId xmlns:a16="http://schemas.microsoft.com/office/drawing/2014/main" id="{00000000-0008-0000-0600-0000079A0000}"/>
            </a:ext>
          </a:extLst>
        </xdr:cNvPr>
        <xdr:cNvSpPr txBox="1">
          <a:spLocks noChangeArrowheads="1"/>
        </xdr:cNvSpPr>
      </xdr:nvSpPr>
      <xdr:spPr bwMode="auto">
        <a:xfrm>
          <a:off x="0" y="10277475"/>
          <a:ext cx="0" cy="0"/>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HGPｺﾞｼｯｸM"/>
              <a:ea typeface="HGPｺﾞｼｯｸM"/>
            </a:rPr>
            <a:t>61.6</a:t>
          </a:r>
          <a:endParaRPr lang="ja-JP" altLang="en-US"/>
        </a:p>
      </xdr:txBody>
    </xdr:sp>
    <xdr:clientData/>
  </xdr:twoCellAnchor>
  <xdr:twoCellAnchor>
    <xdr:from>
      <xdr:col>0</xdr:col>
      <xdr:colOff>0</xdr:colOff>
      <xdr:row>30</xdr:row>
      <xdr:rowOff>95250</xdr:rowOff>
    </xdr:from>
    <xdr:to>
      <xdr:col>0</xdr:col>
      <xdr:colOff>0</xdr:colOff>
      <xdr:row>31</xdr:row>
      <xdr:rowOff>0</xdr:rowOff>
    </xdr:to>
    <xdr:sp macro="" textlink="">
      <xdr:nvSpPr>
        <xdr:cNvPr id="7" name="Text Box 42">
          <a:extLst>
            <a:ext uri="{FF2B5EF4-FFF2-40B4-BE49-F238E27FC236}">
              <a16:creationId xmlns:a16="http://schemas.microsoft.com/office/drawing/2014/main" id="{00000000-0008-0000-0600-0000089A0000}"/>
            </a:ext>
          </a:extLst>
        </xdr:cNvPr>
        <xdr:cNvSpPr txBox="1">
          <a:spLocks noChangeArrowheads="1"/>
        </xdr:cNvSpPr>
      </xdr:nvSpPr>
      <xdr:spPr bwMode="auto">
        <a:xfrm>
          <a:off x="0" y="10372725"/>
          <a:ext cx="0" cy="85725"/>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ＭＳ Ｐゴシック"/>
              <a:ea typeface="ＭＳ Ｐゴシック"/>
            </a:rPr>
            <a:t>37.5</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0</xdr:colOff>
      <xdr:row>30</xdr:row>
      <xdr:rowOff>57150</xdr:rowOff>
    </xdr:from>
    <xdr:to>
      <xdr:col>0</xdr:col>
      <xdr:colOff>0</xdr:colOff>
      <xdr:row>31</xdr:row>
      <xdr:rowOff>0</xdr:rowOff>
    </xdr:to>
    <xdr:sp macro="" textlink="">
      <xdr:nvSpPr>
        <xdr:cNvPr id="8" name="Text Box 43">
          <a:extLst>
            <a:ext uri="{FF2B5EF4-FFF2-40B4-BE49-F238E27FC236}">
              <a16:creationId xmlns:a16="http://schemas.microsoft.com/office/drawing/2014/main" id="{00000000-0008-0000-0600-0000099A0000}"/>
            </a:ext>
          </a:extLst>
        </xdr:cNvPr>
        <xdr:cNvSpPr txBox="1">
          <a:spLocks noChangeArrowheads="1"/>
        </xdr:cNvSpPr>
      </xdr:nvSpPr>
      <xdr:spPr bwMode="auto">
        <a:xfrm flipV="1">
          <a:off x="0" y="10334625"/>
          <a:ext cx="0" cy="123825"/>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ＭＳ Ｐゴシック"/>
              <a:ea typeface="ＭＳ Ｐゴシック"/>
            </a:rPr>
            <a:t>41.5</a:t>
          </a:r>
        </a:p>
        <a:p>
          <a:pPr algn="l" rtl="0">
            <a:defRPr sz="1000"/>
          </a:pPr>
          <a:endParaRPr lang="ja-JP" altLang="en-US"/>
        </a:p>
      </xdr:txBody>
    </xdr:sp>
    <xdr:clientData/>
  </xdr:twoCellAnchor>
  <xdr:twoCellAnchor>
    <xdr:from>
      <xdr:col>0</xdr:col>
      <xdr:colOff>0</xdr:colOff>
      <xdr:row>30</xdr:row>
      <xdr:rowOff>0</xdr:rowOff>
    </xdr:from>
    <xdr:to>
      <xdr:col>0</xdr:col>
      <xdr:colOff>0</xdr:colOff>
      <xdr:row>30</xdr:row>
      <xdr:rowOff>85725</xdr:rowOff>
    </xdr:to>
    <xdr:sp macro="" textlink="">
      <xdr:nvSpPr>
        <xdr:cNvPr id="9" name="Text Box 44">
          <a:extLst>
            <a:ext uri="{FF2B5EF4-FFF2-40B4-BE49-F238E27FC236}">
              <a16:creationId xmlns:a16="http://schemas.microsoft.com/office/drawing/2014/main" id="{00000000-0008-0000-0600-00000A9A0000}"/>
            </a:ext>
          </a:extLst>
        </xdr:cNvPr>
        <xdr:cNvSpPr txBox="1">
          <a:spLocks noChangeArrowheads="1"/>
        </xdr:cNvSpPr>
      </xdr:nvSpPr>
      <xdr:spPr bwMode="auto">
        <a:xfrm>
          <a:off x="0" y="10277475"/>
          <a:ext cx="0" cy="85725"/>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36576" tIns="22860" rIns="0" bIns="0" anchor="t" upright="1"/>
        <a:lstStyle/>
        <a:p>
          <a:pPr algn="l" rtl="0">
            <a:defRPr sz="1000"/>
          </a:pPr>
          <a:r>
            <a:rPr lang="ja-JP" altLang="en-US" sz="1000" b="1" i="0" u="none" strike="noStrike" baseline="0">
              <a:solidFill>
                <a:srgbClr val="000000"/>
              </a:solidFill>
              <a:latin typeface="HGPｺﾞｼｯｸM"/>
              <a:ea typeface="HGPｺﾞｼｯｸM"/>
            </a:rPr>
            <a:t>48.1</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9</xdr:row>
      <xdr:rowOff>0</xdr:rowOff>
    </xdr:from>
    <xdr:to>
      <xdr:col>7</xdr:col>
      <xdr:colOff>0</xdr:colOff>
      <xdr:row>13</xdr:row>
      <xdr:rowOff>0</xdr:rowOff>
    </xdr:to>
    <xdr:graphicFrame macro="">
      <xdr:nvGraphicFramePr>
        <xdr:cNvPr id="2" name="グラフ 1">
          <a:extLst>
            <a:ext uri="{FF2B5EF4-FFF2-40B4-BE49-F238E27FC236}">
              <a16:creationId xmlns:a16="http://schemas.microsoft.com/office/drawing/2014/main" id="{00000000-0008-0000-0700-00000A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13</xdr:row>
      <xdr:rowOff>0</xdr:rowOff>
    </xdr:from>
    <xdr:to>
      <xdr:col>7</xdr:col>
      <xdr:colOff>0</xdr:colOff>
      <xdr:row>17</xdr:row>
      <xdr:rowOff>0</xdr:rowOff>
    </xdr:to>
    <xdr:graphicFrame macro="">
      <xdr:nvGraphicFramePr>
        <xdr:cNvPr id="3" name="グラフ 2">
          <a:extLst>
            <a:ext uri="{FF2B5EF4-FFF2-40B4-BE49-F238E27FC236}">
              <a16:creationId xmlns:a16="http://schemas.microsoft.com/office/drawing/2014/main" id="{00000000-0008-0000-0700-00000B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xdr:row>
      <xdr:rowOff>0</xdr:rowOff>
    </xdr:from>
    <xdr:to>
      <xdr:col>7</xdr:col>
      <xdr:colOff>0</xdr:colOff>
      <xdr:row>9</xdr:row>
      <xdr:rowOff>0</xdr:rowOff>
    </xdr:to>
    <xdr:graphicFrame macro="">
      <xdr:nvGraphicFramePr>
        <xdr:cNvPr id="4" name="グラフ 3">
          <a:extLst>
            <a:ext uri="{FF2B5EF4-FFF2-40B4-BE49-F238E27FC236}">
              <a16:creationId xmlns:a16="http://schemas.microsoft.com/office/drawing/2014/main" id="{00000000-0008-0000-0700-00000C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9</xdr:row>
      <xdr:rowOff>0</xdr:rowOff>
    </xdr:from>
    <xdr:to>
      <xdr:col>7</xdr:col>
      <xdr:colOff>0</xdr:colOff>
      <xdr:row>13</xdr:row>
      <xdr:rowOff>0</xdr:rowOff>
    </xdr:to>
    <xdr:graphicFrame macro="">
      <xdr:nvGraphicFramePr>
        <xdr:cNvPr id="5" name="グラフ 4">
          <a:extLst>
            <a:ext uri="{FF2B5EF4-FFF2-40B4-BE49-F238E27FC236}">
              <a16:creationId xmlns:a16="http://schemas.microsoft.com/office/drawing/2014/main" id="{00000000-0008-0000-0700-00000D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6" name="Text Box 5">
          <a:extLst>
            <a:ext uri="{FF2B5EF4-FFF2-40B4-BE49-F238E27FC236}">
              <a16:creationId xmlns:a16="http://schemas.microsoft.com/office/drawing/2014/main" id="{00000000-0008-0000-0700-00000E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13</xdr:row>
      <xdr:rowOff>114300</xdr:rowOff>
    </xdr:from>
    <xdr:to>
      <xdr:col>7</xdr:col>
      <xdr:colOff>0</xdr:colOff>
      <xdr:row>17</xdr:row>
      <xdr:rowOff>0</xdr:rowOff>
    </xdr:to>
    <xdr:graphicFrame macro="">
      <xdr:nvGraphicFramePr>
        <xdr:cNvPr id="7" name="グラフ 6">
          <a:extLst>
            <a:ext uri="{FF2B5EF4-FFF2-40B4-BE49-F238E27FC236}">
              <a16:creationId xmlns:a16="http://schemas.microsoft.com/office/drawing/2014/main" id="{00000000-0008-0000-0700-00000F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5</xdr:row>
      <xdr:rowOff>236220</xdr:rowOff>
    </xdr:from>
    <xdr:to>
      <xdr:col>7</xdr:col>
      <xdr:colOff>0</xdr:colOff>
      <xdr:row>11</xdr:row>
      <xdr:rowOff>0</xdr:rowOff>
    </xdr:to>
    <xdr:graphicFrame macro="">
      <xdr:nvGraphicFramePr>
        <xdr:cNvPr id="8" name="グラフ 7">
          <a:extLst>
            <a:ext uri="{FF2B5EF4-FFF2-40B4-BE49-F238E27FC236}">
              <a16:creationId xmlns:a16="http://schemas.microsoft.com/office/drawing/2014/main" id="{00000000-0008-0000-0700-000010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9" name="Text Box 8">
          <a:extLst>
            <a:ext uri="{FF2B5EF4-FFF2-40B4-BE49-F238E27FC236}">
              <a16:creationId xmlns:a16="http://schemas.microsoft.com/office/drawing/2014/main" id="{00000000-0008-0000-0700-000011510300}"/>
            </a:ext>
          </a:extLst>
        </xdr:cNvPr>
        <xdr:cNvSpPr txBox="1">
          <a:spLocks noChangeArrowheads="1"/>
        </xdr:cNvSpPr>
      </xdr:nvSpPr>
      <xdr:spPr bwMode="auto">
        <a:xfrm>
          <a:off x="250507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55</xdr:row>
      <xdr:rowOff>0</xdr:rowOff>
    </xdr:from>
    <xdr:to>
      <xdr:col>7</xdr:col>
      <xdr:colOff>76200</xdr:colOff>
      <xdr:row>55</xdr:row>
      <xdr:rowOff>0</xdr:rowOff>
    </xdr:to>
    <xdr:sp macro="" textlink="">
      <xdr:nvSpPr>
        <xdr:cNvPr id="10" name="Text Box 11">
          <a:extLst>
            <a:ext uri="{FF2B5EF4-FFF2-40B4-BE49-F238E27FC236}">
              <a16:creationId xmlns:a16="http://schemas.microsoft.com/office/drawing/2014/main" id="{00000000-0008-0000-0700-000012510300}"/>
            </a:ext>
          </a:extLst>
        </xdr:cNvPr>
        <xdr:cNvSpPr txBox="1">
          <a:spLocks noChangeArrowheads="1"/>
        </xdr:cNvSpPr>
      </xdr:nvSpPr>
      <xdr:spPr bwMode="auto">
        <a:xfrm>
          <a:off x="2933700" y="1014412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55</xdr:row>
      <xdr:rowOff>0</xdr:rowOff>
    </xdr:from>
    <xdr:to>
      <xdr:col>7</xdr:col>
      <xdr:colOff>76200</xdr:colOff>
      <xdr:row>55</xdr:row>
      <xdr:rowOff>0</xdr:rowOff>
    </xdr:to>
    <xdr:sp macro="" textlink="">
      <xdr:nvSpPr>
        <xdr:cNvPr id="11" name="Text Box 12">
          <a:extLst>
            <a:ext uri="{FF2B5EF4-FFF2-40B4-BE49-F238E27FC236}">
              <a16:creationId xmlns:a16="http://schemas.microsoft.com/office/drawing/2014/main" id="{00000000-0008-0000-0700-000013510300}"/>
            </a:ext>
          </a:extLst>
        </xdr:cNvPr>
        <xdr:cNvSpPr txBox="1">
          <a:spLocks noChangeArrowheads="1"/>
        </xdr:cNvSpPr>
      </xdr:nvSpPr>
      <xdr:spPr bwMode="auto">
        <a:xfrm>
          <a:off x="2933700" y="1014412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12" name="Text Box 13">
          <a:extLst>
            <a:ext uri="{FF2B5EF4-FFF2-40B4-BE49-F238E27FC236}">
              <a16:creationId xmlns:a16="http://schemas.microsoft.com/office/drawing/2014/main" id="{00000000-0008-0000-0700-000014510300}"/>
            </a:ext>
          </a:extLst>
        </xdr:cNvPr>
        <xdr:cNvSpPr txBox="1">
          <a:spLocks noChangeArrowheads="1"/>
        </xdr:cNvSpPr>
      </xdr:nvSpPr>
      <xdr:spPr bwMode="auto">
        <a:xfrm>
          <a:off x="0" y="15563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13" name="Text Box 14">
          <a:extLst>
            <a:ext uri="{FF2B5EF4-FFF2-40B4-BE49-F238E27FC236}">
              <a16:creationId xmlns:a16="http://schemas.microsoft.com/office/drawing/2014/main" id="{00000000-0008-0000-0700-000015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14" name="Text Box 15">
          <a:extLst>
            <a:ext uri="{FF2B5EF4-FFF2-40B4-BE49-F238E27FC236}">
              <a16:creationId xmlns:a16="http://schemas.microsoft.com/office/drawing/2014/main" id="{00000000-0008-0000-0700-000016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15" name="Text Box 16">
          <a:extLst>
            <a:ext uri="{FF2B5EF4-FFF2-40B4-BE49-F238E27FC236}">
              <a16:creationId xmlns:a16="http://schemas.microsoft.com/office/drawing/2014/main" id="{00000000-0008-0000-0700-000017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16" name="Text Box 17">
          <a:extLst>
            <a:ext uri="{FF2B5EF4-FFF2-40B4-BE49-F238E27FC236}">
              <a16:creationId xmlns:a16="http://schemas.microsoft.com/office/drawing/2014/main" id="{00000000-0008-0000-0700-000018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17" name="Text Box 18">
          <a:extLst>
            <a:ext uri="{FF2B5EF4-FFF2-40B4-BE49-F238E27FC236}">
              <a16:creationId xmlns:a16="http://schemas.microsoft.com/office/drawing/2014/main" id="{00000000-0008-0000-0700-000019510300}"/>
            </a:ext>
          </a:extLst>
        </xdr:cNvPr>
        <xdr:cNvSpPr txBox="1">
          <a:spLocks noChangeArrowheads="1"/>
        </xdr:cNvSpPr>
      </xdr:nvSpPr>
      <xdr:spPr bwMode="auto">
        <a:xfrm>
          <a:off x="0" y="15563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18" name="Text Box 19">
          <a:extLst>
            <a:ext uri="{FF2B5EF4-FFF2-40B4-BE49-F238E27FC236}">
              <a16:creationId xmlns:a16="http://schemas.microsoft.com/office/drawing/2014/main" id="{00000000-0008-0000-0700-00001A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19" name="Text Box 20">
          <a:extLst>
            <a:ext uri="{FF2B5EF4-FFF2-40B4-BE49-F238E27FC236}">
              <a16:creationId xmlns:a16="http://schemas.microsoft.com/office/drawing/2014/main" id="{00000000-0008-0000-0700-00001B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0" name="Text Box 21">
          <a:extLst>
            <a:ext uri="{FF2B5EF4-FFF2-40B4-BE49-F238E27FC236}">
              <a16:creationId xmlns:a16="http://schemas.microsoft.com/office/drawing/2014/main" id="{00000000-0008-0000-0700-00001C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1" name="Text Box 22">
          <a:extLst>
            <a:ext uri="{FF2B5EF4-FFF2-40B4-BE49-F238E27FC236}">
              <a16:creationId xmlns:a16="http://schemas.microsoft.com/office/drawing/2014/main" id="{00000000-0008-0000-0700-00001D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22" name="Text Box 23">
          <a:extLst>
            <a:ext uri="{FF2B5EF4-FFF2-40B4-BE49-F238E27FC236}">
              <a16:creationId xmlns:a16="http://schemas.microsoft.com/office/drawing/2014/main" id="{00000000-0008-0000-0700-00001E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23" name="Text Box 24">
          <a:extLst>
            <a:ext uri="{FF2B5EF4-FFF2-40B4-BE49-F238E27FC236}">
              <a16:creationId xmlns:a16="http://schemas.microsoft.com/office/drawing/2014/main" id="{00000000-0008-0000-0700-00001F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24" name="Text Box 25">
          <a:extLst>
            <a:ext uri="{FF2B5EF4-FFF2-40B4-BE49-F238E27FC236}">
              <a16:creationId xmlns:a16="http://schemas.microsoft.com/office/drawing/2014/main" id="{00000000-0008-0000-0700-000020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5" name="Text Box 26">
          <a:extLst>
            <a:ext uri="{FF2B5EF4-FFF2-40B4-BE49-F238E27FC236}">
              <a16:creationId xmlns:a16="http://schemas.microsoft.com/office/drawing/2014/main" id="{00000000-0008-0000-0700-000021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6" name="Text Box 27">
          <a:extLst>
            <a:ext uri="{FF2B5EF4-FFF2-40B4-BE49-F238E27FC236}">
              <a16:creationId xmlns:a16="http://schemas.microsoft.com/office/drawing/2014/main" id="{00000000-0008-0000-0700-000022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7" name="Text Box 22">
          <a:extLst>
            <a:ext uri="{FF2B5EF4-FFF2-40B4-BE49-F238E27FC236}">
              <a16:creationId xmlns:a16="http://schemas.microsoft.com/office/drawing/2014/main" id="{00000000-0008-0000-0700-000023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8" name="Text Box 23">
          <a:extLst>
            <a:ext uri="{FF2B5EF4-FFF2-40B4-BE49-F238E27FC236}">
              <a16:creationId xmlns:a16="http://schemas.microsoft.com/office/drawing/2014/main" id="{00000000-0008-0000-0700-000024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29" name="Text Box 27">
          <a:extLst>
            <a:ext uri="{FF2B5EF4-FFF2-40B4-BE49-F238E27FC236}">
              <a16:creationId xmlns:a16="http://schemas.microsoft.com/office/drawing/2014/main" id="{00000000-0008-0000-0700-000025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30" name="Text Box 28">
          <a:extLst>
            <a:ext uri="{FF2B5EF4-FFF2-40B4-BE49-F238E27FC236}">
              <a16:creationId xmlns:a16="http://schemas.microsoft.com/office/drawing/2014/main" id="{00000000-0008-0000-0700-000026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31" name="Text Box 32">
          <a:extLst>
            <a:ext uri="{FF2B5EF4-FFF2-40B4-BE49-F238E27FC236}">
              <a16:creationId xmlns:a16="http://schemas.microsoft.com/office/drawing/2014/main" id="{00000000-0008-0000-0700-000027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55</xdr:row>
      <xdr:rowOff>0</xdr:rowOff>
    </xdr:from>
    <xdr:to>
      <xdr:col>0</xdr:col>
      <xdr:colOff>198120</xdr:colOff>
      <xdr:row>55</xdr:row>
      <xdr:rowOff>0</xdr:rowOff>
    </xdr:to>
    <xdr:sp macro="" textlink="">
      <xdr:nvSpPr>
        <xdr:cNvPr id="32" name="Text Box 33">
          <a:extLst>
            <a:ext uri="{FF2B5EF4-FFF2-40B4-BE49-F238E27FC236}">
              <a16:creationId xmlns:a16="http://schemas.microsoft.com/office/drawing/2014/main" id="{00000000-0008-0000-0700-000028510300}"/>
            </a:ext>
          </a:extLst>
        </xdr:cNvPr>
        <xdr:cNvSpPr txBox="1">
          <a:spLocks noChangeArrowheads="1"/>
        </xdr:cNvSpPr>
      </xdr:nvSpPr>
      <xdr:spPr bwMode="auto">
        <a:xfrm>
          <a:off x="0" y="1014412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3" name="Text Box 22">
          <a:extLst>
            <a:ext uri="{FF2B5EF4-FFF2-40B4-BE49-F238E27FC236}">
              <a16:creationId xmlns:a16="http://schemas.microsoft.com/office/drawing/2014/main" id="{00000000-0008-0000-0700-000029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4" name="Text Box 23">
          <a:extLst>
            <a:ext uri="{FF2B5EF4-FFF2-40B4-BE49-F238E27FC236}">
              <a16:creationId xmlns:a16="http://schemas.microsoft.com/office/drawing/2014/main" id="{00000000-0008-0000-0700-00002A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5" name="Text Box 27">
          <a:extLst>
            <a:ext uri="{FF2B5EF4-FFF2-40B4-BE49-F238E27FC236}">
              <a16:creationId xmlns:a16="http://schemas.microsoft.com/office/drawing/2014/main" id="{00000000-0008-0000-0700-00002B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6" name="Text Box 28">
          <a:extLst>
            <a:ext uri="{FF2B5EF4-FFF2-40B4-BE49-F238E27FC236}">
              <a16:creationId xmlns:a16="http://schemas.microsoft.com/office/drawing/2014/main" id="{00000000-0008-0000-0700-00002C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7" name="Text Box 32">
          <a:extLst>
            <a:ext uri="{FF2B5EF4-FFF2-40B4-BE49-F238E27FC236}">
              <a16:creationId xmlns:a16="http://schemas.microsoft.com/office/drawing/2014/main" id="{00000000-0008-0000-0700-00002D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8" name="Text Box 33">
          <a:extLst>
            <a:ext uri="{FF2B5EF4-FFF2-40B4-BE49-F238E27FC236}">
              <a16:creationId xmlns:a16="http://schemas.microsoft.com/office/drawing/2014/main" id="{00000000-0008-0000-0700-00002E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39" name="Text Box 22">
          <a:extLst>
            <a:ext uri="{FF2B5EF4-FFF2-40B4-BE49-F238E27FC236}">
              <a16:creationId xmlns:a16="http://schemas.microsoft.com/office/drawing/2014/main" id="{00000000-0008-0000-0700-00002F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40" name="Text Box 23">
          <a:extLst>
            <a:ext uri="{FF2B5EF4-FFF2-40B4-BE49-F238E27FC236}">
              <a16:creationId xmlns:a16="http://schemas.microsoft.com/office/drawing/2014/main" id="{00000000-0008-0000-0700-000030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41" name="Text Box 27">
          <a:extLst>
            <a:ext uri="{FF2B5EF4-FFF2-40B4-BE49-F238E27FC236}">
              <a16:creationId xmlns:a16="http://schemas.microsoft.com/office/drawing/2014/main" id="{00000000-0008-0000-0700-000031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42" name="Text Box 28">
          <a:extLst>
            <a:ext uri="{FF2B5EF4-FFF2-40B4-BE49-F238E27FC236}">
              <a16:creationId xmlns:a16="http://schemas.microsoft.com/office/drawing/2014/main" id="{00000000-0008-0000-0700-000032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43" name="Text Box 32">
          <a:extLst>
            <a:ext uri="{FF2B5EF4-FFF2-40B4-BE49-F238E27FC236}">
              <a16:creationId xmlns:a16="http://schemas.microsoft.com/office/drawing/2014/main" id="{00000000-0008-0000-0700-000033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99060</xdr:rowOff>
    </xdr:from>
    <xdr:to>
      <xdr:col>0</xdr:col>
      <xdr:colOff>198120</xdr:colOff>
      <xdr:row>25</xdr:row>
      <xdr:rowOff>99060</xdr:rowOff>
    </xdr:to>
    <xdr:sp macro="" textlink="">
      <xdr:nvSpPr>
        <xdr:cNvPr id="44" name="Text Box 33">
          <a:extLst>
            <a:ext uri="{FF2B5EF4-FFF2-40B4-BE49-F238E27FC236}">
              <a16:creationId xmlns:a16="http://schemas.microsoft.com/office/drawing/2014/main" id="{00000000-0008-0000-0700-000034510300}"/>
            </a:ext>
          </a:extLst>
        </xdr:cNvPr>
        <xdr:cNvSpPr txBox="1">
          <a:spLocks noChangeArrowheads="1"/>
        </xdr:cNvSpPr>
      </xdr:nvSpPr>
      <xdr:spPr bwMode="auto">
        <a:xfrm>
          <a:off x="0" y="48139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5" name="Text Box 22">
          <a:extLst>
            <a:ext uri="{FF2B5EF4-FFF2-40B4-BE49-F238E27FC236}">
              <a16:creationId xmlns:a16="http://schemas.microsoft.com/office/drawing/2014/main" id="{00000000-0008-0000-0700-000035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6" name="Text Box 23">
          <a:extLst>
            <a:ext uri="{FF2B5EF4-FFF2-40B4-BE49-F238E27FC236}">
              <a16:creationId xmlns:a16="http://schemas.microsoft.com/office/drawing/2014/main" id="{00000000-0008-0000-0700-000036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7" name="Text Box 27">
          <a:extLst>
            <a:ext uri="{FF2B5EF4-FFF2-40B4-BE49-F238E27FC236}">
              <a16:creationId xmlns:a16="http://schemas.microsoft.com/office/drawing/2014/main" id="{00000000-0008-0000-0700-000037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8" name="Text Box 28">
          <a:extLst>
            <a:ext uri="{FF2B5EF4-FFF2-40B4-BE49-F238E27FC236}">
              <a16:creationId xmlns:a16="http://schemas.microsoft.com/office/drawing/2014/main" id="{00000000-0008-0000-0700-000038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9" name="Text Box 32">
          <a:extLst>
            <a:ext uri="{FF2B5EF4-FFF2-40B4-BE49-F238E27FC236}">
              <a16:creationId xmlns:a16="http://schemas.microsoft.com/office/drawing/2014/main" id="{00000000-0008-0000-0700-000039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0" name="Text Box 33">
          <a:extLst>
            <a:ext uri="{FF2B5EF4-FFF2-40B4-BE49-F238E27FC236}">
              <a16:creationId xmlns:a16="http://schemas.microsoft.com/office/drawing/2014/main" id="{00000000-0008-0000-0700-00003A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1" name="Text Box 22">
          <a:extLst>
            <a:ext uri="{FF2B5EF4-FFF2-40B4-BE49-F238E27FC236}">
              <a16:creationId xmlns:a16="http://schemas.microsoft.com/office/drawing/2014/main" id="{00000000-0008-0000-0700-00003B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2" name="Text Box 23">
          <a:extLst>
            <a:ext uri="{FF2B5EF4-FFF2-40B4-BE49-F238E27FC236}">
              <a16:creationId xmlns:a16="http://schemas.microsoft.com/office/drawing/2014/main" id="{00000000-0008-0000-0700-00003C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3" name="Text Box 27">
          <a:extLst>
            <a:ext uri="{FF2B5EF4-FFF2-40B4-BE49-F238E27FC236}">
              <a16:creationId xmlns:a16="http://schemas.microsoft.com/office/drawing/2014/main" id="{00000000-0008-0000-0700-00003D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 name="Text Box 28">
          <a:extLst>
            <a:ext uri="{FF2B5EF4-FFF2-40B4-BE49-F238E27FC236}">
              <a16:creationId xmlns:a16="http://schemas.microsoft.com/office/drawing/2014/main" id="{00000000-0008-0000-0700-00003E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5" name="Text Box 32">
          <a:extLst>
            <a:ext uri="{FF2B5EF4-FFF2-40B4-BE49-F238E27FC236}">
              <a16:creationId xmlns:a16="http://schemas.microsoft.com/office/drawing/2014/main" id="{00000000-0008-0000-0700-00003F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6" name="Text Box 33">
          <a:extLst>
            <a:ext uri="{FF2B5EF4-FFF2-40B4-BE49-F238E27FC236}">
              <a16:creationId xmlns:a16="http://schemas.microsoft.com/office/drawing/2014/main" id="{00000000-0008-0000-0700-000040510300}"/>
            </a:ext>
          </a:extLst>
        </xdr:cNvPr>
        <xdr:cNvSpPr txBox="1">
          <a:spLocks noChangeArrowheads="1"/>
        </xdr:cNvSpPr>
      </xdr:nvSpPr>
      <xdr:spPr bwMode="auto">
        <a:xfrm>
          <a:off x="0" y="80714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57" name="Text Box 5">
          <a:extLst>
            <a:ext uri="{FF2B5EF4-FFF2-40B4-BE49-F238E27FC236}">
              <a16:creationId xmlns:a16="http://schemas.microsoft.com/office/drawing/2014/main" id="{00000000-0008-0000-0700-000041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58" name="Text Box 8">
          <a:extLst>
            <a:ext uri="{FF2B5EF4-FFF2-40B4-BE49-F238E27FC236}">
              <a16:creationId xmlns:a16="http://schemas.microsoft.com/office/drawing/2014/main" id="{00000000-0008-0000-0700-000042510300}"/>
            </a:ext>
          </a:extLst>
        </xdr:cNvPr>
        <xdr:cNvSpPr txBox="1">
          <a:spLocks noChangeArrowheads="1"/>
        </xdr:cNvSpPr>
      </xdr:nvSpPr>
      <xdr:spPr bwMode="auto">
        <a:xfrm>
          <a:off x="293370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59" name="Text Box 5">
          <a:extLst>
            <a:ext uri="{FF2B5EF4-FFF2-40B4-BE49-F238E27FC236}">
              <a16:creationId xmlns:a16="http://schemas.microsoft.com/office/drawing/2014/main" id="{00000000-0008-0000-0700-000043510300}"/>
            </a:ext>
          </a:extLst>
        </xdr:cNvPr>
        <xdr:cNvSpPr txBox="1">
          <a:spLocks noChangeArrowheads="1"/>
        </xdr:cNvSpPr>
      </xdr:nvSpPr>
      <xdr:spPr bwMode="auto">
        <a:xfrm>
          <a:off x="207645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60" name="Text Box 5">
          <a:extLst>
            <a:ext uri="{FF2B5EF4-FFF2-40B4-BE49-F238E27FC236}">
              <a16:creationId xmlns:a16="http://schemas.microsoft.com/office/drawing/2014/main" id="{00000000-0008-0000-0700-000044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25</xdr:row>
      <xdr:rowOff>99060</xdr:rowOff>
    </xdr:from>
    <xdr:to>
      <xdr:col>5</xdr:col>
      <xdr:colOff>76200</xdr:colOff>
      <xdr:row>25</xdr:row>
      <xdr:rowOff>99060</xdr:rowOff>
    </xdr:to>
    <xdr:sp macro="" textlink="">
      <xdr:nvSpPr>
        <xdr:cNvPr id="61" name="Text Box 8">
          <a:extLst>
            <a:ext uri="{FF2B5EF4-FFF2-40B4-BE49-F238E27FC236}">
              <a16:creationId xmlns:a16="http://schemas.microsoft.com/office/drawing/2014/main" id="{00000000-0008-0000-0700-000045510300}"/>
            </a:ext>
          </a:extLst>
        </xdr:cNvPr>
        <xdr:cNvSpPr txBox="1">
          <a:spLocks noChangeArrowheads="1"/>
        </xdr:cNvSpPr>
      </xdr:nvSpPr>
      <xdr:spPr bwMode="auto">
        <a:xfrm>
          <a:off x="207645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62" name="Text Box 8">
          <a:extLst>
            <a:ext uri="{FF2B5EF4-FFF2-40B4-BE49-F238E27FC236}">
              <a16:creationId xmlns:a16="http://schemas.microsoft.com/office/drawing/2014/main" id="{00000000-0008-0000-0700-000046510300}"/>
            </a:ext>
          </a:extLst>
        </xdr:cNvPr>
        <xdr:cNvSpPr txBox="1">
          <a:spLocks noChangeArrowheads="1"/>
        </xdr:cNvSpPr>
      </xdr:nvSpPr>
      <xdr:spPr bwMode="auto">
        <a:xfrm>
          <a:off x="250507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63" name="Text Box 10">
          <a:extLst>
            <a:ext uri="{FF2B5EF4-FFF2-40B4-BE49-F238E27FC236}">
              <a16:creationId xmlns:a16="http://schemas.microsoft.com/office/drawing/2014/main" id="{00000000-0008-0000-0700-000047510300}"/>
            </a:ext>
          </a:extLst>
        </xdr:cNvPr>
        <xdr:cNvSpPr txBox="1">
          <a:spLocks noChangeArrowheads="1"/>
        </xdr:cNvSpPr>
      </xdr:nvSpPr>
      <xdr:spPr bwMode="auto">
        <a:xfrm>
          <a:off x="2076450" y="80714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64" name="Text Box 5">
          <a:extLst>
            <a:ext uri="{FF2B5EF4-FFF2-40B4-BE49-F238E27FC236}">
              <a16:creationId xmlns:a16="http://schemas.microsoft.com/office/drawing/2014/main" id="{00000000-0008-0000-0700-000048510300}"/>
            </a:ext>
          </a:extLst>
        </xdr:cNvPr>
        <xdr:cNvSpPr txBox="1">
          <a:spLocks noChangeArrowheads="1"/>
        </xdr:cNvSpPr>
      </xdr:nvSpPr>
      <xdr:spPr bwMode="auto">
        <a:xfrm>
          <a:off x="207645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65" name="Text Box 5">
          <a:extLst>
            <a:ext uri="{FF2B5EF4-FFF2-40B4-BE49-F238E27FC236}">
              <a16:creationId xmlns:a16="http://schemas.microsoft.com/office/drawing/2014/main" id="{00000000-0008-0000-0700-000049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7</xdr:row>
      <xdr:rowOff>99060</xdr:rowOff>
    </xdr:from>
    <xdr:to>
      <xdr:col>4</xdr:col>
      <xdr:colOff>76200</xdr:colOff>
      <xdr:row>7</xdr:row>
      <xdr:rowOff>99060</xdr:rowOff>
    </xdr:to>
    <xdr:sp macro="" textlink="">
      <xdr:nvSpPr>
        <xdr:cNvPr id="66" name="Text Box 5">
          <a:extLst>
            <a:ext uri="{FF2B5EF4-FFF2-40B4-BE49-F238E27FC236}">
              <a16:creationId xmlns:a16="http://schemas.microsoft.com/office/drawing/2014/main" id="{00000000-0008-0000-0700-00004A510300}"/>
            </a:ext>
          </a:extLst>
        </xdr:cNvPr>
        <xdr:cNvSpPr txBox="1">
          <a:spLocks noChangeArrowheads="1"/>
        </xdr:cNvSpPr>
      </xdr:nvSpPr>
      <xdr:spPr bwMode="auto">
        <a:xfrm>
          <a:off x="16478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67" name="Text Box 5">
          <a:extLst>
            <a:ext uri="{FF2B5EF4-FFF2-40B4-BE49-F238E27FC236}">
              <a16:creationId xmlns:a16="http://schemas.microsoft.com/office/drawing/2014/main" id="{00000000-0008-0000-0700-00004B510300}"/>
            </a:ext>
          </a:extLst>
        </xdr:cNvPr>
        <xdr:cNvSpPr txBox="1">
          <a:spLocks noChangeArrowheads="1"/>
        </xdr:cNvSpPr>
      </xdr:nvSpPr>
      <xdr:spPr bwMode="auto">
        <a:xfrm>
          <a:off x="207645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68" name="Text Box 10">
          <a:extLst>
            <a:ext uri="{FF2B5EF4-FFF2-40B4-BE49-F238E27FC236}">
              <a16:creationId xmlns:a16="http://schemas.microsoft.com/office/drawing/2014/main" id="{00000000-0008-0000-0700-00004C510300}"/>
            </a:ext>
          </a:extLst>
        </xdr:cNvPr>
        <xdr:cNvSpPr txBox="1">
          <a:spLocks noChangeArrowheads="1"/>
        </xdr:cNvSpPr>
      </xdr:nvSpPr>
      <xdr:spPr bwMode="auto">
        <a:xfrm>
          <a:off x="2076450" y="80714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43</xdr:row>
      <xdr:rowOff>99060</xdr:rowOff>
    </xdr:from>
    <xdr:to>
      <xdr:col>4</xdr:col>
      <xdr:colOff>76200</xdr:colOff>
      <xdr:row>43</xdr:row>
      <xdr:rowOff>99060</xdr:rowOff>
    </xdr:to>
    <xdr:sp macro="" textlink="">
      <xdr:nvSpPr>
        <xdr:cNvPr id="69" name="Text Box 10">
          <a:extLst>
            <a:ext uri="{FF2B5EF4-FFF2-40B4-BE49-F238E27FC236}">
              <a16:creationId xmlns:a16="http://schemas.microsoft.com/office/drawing/2014/main" id="{00000000-0008-0000-0700-00004D510300}"/>
            </a:ext>
          </a:extLst>
        </xdr:cNvPr>
        <xdr:cNvSpPr txBox="1">
          <a:spLocks noChangeArrowheads="1"/>
        </xdr:cNvSpPr>
      </xdr:nvSpPr>
      <xdr:spPr bwMode="auto">
        <a:xfrm>
          <a:off x="1647825" y="80714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70" name="Text Box 10">
          <a:extLst>
            <a:ext uri="{FF2B5EF4-FFF2-40B4-BE49-F238E27FC236}">
              <a16:creationId xmlns:a16="http://schemas.microsoft.com/office/drawing/2014/main" id="{00000000-0008-0000-0700-00004E510300}"/>
            </a:ext>
          </a:extLst>
        </xdr:cNvPr>
        <xdr:cNvSpPr txBox="1">
          <a:spLocks noChangeArrowheads="1"/>
        </xdr:cNvSpPr>
      </xdr:nvSpPr>
      <xdr:spPr bwMode="auto">
        <a:xfrm>
          <a:off x="2076450" y="80714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25</xdr:row>
      <xdr:rowOff>99060</xdr:rowOff>
    </xdr:from>
    <xdr:to>
      <xdr:col>5</xdr:col>
      <xdr:colOff>76200</xdr:colOff>
      <xdr:row>25</xdr:row>
      <xdr:rowOff>99060</xdr:rowOff>
    </xdr:to>
    <xdr:sp macro="" textlink="">
      <xdr:nvSpPr>
        <xdr:cNvPr id="71" name="Text Box 8">
          <a:extLst>
            <a:ext uri="{FF2B5EF4-FFF2-40B4-BE49-F238E27FC236}">
              <a16:creationId xmlns:a16="http://schemas.microsoft.com/office/drawing/2014/main" id="{00000000-0008-0000-0700-00004F510300}"/>
            </a:ext>
          </a:extLst>
        </xdr:cNvPr>
        <xdr:cNvSpPr txBox="1">
          <a:spLocks noChangeArrowheads="1"/>
        </xdr:cNvSpPr>
      </xdr:nvSpPr>
      <xdr:spPr bwMode="auto">
        <a:xfrm>
          <a:off x="207645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72" name="Text Box 8">
          <a:extLst>
            <a:ext uri="{FF2B5EF4-FFF2-40B4-BE49-F238E27FC236}">
              <a16:creationId xmlns:a16="http://schemas.microsoft.com/office/drawing/2014/main" id="{00000000-0008-0000-0700-000050510300}"/>
            </a:ext>
          </a:extLst>
        </xdr:cNvPr>
        <xdr:cNvSpPr txBox="1">
          <a:spLocks noChangeArrowheads="1"/>
        </xdr:cNvSpPr>
      </xdr:nvSpPr>
      <xdr:spPr bwMode="auto">
        <a:xfrm>
          <a:off x="250507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25</xdr:row>
      <xdr:rowOff>99060</xdr:rowOff>
    </xdr:from>
    <xdr:to>
      <xdr:col>4</xdr:col>
      <xdr:colOff>76200</xdr:colOff>
      <xdr:row>25</xdr:row>
      <xdr:rowOff>99060</xdr:rowOff>
    </xdr:to>
    <xdr:sp macro="" textlink="">
      <xdr:nvSpPr>
        <xdr:cNvPr id="73" name="Text Box 8">
          <a:extLst>
            <a:ext uri="{FF2B5EF4-FFF2-40B4-BE49-F238E27FC236}">
              <a16:creationId xmlns:a16="http://schemas.microsoft.com/office/drawing/2014/main" id="{00000000-0008-0000-0700-000051510300}"/>
            </a:ext>
          </a:extLst>
        </xdr:cNvPr>
        <xdr:cNvSpPr txBox="1">
          <a:spLocks noChangeArrowheads="1"/>
        </xdr:cNvSpPr>
      </xdr:nvSpPr>
      <xdr:spPr bwMode="auto">
        <a:xfrm>
          <a:off x="164782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25</xdr:row>
      <xdr:rowOff>99060</xdr:rowOff>
    </xdr:from>
    <xdr:to>
      <xdr:col>5</xdr:col>
      <xdr:colOff>76200</xdr:colOff>
      <xdr:row>25</xdr:row>
      <xdr:rowOff>99060</xdr:rowOff>
    </xdr:to>
    <xdr:sp macro="" textlink="">
      <xdr:nvSpPr>
        <xdr:cNvPr id="74" name="Text Box 8">
          <a:extLst>
            <a:ext uri="{FF2B5EF4-FFF2-40B4-BE49-F238E27FC236}">
              <a16:creationId xmlns:a16="http://schemas.microsoft.com/office/drawing/2014/main" id="{00000000-0008-0000-0700-000052510300}"/>
            </a:ext>
          </a:extLst>
        </xdr:cNvPr>
        <xdr:cNvSpPr txBox="1">
          <a:spLocks noChangeArrowheads="1"/>
        </xdr:cNvSpPr>
      </xdr:nvSpPr>
      <xdr:spPr bwMode="auto">
        <a:xfrm>
          <a:off x="207645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75" name="Text Box 10">
          <a:extLst>
            <a:ext uri="{FF2B5EF4-FFF2-40B4-BE49-F238E27FC236}">
              <a16:creationId xmlns:a16="http://schemas.microsoft.com/office/drawing/2014/main" id="{00000000-0008-0000-0700-000053510300}"/>
            </a:ext>
          </a:extLst>
        </xdr:cNvPr>
        <xdr:cNvSpPr txBox="1">
          <a:spLocks noChangeArrowheads="1"/>
        </xdr:cNvSpPr>
      </xdr:nvSpPr>
      <xdr:spPr bwMode="auto">
        <a:xfrm>
          <a:off x="250507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76" name="Text Box 10">
          <a:extLst>
            <a:ext uri="{FF2B5EF4-FFF2-40B4-BE49-F238E27FC236}">
              <a16:creationId xmlns:a16="http://schemas.microsoft.com/office/drawing/2014/main" id="{00000000-0008-0000-0700-000054510300}"/>
            </a:ext>
          </a:extLst>
        </xdr:cNvPr>
        <xdr:cNvSpPr txBox="1">
          <a:spLocks noChangeArrowheads="1"/>
        </xdr:cNvSpPr>
      </xdr:nvSpPr>
      <xdr:spPr bwMode="auto">
        <a:xfrm>
          <a:off x="293370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77" name="Text Box 10">
          <a:extLst>
            <a:ext uri="{FF2B5EF4-FFF2-40B4-BE49-F238E27FC236}">
              <a16:creationId xmlns:a16="http://schemas.microsoft.com/office/drawing/2014/main" id="{00000000-0008-0000-0700-000055510300}"/>
            </a:ext>
          </a:extLst>
        </xdr:cNvPr>
        <xdr:cNvSpPr txBox="1">
          <a:spLocks noChangeArrowheads="1"/>
        </xdr:cNvSpPr>
      </xdr:nvSpPr>
      <xdr:spPr bwMode="auto">
        <a:xfrm>
          <a:off x="250507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25</xdr:row>
      <xdr:rowOff>99060</xdr:rowOff>
    </xdr:from>
    <xdr:to>
      <xdr:col>6</xdr:col>
      <xdr:colOff>76200</xdr:colOff>
      <xdr:row>25</xdr:row>
      <xdr:rowOff>99060</xdr:rowOff>
    </xdr:to>
    <xdr:sp macro="" textlink="">
      <xdr:nvSpPr>
        <xdr:cNvPr id="78" name="Text Box 10">
          <a:extLst>
            <a:ext uri="{FF2B5EF4-FFF2-40B4-BE49-F238E27FC236}">
              <a16:creationId xmlns:a16="http://schemas.microsoft.com/office/drawing/2014/main" id="{00000000-0008-0000-0700-000056510300}"/>
            </a:ext>
          </a:extLst>
        </xdr:cNvPr>
        <xdr:cNvSpPr txBox="1">
          <a:spLocks noChangeArrowheads="1"/>
        </xdr:cNvSpPr>
      </xdr:nvSpPr>
      <xdr:spPr bwMode="auto">
        <a:xfrm>
          <a:off x="250507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79" name="Text Box 10">
          <a:extLst>
            <a:ext uri="{FF2B5EF4-FFF2-40B4-BE49-F238E27FC236}">
              <a16:creationId xmlns:a16="http://schemas.microsoft.com/office/drawing/2014/main" id="{00000000-0008-0000-0700-000057510300}"/>
            </a:ext>
          </a:extLst>
        </xdr:cNvPr>
        <xdr:cNvSpPr txBox="1">
          <a:spLocks noChangeArrowheads="1"/>
        </xdr:cNvSpPr>
      </xdr:nvSpPr>
      <xdr:spPr bwMode="auto">
        <a:xfrm>
          <a:off x="293370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0" name="Text Box 10">
          <a:extLst>
            <a:ext uri="{FF2B5EF4-FFF2-40B4-BE49-F238E27FC236}">
              <a16:creationId xmlns:a16="http://schemas.microsoft.com/office/drawing/2014/main" id="{00000000-0008-0000-0700-000058510300}"/>
            </a:ext>
          </a:extLst>
        </xdr:cNvPr>
        <xdr:cNvSpPr txBox="1">
          <a:spLocks noChangeArrowheads="1"/>
        </xdr:cNvSpPr>
      </xdr:nvSpPr>
      <xdr:spPr bwMode="auto">
        <a:xfrm>
          <a:off x="293370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1" name="Text Box 10">
          <a:extLst>
            <a:ext uri="{FF2B5EF4-FFF2-40B4-BE49-F238E27FC236}">
              <a16:creationId xmlns:a16="http://schemas.microsoft.com/office/drawing/2014/main" id="{00000000-0008-0000-0700-000059510300}"/>
            </a:ext>
          </a:extLst>
        </xdr:cNvPr>
        <xdr:cNvSpPr txBox="1">
          <a:spLocks noChangeArrowheads="1"/>
        </xdr:cNvSpPr>
      </xdr:nvSpPr>
      <xdr:spPr bwMode="auto">
        <a:xfrm>
          <a:off x="293370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2" name="Text Box 8">
          <a:extLst>
            <a:ext uri="{FF2B5EF4-FFF2-40B4-BE49-F238E27FC236}">
              <a16:creationId xmlns:a16="http://schemas.microsoft.com/office/drawing/2014/main" id="{00000000-0008-0000-0700-00005A510300}"/>
            </a:ext>
          </a:extLst>
        </xdr:cNvPr>
        <xdr:cNvSpPr txBox="1">
          <a:spLocks noChangeArrowheads="1"/>
        </xdr:cNvSpPr>
      </xdr:nvSpPr>
      <xdr:spPr bwMode="auto">
        <a:xfrm>
          <a:off x="293370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25</xdr:row>
      <xdr:rowOff>99060</xdr:rowOff>
    </xdr:from>
    <xdr:to>
      <xdr:col>8</xdr:col>
      <xdr:colOff>76200</xdr:colOff>
      <xdr:row>25</xdr:row>
      <xdr:rowOff>99060</xdr:rowOff>
    </xdr:to>
    <xdr:sp macro="" textlink="">
      <xdr:nvSpPr>
        <xdr:cNvPr id="83" name="Text Box 8">
          <a:extLst>
            <a:ext uri="{FF2B5EF4-FFF2-40B4-BE49-F238E27FC236}">
              <a16:creationId xmlns:a16="http://schemas.microsoft.com/office/drawing/2014/main" id="{00000000-0008-0000-0700-00005B510300}"/>
            </a:ext>
          </a:extLst>
        </xdr:cNvPr>
        <xdr:cNvSpPr txBox="1">
          <a:spLocks noChangeArrowheads="1"/>
        </xdr:cNvSpPr>
      </xdr:nvSpPr>
      <xdr:spPr bwMode="auto">
        <a:xfrm>
          <a:off x="336232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4" name="Text Box 8">
          <a:extLst>
            <a:ext uri="{FF2B5EF4-FFF2-40B4-BE49-F238E27FC236}">
              <a16:creationId xmlns:a16="http://schemas.microsoft.com/office/drawing/2014/main" id="{00000000-0008-0000-0700-00005C510300}"/>
            </a:ext>
          </a:extLst>
        </xdr:cNvPr>
        <xdr:cNvSpPr txBox="1">
          <a:spLocks noChangeArrowheads="1"/>
        </xdr:cNvSpPr>
      </xdr:nvSpPr>
      <xdr:spPr bwMode="auto">
        <a:xfrm>
          <a:off x="293370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5" name="Text Box 8">
          <a:extLst>
            <a:ext uri="{FF2B5EF4-FFF2-40B4-BE49-F238E27FC236}">
              <a16:creationId xmlns:a16="http://schemas.microsoft.com/office/drawing/2014/main" id="{00000000-0008-0000-0700-00005D510300}"/>
            </a:ext>
          </a:extLst>
        </xdr:cNvPr>
        <xdr:cNvSpPr txBox="1">
          <a:spLocks noChangeArrowheads="1"/>
        </xdr:cNvSpPr>
      </xdr:nvSpPr>
      <xdr:spPr bwMode="auto">
        <a:xfrm>
          <a:off x="293370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6" name="Text Box 10">
          <a:extLst>
            <a:ext uri="{FF2B5EF4-FFF2-40B4-BE49-F238E27FC236}">
              <a16:creationId xmlns:a16="http://schemas.microsoft.com/office/drawing/2014/main" id="{00000000-0008-0000-0700-00005E510300}"/>
            </a:ext>
          </a:extLst>
        </xdr:cNvPr>
        <xdr:cNvSpPr txBox="1">
          <a:spLocks noChangeArrowheads="1"/>
        </xdr:cNvSpPr>
      </xdr:nvSpPr>
      <xdr:spPr bwMode="auto">
        <a:xfrm>
          <a:off x="293370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25</xdr:row>
      <xdr:rowOff>99060</xdr:rowOff>
    </xdr:from>
    <xdr:to>
      <xdr:col>8</xdr:col>
      <xdr:colOff>76200</xdr:colOff>
      <xdr:row>25</xdr:row>
      <xdr:rowOff>99060</xdr:rowOff>
    </xdr:to>
    <xdr:sp macro="" textlink="">
      <xdr:nvSpPr>
        <xdr:cNvPr id="87" name="Text Box 10">
          <a:extLst>
            <a:ext uri="{FF2B5EF4-FFF2-40B4-BE49-F238E27FC236}">
              <a16:creationId xmlns:a16="http://schemas.microsoft.com/office/drawing/2014/main" id="{00000000-0008-0000-0700-00005F510300}"/>
            </a:ext>
          </a:extLst>
        </xdr:cNvPr>
        <xdr:cNvSpPr txBox="1">
          <a:spLocks noChangeArrowheads="1"/>
        </xdr:cNvSpPr>
      </xdr:nvSpPr>
      <xdr:spPr bwMode="auto">
        <a:xfrm>
          <a:off x="336232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8" name="Text Box 10">
          <a:extLst>
            <a:ext uri="{FF2B5EF4-FFF2-40B4-BE49-F238E27FC236}">
              <a16:creationId xmlns:a16="http://schemas.microsoft.com/office/drawing/2014/main" id="{00000000-0008-0000-0700-000060510300}"/>
            </a:ext>
          </a:extLst>
        </xdr:cNvPr>
        <xdr:cNvSpPr txBox="1">
          <a:spLocks noChangeArrowheads="1"/>
        </xdr:cNvSpPr>
      </xdr:nvSpPr>
      <xdr:spPr bwMode="auto">
        <a:xfrm>
          <a:off x="293370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25</xdr:row>
      <xdr:rowOff>99060</xdr:rowOff>
    </xdr:from>
    <xdr:to>
      <xdr:col>7</xdr:col>
      <xdr:colOff>76200</xdr:colOff>
      <xdr:row>25</xdr:row>
      <xdr:rowOff>99060</xdr:rowOff>
    </xdr:to>
    <xdr:sp macro="" textlink="">
      <xdr:nvSpPr>
        <xdr:cNvPr id="89" name="Text Box 10">
          <a:extLst>
            <a:ext uri="{FF2B5EF4-FFF2-40B4-BE49-F238E27FC236}">
              <a16:creationId xmlns:a16="http://schemas.microsoft.com/office/drawing/2014/main" id="{00000000-0008-0000-0700-000061510300}"/>
            </a:ext>
          </a:extLst>
        </xdr:cNvPr>
        <xdr:cNvSpPr txBox="1">
          <a:spLocks noChangeArrowheads="1"/>
        </xdr:cNvSpPr>
      </xdr:nvSpPr>
      <xdr:spPr bwMode="auto">
        <a:xfrm>
          <a:off x="2933700"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25</xdr:row>
      <xdr:rowOff>99060</xdr:rowOff>
    </xdr:from>
    <xdr:to>
      <xdr:col>8</xdr:col>
      <xdr:colOff>76200</xdr:colOff>
      <xdr:row>25</xdr:row>
      <xdr:rowOff>99060</xdr:rowOff>
    </xdr:to>
    <xdr:sp macro="" textlink="">
      <xdr:nvSpPr>
        <xdr:cNvPr id="90" name="Text Box 10">
          <a:extLst>
            <a:ext uri="{FF2B5EF4-FFF2-40B4-BE49-F238E27FC236}">
              <a16:creationId xmlns:a16="http://schemas.microsoft.com/office/drawing/2014/main" id="{00000000-0008-0000-0700-000062510300}"/>
            </a:ext>
          </a:extLst>
        </xdr:cNvPr>
        <xdr:cNvSpPr txBox="1">
          <a:spLocks noChangeArrowheads="1"/>
        </xdr:cNvSpPr>
      </xdr:nvSpPr>
      <xdr:spPr bwMode="auto">
        <a:xfrm>
          <a:off x="336232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25</xdr:row>
      <xdr:rowOff>99060</xdr:rowOff>
    </xdr:from>
    <xdr:to>
      <xdr:col>8</xdr:col>
      <xdr:colOff>76200</xdr:colOff>
      <xdr:row>25</xdr:row>
      <xdr:rowOff>99060</xdr:rowOff>
    </xdr:to>
    <xdr:sp macro="" textlink="">
      <xdr:nvSpPr>
        <xdr:cNvPr id="91" name="Text Box 10">
          <a:extLst>
            <a:ext uri="{FF2B5EF4-FFF2-40B4-BE49-F238E27FC236}">
              <a16:creationId xmlns:a16="http://schemas.microsoft.com/office/drawing/2014/main" id="{00000000-0008-0000-0700-000063510300}"/>
            </a:ext>
          </a:extLst>
        </xdr:cNvPr>
        <xdr:cNvSpPr txBox="1">
          <a:spLocks noChangeArrowheads="1"/>
        </xdr:cNvSpPr>
      </xdr:nvSpPr>
      <xdr:spPr bwMode="auto">
        <a:xfrm>
          <a:off x="336232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25</xdr:row>
      <xdr:rowOff>99060</xdr:rowOff>
    </xdr:from>
    <xdr:to>
      <xdr:col>8</xdr:col>
      <xdr:colOff>76200</xdr:colOff>
      <xdr:row>25</xdr:row>
      <xdr:rowOff>99060</xdr:rowOff>
    </xdr:to>
    <xdr:sp macro="" textlink="">
      <xdr:nvSpPr>
        <xdr:cNvPr id="92" name="Text Box 10">
          <a:extLst>
            <a:ext uri="{FF2B5EF4-FFF2-40B4-BE49-F238E27FC236}">
              <a16:creationId xmlns:a16="http://schemas.microsoft.com/office/drawing/2014/main" id="{00000000-0008-0000-0700-000064510300}"/>
            </a:ext>
          </a:extLst>
        </xdr:cNvPr>
        <xdr:cNvSpPr txBox="1">
          <a:spLocks noChangeArrowheads="1"/>
        </xdr:cNvSpPr>
      </xdr:nvSpPr>
      <xdr:spPr bwMode="auto">
        <a:xfrm>
          <a:off x="3362325" y="48139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93" name="Text Box 8">
          <a:extLst>
            <a:ext uri="{FF2B5EF4-FFF2-40B4-BE49-F238E27FC236}">
              <a16:creationId xmlns:a16="http://schemas.microsoft.com/office/drawing/2014/main" id="{00000000-0008-0000-0700-000065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94" name="Text Box 8">
          <a:extLst>
            <a:ext uri="{FF2B5EF4-FFF2-40B4-BE49-F238E27FC236}">
              <a16:creationId xmlns:a16="http://schemas.microsoft.com/office/drawing/2014/main" id="{00000000-0008-0000-0700-000066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95" name="Text Box 8">
          <a:extLst>
            <a:ext uri="{FF2B5EF4-FFF2-40B4-BE49-F238E27FC236}">
              <a16:creationId xmlns:a16="http://schemas.microsoft.com/office/drawing/2014/main" id="{00000000-0008-0000-0700-000067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96" name="Text Box 8">
          <a:extLst>
            <a:ext uri="{FF2B5EF4-FFF2-40B4-BE49-F238E27FC236}">
              <a16:creationId xmlns:a16="http://schemas.microsoft.com/office/drawing/2014/main" id="{00000000-0008-0000-0700-000068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97" name="Text Box 10">
          <a:extLst>
            <a:ext uri="{FF2B5EF4-FFF2-40B4-BE49-F238E27FC236}">
              <a16:creationId xmlns:a16="http://schemas.microsoft.com/office/drawing/2014/main" id="{00000000-0008-0000-0700-000069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98" name="Text Box 10">
          <a:extLst>
            <a:ext uri="{FF2B5EF4-FFF2-40B4-BE49-F238E27FC236}">
              <a16:creationId xmlns:a16="http://schemas.microsoft.com/office/drawing/2014/main" id="{00000000-0008-0000-0700-00006A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99" name="Text Box 10">
          <a:extLst>
            <a:ext uri="{FF2B5EF4-FFF2-40B4-BE49-F238E27FC236}">
              <a16:creationId xmlns:a16="http://schemas.microsoft.com/office/drawing/2014/main" id="{00000000-0008-0000-0700-00006B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100" name="Text Box 10">
          <a:extLst>
            <a:ext uri="{FF2B5EF4-FFF2-40B4-BE49-F238E27FC236}">
              <a16:creationId xmlns:a16="http://schemas.microsoft.com/office/drawing/2014/main" id="{00000000-0008-0000-0700-00006C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1" name="Text Box 10">
          <a:extLst>
            <a:ext uri="{FF2B5EF4-FFF2-40B4-BE49-F238E27FC236}">
              <a16:creationId xmlns:a16="http://schemas.microsoft.com/office/drawing/2014/main" id="{00000000-0008-0000-0700-00006D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2" name="Text Box 10">
          <a:extLst>
            <a:ext uri="{FF2B5EF4-FFF2-40B4-BE49-F238E27FC236}">
              <a16:creationId xmlns:a16="http://schemas.microsoft.com/office/drawing/2014/main" id="{00000000-0008-0000-0700-00006E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3" name="Text Box 10">
          <a:extLst>
            <a:ext uri="{FF2B5EF4-FFF2-40B4-BE49-F238E27FC236}">
              <a16:creationId xmlns:a16="http://schemas.microsoft.com/office/drawing/2014/main" id="{00000000-0008-0000-0700-00006F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4" name="Text Box 8">
          <a:extLst>
            <a:ext uri="{FF2B5EF4-FFF2-40B4-BE49-F238E27FC236}">
              <a16:creationId xmlns:a16="http://schemas.microsoft.com/office/drawing/2014/main" id="{00000000-0008-0000-0700-000070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5" name="Text Box 8">
          <a:extLst>
            <a:ext uri="{FF2B5EF4-FFF2-40B4-BE49-F238E27FC236}">
              <a16:creationId xmlns:a16="http://schemas.microsoft.com/office/drawing/2014/main" id="{00000000-0008-0000-0700-000071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6" name="Text Box 8">
          <a:extLst>
            <a:ext uri="{FF2B5EF4-FFF2-40B4-BE49-F238E27FC236}">
              <a16:creationId xmlns:a16="http://schemas.microsoft.com/office/drawing/2014/main" id="{00000000-0008-0000-0700-000072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7" name="Text Box 10">
          <a:extLst>
            <a:ext uri="{FF2B5EF4-FFF2-40B4-BE49-F238E27FC236}">
              <a16:creationId xmlns:a16="http://schemas.microsoft.com/office/drawing/2014/main" id="{00000000-0008-0000-0700-000073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8" name="Text Box 10">
          <a:extLst>
            <a:ext uri="{FF2B5EF4-FFF2-40B4-BE49-F238E27FC236}">
              <a16:creationId xmlns:a16="http://schemas.microsoft.com/office/drawing/2014/main" id="{00000000-0008-0000-0700-000074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09" name="Text Box 10">
          <a:extLst>
            <a:ext uri="{FF2B5EF4-FFF2-40B4-BE49-F238E27FC236}">
              <a16:creationId xmlns:a16="http://schemas.microsoft.com/office/drawing/2014/main" id="{00000000-0008-0000-0700-000075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0" name="Text Box 5">
          <a:extLst>
            <a:ext uri="{FF2B5EF4-FFF2-40B4-BE49-F238E27FC236}">
              <a16:creationId xmlns:a16="http://schemas.microsoft.com/office/drawing/2014/main" id="{00000000-0008-0000-0700-000076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11" name="Text Box 5">
          <a:extLst>
            <a:ext uri="{FF2B5EF4-FFF2-40B4-BE49-F238E27FC236}">
              <a16:creationId xmlns:a16="http://schemas.microsoft.com/office/drawing/2014/main" id="{00000000-0008-0000-0700-000077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2" name="Text Box 5">
          <a:extLst>
            <a:ext uri="{FF2B5EF4-FFF2-40B4-BE49-F238E27FC236}">
              <a16:creationId xmlns:a16="http://schemas.microsoft.com/office/drawing/2014/main" id="{00000000-0008-0000-0700-000078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3" name="Text Box 5">
          <a:extLst>
            <a:ext uri="{FF2B5EF4-FFF2-40B4-BE49-F238E27FC236}">
              <a16:creationId xmlns:a16="http://schemas.microsoft.com/office/drawing/2014/main" id="{00000000-0008-0000-0700-000079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4" name="Text Box 8">
          <a:extLst>
            <a:ext uri="{FF2B5EF4-FFF2-40B4-BE49-F238E27FC236}">
              <a16:creationId xmlns:a16="http://schemas.microsoft.com/office/drawing/2014/main" id="{00000000-0008-0000-0700-00007A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15" name="Text Box 8">
          <a:extLst>
            <a:ext uri="{FF2B5EF4-FFF2-40B4-BE49-F238E27FC236}">
              <a16:creationId xmlns:a16="http://schemas.microsoft.com/office/drawing/2014/main" id="{00000000-0008-0000-0700-00007B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6" name="Text Box 8">
          <a:extLst>
            <a:ext uri="{FF2B5EF4-FFF2-40B4-BE49-F238E27FC236}">
              <a16:creationId xmlns:a16="http://schemas.microsoft.com/office/drawing/2014/main" id="{00000000-0008-0000-0700-00007C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7" name="Text Box 8">
          <a:extLst>
            <a:ext uri="{FF2B5EF4-FFF2-40B4-BE49-F238E27FC236}">
              <a16:creationId xmlns:a16="http://schemas.microsoft.com/office/drawing/2014/main" id="{00000000-0008-0000-0700-00007D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18" name="Text Box 10">
          <a:extLst>
            <a:ext uri="{FF2B5EF4-FFF2-40B4-BE49-F238E27FC236}">
              <a16:creationId xmlns:a16="http://schemas.microsoft.com/office/drawing/2014/main" id="{00000000-0008-0000-0700-00007E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19" name="Text Box 10">
          <a:extLst>
            <a:ext uri="{FF2B5EF4-FFF2-40B4-BE49-F238E27FC236}">
              <a16:creationId xmlns:a16="http://schemas.microsoft.com/office/drawing/2014/main" id="{00000000-0008-0000-0700-00007F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20" name="Text Box 10">
          <a:extLst>
            <a:ext uri="{FF2B5EF4-FFF2-40B4-BE49-F238E27FC236}">
              <a16:creationId xmlns:a16="http://schemas.microsoft.com/office/drawing/2014/main" id="{00000000-0008-0000-0700-000080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21" name="Text Box 10">
          <a:extLst>
            <a:ext uri="{FF2B5EF4-FFF2-40B4-BE49-F238E27FC236}">
              <a16:creationId xmlns:a16="http://schemas.microsoft.com/office/drawing/2014/main" id="{00000000-0008-0000-0700-000081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2" name="Text Box 10">
          <a:extLst>
            <a:ext uri="{FF2B5EF4-FFF2-40B4-BE49-F238E27FC236}">
              <a16:creationId xmlns:a16="http://schemas.microsoft.com/office/drawing/2014/main" id="{00000000-0008-0000-0700-000082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3" name="Text Box 10">
          <a:extLst>
            <a:ext uri="{FF2B5EF4-FFF2-40B4-BE49-F238E27FC236}">
              <a16:creationId xmlns:a16="http://schemas.microsoft.com/office/drawing/2014/main" id="{00000000-0008-0000-0700-000083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4" name="Text Box 10">
          <a:extLst>
            <a:ext uri="{FF2B5EF4-FFF2-40B4-BE49-F238E27FC236}">
              <a16:creationId xmlns:a16="http://schemas.microsoft.com/office/drawing/2014/main" id="{00000000-0008-0000-0700-000084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5" name="Text Box 8">
          <a:extLst>
            <a:ext uri="{FF2B5EF4-FFF2-40B4-BE49-F238E27FC236}">
              <a16:creationId xmlns:a16="http://schemas.microsoft.com/office/drawing/2014/main" id="{00000000-0008-0000-0700-000085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6" name="Text Box 8">
          <a:extLst>
            <a:ext uri="{FF2B5EF4-FFF2-40B4-BE49-F238E27FC236}">
              <a16:creationId xmlns:a16="http://schemas.microsoft.com/office/drawing/2014/main" id="{00000000-0008-0000-0700-000086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7" name="Text Box 8">
          <a:extLst>
            <a:ext uri="{FF2B5EF4-FFF2-40B4-BE49-F238E27FC236}">
              <a16:creationId xmlns:a16="http://schemas.microsoft.com/office/drawing/2014/main" id="{00000000-0008-0000-0700-000087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8" name="Text Box 10">
          <a:extLst>
            <a:ext uri="{FF2B5EF4-FFF2-40B4-BE49-F238E27FC236}">
              <a16:creationId xmlns:a16="http://schemas.microsoft.com/office/drawing/2014/main" id="{00000000-0008-0000-0700-000088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29" name="Text Box 10">
          <a:extLst>
            <a:ext uri="{FF2B5EF4-FFF2-40B4-BE49-F238E27FC236}">
              <a16:creationId xmlns:a16="http://schemas.microsoft.com/office/drawing/2014/main" id="{00000000-0008-0000-0700-000089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130" name="Text Box 10">
          <a:extLst>
            <a:ext uri="{FF2B5EF4-FFF2-40B4-BE49-F238E27FC236}">
              <a16:creationId xmlns:a16="http://schemas.microsoft.com/office/drawing/2014/main" id="{00000000-0008-0000-0700-00008A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9</xdr:row>
      <xdr:rowOff>0</xdr:rowOff>
    </xdr:from>
    <xdr:to>
      <xdr:col>7</xdr:col>
      <xdr:colOff>0</xdr:colOff>
      <xdr:row>13</xdr:row>
      <xdr:rowOff>0</xdr:rowOff>
    </xdr:to>
    <xdr:graphicFrame macro="">
      <xdr:nvGraphicFramePr>
        <xdr:cNvPr id="131" name="グラフ 1">
          <a:extLst>
            <a:ext uri="{FF2B5EF4-FFF2-40B4-BE49-F238E27FC236}">
              <a16:creationId xmlns:a16="http://schemas.microsoft.com/office/drawing/2014/main" id="{00000000-0008-0000-0700-00008B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13</xdr:row>
      <xdr:rowOff>0</xdr:rowOff>
    </xdr:from>
    <xdr:to>
      <xdr:col>7</xdr:col>
      <xdr:colOff>0</xdr:colOff>
      <xdr:row>17</xdr:row>
      <xdr:rowOff>0</xdr:rowOff>
    </xdr:to>
    <xdr:graphicFrame macro="">
      <xdr:nvGraphicFramePr>
        <xdr:cNvPr id="132" name="グラフ 2">
          <a:extLst>
            <a:ext uri="{FF2B5EF4-FFF2-40B4-BE49-F238E27FC236}">
              <a16:creationId xmlns:a16="http://schemas.microsoft.com/office/drawing/2014/main" id="{00000000-0008-0000-0700-00008C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5</xdr:row>
      <xdr:rowOff>0</xdr:rowOff>
    </xdr:from>
    <xdr:to>
      <xdr:col>7</xdr:col>
      <xdr:colOff>0</xdr:colOff>
      <xdr:row>9</xdr:row>
      <xdr:rowOff>0</xdr:rowOff>
    </xdr:to>
    <xdr:graphicFrame macro="">
      <xdr:nvGraphicFramePr>
        <xdr:cNvPr id="133" name="グラフ 3">
          <a:extLst>
            <a:ext uri="{FF2B5EF4-FFF2-40B4-BE49-F238E27FC236}">
              <a16:creationId xmlns:a16="http://schemas.microsoft.com/office/drawing/2014/main" id="{00000000-0008-0000-0700-00008D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9</xdr:row>
      <xdr:rowOff>0</xdr:rowOff>
    </xdr:from>
    <xdr:to>
      <xdr:col>7</xdr:col>
      <xdr:colOff>0</xdr:colOff>
      <xdr:row>13</xdr:row>
      <xdr:rowOff>0</xdr:rowOff>
    </xdr:to>
    <xdr:graphicFrame macro="">
      <xdr:nvGraphicFramePr>
        <xdr:cNvPr id="134" name="グラフ 4">
          <a:extLst>
            <a:ext uri="{FF2B5EF4-FFF2-40B4-BE49-F238E27FC236}">
              <a16:creationId xmlns:a16="http://schemas.microsoft.com/office/drawing/2014/main" id="{00000000-0008-0000-0700-00008E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135" name="Text Box 5">
          <a:extLst>
            <a:ext uri="{FF2B5EF4-FFF2-40B4-BE49-F238E27FC236}">
              <a16:creationId xmlns:a16="http://schemas.microsoft.com/office/drawing/2014/main" id="{00000000-0008-0000-0700-00008F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13</xdr:row>
      <xdr:rowOff>114300</xdr:rowOff>
    </xdr:from>
    <xdr:to>
      <xdr:col>7</xdr:col>
      <xdr:colOff>0</xdr:colOff>
      <xdr:row>17</xdr:row>
      <xdr:rowOff>0</xdr:rowOff>
    </xdr:to>
    <xdr:graphicFrame macro="">
      <xdr:nvGraphicFramePr>
        <xdr:cNvPr id="136" name="グラフ 6">
          <a:extLst>
            <a:ext uri="{FF2B5EF4-FFF2-40B4-BE49-F238E27FC236}">
              <a16:creationId xmlns:a16="http://schemas.microsoft.com/office/drawing/2014/main" id="{00000000-0008-0000-0700-000090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0</xdr:colOff>
      <xdr:row>5</xdr:row>
      <xdr:rowOff>236220</xdr:rowOff>
    </xdr:from>
    <xdr:to>
      <xdr:col>7</xdr:col>
      <xdr:colOff>0</xdr:colOff>
      <xdr:row>11</xdr:row>
      <xdr:rowOff>0</xdr:rowOff>
    </xdr:to>
    <xdr:graphicFrame macro="">
      <xdr:nvGraphicFramePr>
        <xdr:cNvPr id="137" name="グラフ 7">
          <a:extLst>
            <a:ext uri="{FF2B5EF4-FFF2-40B4-BE49-F238E27FC236}">
              <a16:creationId xmlns:a16="http://schemas.microsoft.com/office/drawing/2014/main" id="{00000000-0008-0000-0700-00009151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138" name="Text Box 8">
          <a:extLst>
            <a:ext uri="{FF2B5EF4-FFF2-40B4-BE49-F238E27FC236}">
              <a16:creationId xmlns:a16="http://schemas.microsoft.com/office/drawing/2014/main" id="{00000000-0008-0000-0700-00009251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139" name="Text Box 10">
          <a:extLst>
            <a:ext uri="{FF2B5EF4-FFF2-40B4-BE49-F238E27FC236}">
              <a16:creationId xmlns:a16="http://schemas.microsoft.com/office/drawing/2014/main" id="{00000000-0008-0000-0700-00009351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57</xdr:row>
      <xdr:rowOff>0</xdr:rowOff>
    </xdr:from>
    <xdr:to>
      <xdr:col>7</xdr:col>
      <xdr:colOff>76200</xdr:colOff>
      <xdr:row>57</xdr:row>
      <xdr:rowOff>0</xdr:rowOff>
    </xdr:to>
    <xdr:sp macro="" textlink="">
      <xdr:nvSpPr>
        <xdr:cNvPr id="140" name="Text Box 11">
          <a:extLst>
            <a:ext uri="{FF2B5EF4-FFF2-40B4-BE49-F238E27FC236}">
              <a16:creationId xmlns:a16="http://schemas.microsoft.com/office/drawing/2014/main" id="{00000000-0008-0000-0700-000094510300}"/>
            </a:ext>
          </a:extLst>
        </xdr:cNvPr>
        <xdr:cNvSpPr txBox="1">
          <a:spLocks noChangeArrowheads="1"/>
        </xdr:cNvSpPr>
      </xdr:nvSpPr>
      <xdr:spPr bwMode="auto">
        <a:xfrm>
          <a:off x="2933700" y="1050607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57</xdr:row>
      <xdr:rowOff>0</xdr:rowOff>
    </xdr:from>
    <xdr:to>
      <xdr:col>7</xdr:col>
      <xdr:colOff>76200</xdr:colOff>
      <xdr:row>57</xdr:row>
      <xdr:rowOff>0</xdr:rowOff>
    </xdr:to>
    <xdr:sp macro="" textlink="">
      <xdr:nvSpPr>
        <xdr:cNvPr id="141" name="Text Box 12">
          <a:extLst>
            <a:ext uri="{FF2B5EF4-FFF2-40B4-BE49-F238E27FC236}">
              <a16:creationId xmlns:a16="http://schemas.microsoft.com/office/drawing/2014/main" id="{00000000-0008-0000-0700-000095510300}"/>
            </a:ext>
          </a:extLst>
        </xdr:cNvPr>
        <xdr:cNvSpPr txBox="1">
          <a:spLocks noChangeArrowheads="1"/>
        </xdr:cNvSpPr>
      </xdr:nvSpPr>
      <xdr:spPr bwMode="auto">
        <a:xfrm>
          <a:off x="2933700" y="1050607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142" name="Text Box 13">
          <a:extLst>
            <a:ext uri="{FF2B5EF4-FFF2-40B4-BE49-F238E27FC236}">
              <a16:creationId xmlns:a16="http://schemas.microsoft.com/office/drawing/2014/main" id="{00000000-0008-0000-0700-000096510300}"/>
            </a:ext>
          </a:extLst>
        </xdr:cNvPr>
        <xdr:cNvSpPr txBox="1">
          <a:spLocks noChangeArrowheads="1"/>
        </xdr:cNvSpPr>
      </xdr:nvSpPr>
      <xdr:spPr bwMode="auto">
        <a:xfrm>
          <a:off x="0" y="15563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43" name="Text Box 14">
          <a:extLst>
            <a:ext uri="{FF2B5EF4-FFF2-40B4-BE49-F238E27FC236}">
              <a16:creationId xmlns:a16="http://schemas.microsoft.com/office/drawing/2014/main" id="{00000000-0008-0000-0700-000097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44" name="Text Box 15">
          <a:extLst>
            <a:ext uri="{FF2B5EF4-FFF2-40B4-BE49-F238E27FC236}">
              <a16:creationId xmlns:a16="http://schemas.microsoft.com/office/drawing/2014/main" id="{00000000-0008-0000-0700-000098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45" name="Text Box 16">
          <a:extLst>
            <a:ext uri="{FF2B5EF4-FFF2-40B4-BE49-F238E27FC236}">
              <a16:creationId xmlns:a16="http://schemas.microsoft.com/office/drawing/2014/main" id="{00000000-0008-0000-0700-000099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46" name="Text Box 17">
          <a:extLst>
            <a:ext uri="{FF2B5EF4-FFF2-40B4-BE49-F238E27FC236}">
              <a16:creationId xmlns:a16="http://schemas.microsoft.com/office/drawing/2014/main" id="{00000000-0008-0000-0700-00009A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147" name="Text Box 18">
          <a:extLst>
            <a:ext uri="{FF2B5EF4-FFF2-40B4-BE49-F238E27FC236}">
              <a16:creationId xmlns:a16="http://schemas.microsoft.com/office/drawing/2014/main" id="{00000000-0008-0000-0700-00009B510300}"/>
            </a:ext>
          </a:extLst>
        </xdr:cNvPr>
        <xdr:cNvSpPr txBox="1">
          <a:spLocks noChangeArrowheads="1"/>
        </xdr:cNvSpPr>
      </xdr:nvSpPr>
      <xdr:spPr bwMode="auto">
        <a:xfrm>
          <a:off x="0" y="15563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48" name="Text Box 19">
          <a:extLst>
            <a:ext uri="{FF2B5EF4-FFF2-40B4-BE49-F238E27FC236}">
              <a16:creationId xmlns:a16="http://schemas.microsoft.com/office/drawing/2014/main" id="{00000000-0008-0000-0700-00009C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49" name="Text Box 20">
          <a:extLst>
            <a:ext uri="{FF2B5EF4-FFF2-40B4-BE49-F238E27FC236}">
              <a16:creationId xmlns:a16="http://schemas.microsoft.com/office/drawing/2014/main" id="{00000000-0008-0000-0700-00009D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0" name="Text Box 21">
          <a:extLst>
            <a:ext uri="{FF2B5EF4-FFF2-40B4-BE49-F238E27FC236}">
              <a16:creationId xmlns:a16="http://schemas.microsoft.com/office/drawing/2014/main" id="{00000000-0008-0000-0700-00009E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1" name="Text Box 22">
          <a:extLst>
            <a:ext uri="{FF2B5EF4-FFF2-40B4-BE49-F238E27FC236}">
              <a16:creationId xmlns:a16="http://schemas.microsoft.com/office/drawing/2014/main" id="{00000000-0008-0000-0700-00009F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52" name="Text Box 23">
          <a:extLst>
            <a:ext uri="{FF2B5EF4-FFF2-40B4-BE49-F238E27FC236}">
              <a16:creationId xmlns:a16="http://schemas.microsoft.com/office/drawing/2014/main" id="{00000000-0008-0000-0700-0000A0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53" name="Text Box 24">
          <a:extLst>
            <a:ext uri="{FF2B5EF4-FFF2-40B4-BE49-F238E27FC236}">
              <a16:creationId xmlns:a16="http://schemas.microsoft.com/office/drawing/2014/main" id="{00000000-0008-0000-0700-0000A1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54" name="Text Box 25">
          <a:extLst>
            <a:ext uri="{FF2B5EF4-FFF2-40B4-BE49-F238E27FC236}">
              <a16:creationId xmlns:a16="http://schemas.microsoft.com/office/drawing/2014/main" id="{00000000-0008-0000-0700-0000A2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5" name="Text Box 26">
          <a:extLst>
            <a:ext uri="{FF2B5EF4-FFF2-40B4-BE49-F238E27FC236}">
              <a16:creationId xmlns:a16="http://schemas.microsoft.com/office/drawing/2014/main" id="{00000000-0008-0000-0700-0000A3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6" name="Text Box 27">
          <a:extLst>
            <a:ext uri="{FF2B5EF4-FFF2-40B4-BE49-F238E27FC236}">
              <a16:creationId xmlns:a16="http://schemas.microsoft.com/office/drawing/2014/main" id="{00000000-0008-0000-0700-0000A4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7" name="Text Box 22">
          <a:extLst>
            <a:ext uri="{FF2B5EF4-FFF2-40B4-BE49-F238E27FC236}">
              <a16:creationId xmlns:a16="http://schemas.microsoft.com/office/drawing/2014/main" id="{00000000-0008-0000-0700-0000A5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8" name="Text Box 23">
          <a:extLst>
            <a:ext uri="{FF2B5EF4-FFF2-40B4-BE49-F238E27FC236}">
              <a16:creationId xmlns:a16="http://schemas.microsoft.com/office/drawing/2014/main" id="{00000000-0008-0000-0700-0000A6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59" name="Text Box 27">
          <a:extLst>
            <a:ext uri="{FF2B5EF4-FFF2-40B4-BE49-F238E27FC236}">
              <a16:creationId xmlns:a16="http://schemas.microsoft.com/office/drawing/2014/main" id="{00000000-0008-0000-0700-0000A7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0" name="Text Box 28">
          <a:extLst>
            <a:ext uri="{FF2B5EF4-FFF2-40B4-BE49-F238E27FC236}">
              <a16:creationId xmlns:a16="http://schemas.microsoft.com/office/drawing/2014/main" id="{00000000-0008-0000-0700-0000A8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1" name="Text Box 32">
          <a:extLst>
            <a:ext uri="{FF2B5EF4-FFF2-40B4-BE49-F238E27FC236}">
              <a16:creationId xmlns:a16="http://schemas.microsoft.com/office/drawing/2014/main" id="{00000000-0008-0000-0700-0000A9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2" name="Text Box 33">
          <a:extLst>
            <a:ext uri="{FF2B5EF4-FFF2-40B4-BE49-F238E27FC236}">
              <a16:creationId xmlns:a16="http://schemas.microsoft.com/office/drawing/2014/main" id="{00000000-0008-0000-0700-0000AA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3" name="Text Box 22">
          <a:extLst>
            <a:ext uri="{FF2B5EF4-FFF2-40B4-BE49-F238E27FC236}">
              <a16:creationId xmlns:a16="http://schemas.microsoft.com/office/drawing/2014/main" id="{00000000-0008-0000-0700-0000AB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4" name="Text Box 23">
          <a:extLst>
            <a:ext uri="{FF2B5EF4-FFF2-40B4-BE49-F238E27FC236}">
              <a16:creationId xmlns:a16="http://schemas.microsoft.com/office/drawing/2014/main" id="{00000000-0008-0000-0700-0000AC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5" name="Text Box 27">
          <a:extLst>
            <a:ext uri="{FF2B5EF4-FFF2-40B4-BE49-F238E27FC236}">
              <a16:creationId xmlns:a16="http://schemas.microsoft.com/office/drawing/2014/main" id="{00000000-0008-0000-0700-0000AD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57</xdr:row>
      <xdr:rowOff>0</xdr:rowOff>
    </xdr:from>
    <xdr:to>
      <xdr:col>0</xdr:col>
      <xdr:colOff>198120</xdr:colOff>
      <xdr:row>57</xdr:row>
      <xdr:rowOff>0</xdr:rowOff>
    </xdr:to>
    <xdr:sp macro="" textlink="">
      <xdr:nvSpPr>
        <xdr:cNvPr id="166" name="Text Box 28">
          <a:extLst>
            <a:ext uri="{FF2B5EF4-FFF2-40B4-BE49-F238E27FC236}">
              <a16:creationId xmlns:a16="http://schemas.microsoft.com/office/drawing/2014/main" id="{00000000-0008-0000-0700-0000AE510300}"/>
            </a:ext>
          </a:extLst>
        </xdr:cNvPr>
        <xdr:cNvSpPr txBox="1">
          <a:spLocks noChangeArrowheads="1"/>
        </xdr:cNvSpPr>
      </xdr:nvSpPr>
      <xdr:spPr bwMode="auto">
        <a:xfrm>
          <a:off x="0" y="1050607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67" name="Text Box 22">
          <a:extLst>
            <a:ext uri="{FF2B5EF4-FFF2-40B4-BE49-F238E27FC236}">
              <a16:creationId xmlns:a16="http://schemas.microsoft.com/office/drawing/2014/main" id="{00000000-0008-0000-0700-0000AF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68" name="Text Box 23">
          <a:extLst>
            <a:ext uri="{FF2B5EF4-FFF2-40B4-BE49-F238E27FC236}">
              <a16:creationId xmlns:a16="http://schemas.microsoft.com/office/drawing/2014/main" id="{00000000-0008-0000-0700-0000B0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69" name="Text Box 27">
          <a:extLst>
            <a:ext uri="{FF2B5EF4-FFF2-40B4-BE49-F238E27FC236}">
              <a16:creationId xmlns:a16="http://schemas.microsoft.com/office/drawing/2014/main" id="{00000000-0008-0000-0700-0000B1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0" name="Text Box 28">
          <a:extLst>
            <a:ext uri="{FF2B5EF4-FFF2-40B4-BE49-F238E27FC236}">
              <a16:creationId xmlns:a16="http://schemas.microsoft.com/office/drawing/2014/main" id="{00000000-0008-0000-0700-0000B2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1" name="Text Box 32">
          <a:extLst>
            <a:ext uri="{FF2B5EF4-FFF2-40B4-BE49-F238E27FC236}">
              <a16:creationId xmlns:a16="http://schemas.microsoft.com/office/drawing/2014/main" id="{00000000-0008-0000-0700-0000B3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2" name="Text Box 33">
          <a:extLst>
            <a:ext uri="{FF2B5EF4-FFF2-40B4-BE49-F238E27FC236}">
              <a16:creationId xmlns:a16="http://schemas.microsoft.com/office/drawing/2014/main" id="{00000000-0008-0000-0700-0000B4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3" name="Text Box 22">
          <a:extLst>
            <a:ext uri="{FF2B5EF4-FFF2-40B4-BE49-F238E27FC236}">
              <a16:creationId xmlns:a16="http://schemas.microsoft.com/office/drawing/2014/main" id="{00000000-0008-0000-0700-0000B5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4" name="Text Box 23">
          <a:extLst>
            <a:ext uri="{FF2B5EF4-FFF2-40B4-BE49-F238E27FC236}">
              <a16:creationId xmlns:a16="http://schemas.microsoft.com/office/drawing/2014/main" id="{00000000-0008-0000-0700-0000B6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5" name="Text Box 27">
          <a:extLst>
            <a:ext uri="{FF2B5EF4-FFF2-40B4-BE49-F238E27FC236}">
              <a16:creationId xmlns:a16="http://schemas.microsoft.com/office/drawing/2014/main" id="{00000000-0008-0000-0700-0000B7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6" name="Text Box 28">
          <a:extLst>
            <a:ext uri="{FF2B5EF4-FFF2-40B4-BE49-F238E27FC236}">
              <a16:creationId xmlns:a16="http://schemas.microsoft.com/office/drawing/2014/main" id="{00000000-0008-0000-0700-0000B8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7" name="Text Box 32">
          <a:extLst>
            <a:ext uri="{FF2B5EF4-FFF2-40B4-BE49-F238E27FC236}">
              <a16:creationId xmlns:a16="http://schemas.microsoft.com/office/drawing/2014/main" id="{00000000-0008-0000-0700-0000B9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178" name="Text Box 33">
          <a:extLst>
            <a:ext uri="{FF2B5EF4-FFF2-40B4-BE49-F238E27FC236}">
              <a16:creationId xmlns:a16="http://schemas.microsoft.com/office/drawing/2014/main" id="{00000000-0008-0000-0700-0000BA51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79" name="Text Box 22">
          <a:extLst>
            <a:ext uri="{FF2B5EF4-FFF2-40B4-BE49-F238E27FC236}">
              <a16:creationId xmlns:a16="http://schemas.microsoft.com/office/drawing/2014/main" id="{00000000-0008-0000-0700-0000BB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0" name="Text Box 23">
          <a:extLst>
            <a:ext uri="{FF2B5EF4-FFF2-40B4-BE49-F238E27FC236}">
              <a16:creationId xmlns:a16="http://schemas.microsoft.com/office/drawing/2014/main" id="{00000000-0008-0000-0700-0000BC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1" name="Text Box 27">
          <a:extLst>
            <a:ext uri="{FF2B5EF4-FFF2-40B4-BE49-F238E27FC236}">
              <a16:creationId xmlns:a16="http://schemas.microsoft.com/office/drawing/2014/main" id="{00000000-0008-0000-0700-0000BD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2" name="Text Box 28">
          <a:extLst>
            <a:ext uri="{FF2B5EF4-FFF2-40B4-BE49-F238E27FC236}">
              <a16:creationId xmlns:a16="http://schemas.microsoft.com/office/drawing/2014/main" id="{00000000-0008-0000-0700-0000BE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3" name="Text Box 32">
          <a:extLst>
            <a:ext uri="{FF2B5EF4-FFF2-40B4-BE49-F238E27FC236}">
              <a16:creationId xmlns:a16="http://schemas.microsoft.com/office/drawing/2014/main" id="{00000000-0008-0000-0700-0000BF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4" name="Text Box 33">
          <a:extLst>
            <a:ext uri="{FF2B5EF4-FFF2-40B4-BE49-F238E27FC236}">
              <a16:creationId xmlns:a16="http://schemas.microsoft.com/office/drawing/2014/main" id="{00000000-0008-0000-0700-0000C0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5" name="Text Box 22">
          <a:extLst>
            <a:ext uri="{FF2B5EF4-FFF2-40B4-BE49-F238E27FC236}">
              <a16:creationId xmlns:a16="http://schemas.microsoft.com/office/drawing/2014/main" id="{00000000-0008-0000-0700-0000C1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6" name="Text Box 23">
          <a:extLst>
            <a:ext uri="{FF2B5EF4-FFF2-40B4-BE49-F238E27FC236}">
              <a16:creationId xmlns:a16="http://schemas.microsoft.com/office/drawing/2014/main" id="{00000000-0008-0000-0700-0000C2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7" name="Text Box 27">
          <a:extLst>
            <a:ext uri="{FF2B5EF4-FFF2-40B4-BE49-F238E27FC236}">
              <a16:creationId xmlns:a16="http://schemas.microsoft.com/office/drawing/2014/main" id="{00000000-0008-0000-0700-0000C3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8" name="Text Box 28">
          <a:extLst>
            <a:ext uri="{FF2B5EF4-FFF2-40B4-BE49-F238E27FC236}">
              <a16:creationId xmlns:a16="http://schemas.microsoft.com/office/drawing/2014/main" id="{00000000-0008-0000-0700-0000C4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89" name="Text Box 32">
          <a:extLst>
            <a:ext uri="{FF2B5EF4-FFF2-40B4-BE49-F238E27FC236}">
              <a16:creationId xmlns:a16="http://schemas.microsoft.com/office/drawing/2014/main" id="{00000000-0008-0000-0700-0000C5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190" name="Text Box 33">
          <a:extLst>
            <a:ext uri="{FF2B5EF4-FFF2-40B4-BE49-F238E27FC236}">
              <a16:creationId xmlns:a16="http://schemas.microsoft.com/office/drawing/2014/main" id="{00000000-0008-0000-0700-0000C651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191" name="Text Box 5">
          <a:extLst>
            <a:ext uri="{FF2B5EF4-FFF2-40B4-BE49-F238E27FC236}">
              <a16:creationId xmlns:a16="http://schemas.microsoft.com/office/drawing/2014/main" id="{00000000-0008-0000-0700-0000C7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192" name="Text Box 8">
          <a:extLst>
            <a:ext uri="{FF2B5EF4-FFF2-40B4-BE49-F238E27FC236}">
              <a16:creationId xmlns:a16="http://schemas.microsoft.com/office/drawing/2014/main" id="{00000000-0008-0000-0700-0000C851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193" name="Text Box 10">
          <a:extLst>
            <a:ext uri="{FF2B5EF4-FFF2-40B4-BE49-F238E27FC236}">
              <a16:creationId xmlns:a16="http://schemas.microsoft.com/office/drawing/2014/main" id="{00000000-0008-0000-0700-0000C9510300}"/>
            </a:ext>
          </a:extLst>
        </xdr:cNvPr>
        <xdr:cNvSpPr txBox="1">
          <a:spLocks noChangeArrowheads="1"/>
        </xdr:cNvSpPr>
      </xdr:nvSpPr>
      <xdr:spPr bwMode="auto">
        <a:xfrm>
          <a:off x="293370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194" name="Text Box 5">
          <a:extLst>
            <a:ext uri="{FF2B5EF4-FFF2-40B4-BE49-F238E27FC236}">
              <a16:creationId xmlns:a16="http://schemas.microsoft.com/office/drawing/2014/main" id="{00000000-0008-0000-0700-0000CA510300}"/>
            </a:ext>
          </a:extLst>
        </xdr:cNvPr>
        <xdr:cNvSpPr txBox="1">
          <a:spLocks noChangeArrowheads="1"/>
        </xdr:cNvSpPr>
      </xdr:nvSpPr>
      <xdr:spPr bwMode="auto">
        <a:xfrm>
          <a:off x="207645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195" name="Text Box 5">
          <a:extLst>
            <a:ext uri="{FF2B5EF4-FFF2-40B4-BE49-F238E27FC236}">
              <a16:creationId xmlns:a16="http://schemas.microsoft.com/office/drawing/2014/main" id="{00000000-0008-0000-0700-0000CB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196" name="Text Box 8">
          <a:extLst>
            <a:ext uri="{FF2B5EF4-FFF2-40B4-BE49-F238E27FC236}">
              <a16:creationId xmlns:a16="http://schemas.microsoft.com/office/drawing/2014/main" id="{00000000-0008-0000-0700-0000CC51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197" name="Text Box 8">
          <a:extLst>
            <a:ext uri="{FF2B5EF4-FFF2-40B4-BE49-F238E27FC236}">
              <a16:creationId xmlns:a16="http://schemas.microsoft.com/office/drawing/2014/main" id="{00000000-0008-0000-0700-0000CD51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198" name="Text Box 10">
          <a:extLst>
            <a:ext uri="{FF2B5EF4-FFF2-40B4-BE49-F238E27FC236}">
              <a16:creationId xmlns:a16="http://schemas.microsoft.com/office/drawing/2014/main" id="{00000000-0008-0000-0700-0000CE51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199" name="Text Box 10">
          <a:extLst>
            <a:ext uri="{FF2B5EF4-FFF2-40B4-BE49-F238E27FC236}">
              <a16:creationId xmlns:a16="http://schemas.microsoft.com/office/drawing/2014/main" id="{00000000-0008-0000-0700-0000CF51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200" name="Text Box 5">
          <a:extLst>
            <a:ext uri="{FF2B5EF4-FFF2-40B4-BE49-F238E27FC236}">
              <a16:creationId xmlns:a16="http://schemas.microsoft.com/office/drawing/2014/main" id="{00000000-0008-0000-0700-0000D0510300}"/>
            </a:ext>
          </a:extLst>
        </xdr:cNvPr>
        <xdr:cNvSpPr txBox="1">
          <a:spLocks noChangeArrowheads="1"/>
        </xdr:cNvSpPr>
      </xdr:nvSpPr>
      <xdr:spPr bwMode="auto">
        <a:xfrm>
          <a:off x="207645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201" name="Text Box 5">
          <a:extLst>
            <a:ext uri="{FF2B5EF4-FFF2-40B4-BE49-F238E27FC236}">
              <a16:creationId xmlns:a16="http://schemas.microsoft.com/office/drawing/2014/main" id="{00000000-0008-0000-0700-0000D1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7</xdr:row>
      <xdr:rowOff>99060</xdr:rowOff>
    </xdr:from>
    <xdr:to>
      <xdr:col>4</xdr:col>
      <xdr:colOff>76200</xdr:colOff>
      <xdr:row>7</xdr:row>
      <xdr:rowOff>99060</xdr:rowOff>
    </xdr:to>
    <xdr:sp macro="" textlink="">
      <xdr:nvSpPr>
        <xdr:cNvPr id="202" name="Text Box 5">
          <a:extLst>
            <a:ext uri="{FF2B5EF4-FFF2-40B4-BE49-F238E27FC236}">
              <a16:creationId xmlns:a16="http://schemas.microsoft.com/office/drawing/2014/main" id="{00000000-0008-0000-0700-0000D2510300}"/>
            </a:ext>
          </a:extLst>
        </xdr:cNvPr>
        <xdr:cNvSpPr txBox="1">
          <a:spLocks noChangeArrowheads="1"/>
        </xdr:cNvSpPr>
      </xdr:nvSpPr>
      <xdr:spPr bwMode="auto">
        <a:xfrm>
          <a:off x="16478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203" name="Text Box 5">
          <a:extLst>
            <a:ext uri="{FF2B5EF4-FFF2-40B4-BE49-F238E27FC236}">
              <a16:creationId xmlns:a16="http://schemas.microsoft.com/office/drawing/2014/main" id="{00000000-0008-0000-0700-0000D3510300}"/>
            </a:ext>
          </a:extLst>
        </xdr:cNvPr>
        <xdr:cNvSpPr txBox="1">
          <a:spLocks noChangeArrowheads="1"/>
        </xdr:cNvSpPr>
      </xdr:nvSpPr>
      <xdr:spPr bwMode="auto">
        <a:xfrm>
          <a:off x="207645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204" name="Text Box 10">
          <a:extLst>
            <a:ext uri="{FF2B5EF4-FFF2-40B4-BE49-F238E27FC236}">
              <a16:creationId xmlns:a16="http://schemas.microsoft.com/office/drawing/2014/main" id="{00000000-0008-0000-0700-0000D451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05" name="Text Box 10">
          <a:extLst>
            <a:ext uri="{FF2B5EF4-FFF2-40B4-BE49-F238E27FC236}">
              <a16:creationId xmlns:a16="http://schemas.microsoft.com/office/drawing/2014/main" id="{00000000-0008-0000-0700-0000D551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206" name="Text Box 10">
          <a:extLst>
            <a:ext uri="{FF2B5EF4-FFF2-40B4-BE49-F238E27FC236}">
              <a16:creationId xmlns:a16="http://schemas.microsoft.com/office/drawing/2014/main" id="{00000000-0008-0000-0700-0000D651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207" name="Text Box 10">
          <a:extLst>
            <a:ext uri="{FF2B5EF4-FFF2-40B4-BE49-F238E27FC236}">
              <a16:creationId xmlns:a16="http://schemas.microsoft.com/office/drawing/2014/main" id="{00000000-0008-0000-0700-0000D751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208" name="Text Box 10">
          <a:extLst>
            <a:ext uri="{FF2B5EF4-FFF2-40B4-BE49-F238E27FC236}">
              <a16:creationId xmlns:a16="http://schemas.microsoft.com/office/drawing/2014/main" id="{00000000-0008-0000-0700-0000D8510300}"/>
            </a:ext>
          </a:extLst>
        </xdr:cNvPr>
        <xdr:cNvSpPr txBox="1">
          <a:spLocks noChangeArrowheads="1"/>
        </xdr:cNvSpPr>
      </xdr:nvSpPr>
      <xdr:spPr bwMode="auto">
        <a:xfrm>
          <a:off x="293370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209" name="Text Box 10">
          <a:extLst>
            <a:ext uri="{FF2B5EF4-FFF2-40B4-BE49-F238E27FC236}">
              <a16:creationId xmlns:a16="http://schemas.microsoft.com/office/drawing/2014/main" id="{00000000-0008-0000-0700-0000D9510300}"/>
            </a:ext>
          </a:extLst>
        </xdr:cNvPr>
        <xdr:cNvSpPr txBox="1">
          <a:spLocks noChangeArrowheads="1"/>
        </xdr:cNvSpPr>
      </xdr:nvSpPr>
      <xdr:spPr bwMode="auto">
        <a:xfrm>
          <a:off x="293370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10" name="Text Box 8">
          <a:extLst>
            <a:ext uri="{FF2B5EF4-FFF2-40B4-BE49-F238E27FC236}">
              <a16:creationId xmlns:a16="http://schemas.microsoft.com/office/drawing/2014/main" id="{00000000-0008-0000-0700-0000DA51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11" name="Text Box 8">
          <a:extLst>
            <a:ext uri="{FF2B5EF4-FFF2-40B4-BE49-F238E27FC236}">
              <a16:creationId xmlns:a16="http://schemas.microsoft.com/office/drawing/2014/main" id="{00000000-0008-0000-0700-0000DB51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212" name="Text Box 8">
          <a:extLst>
            <a:ext uri="{FF2B5EF4-FFF2-40B4-BE49-F238E27FC236}">
              <a16:creationId xmlns:a16="http://schemas.microsoft.com/office/drawing/2014/main" id="{00000000-0008-0000-0700-0000DC510300}"/>
            </a:ext>
          </a:extLst>
        </xdr:cNvPr>
        <xdr:cNvSpPr txBox="1">
          <a:spLocks noChangeArrowheads="1"/>
        </xdr:cNvSpPr>
      </xdr:nvSpPr>
      <xdr:spPr bwMode="auto">
        <a:xfrm>
          <a:off x="16478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13" name="Text Box 8">
          <a:extLst>
            <a:ext uri="{FF2B5EF4-FFF2-40B4-BE49-F238E27FC236}">
              <a16:creationId xmlns:a16="http://schemas.microsoft.com/office/drawing/2014/main" id="{00000000-0008-0000-0700-0000DD51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14" name="Text Box 10">
          <a:extLst>
            <a:ext uri="{FF2B5EF4-FFF2-40B4-BE49-F238E27FC236}">
              <a16:creationId xmlns:a16="http://schemas.microsoft.com/office/drawing/2014/main" id="{00000000-0008-0000-0700-0000DE51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15" name="Text Box 10">
          <a:extLst>
            <a:ext uri="{FF2B5EF4-FFF2-40B4-BE49-F238E27FC236}">
              <a16:creationId xmlns:a16="http://schemas.microsoft.com/office/drawing/2014/main" id="{00000000-0008-0000-0700-0000DF51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16" name="Text Box 10">
          <a:extLst>
            <a:ext uri="{FF2B5EF4-FFF2-40B4-BE49-F238E27FC236}">
              <a16:creationId xmlns:a16="http://schemas.microsoft.com/office/drawing/2014/main" id="{00000000-0008-0000-0700-0000E051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17" name="Text Box 10">
          <a:extLst>
            <a:ext uri="{FF2B5EF4-FFF2-40B4-BE49-F238E27FC236}">
              <a16:creationId xmlns:a16="http://schemas.microsoft.com/office/drawing/2014/main" id="{00000000-0008-0000-0700-0000E151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18" name="Text Box 10">
          <a:extLst>
            <a:ext uri="{FF2B5EF4-FFF2-40B4-BE49-F238E27FC236}">
              <a16:creationId xmlns:a16="http://schemas.microsoft.com/office/drawing/2014/main" id="{00000000-0008-0000-0700-0000E251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19" name="Text Box 10">
          <a:extLst>
            <a:ext uri="{FF2B5EF4-FFF2-40B4-BE49-F238E27FC236}">
              <a16:creationId xmlns:a16="http://schemas.microsoft.com/office/drawing/2014/main" id="{00000000-0008-0000-0700-0000E351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0" name="Text Box 10">
          <a:extLst>
            <a:ext uri="{FF2B5EF4-FFF2-40B4-BE49-F238E27FC236}">
              <a16:creationId xmlns:a16="http://schemas.microsoft.com/office/drawing/2014/main" id="{00000000-0008-0000-0700-0000E451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1" name="Text Box 8">
          <a:extLst>
            <a:ext uri="{FF2B5EF4-FFF2-40B4-BE49-F238E27FC236}">
              <a16:creationId xmlns:a16="http://schemas.microsoft.com/office/drawing/2014/main" id="{00000000-0008-0000-0700-0000E551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22" name="Text Box 8">
          <a:extLst>
            <a:ext uri="{FF2B5EF4-FFF2-40B4-BE49-F238E27FC236}">
              <a16:creationId xmlns:a16="http://schemas.microsoft.com/office/drawing/2014/main" id="{00000000-0008-0000-0700-0000E6510300}"/>
            </a:ext>
          </a:extLst>
        </xdr:cNvPr>
        <xdr:cNvSpPr txBox="1">
          <a:spLocks noChangeArrowheads="1"/>
        </xdr:cNvSpPr>
      </xdr:nvSpPr>
      <xdr:spPr bwMode="auto">
        <a:xfrm>
          <a:off x="33623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3" name="Text Box 8">
          <a:extLst>
            <a:ext uri="{FF2B5EF4-FFF2-40B4-BE49-F238E27FC236}">
              <a16:creationId xmlns:a16="http://schemas.microsoft.com/office/drawing/2014/main" id="{00000000-0008-0000-0700-0000E751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4" name="Text Box 8">
          <a:extLst>
            <a:ext uri="{FF2B5EF4-FFF2-40B4-BE49-F238E27FC236}">
              <a16:creationId xmlns:a16="http://schemas.microsoft.com/office/drawing/2014/main" id="{00000000-0008-0000-0700-0000E851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5" name="Text Box 10">
          <a:extLst>
            <a:ext uri="{FF2B5EF4-FFF2-40B4-BE49-F238E27FC236}">
              <a16:creationId xmlns:a16="http://schemas.microsoft.com/office/drawing/2014/main" id="{00000000-0008-0000-0700-0000E951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26" name="Text Box 10">
          <a:extLst>
            <a:ext uri="{FF2B5EF4-FFF2-40B4-BE49-F238E27FC236}">
              <a16:creationId xmlns:a16="http://schemas.microsoft.com/office/drawing/2014/main" id="{00000000-0008-0000-0700-0000EA510300}"/>
            </a:ext>
          </a:extLst>
        </xdr:cNvPr>
        <xdr:cNvSpPr txBox="1">
          <a:spLocks noChangeArrowheads="1"/>
        </xdr:cNvSpPr>
      </xdr:nvSpPr>
      <xdr:spPr bwMode="auto">
        <a:xfrm>
          <a:off x="33623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7" name="Text Box 10">
          <a:extLst>
            <a:ext uri="{FF2B5EF4-FFF2-40B4-BE49-F238E27FC236}">
              <a16:creationId xmlns:a16="http://schemas.microsoft.com/office/drawing/2014/main" id="{00000000-0008-0000-0700-0000EB51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28" name="Text Box 10">
          <a:extLst>
            <a:ext uri="{FF2B5EF4-FFF2-40B4-BE49-F238E27FC236}">
              <a16:creationId xmlns:a16="http://schemas.microsoft.com/office/drawing/2014/main" id="{00000000-0008-0000-0700-0000EC51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29" name="Text Box 10">
          <a:extLst>
            <a:ext uri="{FF2B5EF4-FFF2-40B4-BE49-F238E27FC236}">
              <a16:creationId xmlns:a16="http://schemas.microsoft.com/office/drawing/2014/main" id="{00000000-0008-0000-0700-0000ED510300}"/>
            </a:ext>
          </a:extLst>
        </xdr:cNvPr>
        <xdr:cNvSpPr txBox="1">
          <a:spLocks noChangeArrowheads="1"/>
        </xdr:cNvSpPr>
      </xdr:nvSpPr>
      <xdr:spPr bwMode="auto">
        <a:xfrm>
          <a:off x="33623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30" name="Text Box 10">
          <a:extLst>
            <a:ext uri="{FF2B5EF4-FFF2-40B4-BE49-F238E27FC236}">
              <a16:creationId xmlns:a16="http://schemas.microsoft.com/office/drawing/2014/main" id="{00000000-0008-0000-0700-0000EE510300}"/>
            </a:ext>
          </a:extLst>
        </xdr:cNvPr>
        <xdr:cNvSpPr txBox="1">
          <a:spLocks noChangeArrowheads="1"/>
        </xdr:cNvSpPr>
      </xdr:nvSpPr>
      <xdr:spPr bwMode="auto">
        <a:xfrm>
          <a:off x="33623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31" name="Text Box 10">
          <a:extLst>
            <a:ext uri="{FF2B5EF4-FFF2-40B4-BE49-F238E27FC236}">
              <a16:creationId xmlns:a16="http://schemas.microsoft.com/office/drawing/2014/main" id="{00000000-0008-0000-0700-0000EF510300}"/>
            </a:ext>
          </a:extLst>
        </xdr:cNvPr>
        <xdr:cNvSpPr txBox="1">
          <a:spLocks noChangeArrowheads="1"/>
        </xdr:cNvSpPr>
      </xdr:nvSpPr>
      <xdr:spPr bwMode="auto">
        <a:xfrm>
          <a:off x="33623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232" name="Text Box 8">
          <a:extLst>
            <a:ext uri="{FF2B5EF4-FFF2-40B4-BE49-F238E27FC236}">
              <a16:creationId xmlns:a16="http://schemas.microsoft.com/office/drawing/2014/main" id="{00000000-0008-0000-0700-0000F0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33" name="Text Box 8">
          <a:extLst>
            <a:ext uri="{FF2B5EF4-FFF2-40B4-BE49-F238E27FC236}">
              <a16:creationId xmlns:a16="http://schemas.microsoft.com/office/drawing/2014/main" id="{00000000-0008-0000-0700-0000F1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234" name="Text Box 8">
          <a:extLst>
            <a:ext uri="{FF2B5EF4-FFF2-40B4-BE49-F238E27FC236}">
              <a16:creationId xmlns:a16="http://schemas.microsoft.com/office/drawing/2014/main" id="{00000000-0008-0000-0700-0000F2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235" name="Text Box 8">
          <a:extLst>
            <a:ext uri="{FF2B5EF4-FFF2-40B4-BE49-F238E27FC236}">
              <a16:creationId xmlns:a16="http://schemas.microsoft.com/office/drawing/2014/main" id="{00000000-0008-0000-0700-0000F351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36" name="Text Box 10">
          <a:extLst>
            <a:ext uri="{FF2B5EF4-FFF2-40B4-BE49-F238E27FC236}">
              <a16:creationId xmlns:a16="http://schemas.microsoft.com/office/drawing/2014/main" id="{00000000-0008-0000-0700-0000F4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37" name="Text Box 10">
          <a:extLst>
            <a:ext uri="{FF2B5EF4-FFF2-40B4-BE49-F238E27FC236}">
              <a16:creationId xmlns:a16="http://schemas.microsoft.com/office/drawing/2014/main" id="{00000000-0008-0000-0700-0000F5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38" name="Text Box 10">
          <a:extLst>
            <a:ext uri="{FF2B5EF4-FFF2-40B4-BE49-F238E27FC236}">
              <a16:creationId xmlns:a16="http://schemas.microsoft.com/office/drawing/2014/main" id="{00000000-0008-0000-0700-0000F6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39" name="Text Box 10">
          <a:extLst>
            <a:ext uri="{FF2B5EF4-FFF2-40B4-BE49-F238E27FC236}">
              <a16:creationId xmlns:a16="http://schemas.microsoft.com/office/drawing/2014/main" id="{00000000-0008-0000-0700-0000F7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0" name="Text Box 8">
          <a:extLst>
            <a:ext uri="{FF2B5EF4-FFF2-40B4-BE49-F238E27FC236}">
              <a16:creationId xmlns:a16="http://schemas.microsoft.com/office/drawing/2014/main" id="{00000000-0008-0000-0700-0000F8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1" name="Text Box 8">
          <a:extLst>
            <a:ext uri="{FF2B5EF4-FFF2-40B4-BE49-F238E27FC236}">
              <a16:creationId xmlns:a16="http://schemas.microsoft.com/office/drawing/2014/main" id="{00000000-0008-0000-0700-0000F9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2" name="Text Box 8">
          <a:extLst>
            <a:ext uri="{FF2B5EF4-FFF2-40B4-BE49-F238E27FC236}">
              <a16:creationId xmlns:a16="http://schemas.microsoft.com/office/drawing/2014/main" id="{00000000-0008-0000-0700-0000FA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3" name="Text Box 10">
          <a:extLst>
            <a:ext uri="{FF2B5EF4-FFF2-40B4-BE49-F238E27FC236}">
              <a16:creationId xmlns:a16="http://schemas.microsoft.com/office/drawing/2014/main" id="{00000000-0008-0000-0700-0000FB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4" name="Text Box 10">
          <a:extLst>
            <a:ext uri="{FF2B5EF4-FFF2-40B4-BE49-F238E27FC236}">
              <a16:creationId xmlns:a16="http://schemas.microsoft.com/office/drawing/2014/main" id="{00000000-0008-0000-0700-0000FC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5" name="Text Box 10">
          <a:extLst>
            <a:ext uri="{FF2B5EF4-FFF2-40B4-BE49-F238E27FC236}">
              <a16:creationId xmlns:a16="http://schemas.microsoft.com/office/drawing/2014/main" id="{00000000-0008-0000-0700-0000FD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6" name="Text Box 5">
          <a:extLst>
            <a:ext uri="{FF2B5EF4-FFF2-40B4-BE49-F238E27FC236}">
              <a16:creationId xmlns:a16="http://schemas.microsoft.com/office/drawing/2014/main" id="{00000000-0008-0000-0700-0000FE51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47" name="Text Box 5">
          <a:extLst>
            <a:ext uri="{FF2B5EF4-FFF2-40B4-BE49-F238E27FC236}">
              <a16:creationId xmlns:a16="http://schemas.microsoft.com/office/drawing/2014/main" id="{00000000-0008-0000-0700-0000FF51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248" name="Text Box 5">
          <a:extLst>
            <a:ext uri="{FF2B5EF4-FFF2-40B4-BE49-F238E27FC236}">
              <a16:creationId xmlns:a16="http://schemas.microsoft.com/office/drawing/2014/main" id="{00000000-0008-0000-0700-000000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49" name="Text Box 8">
          <a:extLst>
            <a:ext uri="{FF2B5EF4-FFF2-40B4-BE49-F238E27FC236}">
              <a16:creationId xmlns:a16="http://schemas.microsoft.com/office/drawing/2014/main" id="{00000000-0008-0000-0700-000001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0" name="Text Box 10">
          <a:extLst>
            <a:ext uri="{FF2B5EF4-FFF2-40B4-BE49-F238E27FC236}">
              <a16:creationId xmlns:a16="http://schemas.microsoft.com/office/drawing/2014/main" id="{00000000-0008-0000-0700-000002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1" name="Text Box 10">
          <a:extLst>
            <a:ext uri="{FF2B5EF4-FFF2-40B4-BE49-F238E27FC236}">
              <a16:creationId xmlns:a16="http://schemas.microsoft.com/office/drawing/2014/main" id="{00000000-0008-0000-0700-000003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2" name="Text Box 10">
          <a:extLst>
            <a:ext uri="{FF2B5EF4-FFF2-40B4-BE49-F238E27FC236}">
              <a16:creationId xmlns:a16="http://schemas.microsoft.com/office/drawing/2014/main" id="{00000000-0008-0000-0700-000004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3" name="Text Box 10">
          <a:extLst>
            <a:ext uri="{FF2B5EF4-FFF2-40B4-BE49-F238E27FC236}">
              <a16:creationId xmlns:a16="http://schemas.microsoft.com/office/drawing/2014/main" id="{00000000-0008-0000-0700-000005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4" name="Text Box 8">
          <a:extLst>
            <a:ext uri="{FF2B5EF4-FFF2-40B4-BE49-F238E27FC236}">
              <a16:creationId xmlns:a16="http://schemas.microsoft.com/office/drawing/2014/main" id="{00000000-0008-0000-0700-000006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5" name="Text Box 8">
          <a:extLst>
            <a:ext uri="{FF2B5EF4-FFF2-40B4-BE49-F238E27FC236}">
              <a16:creationId xmlns:a16="http://schemas.microsoft.com/office/drawing/2014/main" id="{00000000-0008-0000-0700-000007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6" name="Text Box 8">
          <a:extLst>
            <a:ext uri="{FF2B5EF4-FFF2-40B4-BE49-F238E27FC236}">
              <a16:creationId xmlns:a16="http://schemas.microsoft.com/office/drawing/2014/main" id="{00000000-0008-0000-0700-000008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7" name="Text Box 10">
          <a:extLst>
            <a:ext uri="{FF2B5EF4-FFF2-40B4-BE49-F238E27FC236}">
              <a16:creationId xmlns:a16="http://schemas.microsoft.com/office/drawing/2014/main" id="{00000000-0008-0000-0700-000009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8" name="Text Box 10">
          <a:extLst>
            <a:ext uri="{FF2B5EF4-FFF2-40B4-BE49-F238E27FC236}">
              <a16:creationId xmlns:a16="http://schemas.microsoft.com/office/drawing/2014/main" id="{00000000-0008-0000-0700-00000A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259" name="Text Box 10">
          <a:extLst>
            <a:ext uri="{FF2B5EF4-FFF2-40B4-BE49-F238E27FC236}">
              <a16:creationId xmlns:a16="http://schemas.microsoft.com/office/drawing/2014/main" id="{00000000-0008-0000-0700-00000B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0" name="Text Box 8">
          <a:extLst>
            <a:ext uri="{FF2B5EF4-FFF2-40B4-BE49-F238E27FC236}">
              <a16:creationId xmlns:a16="http://schemas.microsoft.com/office/drawing/2014/main" id="{00000000-0008-0000-0700-00000C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61" name="Text Box 8">
          <a:extLst>
            <a:ext uri="{FF2B5EF4-FFF2-40B4-BE49-F238E27FC236}">
              <a16:creationId xmlns:a16="http://schemas.microsoft.com/office/drawing/2014/main" id="{00000000-0008-0000-0700-00000D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262" name="Text Box 8">
          <a:extLst>
            <a:ext uri="{FF2B5EF4-FFF2-40B4-BE49-F238E27FC236}">
              <a16:creationId xmlns:a16="http://schemas.microsoft.com/office/drawing/2014/main" id="{00000000-0008-0000-0700-00000E520300}"/>
            </a:ext>
          </a:extLst>
        </xdr:cNvPr>
        <xdr:cNvSpPr txBox="1">
          <a:spLocks noChangeArrowheads="1"/>
        </xdr:cNvSpPr>
      </xdr:nvSpPr>
      <xdr:spPr bwMode="auto">
        <a:xfrm>
          <a:off x="16478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3" name="Text Box 8">
          <a:extLst>
            <a:ext uri="{FF2B5EF4-FFF2-40B4-BE49-F238E27FC236}">
              <a16:creationId xmlns:a16="http://schemas.microsoft.com/office/drawing/2014/main" id="{00000000-0008-0000-0700-00000F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264" name="Text Box 8">
          <a:extLst>
            <a:ext uri="{FF2B5EF4-FFF2-40B4-BE49-F238E27FC236}">
              <a16:creationId xmlns:a16="http://schemas.microsoft.com/office/drawing/2014/main" id="{00000000-0008-0000-0700-000010520300}"/>
            </a:ext>
          </a:extLst>
        </xdr:cNvPr>
        <xdr:cNvSpPr txBox="1">
          <a:spLocks noChangeArrowheads="1"/>
        </xdr:cNvSpPr>
      </xdr:nvSpPr>
      <xdr:spPr bwMode="auto">
        <a:xfrm>
          <a:off x="16478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5" name="Text Box 8">
          <a:extLst>
            <a:ext uri="{FF2B5EF4-FFF2-40B4-BE49-F238E27FC236}">
              <a16:creationId xmlns:a16="http://schemas.microsoft.com/office/drawing/2014/main" id="{00000000-0008-0000-0700-000011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26</xdr:row>
      <xdr:rowOff>99060</xdr:rowOff>
    </xdr:from>
    <xdr:to>
      <xdr:col>3</xdr:col>
      <xdr:colOff>76200</xdr:colOff>
      <xdr:row>26</xdr:row>
      <xdr:rowOff>99060</xdr:rowOff>
    </xdr:to>
    <xdr:sp macro="" textlink="">
      <xdr:nvSpPr>
        <xdr:cNvPr id="266" name="Text Box 8">
          <a:extLst>
            <a:ext uri="{FF2B5EF4-FFF2-40B4-BE49-F238E27FC236}">
              <a16:creationId xmlns:a16="http://schemas.microsoft.com/office/drawing/2014/main" id="{00000000-0008-0000-0700-000012520300}"/>
            </a:ext>
          </a:extLst>
        </xdr:cNvPr>
        <xdr:cNvSpPr txBox="1">
          <a:spLocks noChangeArrowheads="1"/>
        </xdr:cNvSpPr>
      </xdr:nvSpPr>
      <xdr:spPr bwMode="auto">
        <a:xfrm>
          <a:off x="12192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7" name="Text Box 10">
          <a:extLst>
            <a:ext uri="{FF2B5EF4-FFF2-40B4-BE49-F238E27FC236}">
              <a16:creationId xmlns:a16="http://schemas.microsoft.com/office/drawing/2014/main" id="{00000000-0008-0000-0700-000013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68" name="Text Box 10">
          <a:extLst>
            <a:ext uri="{FF2B5EF4-FFF2-40B4-BE49-F238E27FC236}">
              <a16:creationId xmlns:a16="http://schemas.microsoft.com/office/drawing/2014/main" id="{00000000-0008-0000-0700-000014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9" name="Text Box 10">
          <a:extLst>
            <a:ext uri="{FF2B5EF4-FFF2-40B4-BE49-F238E27FC236}">
              <a16:creationId xmlns:a16="http://schemas.microsoft.com/office/drawing/2014/main" id="{00000000-0008-0000-0700-000015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70" name="Text Box 10">
          <a:extLst>
            <a:ext uri="{FF2B5EF4-FFF2-40B4-BE49-F238E27FC236}">
              <a16:creationId xmlns:a16="http://schemas.microsoft.com/office/drawing/2014/main" id="{00000000-0008-0000-0700-000016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1" name="Text Box 10">
          <a:extLst>
            <a:ext uri="{FF2B5EF4-FFF2-40B4-BE49-F238E27FC236}">
              <a16:creationId xmlns:a16="http://schemas.microsoft.com/office/drawing/2014/main" id="{00000000-0008-0000-0700-000017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2" name="Text Box 10">
          <a:extLst>
            <a:ext uri="{FF2B5EF4-FFF2-40B4-BE49-F238E27FC236}">
              <a16:creationId xmlns:a16="http://schemas.microsoft.com/office/drawing/2014/main" id="{00000000-0008-0000-0700-000018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3" name="Text Box 10">
          <a:extLst>
            <a:ext uri="{FF2B5EF4-FFF2-40B4-BE49-F238E27FC236}">
              <a16:creationId xmlns:a16="http://schemas.microsoft.com/office/drawing/2014/main" id="{00000000-0008-0000-0700-000019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4" name="Text Box 8">
          <a:extLst>
            <a:ext uri="{FF2B5EF4-FFF2-40B4-BE49-F238E27FC236}">
              <a16:creationId xmlns:a16="http://schemas.microsoft.com/office/drawing/2014/main" id="{00000000-0008-0000-0700-00001A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5" name="Text Box 8">
          <a:extLst>
            <a:ext uri="{FF2B5EF4-FFF2-40B4-BE49-F238E27FC236}">
              <a16:creationId xmlns:a16="http://schemas.microsoft.com/office/drawing/2014/main" id="{00000000-0008-0000-0700-00001B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6" name="Text Box 8">
          <a:extLst>
            <a:ext uri="{FF2B5EF4-FFF2-40B4-BE49-F238E27FC236}">
              <a16:creationId xmlns:a16="http://schemas.microsoft.com/office/drawing/2014/main" id="{00000000-0008-0000-0700-00001C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7" name="Text Box 10">
          <a:extLst>
            <a:ext uri="{FF2B5EF4-FFF2-40B4-BE49-F238E27FC236}">
              <a16:creationId xmlns:a16="http://schemas.microsoft.com/office/drawing/2014/main" id="{00000000-0008-0000-0700-00001D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8" name="Text Box 10">
          <a:extLst>
            <a:ext uri="{FF2B5EF4-FFF2-40B4-BE49-F238E27FC236}">
              <a16:creationId xmlns:a16="http://schemas.microsoft.com/office/drawing/2014/main" id="{00000000-0008-0000-0700-00001E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79" name="Text Box 10">
          <a:extLst>
            <a:ext uri="{FF2B5EF4-FFF2-40B4-BE49-F238E27FC236}">
              <a16:creationId xmlns:a16="http://schemas.microsoft.com/office/drawing/2014/main" id="{00000000-0008-0000-0700-00001F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280" name="Text Box 10">
          <a:extLst>
            <a:ext uri="{FF2B5EF4-FFF2-40B4-BE49-F238E27FC236}">
              <a16:creationId xmlns:a16="http://schemas.microsoft.com/office/drawing/2014/main" id="{00000000-0008-0000-0700-000020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81" name="Text Box 10">
          <a:extLst>
            <a:ext uri="{FF2B5EF4-FFF2-40B4-BE49-F238E27FC236}">
              <a16:creationId xmlns:a16="http://schemas.microsoft.com/office/drawing/2014/main" id="{00000000-0008-0000-0700-000021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282" name="Text Box 10">
          <a:extLst>
            <a:ext uri="{FF2B5EF4-FFF2-40B4-BE49-F238E27FC236}">
              <a16:creationId xmlns:a16="http://schemas.microsoft.com/office/drawing/2014/main" id="{00000000-0008-0000-0700-00002252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283" name="Text Box 10">
          <a:extLst>
            <a:ext uri="{FF2B5EF4-FFF2-40B4-BE49-F238E27FC236}">
              <a16:creationId xmlns:a16="http://schemas.microsoft.com/office/drawing/2014/main" id="{00000000-0008-0000-0700-000023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284" name="Text Box 10">
          <a:extLst>
            <a:ext uri="{FF2B5EF4-FFF2-40B4-BE49-F238E27FC236}">
              <a16:creationId xmlns:a16="http://schemas.microsoft.com/office/drawing/2014/main" id="{00000000-0008-0000-0700-00002452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285" name="Text Box 10">
          <a:extLst>
            <a:ext uri="{FF2B5EF4-FFF2-40B4-BE49-F238E27FC236}">
              <a16:creationId xmlns:a16="http://schemas.microsoft.com/office/drawing/2014/main" id="{00000000-0008-0000-0700-000025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45</xdr:row>
      <xdr:rowOff>99060</xdr:rowOff>
    </xdr:from>
    <xdr:to>
      <xdr:col>3</xdr:col>
      <xdr:colOff>76200</xdr:colOff>
      <xdr:row>45</xdr:row>
      <xdr:rowOff>99060</xdr:rowOff>
    </xdr:to>
    <xdr:sp macro="" textlink="">
      <xdr:nvSpPr>
        <xdr:cNvPr id="286" name="Text Box 10">
          <a:extLst>
            <a:ext uri="{FF2B5EF4-FFF2-40B4-BE49-F238E27FC236}">
              <a16:creationId xmlns:a16="http://schemas.microsoft.com/office/drawing/2014/main" id="{00000000-0008-0000-0700-000026520300}"/>
            </a:ext>
          </a:extLst>
        </xdr:cNvPr>
        <xdr:cNvSpPr txBox="1">
          <a:spLocks noChangeArrowheads="1"/>
        </xdr:cNvSpPr>
      </xdr:nvSpPr>
      <xdr:spPr bwMode="auto">
        <a:xfrm>
          <a:off x="121920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287" name="Text Box 10">
          <a:extLst>
            <a:ext uri="{FF2B5EF4-FFF2-40B4-BE49-F238E27FC236}">
              <a16:creationId xmlns:a16="http://schemas.microsoft.com/office/drawing/2014/main" id="{00000000-0008-0000-0700-00002752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88" name="Text Box 10">
          <a:extLst>
            <a:ext uri="{FF2B5EF4-FFF2-40B4-BE49-F238E27FC236}">
              <a16:creationId xmlns:a16="http://schemas.microsoft.com/office/drawing/2014/main" id="{00000000-0008-0000-0700-000028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89" name="Text Box 10">
          <a:extLst>
            <a:ext uri="{FF2B5EF4-FFF2-40B4-BE49-F238E27FC236}">
              <a16:creationId xmlns:a16="http://schemas.microsoft.com/office/drawing/2014/main" id="{00000000-0008-0000-0700-000029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90" name="Text Box 10">
          <a:extLst>
            <a:ext uri="{FF2B5EF4-FFF2-40B4-BE49-F238E27FC236}">
              <a16:creationId xmlns:a16="http://schemas.microsoft.com/office/drawing/2014/main" id="{00000000-0008-0000-0700-00002A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291" name="Text Box 10">
          <a:extLst>
            <a:ext uri="{FF2B5EF4-FFF2-40B4-BE49-F238E27FC236}">
              <a16:creationId xmlns:a16="http://schemas.microsoft.com/office/drawing/2014/main" id="{00000000-0008-0000-0700-00002B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2" name="Text Box 15">
          <a:extLst>
            <a:ext uri="{FF2B5EF4-FFF2-40B4-BE49-F238E27FC236}">
              <a16:creationId xmlns:a16="http://schemas.microsoft.com/office/drawing/2014/main" id="{00000000-0008-0000-0700-00002C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3" name="Text Box 20">
          <a:extLst>
            <a:ext uri="{FF2B5EF4-FFF2-40B4-BE49-F238E27FC236}">
              <a16:creationId xmlns:a16="http://schemas.microsoft.com/office/drawing/2014/main" id="{00000000-0008-0000-0700-00002D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4" name="Text Box 23">
          <a:extLst>
            <a:ext uri="{FF2B5EF4-FFF2-40B4-BE49-F238E27FC236}">
              <a16:creationId xmlns:a16="http://schemas.microsoft.com/office/drawing/2014/main" id="{00000000-0008-0000-0700-00002E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5" name="Text Box 25">
          <a:extLst>
            <a:ext uri="{FF2B5EF4-FFF2-40B4-BE49-F238E27FC236}">
              <a16:creationId xmlns:a16="http://schemas.microsoft.com/office/drawing/2014/main" id="{00000000-0008-0000-0700-00002F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6" name="Text Box 22">
          <a:extLst>
            <a:ext uri="{FF2B5EF4-FFF2-40B4-BE49-F238E27FC236}">
              <a16:creationId xmlns:a16="http://schemas.microsoft.com/office/drawing/2014/main" id="{00000000-0008-0000-0700-000030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7" name="Text Box 23">
          <a:extLst>
            <a:ext uri="{FF2B5EF4-FFF2-40B4-BE49-F238E27FC236}">
              <a16:creationId xmlns:a16="http://schemas.microsoft.com/office/drawing/2014/main" id="{00000000-0008-0000-0700-000031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8" name="Text Box 27">
          <a:extLst>
            <a:ext uri="{FF2B5EF4-FFF2-40B4-BE49-F238E27FC236}">
              <a16:creationId xmlns:a16="http://schemas.microsoft.com/office/drawing/2014/main" id="{00000000-0008-0000-0700-000032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299" name="Text Box 28">
          <a:extLst>
            <a:ext uri="{FF2B5EF4-FFF2-40B4-BE49-F238E27FC236}">
              <a16:creationId xmlns:a16="http://schemas.microsoft.com/office/drawing/2014/main" id="{00000000-0008-0000-0700-000033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0" name="Text Box 32">
          <a:extLst>
            <a:ext uri="{FF2B5EF4-FFF2-40B4-BE49-F238E27FC236}">
              <a16:creationId xmlns:a16="http://schemas.microsoft.com/office/drawing/2014/main" id="{00000000-0008-0000-0700-000034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1" name="Text Box 33">
          <a:extLst>
            <a:ext uri="{FF2B5EF4-FFF2-40B4-BE49-F238E27FC236}">
              <a16:creationId xmlns:a16="http://schemas.microsoft.com/office/drawing/2014/main" id="{00000000-0008-0000-0700-000035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2" name="Text Box 22">
          <a:extLst>
            <a:ext uri="{FF2B5EF4-FFF2-40B4-BE49-F238E27FC236}">
              <a16:creationId xmlns:a16="http://schemas.microsoft.com/office/drawing/2014/main" id="{00000000-0008-0000-0700-000036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3" name="Text Box 23">
          <a:extLst>
            <a:ext uri="{FF2B5EF4-FFF2-40B4-BE49-F238E27FC236}">
              <a16:creationId xmlns:a16="http://schemas.microsoft.com/office/drawing/2014/main" id="{00000000-0008-0000-0700-000037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4" name="Text Box 27">
          <a:extLst>
            <a:ext uri="{FF2B5EF4-FFF2-40B4-BE49-F238E27FC236}">
              <a16:creationId xmlns:a16="http://schemas.microsoft.com/office/drawing/2014/main" id="{00000000-0008-0000-0700-000038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5" name="Text Box 28">
          <a:extLst>
            <a:ext uri="{FF2B5EF4-FFF2-40B4-BE49-F238E27FC236}">
              <a16:creationId xmlns:a16="http://schemas.microsoft.com/office/drawing/2014/main" id="{00000000-0008-0000-0700-000039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6" name="Text Box 32">
          <a:extLst>
            <a:ext uri="{FF2B5EF4-FFF2-40B4-BE49-F238E27FC236}">
              <a16:creationId xmlns:a16="http://schemas.microsoft.com/office/drawing/2014/main" id="{00000000-0008-0000-0700-00003A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07" name="Text Box 33">
          <a:extLst>
            <a:ext uri="{FF2B5EF4-FFF2-40B4-BE49-F238E27FC236}">
              <a16:creationId xmlns:a16="http://schemas.microsoft.com/office/drawing/2014/main" id="{00000000-0008-0000-0700-00003B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308" name="Text Box 10">
          <a:extLst>
            <a:ext uri="{FF2B5EF4-FFF2-40B4-BE49-F238E27FC236}">
              <a16:creationId xmlns:a16="http://schemas.microsoft.com/office/drawing/2014/main" id="{00000000-0008-0000-0700-00003C520300}"/>
            </a:ext>
          </a:extLst>
        </xdr:cNvPr>
        <xdr:cNvSpPr txBox="1">
          <a:spLocks noChangeArrowheads="1"/>
        </xdr:cNvSpPr>
      </xdr:nvSpPr>
      <xdr:spPr bwMode="auto">
        <a:xfrm>
          <a:off x="293370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09" name="Text Box 10">
          <a:extLst>
            <a:ext uri="{FF2B5EF4-FFF2-40B4-BE49-F238E27FC236}">
              <a16:creationId xmlns:a16="http://schemas.microsoft.com/office/drawing/2014/main" id="{00000000-0008-0000-0700-00003D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10" name="Text Box 10">
          <a:extLst>
            <a:ext uri="{FF2B5EF4-FFF2-40B4-BE49-F238E27FC236}">
              <a16:creationId xmlns:a16="http://schemas.microsoft.com/office/drawing/2014/main" id="{00000000-0008-0000-0700-00003E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11" name="Text Box 10">
          <a:extLst>
            <a:ext uri="{FF2B5EF4-FFF2-40B4-BE49-F238E27FC236}">
              <a16:creationId xmlns:a16="http://schemas.microsoft.com/office/drawing/2014/main" id="{00000000-0008-0000-0700-00003F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12" name="Text Box 10">
          <a:extLst>
            <a:ext uri="{FF2B5EF4-FFF2-40B4-BE49-F238E27FC236}">
              <a16:creationId xmlns:a16="http://schemas.microsoft.com/office/drawing/2014/main" id="{00000000-0008-0000-0700-000040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313" name="Text Box 10">
          <a:extLst>
            <a:ext uri="{FF2B5EF4-FFF2-40B4-BE49-F238E27FC236}">
              <a16:creationId xmlns:a16="http://schemas.microsoft.com/office/drawing/2014/main" id="{00000000-0008-0000-0700-00004152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14" name="Text Box 10">
          <a:extLst>
            <a:ext uri="{FF2B5EF4-FFF2-40B4-BE49-F238E27FC236}">
              <a16:creationId xmlns:a16="http://schemas.microsoft.com/office/drawing/2014/main" id="{00000000-0008-0000-0700-000042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315" name="Text Box 10">
          <a:extLst>
            <a:ext uri="{FF2B5EF4-FFF2-40B4-BE49-F238E27FC236}">
              <a16:creationId xmlns:a16="http://schemas.microsoft.com/office/drawing/2014/main" id="{00000000-0008-0000-0700-000043520300}"/>
            </a:ext>
          </a:extLst>
        </xdr:cNvPr>
        <xdr:cNvSpPr txBox="1">
          <a:spLocks noChangeArrowheads="1"/>
        </xdr:cNvSpPr>
      </xdr:nvSpPr>
      <xdr:spPr bwMode="auto">
        <a:xfrm>
          <a:off x="293370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316" name="Text Box 10">
          <a:extLst>
            <a:ext uri="{FF2B5EF4-FFF2-40B4-BE49-F238E27FC236}">
              <a16:creationId xmlns:a16="http://schemas.microsoft.com/office/drawing/2014/main" id="{00000000-0008-0000-0700-000044520300}"/>
            </a:ext>
          </a:extLst>
        </xdr:cNvPr>
        <xdr:cNvSpPr txBox="1">
          <a:spLocks noChangeArrowheads="1"/>
        </xdr:cNvSpPr>
      </xdr:nvSpPr>
      <xdr:spPr bwMode="auto">
        <a:xfrm>
          <a:off x="293370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17" name="Text Box 10">
          <a:extLst>
            <a:ext uri="{FF2B5EF4-FFF2-40B4-BE49-F238E27FC236}">
              <a16:creationId xmlns:a16="http://schemas.microsoft.com/office/drawing/2014/main" id="{00000000-0008-0000-0700-000045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18" name="Text Box 10">
          <a:extLst>
            <a:ext uri="{FF2B5EF4-FFF2-40B4-BE49-F238E27FC236}">
              <a16:creationId xmlns:a16="http://schemas.microsoft.com/office/drawing/2014/main" id="{00000000-0008-0000-0700-000046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319" name="Text Box 10">
          <a:extLst>
            <a:ext uri="{FF2B5EF4-FFF2-40B4-BE49-F238E27FC236}">
              <a16:creationId xmlns:a16="http://schemas.microsoft.com/office/drawing/2014/main" id="{00000000-0008-0000-0700-00004752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20" name="Text Box 10">
          <a:extLst>
            <a:ext uri="{FF2B5EF4-FFF2-40B4-BE49-F238E27FC236}">
              <a16:creationId xmlns:a16="http://schemas.microsoft.com/office/drawing/2014/main" id="{00000000-0008-0000-0700-000048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321" name="Text Box 10">
          <a:extLst>
            <a:ext uri="{FF2B5EF4-FFF2-40B4-BE49-F238E27FC236}">
              <a16:creationId xmlns:a16="http://schemas.microsoft.com/office/drawing/2014/main" id="{00000000-0008-0000-0700-00004952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22" name="Text Box 10">
          <a:extLst>
            <a:ext uri="{FF2B5EF4-FFF2-40B4-BE49-F238E27FC236}">
              <a16:creationId xmlns:a16="http://schemas.microsoft.com/office/drawing/2014/main" id="{00000000-0008-0000-0700-00004A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45</xdr:row>
      <xdr:rowOff>99060</xdr:rowOff>
    </xdr:from>
    <xdr:to>
      <xdr:col>3</xdr:col>
      <xdr:colOff>76200</xdr:colOff>
      <xdr:row>45</xdr:row>
      <xdr:rowOff>99060</xdr:rowOff>
    </xdr:to>
    <xdr:sp macro="" textlink="">
      <xdr:nvSpPr>
        <xdr:cNvPr id="323" name="Text Box 10">
          <a:extLst>
            <a:ext uri="{FF2B5EF4-FFF2-40B4-BE49-F238E27FC236}">
              <a16:creationId xmlns:a16="http://schemas.microsoft.com/office/drawing/2014/main" id="{00000000-0008-0000-0700-00004B520300}"/>
            </a:ext>
          </a:extLst>
        </xdr:cNvPr>
        <xdr:cNvSpPr txBox="1">
          <a:spLocks noChangeArrowheads="1"/>
        </xdr:cNvSpPr>
      </xdr:nvSpPr>
      <xdr:spPr bwMode="auto">
        <a:xfrm>
          <a:off x="121920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324" name="Text Box 10">
          <a:extLst>
            <a:ext uri="{FF2B5EF4-FFF2-40B4-BE49-F238E27FC236}">
              <a16:creationId xmlns:a16="http://schemas.microsoft.com/office/drawing/2014/main" id="{00000000-0008-0000-0700-00004C52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25" name="Text Box 10">
          <a:extLst>
            <a:ext uri="{FF2B5EF4-FFF2-40B4-BE49-F238E27FC236}">
              <a16:creationId xmlns:a16="http://schemas.microsoft.com/office/drawing/2014/main" id="{00000000-0008-0000-0700-00004D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26" name="Text Box 10">
          <a:extLst>
            <a:ext uri="{FF2B5EF4-FFF2-40B4-BE49-F238E27FC236}">
              <a16:creationId xmlns:a16="http://schemas.microsoft.com/office/drawing/2014/main" id="{00000000-0008-0000-0700-00004E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27" name="Text Box 10">
          <a:extLst>
            <a:ext uri="{FF2B5EF4-FFF2-40B4-BE49-F238E27FC236}">
              <a16:creationId xmlns:a16="http://schemas.microsoft.com/office/drawing/2014/main" id="{00000000-0008-0000-0700-00004F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9</xdr:row>
      <xdr:rowOff>0</xdr:rowOff>
    </xdr:from>
    <xdr:to>
      <xdr:col>7</xdr:col>
      <xdr:colOff>0</xdr:colOff>
      <xdr:row>13</xdr:row>
      <xdr:rowOff>0</xdr:rowOff>
    </xdr:to>
    <xdr:graphicFrame macro="">
      <xdr:nvGraphicFramePr>
        <xdr:cNvPr id="328" name="グラフ 1">
          <a:extLst>
            <a:ext uri="{FF2B5EF4-FFF2-40B4-BE49-F238E27FC236}">
              <a16:creationId xmlns:a16="http://schemas.microsoft.com/office/drawing/2014/main" id="{00000000-0008-0000-0700-000050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0</xdr:colOff>
      <xdr:row>13</xdr:row>
      <xdr:rowOff>0</xdr:rowOff>
    </xdr:from>
    <xdr:to>
      <xdr:col>7</xdr:col>
      <xdr:colOff>0</xdr:colOff>
      <xdr:row>17</xdr:row>
      <xdr:rowOff>0</xdr:rowOff>
    </xdr:to>
    <xdr:graphicFrame macro="">
      <xdr:nvGraphicFramePr>
        <xdr:cNvPr id="329" name="グラフ 2">
          <a:extLst>
            <a:ext uri="{FF2B5EF4-FFF2-40B4-BE49-F238E27FC236}">
              <a16:creationId xmlns:a16="http://schemas.microsoft.com/office/drawing/2014/main" id="{00000000-0008-0000-0700-000051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0</xdr:colOff>
      <xdr:row>5</xdr:row>
      <xdr:rowOff>0</xdr:rowOff>
    </xdr:from>
    <xdr:to>
      <xdr:col>7</xdr:col>
      <xdr:colOff>0</xdr:colOff>
      <xdr:row>9</xdr:row>
      <xdr:rowOff>0</xdr:rowOff>
    </xdr:to>
    <xdr:graphicFrame macro="">
      <xdr:nvGraphicFramePr>
        <xdr:cNvPr id="330" name="グラフ 3">
          <a:extLst>
            <a:ext uri="{FF2B5EF4-FFF2-40B4-BE49-F238E27FC236}">
              <a16:creationId xmlns:a16="http://schemas.microsoft.com/office/drawing/2014/main" id="{00000000-0008-0000-0700-000052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0</xdr:colOff>
      <xdr:row>9</xdr:row>
      <xdr:rowOff>0</xdr:rowOff>
    </xdr:from>
    <xdr:to>
      <xdr:col>7</xdr:col>
      <xdr:colOff>0</xdr:colOff>
      <xdr:row>13</xdr:row>
      <xdr:rowOff>0</xdr:rowOff>
    </xdr:to>
    <xdr:graphicFrame macro="">
      <xdr:nvGraphicFramePr>
        <xdr:cNvPr id="331" name="グラフ 4">
          <a:extLst>
            <a:ext uri="{FF2B5EF4-FFF2-40B4-BE49-F238E27FC236}">
              <a16:creationId xmlns:a16="http://schemas.microsoft.com/office/drawing/2014/main" id="{00000000-0008-0000-0700-000053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32" name="Text Box 5">
          <a:extLst>
            <a:ext uri="{FF2B5EF4-FFF2-40B4-BE49-F238E27FC236}">
              <a16:creationId xmlns:a16="http://schemas.microsoft.com/office/drawing/2014/main" id="{00000000-0008-0000-0700-00005452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13</xdr:row>
      <xdr:rowOff>114300</xdr:rowOff>
    </xdr:from>
    <xdr:to>
      <xdr:col>7</xdr:col>
      <xdr:colOff>0</xdr:colOff>
      <xdr:row>17</xdr:row>
      <xdr:rowOff>0</xdr:rowOff>
    </xdr:to>
    <xdr:graphicFrame macro="">
      <xdr:nvGraphicFramePr>
        <xdr:cNvPr id="333" name="グラフ 6">
          <a:extLst>
            <a:ext uri="{FF2B5EF4-FFF2-40B4-BE49-F238E27FC236}">
              <a16:creationId xmlns:a16="http://schemas.microsoft.com/office/drawing/2014/main" id="{00000000-0008-0000-0700-000055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0</xdr:colOff>
      <xdr:row>5</xdr:row>
      <xdr:rowOff>236220</xdr:rowOff>
    </xdr:from>
    <xdr:to>
      <xdr:col>7</xdr:col>
      <xdr:colOff>0</xdr:colOff>
      <xdr:row>11</xdr:row>
      <xdr:rowOff>0</xdr:rowOff>
    </xdr:to>
    <xdr:graphicFrame macro="">
      <xdr:nvGraphicFramePr>
        <xdr:cNvPr id="334" name="グラフ 7">
          <a:extLst>
            <a:ext uri="{FF2B5EF4-FFF2-40B4-BE49-F238E27FC236}">
              <a16:creationId xmlns:a16="http://schemas.microsoft.com/office/drawing/2014/main" id="{00000000-0008-0000-0700-0000565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335" name="Text Box 8">
          <a:extLst>
            <a:ext uri="{FF2B5EF4-FFF2-40B4-BE49-F238E27FC236}">
              <a16:creationId xmlns:a16="http://schemas.microsoft.com/office/drawing/2014/main" id="{00000000-0008-0000-0700-000057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36" name="Text Box 10">
          <a:extLst>
            <a:ext uri="{FF2B5EF4-FFF2-40B4-BE49-F238E27FC236}">
              <a16:creationId xmlns:a16="http://schemas.microsoft.com/office/drawing/2014/main" id="{00000000-0008-0000-0700-000058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56</xdr:row>
      <xdr:rowOff>0</xdr:rowOff>
    </xdr:from>
    <xdr:to>
      <xdr:col>7</xdr:col>
      <xdr:colOff>76200</xdr:colOff>
      <xdr:row>56</xdr:row>
      <xdr:rowOff>0</xdr:rowOff>
    </xdr:to>
    <xdr:sp macro="" textlink="">
      <xdr:nvSpPr>
        <xdr:cNvPr id="337" name="Text Box 11">
          <a:extLst>
            <a:ext uri="{FF2B5EF4-FFF2-40B4-BE49-F238E27FC236}">
              <a16:creationId xmlns:a16="http://schemas.microsoft.com/office/drawing/2014/main" id="{00000000-0008-0000-0700-000059520300}"/>
            </a:ext>
          </a:extLst>
        </xdr:cNvPr>
        <xdr:cNvSpPr txBox="1">
          <a:spLocks noChangeArrowheads="1"/>
        </xdr:cNvSpPr>
      </xdr:nvSpPr>
      <xdr:spPr bwMode="auto">
        <a:xfrm>
          <a:off x="2933700" y="103251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56</xdr:row>
      <xdr:rowOff>0</xdr:rowOff>
    </xdr:from>
    <xdr:to>
      <xdr:col>7</xdr:col>
      <xdr:colOff>76200</xdr:colOff>
      <xdr:row>56</xdr:row>
      <xdr:rowOff>0</xdr:rowOff>
    </xdr:to>
    <xdr:sp macro="" textlink="">
      <xdr:nvSpPr>
        <xdr:cNvPr id="338" name="Text Box 12">
          <a:extLst>
            <a:ext uri="{FF2B5EF4-FFF2-40B4-BE49-F238E27FC236}">
              <a16:creationId xmlns:a16="http://schemas.microsoft.com/office/drawing/2014/main" id="{00000000-0008-0000-0700-00005A520300}"/>
            </a:ext>
          </a:extLst>
        </xdr:cNvPr>
        <xdr:cNvSpPr txBox="1">
          <a:spLocks noChangeArrowheads="1"/>
        </xdr:cNvSpPr>
      </xdr:nvSpPr>
      <xdr:spPr bwMode="auto">
        <a:xfrm>
          <a:off x="2933700" y="103251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39" name="Text Box 13">
          <a:extLst>
            <a:ext uri="{FF2B5EF4-FFF2-40B4-BE49-F238E27FC236}">
              <a16:creationId xmlns:a16="http://schemas.microsoft.com/office/drawing/2014/main" id="{00000000-0008-0000-0700-00005B520300}"/>
            </a:ext>
          </a:extLst>
        </xdr:cNvPr>
        <xdr:cNvSpPr txBox="1">
          <a:spLocks noChangeArrowheads="1"/>
        </xdr:cNvSpPr>
      </xdr:nvSpPr>
      <xdr:spPr bwMode="auto">
        <a:xfrm>
          <a:off x="0" y="15563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40" name="Text Box 14">
          <a:extLst>
            <a:ext uri="{FF2B5EF4-FFF2-40B4-BE49-F238E27FC236}">
              <a16:creationId xmlns:a16="http://schemas.microsoft.com/office/drawing/2014/main" id="{00000000-0008-0000-0700-00005C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41" name="Text Box 15">
          <a:extLst>
            <a:ext uri="{FF2B5EF4-FFF2-40B4-BE49-F238E27FC236}">
              <a16:creationId xmlns:a16="http://schemas.microsoft.com/office/drawing/2014/main" id="{00000000-0008-0000-0700-00005D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42" name="Text Box 16">
          <a:extLst>
            <a:ext uri="{FF2B5EF4-FFF2-40B4-BE49-F238E27FC236}">
              <a16:creationId xmlns:a16="http://schemas.microsoft.com/office/drawing/2014/main" id="{00000000-0008-0000-0700-00005E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43" name="Text Box 17">
          <a:extLst>
            <a:ext uri="{FF2B5EF4-FFF2-40B4-BE49-F238E27FC236}">
              <a16:creationId xmlns:a16="http://schemas.microsoft.com/office/drawing/2014/main" id="{00000000-0008-0000-0700-00005F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44" name="Text Box 18">
          <a:extLst>
            <a:ext uri="{FF2B5EF4-FFF2-40B4-BE49-F238E27FC236}">
              <a16:creationId xmlns:a16="http://schemas.microsoft.com/office/drawing/2014/main" id="{00000000-0008-0000-0700-000060520300}"/>
            </a:ext>
          </a:extLst>
        </xdr:cNvPr>
        <xdr:cNvSpPr txBox="1">
          <a:spLocks noChangeArrowheads="1"/>
        </xdr:cNvSpPr>
      </xdr:nvSpPr>
      <xdr:spPr bwMode="auto">
        <a:xfrm>
          <a:off x="0" y="15563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45" name="Text Box 19">
          <a:extLst>
            <a:ext uri="{FF2B5EF4-FFF2-40B4-BE49-F238E27FC236}">
              <a16:creationId xmlns:a16="http://schemas.microsoft.com/office/drawing/2014/main" id="{00000000-0008-0000-0700-000061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46" name="Text Box 20">
          <a:extLst>
            <a:ext uri="{FF2B5EF4-FFF2-40B4-BE49-F238E27FC236}">
              <a16:creationId xmlns:a16="http://schemas.microsoft.com/office/drawing/2014/main" id="{00000000-0008-0000-0700-000062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47" name="Text Box 21">
          <a:extLst>
            <a:ext uri="{FF2B5EF4-FFF2-40B4-BE49-F238E27FC236}">
              <a16:creationId xmlns:a16="http://schemas.microsoft.com/office/drawing/2014/main" id="{00000000-0008-0000-0700-000063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48" name="Text Box 22">
          <a:extLst>
            <a:ext uri="{FF2B5EF4-FFF2-40B4-BE49-F238E27FC236}">
              <a16:creationId xmlns:a16="http://schemas.microsoft.com/office/drawing/2014/main" id="{00000000-0008-0000-0700-000064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49" name="Text Box 23">
          <a:extLst>
            <a:ext uri="{FF2B5EF4-FFF2-40B4-BE49-F238E27FC236}">
              <a16:creationId xmlns:a16="http://schemas.microsoft.com/office/drawing/2014/main" id="{00000000-0008-0000-0700-000065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50" name="Text Box 24">
          <a:extLst>
            <a:ext uri="{FF2B5EF4-FFF2-40B4-BE49-F238E27FC236}">
              <a16:creationId xmlns:a16="http://schemas.microsoft.com/office/drawing/2014/main" id="{00000000-0008-0000-0700-000066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51" name="Text Box 25">
          <a:extLst>
            <a:ext uri="{FF2B5EF4-FFF2-40B4-BE49-F238E27FC236}">
              <a16:creationId xmlns:a16="http://schemas.microsoft.com/office/drawing/2014/main" id="{00000000-0008-0000-0700-000067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2" name="Text Box 26">
          <a:extLst>
            <a:ext uri="{FF2B5EF4-FFF2-40B4-BE49-F238E27FC236}">
              <a16:creationId xmlns:a16="http://schemas.microsoft.com/office/drawing/2014/main" id="{00000000-0008-0000-0700-000068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3" name="Text Box 27">
          <a:extLst>
            <a:ext uri="{FF2B5EF4-FFF2-40B4-BE49-F238E27FC236}">
              <a16:creationId xmlns:a16="http://schemas.microsoft.com/office/drawing/2014/main" id="{00000000-0008-0000-0700-000069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4" name="Text Box 22">
          <a:extLst>
            <a:ext uri="{FF2B5EF4-FFF2-40B4-BE49-F238E27FC236}">
              <a16:creationId xmlns:a16="http://schemas.microsoft.com/office/drawing/2014/main" id="{00000000-0008-0000-0700-00006A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5" name="Text Box 23">
          <a:extLst>
            <a:ext uri="{FF2B5EF4-FFF2-40B4-BE49-F238E27FC236}">
              <a16:creationId xmlns:a16="http://schemas.microsoft.com/office/drawing/2014/main" id="{00000000-0008-0000-0700-00006B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6" name="Text Box 27">
          <a:extLst>
            <a:ext uri="{FF2B5EF4-FFF2-40B4-BE49-F238E27FC236}">
              <a16:creationId xmlns:a16="http://schemas.microsoft.com/office/drawing/2014/main" id="{00000000-0008-0000-0700-00006C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7" name="Text Box 28">
          <a:extLst>
            <a:ext uri="{FF2B5EF4-FFF2-40B4-BE49-F238E27FC236}">
              <a16:creationId xmlns:a16="http://schemas.microsoft.com/office/drawing/2014/main" id="{00000000-0008-0000-0700-00006D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8" name="Text Box 32">
          <a:extLst>
            <a:ext uri="{FF2B5EF4-FFF2-40B4-BE49-F238E27FC236}">
              <a16:creationId xmlns:a16="http://schemas.microsoft.com/office/drawing/2014/main" id="{00000000-0008-0000-0700-00006E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59" name="Text Box 33">
          <a:extLst>
            <a:ext uri="{FF2B5EF4-FFF2-40B4-BE49-F238E27FC236}">
              <a16:creationId xmlns:a16="http://schemas.microsoft.com/office/drawing/2014/main" id="{00000000-0008-0000-0700-00006F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60" name="Text Box 22">
          <a:extLst>
            <a:ext uri="{FF2B5EF4-FFF2-40B4-BE49-F238E27FC236}">
              <a16:creationId xmlns:a16="http://schemas.microsoft.com/office/drawing/2014/main" id="{00000000-0008-0000-0700-000070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61" name="Text Box 23">
          <a:extLst>
            <a:ext uri="{FF2B5EF4-FFF2-40B4-BE49-F238E27FC236}">
              <a16:creationId xmlns:a16="http://schemas.microsoft.com/office/drawing/2014/main" id="{00000000-0008-0000-0700-000071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62" name="Text Box 27">
          <a:extLst>
            <a:ext uri="{FF2B5EF4-FFF2-40B4-BE49-F238E27FC236}">
              <a16:creationId xmlns:a16="http://schemas.microsoft.com/office/drawing/2014/main" id="{00000000-0008-0000-0700-000072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363" name="Text Box 28">
          <a:extLst>
            <a:ext uri="{FF2B5EF4-FFF2-40B4-BE49-F238E27FC236}">
              <a16:creationId xmlns:a16="http://schemas.microsoft.com/office/drawing/2014/main" id="{00000000-0008-0000-0700-000073520300}"/>
            </a:ext>
          </a:extLst>
        </xdr:cNvPr>
        <xdr:cNvSpPr txBox="1">
          <a:spLocks noChangeArrowheads="1"/>
        </xdr:cNvSpPr>
      </xdr:nvSpPr>
      <xdr:spPr bwMode="auto">
        <a:xfrm>
          <a:off x="0" y="103251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4" name="Text Box 22">
          <a:extLst>
            <a:ext uri="{FF2B5EF4-FFF2-40B4-BE49-F238E27FC236}">
              <a16:creationId xmlns:a16="http://schemas.microsoft.com/office/drawing/2014/main" id="{00000000-0008-0000-0700-000074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5" name="Text Box 23">
          <a:extLst>
            <a:ext uri="{FF2B5EF4-FFF2-40B4-BE49-F238E27FC236}">
              <a16:creationId xmlns:a16="http://schemas.microsoft.com/office/drawing/2014/main" id="{00000000-0008-0000-0700-000075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6" name="Text Box 27">
          <a:extLst>
            <a:ext uri="{FF2B5EF4-FFF2-40B4-BE49-F238E27FC236}">
              <a16:creationId xmlns:a16="http://schemas.microsoft.com/office/drawing/2014/main" id="{00000000-0008-0000-0700-000076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7" name="Text Box 28">
          <a:extLst>
            <a:ext uri="{FF2B5EF4-FFF2-40B4-BE49-F238E27FC236}">
              <a16:creationId xmlns:a16="http://schemas.microsoft.com/office/drawing/2014/main" id="{00000000-0008-0000-0700-000077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8" name="Text Box 32">
          <a:extLst>
            <a:ext uri="{FF2B5EF4-FFF2-40B4-BE49-F238E27FC236}">
              <a16:creationId xmlns:a16="http://schemas.microsoft.com/office/drawing/2014/main" id="{00000000-0008-0000-0700-000078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69" name="Text Box 33">
          <a:extLst>
            <a:ext uri="{FF2B5EF4-FFF2-40B4-BE49-F238E27FC236}">
              <a16:creationId xmlns:a16="http://schemas.microsoft.com/office/drawing/2014/main" id="{00000000-0008-0000-0700-000079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0" name="Text Box 22">
          <a:extLst>
            <a:ext uri="{FF2B5EF4-FFF2-40B4-BE49-F238E27FC236}">
              <a16:creationId xmlns:a16="http://schemas.microsoft.com/office/drawing/2014/main" id="{00000000-0008-0000-0700-00007A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1" name="Text Box 23">
          <a:extLst>
            <a:ext uri="{FF2B5EF4-FFF2-40B4-BE49-F238E27FC236}">
              <a16:creationId xmlns:a16="http://schemas.microsoft.com/office/drawing/2014/main" id="{00000000-0008-0000-0700-00007B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2" name="Text Box 27">
          <a:extLst>
            <a:ext uri="{FF2B5EF4-FFF2-40B4-BE49-F238E27FC236}">
              <a16:creationId xmlns:a16="http://schemas.microsoft.com/office/drawing/2014/main" id="{00000000-0008-0000-0700-00007C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3" name="Text Box 28">
          <a:extLst>
            <a:ext uri="{FF2B5EF4-FFF2-40B4-BE49-F238E27FC236}">
              <a16:creationId xmlns:a16="http://schemas.microsoft.com/office/drawing/2014/main" id="{00000000-0008-0000-0700-00007D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4" name="Text Box 32">
          <a:extLst>
            <a:ext uri="{FF2B5EF4-FFF2-40B4-BE49-F238E27FC236}">
              <a16:creationId xmlns:a16="http://schemas.microsoft.com/office/drawing/2014/main" id="{00000000-0008-0000-0700-00007E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75" name="Text Box 33">
          <a:extLst>
            <a:ext uri="{FF2B5EF4-FFF2-40B4-BE49-F238E27FC236}">
              <a16:creationId xmlns:a16="http://schemas.microsoft.com/office/drawing/2014/main" id="{00000000-0008-0000-0700-00007F520300}"/>
            </a:ext>
          </a:extLst>
        </xdr:cNvPr>
        <xdr:cNvSpPr txBox="1">
          <a:spLocks noChangeArrowheads="1"/>
        </xdr:cNvSpPr>
      </xdr:nvSpPr>
      <xdr:spPr bwMode="auto">
        <a:xfrm>
          <a:off x="0" y="49949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76" name="Text Box 22">
          <a:extLst>
            <a:ext uri="{FF2B5EF4-FFF2-40B4-BE49-F238E27FC236}">
              <a16:creationId xmlns:a16="http://schemas.microsoft.com/office/drawing/2014/main" id="{00000000-0008-0000-0700-000080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77" name="Text Box 23">
          <a:extLst>
            <a:ext uri="{FF2B5EF4-FFF2-40B4-BE49-F238E27FC236}">
              <a16:creationId xmlns:a16="http://schemas.microsoft.com/office/drawing/2014/main" id="{00000000-0008-0000-0700-000081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78" name="Text Box 27">
          <a:extLst>
            <a:ext uri="{FF2B5EF4-FFF2-40B4-BE49-F238E27FC236}">
              <a16:creationId xmlns:a16="http://schemas.microsoft.com/office/drawing/2014/main" id="{00000000-0008-0000-0700-000082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79" name="Text Box 28">
          <a:extLst>
            <a:ext uri="{FF2B5EF4-FFF2-40B4-BE49-F238E27FC236}">
              <a16:creationId xmlns:a16="http://schemas.microsoft.com/office/drawing/2014/main" id="{00000000-0008-0000-0700-000083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0" name="Text Box 32">
          <a:extLst>
            <a:ext uri="{FF2B5EF4-FFF2-40B4-BE49-F238E27FC236}">
              <a16:creationId xmlns:a16="http://schemas.microsoft.com/office/drawing/2014/main" id="{00000000-0008-0000-0700-000084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1" name="Text Box 33">
          <a:extLst>
            <a:ext uri="{FF2B5EF4-FFF2-40B4-BE49-F238E27FC236}">
              <a16:creationId xmlns:a16="http://schemas.microsoft.com/office/drawing/2014/main" id="{00000000-0008-0000-0700-000085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2" name="Text Box 22">
          <a:extLst>
            <a:ext uri="{FF2B5EF4-FFF2-40B4-BE49-F238E27FC236}">
              <a16:creationId xmlns:a16="http://schemas.microsoft.com/office/drawing/2014/main" id="{00000000-0008-0000-0700-000086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3" name="Text Box 23">
          <a:extLst>
            <a:ext uri="{FF2B5EF4-FFF2-40B4-BE49-F238E27FC236}">
              <a16:creationId xmlns:a16="http://schemas.microsoft.com/office/drawing/2014/main" id="{00000000-0008-0000-0700-000087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4" name="Text Box 27">
          <a:extLst>
            <a:ext uri="{FF2B5EF4-FFF2-40B4-BE49-F238E27FC236}">
              <a16:creationId xmlns:a16="http://schemas.microsoft.com/office/drawing/2014/main" id="{00000000-0008-0000-0700-000088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5" name="Text Box 28">
          <a:extLst>
            <a:ext uri="{FF2B5EF4-FFF2-40B4-BE49-F238E27FC236}">
              <a16:creationId xmlns:a16="http://schemas.microsoft.com/office/drawing/2014/main" id="{00000000-0008-0000-0700-000089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6" name="Text Box 32">
          <a:extLst>
            <a:ext uri="{FF2B5EF4-FFF2-40B4-BE49-F238E27FC236}">
              <a16:creationId xmlns:a16="http://schemas.microsoft.com/office/drawing/2014/main" id="{00000000-0008-0000-0700-00008A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45</xdr:row>
      <xdr:rowOff>99060</xdr:rowOff>
    </xdr:from>
    <xdr:to>
      <xdr:col>0</xdr:col>
      <xdr:colOff>198120</xdr:colOff>
      <xdr:row>45</xdr:row>
      <xdr:rowOff>99060</xdr:rowOff>
    </xdr:to>
    <xdr:sp macro="" textlink="">
      <xdr:nvSpPr>
        <xdr:cNvPr id="387" name="Text Box 33">
          <a:extLst>
            <a:ext uri="{FF2B5EF4-FFF2-40B4-BE49-F238E27FC236}">
              <a16:creationId xmlns:a16="http://schemas.microsoft.com/office/drawing/2014/main" id="{00000000-0008-0000-0700-00008B520300}"/>
            </a:ext>
          </a:extLst>
        </xdr:cNvPr>
        <xdr:cNvSpPr txBox="1">
          <a:spLocks noChangeArrowheads="1"/>
        </xdr:cNvSpPr>
      </xdr:nvSpPr>
      <xdr:spPr bwMode="auto">
        <a:xfrm>
          <a:off x="0" y="84334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388" name="Text Box 5">
          <a:extLst>
            <a:ext uri="{FF2B5EF4-FFF2-40B4-BE49-F238E27FC236}">
              <a16:creationId xmlns:a16="http://schemas.microsoft.com/office/drawing/2014/main" id="{00000000-0008-0000-0700-00008C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89" name="Text Box 8">
          <a:extLst>
            <a:ext uri="{FF2B5EF4-FFF2-40B4-BE49-F238E27FC236}">
              <a16:creationId xmlns:a16="http://schemas.microsoft.com/office/drawing/2014/main" id="{00000000-0008-0000-0700-00008D52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390" name="Text Box 10">
          <a:extLst>
            <a:ext uri="{FF2B5EF4-FFF2-40B4-BE49-F238E27FC236}">
              <a16:creationId xmlns:a16="http://schemas.microsoft.com/office/drawing/2014/main" id="{00000000-0008-0000-0700-00008E520300}"/>
            </a:ext>
          </a:extLst>
        </xdr:cNvPr>
        <xdr:cNvSpPr txBox="1">
          <a:spLocks noChangeArrowheads="1"/>
        </xdr:cNvSpPr>
      </xdr:nvSpPr>
      <xdr:spPr bwMode="auto">
        <a:xfrm>
          <a:off x="293370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391" name="Text Box 5">
          <a:extLst>
            <a:ext uri="{FF2B5EF4-FFF2-40B4-BE49-F238E27FC236}">
              <a16:creationId xmlns:a16="http://schemas.microsoft.com/office/drawing/2014/main" id="{00000000-0008-0000-0700-00008F520300}"/>
            </a:ext>
          </a:extLst>
        </xdr:cNvPr>
        <xdr:cNvSpPr txBox="1">
          <a:spLocks noChangeArrowheads="1"/>
        </xdr:cNvSpPr>
      </xdr:nvSpPr>
      <xdr:spPr bwMode="auto">
        <a:xfrm>
          <a:off x="207645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92" name="Text Box 5">
          <a:extLst>
            <a:ext uri="{FF2B5EF4-FFF2-40B4-BE49-F238E27FC236}">
              <a16:creationId xmlns:a16="http://schemas.microsoft.com/office/drawing/2014/main" id="{00000000-0008-0000-0700-00009052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393" name="Text Box 8">
          <a:extLst>
            <a:ext uri="{FF2B5EF4-FFF2-40B4-BE49-F238E27FC236}">
              <a16:creationId xmlns:a16="http://schemas.microsoft.com/office/drawing/2014/main" id="{00000000-0008-0000-0700-000091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394" name="Text Box 8">
          <a:extLst>
            <a:ext uri="{FF2B5EF4-FFF2-40B4-BE49-F238E27FC236}">
              <a16:creationId xmlns:a16="http://schemas.microsoft.com/office/drawing/2014/main" id="{00000000-0008-0000-0700-000092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395" name="Text Box 10">
          <a:extLst>
            <a:ext uri="{FF2B5EF4-FFF2-40B4-BE49-F238E27FC236}">
              <a16:creationId xmlns:a16="http://schemas.microsoft.com/office/drawing/2014/main" id="{00000000-0008-0000-0700-000093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45</xdr:row>
      <xdr:rowOff>99060</xdr:rowOff>
    </xdr:from>
    <xdr:to>
      <xdr:col>6</xdr:col>
      <xdr:colOff>76200</xdr:colOff>
      <xdr:row>45</xdr:row>
      <xdr:rowOff>99060</xdr:rowOff>
    </xdr:to>
    <xdr:sp macro="" textlink="">
      <xdr:nvSpPr>
        <xdr:cNvPr id="396" name="Text Box 10">
          <a:extLst>
            <a:ext uri="{FF2B5EF4-FFF2-40B4-BE49-F238E27FC236}">
              <a16:creationId xmlns:a16="http://schemas.microsoft.com/office/drawing/2014/main" id="{00000000-0008-0000-0700-000094520300}"/>
            </a:ext>
          </a:extLst>
        </xdr:cNvPr>
        <xdr:cNvSpPr txBox="1">
          <a:spLocks noChangeArrowheads="1"/>
        </xdr:cNvSpPr>
      </xdr:nvSpPr>
      <xdr:spPr bwMode="auto">
        <a:xfrm>
          <a:off x="250507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397" name="Text Box 5">
          <a:extLst>
            <a:ext uri="{FF2B5EF4-FFF2-40B4-BE49-F238E27FC236}">
              <a16:creationId xmlns:a16="http://schemas.microsoft.com/office/drawing/2014/main" id="{00000000-0008-0000-0700-000095520300}"/>
            </a:ext>
          </a:extLst>
        </xdr:cNvPr>
        <xdr:cNvSpPr txBox="1">
          <a:spLocks noChangeArrowheads="1"/>
        </xdr:cNvSpPr>
      </xdr:nvSpPr>
      <xdr:spPr bwMode="auto">
        <a:xfrm>
          <a:off x="207645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98" name="Text Box 5">
          <a:extLst>
            <a:ext uri="{FF2B5EF4-FFF2-40B4-BE49-F238E27FC236}">
              <a16:creationId xmlns:a16="http://schemas.microsoft.com/office/drawing/2014/main" id="{00000000-0008-0000-0700-00009652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7</xdr:row>
      <xdr:rowOff>99060</xdr:rowOff>
    </xdr:from>
    <xdr:to>
      <xdr:col>4</xdr:col>
      <xdr:colOff>76200</xdr:colOff>
      <xdr:row>7</xdr:row>
      <xdr:rowOff>99060</xdr:rowOff>
    </xdr:to>
    <xdr:sp macro="" textlink="">
      <xdr:nvSpPr>
        <xdr:cNvPr id="399" name="Text Box 5">
          <a:extLst>
            <a:ext uri="{FF2B5EF4-FFF2-40B4-BE49-F238E27FC236}">
              <a16:creationId xmlns:a16="http://schemas.microsoft.com/office/drawing/2014/main" id="{00000000-0008-0000-0700-000097520300}"/>
            </a:ext>
          </a:extLst>
        </xdr:cNvPr>
        <xdr:cNvSpPr txBox="1">
          <a:spLocks noChangeArrowheads="1"/>
        </xdr:cNvSpPr>
      </xdr:nvSpPr>
      <xdr:spPr bwMode="auto">
        <a:xfrm>
          <a:off x="16478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00" name="Text Box 5">
          <a:extLst>
            <a:ext uri="{FF2B5EF4-FFF2-40B4-BE49-F238E27FC236}">
              <a16:creationId xmlns:a16="http://schemas.microsoft.com/office/drawing/2014/main" id="{00000000-0008-0000-0700-000098520300}"/>
            </a:ext>
          </a:extLst>
        </xdr:cNvPr>
        <xdr:cNvSpPr txBox="1">
          <a:spLocks noChangeArrowheads="1"/>
        </xdr:cNvSpPr>
      </xdr:nvSpPr>
      <xdr:spPr bwMode="auto">
        <a:xfrm>
          <a:off x="207645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401" name="Text Box 10">
          <a:extLst>
            <a:ext uri="{FF2B5EF4-FFF2-40B4-BE49-F238E27FC236}">
              <a16:creationId xmlns:a16="http://schemas.microsoft.com/office/drawing/2014/main" id="{00000000-0008-0000-0700-000099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402" name="Text Box 10">
          <a:extLst>
            <a:ext uri="{FF2B5EF4-FFF2-40B4-BE49-F238E27FC236}">
              <a16:creationId xmlns:a16="http://schemas.microsoft.com/office/drawing/2014/main" id="{00000000-0008-0000-0700-00009A52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403" name="Text Box 10">
          <a:extLst>
            <a:ext uri="{FF2B5EF4-FFF2-40B4-BE49-F238E27FC236}">
              <a16:creationId xmlns:a16="http://schemas.microsoft.com/office/drawing/2014/main" id="{00000000-0008-0000-0700-00009B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45</xdr:row>
      <xdr:rowOff>99060</xdr:rowOff>
    </xdr:from>
    <xdr:to>
      <xdr:col>7</xdr:col>
      <xdr:colOff>76200</xdr:colOff>
      <xdr:row>45</xdr:row>
      <xdr:rowOff>99060</xdr:rowOff>
    </xdr:to>
    <xdr:sp macro="" textlink="">
      <xdr:nvSpPr>
        <xdr:cNvPr id="404" name="Text Box 10">
          <a:extLst>
            <a:ext uri="{FF2B5EF4-FFF2-40B4-BE49-F238E27FC236}">
              <a16:creationId xmlns:a16="http://schemas.microsoft.com/office/drawing/2014/main" id="{00000000-0008-0000-0700-00009C520300}"/>
            </a:ext>
          </a:extLst>
        </xdr:cNvPr>
        <xdr:cNvSpPr txBox="1">
          <a:spLocks noChangeArrowheads="1"/>
        </xdr:cNvSpPr>
      </xdr:nvSpPr>
      <xdr:spPr bwMode="auto">
        <a:xfrm>
          <a:off x="293370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05" name="Text Box 8">
          <a:extLst>
            <a:ext uri="{FF2B5EF4-FFF2-40B4-BE49-F238E27FC236}">
              <a16:creationId xmlns:a16="http://schemas.microsoft.com/office/drawing/2014/main" id="{00000000-0008-0000-0700-00009D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06" name="Text Box 8">
          <a:extLst>
            <a:ext uri="{FF2B5EF4-FFF2-40B4-BE49-F238E27FC236}">
              <a16:creationId xmlns:a16="http://schemas.microsoft.com/office/drawing/2014/main" id="{00000000-0008-0000-0700-00009E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07" name="Text Box 8">
          <a:extLst>
            <a:ext uri="{FF2B5EF4-FFF2-40B4-BE49-F238E27FC236}">
              <a16:creationId xmlns:a16="http://schemas.microsoft.com/office/drawing/2014/main" id="{00000000-0008-0000-0700-00009F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08" name="Text Box 10">
          <a:extLst>
            <a:ext uri="{FF2B5EF4-FFF2-40B4-BE49-F238E27FC236}">
              <a16:creationId xmlns:a16="http://schemas.microsoft.com/office/drawing/2014/main" id="{00000000-0008-0000-0700-0000A0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09" name="Text Box 10">
          <a:extLst>
            <a:ext uri="{FF2B5EF4-FFF2-40B4-BE49-F238E27FC236}">
              <a16:creationId xmlns:a16="http://schemas.microsoft.com/office/drawing/2014/main" id="{00000000-0008-0000-0700-0000A152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10" name="Text Box 10">
          <a:extLst>
            <a:ext uri="{FF2B5EF4-FFF2-40B4-BE49-F238E27FC236}">
              <a16:creationId xmlns:a16="http://schemas.microsoft.com/office/drawing/2014/main" id="{00000000-0008-0000-0700-0000A2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11" name="Text Box 10">
          <a:extLst>
            <a:ext uri="{FF2B5EF4-FFF2-40B4-BE49-F238E27FC236}">
              <a16:creationId xmlns:a16="http://schemas.microsoft.com/office/drawing/2014/main" id="{00000000-0008-0000-0700-0000A3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2" name="Text Box 10">
          <a:extLst>
            <a:ext uri="{FF2B5EF4-FFF2-40B4-BE49-F238E27FC236}">
              <a16:creationId xmlns:a16="http://schemas.microsoft.com/office/drawing/2014/main" id="{00000000-0008-0000-0700-0000A452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3" name="Text Box 10">
          <a:extLst>
            <a:ext uri="{FF2B5EF4-FFF2-40B4-BE49-F238E27FC236}">
              <a16:creationId xmlns:a16="http://schemas.microsoft.com/office/drawing/2014/main" id="{00000000-0008-0000-0700-0000A552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4" name="Text Box 10">
          <a:extLst>
            <a:ext uri="{FF2B5EF4-FFF2-40B4-BE49-F238E27FC236}">
              <a16:creationId xmlns:a16="http://schemas.microsoft.com/office/drawing/2014/main" id="{00000000-0008-0000-0700-0000A652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5" name="Text Box 8">
          <a:extLst>
            <a:ext uri="{FF2B5EF4-FFF2-40B4-BE49-F238E27FC236}">
              <a16:creationId xmlns:a16="http://schemas.microsoft.com/office/drawing/2014/main" id="{00000000-0008-0000-0700-0000A752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16" name="Text Box 8">
          <a:extLst>
            <a:ext uri="{FF2B5EF4-FFF2-40B4-BE49-F238E27FC236}">
              <a16:creationId xmlns:a16="http://schemas.microsoft.com/office/drawing/2014/main" id="{00000000-0008-0000-0700-0000A8520300}"/>
            </a:ext>
          </a:extLst>
        </xdr:cNvPr>
        <xdr:cNvSpPr txBox="1">
          <a:spLocks noChangeArrowheads="1"/>
        </xdr:cNvSpPr>
      </xdr:nvSpPr>
      <xdr:spPr bwMode="auto">
        <a:xfrm>
          <a:off x="33623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7" name="Text Box 8">
          <a:extLst>
            <a:ext uri="{FF2B5EF4-FFF2-40B4-BE49-F238E27FC236}">
              <a16:creationId xmlns:a16="http://schemas.microsoft.com/office/drawing/2014/main" id="{00000000-0008-0000-0700-0000A952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8" name="Text Box 8">
          <a:extLst>
            <a:ext uri="{FF2B5EF4-FFF2-40B4-BE49-F238E27FC236}">
              <a16:creationId xmlns:a16="http://schemas.microsoft.com/office/drawing/2014/main" id="{00000000-0008-0000-0700-0000AA52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19" name="Text Box 10">
          <a:extLst>
            <a:ext uri="{FF2B5EF4-FFF2-40B4-BE49-F238E27FC236}">
              <a16:creationId xmlns:a16="http://schemas.microsoft.com/office/drawing/2014/main" id="{00000000-0008-0000-0700-0000AB52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20" name="Text Box 10">
          <a:extLst>
            <a:ext uri="{FF2B5EF4-FFF2-40B4-BE49-F238E27FC236}">
              <a16:creationId xmlns:a16="http://schemas.microsoft.com/office/drawing/2014/main" id="{00000000-0008-0000-0700-0000AC520300}"/>
            </a:ext>
          </a:extLst>
        </xdr:cNvPr>
        <xdr:cNvSpPr txBox="1">
          <a:spLocks noChangeArrowheads="1"/>
        </xdr:cNvSpPr>
      </xdr:nvSpPr>
      <xdr:spPr bwMode="auto">
        <a:xfrm>
          <a:off x="33623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21" name="Text Box 10">
          <a:extLst>
            <a:ext uri="{FF2B5EF4-FFF2-40B4-BE49-F238E27FC236}">
              <a16:creationId xmlns:a16="http://schemas.microsoft.com/office/drawing/2014/main" id="{00000000-0008-0000-0700-0000AD52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422" name="Text Box 10">
          <a:extLst>
            <a:ext uri="{FF2B5EF4-FFF2-40B4-BE49-F238E27FC236}">
              <a16:creationId xmlns:a16="http://schemas.microsoft.com/office/drawing/2014/main" id="{00000000-0008-0000-0700-0000AE520300}"/>
            </a:ext>
          </a:extLst>
        </xdr:cNvPr>
        <xdr:cNvSpPr txBox="1">
          <a:spLocks noChangeArrowheads="1"/>
        </xdr:cNvSpPr>
      </xdr:nvSpPr>
      <xdr:spPr bwMode="auto">
        <a:xfrm>
          <a:off x="29337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23" name="Text Box 10">
          <a:extLst>
            <a:ext uri="{FF2B5EF4-FFF2-40B4-BE49-F238E27FC236}">
              <a16:creationId xmlns:a16="http://schemas.microsoft.com/office/drawing/2014/main" id="{00000000-0008-0000-0700-0000AF520300}"/>
            </a:ext>
          </a:extLst>
        </xdr:cNvPr>
        <xdr:cNvSpPr txBox="1">
          <a:spLocks noChangeArrowheads="1"/>
        </xdr:cNvSpPr>
      </xdr:nvSpPr>
      <xdr:spPr bwMode="auto">
        <a:xfrm>
          <a:off x="33623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24" name="Text Box 10">
          <a:extLst>
            <a:ext uri="{FF2B5EF4-FFF2-40B4-BE49-F238E27FC236}">
              <a16:creationId xmlns:a16="http://schemas.microsoft.com/office/drawing/2014/main" id="{00000000-0008-0000-0700-0000B0520300}"/>
            </a:ext>
          </a:extLst>
        </xdr:cNvPr>
        <xdr:cNvSpPr txBox="1">
          <a:spLocks noChangeArrowheads="1"/>
        </xdr:cNvSpPr>
      </xdr:nvSpPr>
      <xdr:spPr bwMode="auto">
        <a:xfrm>
          <a:off x="33623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25" name="Text Box 10">
          <a:extLst>
            <a:ext uri="{FF2B5EF4-FFF2-40B4-BE49-F238E27FC236}">
              <a16:creationId xmlns:a16="http://schemas.microsoft.com/office/drawing/2014/main" id="{00000000-0008-0000-0700-0000B1520300}"/>
            </a:ext>
          </a:extLst>
        </xdr:cNvPr>
        <xdr:cNvSpPr txBox="1">
          <a:spLocks noChangeArrowheads="1"/>
        </xdr:cNvSpPr>
      </xdr:nvSpPr>
      <xdr:spPr bwMode="auto">
        <a:xfrm>
          <a:off x="336232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26" name="Text Box 8">
          <a:extLst>
            <a:ext uri="{FF2B5EF4-FFF2-40B4-BE49-F238E27FC236}">
              <a16:creationId xmlns:a16="http://schemas.microsoft.com/office/drawing/2014/main" id="{00000000-0008-0000-0700-0000B252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7" name="Text Box 8">
          <a:extLst>
            <a:ext uri="{FF2B5EF4-FFF2-40B4-BE49-F238E27FC236}">
              <a16:creationId xmlns:a16="http://schemas.microsoft.com/office/drawing/2014/main" id="{00000000-0008-0000-0700-0000B3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28" name="Text Box 8">
          <a:extLst>
            <a:ext uri="{FF2B5EF4-FFF2-40B4-BE49-F238E27FC236}">
              <a16:creationId xmlns:a16="http://schemas.microsoft.com/office/drawing/2014/main" id="{00000000-0008-0000-0700-0000B452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29" name="Text Box 8">
          <a:extLst>
            <a:ext uri="{FF2B5EF4-FFF2-40B4-BE49-F238E27FC236}">
              <a16:creationId xmlns:a16="http://schemas.microsoft.com/office/drawing/2014/main" id="{00000000-0008-0000-0700-0000B5520300}"/>
            </a:ext>
          </a:extLst>
        </xdr:cNvPr>
        <xdr:cNvSpPr txBox="1">
          <a:spLocks noChangeArrowheads="1"/>
        </xdr:cNvSpPr>
      </xdr:nvSpPr>
      <xdr:spPr bwMode="auto">
        <a:xfrm>
          <a:off x="250507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0" name="Text Box 10">
          <a:extLst>
            <a:ext uri="{FF2B5EF4-FFF2-40B4-BE49-F238E27FC236}">
              <a16:creationId xmlns:a16="http://schemas.microsoft.com/office/drawing/2014/main" id="{00000000-0008-0000-0700-0000B6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1" name="Text Box 10">
          <a:extLst>
            <a:ext uri="{FF2B5EF4-FFF2-40B4-BE49-F238E27FC236}">
              <a16:creationId xmlns:a16="http://schemas.microsoft.com/office/drawing/2014/main" id="{00000000-0008-0000-0700-0000B7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2" name="Text Box 10">
          <a:extLst>
            <a:ext uri="{FF2B5EF4-FFF2-40B4-BE49-F238E27FC236}">
              <a16:creationId xmlns:a16="http://schemas.microsoft.com/office/drawing/2014/main" id="{00000000-0008-0000-0700-0000B8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3" name="Text Box 10">
          <a:extLst>
            <a:ext uri="{FF2B5EF4-FFF2-40B4-BE49-F238E27FC236}">
              <a16:creationId xmlns:a16="http://schemas.microsoft.com/office/drawing/2014/main" id="{00000000-0008-0000-0700-0000B9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4" name="Text Box 8">
          <a:extLst>
            <a:ext uri="{FF2B5EF4-FFF2-40B4-BE49-F238E27FC236}">
              <a16:creationId xmlns:a16="http://schemas.microsoft.com/office/drawing/2014/main" id="{00000000-0008-0000-0700-0000BA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5" name="Text Box 8">
          <a:extLst>
            <a:ext uri="{FF2B5EF4-FFF2-40B4-BE49-F238E27FC236}">
              <a16:creationId xmlns:a16="http://schemas.microsoft.com/office/drawing/2014/main" id="{00000000-0008-0000-0700-0000BB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6" name="Text Box 8">
          <a:extLst>
            <a:ext uri="{FF2B5EF4-FFF2-40B4-BE49-F238E27FC236}">
              <a16:creationId xmlns:a16="http://schemas.microsoft.com/office/drawing/2014/main" id="{00000000-0008-0000-0700-0000BC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7" name="Text Box 10">
          <a:extLst>
            <a:ext uri="{FF2B5EF4-FFF2-40B4-BE49-F238E27FC236}">
              <a16:creationId xmlns:a16="http://schemas.microsoft.com/office/drawing/2014/main" id="{00000000-0008-0000-0700-0000BD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8" name="Text Box 10">
          <a:extLst>
            <a:ext uri="{FF2B5EF4-FFF2-40B4-BE49-F238E27FC236}">
              <a16:creationId xmlns:a16="http://schemas.microsoft.com/office/drawing/2014/main" id="{00000000-0008-0000-0700-0000BE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9" name="Text Box 10">
          <a:extLst>
            <a:ext uri="{FF2B5EF4-FFF2-40B4-BE49-F238E27FC236}">
              <a16:creationId xmlns:a16="http://schemas.microsoft.com/office/drawing/2014/main" id="{00000000-0008-0000-0700-0000BF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40" name="Text Box 5">
          <a:extLst>
            <a:ext uri="{FF2B5EF4-FFF2-40B4-BE49-F238E27FC236}">
              <a16:creationId xmlns:a16="http://schemas.microsoft.com/office/drawing/2014/main" id="{00000000-0008-0000-0700-0000C0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1" name="Text Box 5">
          <a:extLst>
            <a:ext uri="{FF2B5EF4-FFF2-40B4-BE49-F238E27FC236}">
              <a16:creationId xmlns:a16="http://schemas.microsoft.com/office/drawing/2014/main" id="{00000000-0008-0000-0700-0000C1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42" name="Text Box 5">
          <a:extLst>
            <a:ext uri="{FF2B5EF4-FFF2-40B4-BE49-F238E27FC236}">
              <a16:creationId xmlns:a16="http://schemas.microsoft.com/office/drawing/2014/main" id="{00000000-0008-0000-0700-0000C2520300}"/>
            </a:ext>
          </a:extLst>
        </xdr:cNvPr>
        <xdr:cNvSpPr txBox="1">
          <a:spLocks noChangeArrowheads="1"/>
        </xdr:cNvSpPr>
      </xdr:nvSpPr>
      <xdr:spPr bwMode="auto">
        <a:xfrm>
          <a:off x="2933700"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3" name="Text Box 8">
          <a:extLst>
            <a:ext uri="{FF2B5EF4-FFF2-40B4-BE49-F238E27FC236}">
              <a16:creationId xmlns:a16="http://schemas.microsoft.com/office/drawing/2014/main" id="{00000000-0008-0000-0700-0000C3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4" name="Text Box 10">
          <a:extLst>
            <a:ext uri="{FF2B5EF4-FFF2-40B4-BE49-F238E27FC236}">
              <a16:creationId xmlns:a16="http://schemas.microsoft.com/office/drawing/2014/main" id="{00000000-0008-0000-0700-0000C4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5" name="Text Box 10">
          <a:extLst>
            <a:ext uri="{FF2B5EF4-FFF2-40B4-BE49-F238E27FC236}">
              <a16:creationId xmlns:a16="http://schemas.microsoft.com/office/drawing/2014/main" id="{00000000-0008-0000-0700-0000C5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6" name="Text Box 10">
          <a:extLst>
            <a:ext uri="{FF2B5EF4-FFF2-40B4-BE49-F238E27FC236}">
              <a16:creationId xmlns:a16="http://schemas.microsoft.com/office/drawing/2014/main" id="{00000000-0008-0000-0700-0000C6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7" name="Text Box 10">
          <a:extLst>
            <a:ext uri="{FF2B5EF4-FFF2-40B4-BE49-F238E27FC236}">
              <a16:creationId xmlns:a16="http://schemas.microsoft.com/office/drawing/2014/main" id="{00000000-0008-0000-0700-0000C7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8" name="Text Box 8">
          <a:extLst>
            <a:ext uri="{FF2B5EF4-FFF2-40B4-BE49-F238E27FC236}">
              <a16:creationId xmlns:a16="http://schemas.microsoft.com/office/drawing/2014/main" id="{00000000-0008-0000-0700-0000C8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49" name="Text Box 8">
          <a:extLst>
            <a:ext uri="{FF2B5EF4-FFF2-40B4-BE49-F238E27FC236}">
              <a16:creationId xmlns:a16="http://schemas.microsoft.com/office/drawing/2014/main" id="{00000000-0008-0000-0700-0000C9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50" name="Text Box 8">
          <a:extLst>
            <a:ext uri="{FF2B5EF4-FFF2-40B4-BE49-F238E27FC236}">
              <a16:creationId xmlns:a16="http://schemas.microsoft.com/office/drawing/2014/main" id="{00000000-0008-0000-0700-0000CA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51" name="Text Box 10">
          <a:extLst>
            <a:ext uri="{FF2B5EF4-FFF2-40B4-BE49-F238E27FC236}">
              <a16:creationId xmlns:a16="http://schemas.microsoft.com/office/drawing/2014/main" id="{00000000-0008-0000-0700-0000CB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52" name="Text Box 10">
          <a:extLst>
            <a:ext uri="{FF2B5EF4-FFF2-40B4-BE49-F238E27FC236}">
              <a16:creationId xmlns:a16="http://schemas.microsoft.com/office/drawing/2014/main" id="{00000000-0008-0000-0700-0000CC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53" name="Text Box 10">
          <a:extLst>
            <a:ext uri="{FF2B5EF4-FFF2-40B4-BE49-F238E27FC236}">
              <a16:creationId xmlns:a16="http://schemas.microsoft.com/office/drawing/2014/main" id="{00000000-0008-0000-0700-0000CD520300}"/>
            </a:ext>
          </a:extLst>
        </xdr:cNvPr>
        <xdr:cNvSpPr txBox="1">
          <a:spLocks noChangeArrowheads="1"/>
        </xdr:cNvSpPr>
      </xdr:nvSpPr>
      <xdr:spPr bwMode="auto">
        <a:xfrm>
          <a:off x="3362325" y="15563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54" name="Text Box 8">
          <a:extLst>
            <a:ext uri="{FF2B5EF4-FFF2-40B4-BE49-F238E27FC236}">
              <a16:creationId xmlns:a16="http://schemas.microsoft.com/office/drawing/2014/main" id="{00000000-0008-0000-0700-0000CE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55" name="Text Box 8">
          <a:extLst>
            <a:ext uri="{FF2B5EF4-FFF2-40B4-BE49-F238E27FC236}">
              <a16:creationId xmlns:a16="http://schemas.microsoft.com/office/drawing/2014/main" id="{00000000-0008-0000-0700-0000CF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56" name="Text Box 8">
          <a:extLst>
            <a:ext uri="{FF2B5EF4-FFF2-40B4-BE49-F238E27FC236}">
              <a16:creationId xmlns:a16="http://schemas.microsoft.com/office/drawing/2014/main" id="{00000000-0008-0000-0700-0000D0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57" name="Text Box 8">
          <a:extLst>
            <a:ext uri="{FF2B5EF4-FFF2-40B4-BE49-F238E27FC236}">
              <a16:creationId xmlns:a16="http://schemas.microsoft.com/office/drawing/2014/main" id="{00000000-0008-0000-0700-0000D1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26</xdr:row>
      <xdr:rowOff>99060</xdr:rowOff>
    </xdr:from>
    <xdr:to>
      <xdr:col>3</xdr:col>
      <xdr:colOff>76200</xdr:colOff>
      <xdr:row>26</xdr:row>
      <xdr:rowOff>99060</xdr:rowOff>
    </xdr:to>
    <xdr:sp macro="" textlink="">
      <xdr:nvSpPr>
        <xdr:cNvPr id="458" name="Text Box 8">
          <a:extLst>
            <a:ext uri="{FF2B5EF4-FFF2-40B4-BE49-F238E27FC236}">
              <a16:creationId xmlns:a16="http://schemas.microsoft.com/office/drawing/2014/main" id="{00000000-0008-0000-0700-0000D2520300}"/>
            </a:ext>
          </a:extLst>
        </xdr:cNvPr>
        <xdr:cNvSpPr txBox="1">
          <a:spLocks noChangeArrowheads="1"/>
        </xdr:cNvSpPr>
      </xdr:nvSpPr>
      <xdr:spPr bwMode="auto">
        <a:xfrm>
          <a:off x="121920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59" name="Text Box 10">
          <a:extLst>
            <a:ext uri="{FF2B5EF4-FFF2-40B4-BE49-F238E27FC236}">
              <a16:creationId xmlns:a16="http://schemas.microsoft.com/office/drawing/2014/main" id="{00000000-0008-0000-0700-0000D3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0" name="Text Box 10">
          <a:extLst>
            <a:ext uri="{FF2B5EF4-FFF2-40B4-BE49-F238E27FC236}">
              <a16:creationId xmlns:a16="http://schemas.microsoft.com/office/drawing/2014/main" id="{00000000-0008-0000-0700-0000D4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61" name="Text Box 10">
          <a:extLst>
            <a:ext uri="{FF2B5EF4-FFF2-40B4-BE49-F238E27FC236}">
              <a16:creationId xmlns:a16="http://schemas.microsoft.com/office/drawing/2014/main" id="{00000000-0008-0000-0700-0000D5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462" name="Text Box 10">
          <a:extLst>
            <a:ext uri="{FF2B5EF4-FFF2-40B4-BE49-F238E27FC236}">
              <a16:creationId xmlns:a16="http://schemas.microsoft.com/office/drawing/2014/main" id="{00000000-0008-0000-0700-0000D6520300}"/>
            </a:ext>
          </a:extLst>
        </xdr:cNvPr>
        <xdr:cNvSpPr txBox="1">
          <a:spLocks noChangeArrowheads="1"/>
        </xdr:cNvSpPr>
      </xdr:nvSpPr>
      <xdr:spPr bwMode="auto">
        <a:xfrm>
          <a:off x="2076450"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3" name="Text Box 10">
          <a:extLst>
            <a:ext uri="{FF2B5EF4-FFF2-40B4-BE49-F238E27FC236}">
              <a16:creationId xmlns:a16="http://schemas.microsoft.com/office/drawing/2014/main" id="{00000000-0008-0000-0700-0000D7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4" name="Text Box 10">
          <a:extLst>
            <a:ext uri="{FF2B5EF4-FFF2-40B4-BE49-F238E27FC236}">
              <a16:creationId xmlns:a16="http://schemas.microsoft.com/office/drawing/2014/main" id="{00000000-0008-0000-0700-0000D8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5" name="Text Box 10">
          <a:extLst>
            <a:ext uri="{FF2B5EF4-FFF2-40B4-BE49-F238E27FC236}">
              <a16:creationId xmlns:a16="http://schemas.microsoft.com/office/drawing/2014/main" id="{00000000-0008-0000-0700-0000D9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6" name="Text Box 8">
          <a:extLst>
            <a:ext uri="{FF2B5EF4-FFF2-40B4-BE49-F238E27FC236}">
              <a16:creationId xmlns:a16="http://schemas.microsoft.com/office/drawing/2014/main" id="{00000000-0008-0000-0700-0000DA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67" name="Text Box 8">
          <a:extLst>
            <a:ext uri="{FF2B5EF4-FFF2-40B4-BE49-F238E27FC236}">
              <a16:creationId xmlns:a16="http://schemas.microsoft.com/office/drawing/2014/main" id="{00000000-0008-0000-0700-0000DB520300}"/>
            </a:ext>
          </a:extLst>
        </xdr:cNvPr>
        <xdr:cNvSpPr txBox="1">
          <a:spLocks noChangeArrowheads="1"/>
        </xdr:cNvSpPr>
      </xdr:nvSpPr>
      <xdr:spPr bwMode="auto">
        <a:xfrm>
          <a:off x="2505075" y="49949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468" name="Text Box 10">
          <a:extLst>
            <a:ext uri="{FF2B5EF4-FFF2-40B4-BE49-F238E27FC236}">
              <a16:creationId xmlns:a16="http://schemas.microsoft.com/office/drawing/2014/main" id="{00000000-0008-0000-0700-0000DC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469" name="Text Box 10">
          <a:extLst>
            <a:ext uri="{FF2B5EF4-FFF2-40B4-BE49-F238E27FC236}">
              <a16:creationId xmlns:a16="http://schemas.microsoft.com/office/drawing/2014/main" id="{00000000-0008-0000-0700-0000DD52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470" name="Text Box 10">
          <a:extLst>
            <a:ext uri="{FF2B5EF4-FFF2-40B4-BE49-F238E27FC236}">
              <a16:creationId xmlns:a16="http://schemas.microsoft.com/office/drawing/2014/main" id="{00000000-0008-0000-0700-0000DE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471" name="Text Box 10">
          <a:extLst>
            <a:ext uri="{FF2B5EF4-FFF2-40B4-BE49-F238E27FC236}">
              <a16:creationId xmlns:a16="http://schemas.microsoft.com/office/drawing/2014/main" id="{00000000-0008-0000-0700-0000DF52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45</xdr:row>
      <xdr:rowOff>99060</xdr:rowOff>
    </xdr:from>
    <xdr:to>
      <xdr:col>5</xdr:col>
      <xdr:colOff>76200</xdr:colOff>
      <xdr:row>45</xdr:row>
      <xdr:rowOff>99060</xdr:rowOff>
    </xdr:to>
    <xdr:sp macro="" textlink="">
      <xdr:nvSpPr>
        <xdr:cNvPr id="472" name="Text Box 10">
          <a:extLst>
            <a:ext uri="{FF2B5EF4-FFF2-40B4-BE49-F238E27FC236}">
              <a16:creationId xmlns:a16="http://schemas.microsoft.com/office/drawing/2014/main" id="{00000000-0008-0000-0700-0000E0520300}"/>
            </a:ext>
          </a:extLst>
        </xdr:cNvPr>
        <xdr:cNvSpPr txBox="1">
          <a:spLocks noChangeArrowheads="1"/>
        </xdr:cNvSpPr>
      </xdr:nvSpPr>
      <xdr:spPr bwMode="auto">
        <a:xfrm>
          <a:off x="207645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45</xdr:row>
      <xdr:rowOff>99060</xdr:rowOff>
    </xdr:from>
    <xdr:to>
      <xdr:col>3</xdr:col>
      <xdr:colOff>76200</xdr:colOff>
      <xdr:row>45</xdr:row>
      <xdr:rowOff>99060</xdr:rowOff>
    </xdr:to>
    <xdr:sp macro="" textlink="">
      <xdr:nvSpPr>
        <xdr:cNvPr id="473" name="Text Box 10">
          <a:extLst>
            <a:ext uri="{FF2B5EF4-FFF2-40B4-BE49-F238E27FC236}">
              <a16:creationId xmlns:a16="http://schemas.microsoft.com/office/drawing/2014/main" id="{00000000-0008-0000-0700-0000E1520300}"/>
            </a:ext>
          </a:extLst>
        </xdr:cNvPr>
        <xdr:cNvSpPr txBox="1">
          <a:spLocks noChangeArrowheads="1"/>
        </xdr:cNvSpPr>
      </xdr:nvSpPr>
      <xdr:spPr bwMode="auto">
        <a:xfrm>
          <a:off x="1219200"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45</xdr:row>
      <xdr:rowOff>99060</xdr:rowOff>
    </xdr:from>
    <xdr:to>
      <xdr:col>4</xdr:col>
      <xdr:colOff>76200</xdr:colOff>
      <xdr:row>45</xdr:row>
      <xdr:rowOff>99060</xdr:rowOff>
    </xdr:to>
    <xdr:sp macro="" textlink="">
      <xdr:nvSpPr>
        <xdr:cNvPr id="474" name="Text Box 10">
          <a:extLst>
            <a:ext uri="{FF2B5EF4-FFF2-40B4-BE49-F238E27FC236}">
              <a16:creationId xmlns:a16="http://schemas.microsoft.com/office/drawing/2014/main" id="{00000000-0008-0000-0700-0000E2520300}"/>
            </a:ext>
          </a:extLst>
        </xdr:cNvPr>
        <xdr:cNvSpPr txBox="1">
          <a:spLocks noChangeArrowheads="1"/>
        </xdr:cNvSpPr>
      </xdr:nvSpPr>
      <xdr:spPr bwMode="auto">
        <a:xfrm>
          <a:off x="1647825" y="84334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259080</xdr:colOff>
      <xdr:row>40</xdr:row>
      <xdr:rowOff>114300</xdr:rowOff>
    </xdr:from>
    <xdr:to>
      <xdr:col>12</xdr:col>
      <xdr:colOff>236220</xdr:colOff>
      <xdr:row>41</xdr:row>
      <xdr:rowOff>114300</xdr:rowOff>
    </xdr:to>
    <xdr:sp macro="" textlink="">
      <xdr:nvSpPr>
        <xdr:cNvPr id="475" name="テキスト ボックス 474">
          <a:extLst>
            <a:ext uri="{FF2B5EF4-FFF2-40B4-BE49-F238E27FC236}">
              <a16:creationId xmlns:a16="http://schemas.microsoft.com/office/drawing/2014/main" id="{00000000-0008-0000-0700-0000E5010000}"/>
            </a:ext>
          </a:extLst>
        </xdr:cNvPr>
        <xdr:cNvSpPr txBox="1"/>
      </xdr:nvSpPr>
      <xdr:spPr bwMode="auto">
        <a:xfrm>
          <a:off x="5840730" y="7543800"/>
          <a:ext cx="662940" cy="180975"/>
        </a:xfrm>
        <a:prstGeom prst="rect">
          <a:avLst/>
        </a:prstGeom>
        <a:noFill/>
        <a:ln>
          <a:noFill/>
        </a:ln>
      </xdr:spPr>
      <xdr:txBody>
        <a:bodyPr vertOverflow="clip" horzOverflow="clip" wrap="square" rtlCol="0" anchor="t"/>
        <a:lstStyle/>
        <a:p>
          <a:r>
            <a:rPr lang="en-US" altLang="ja-JP" sz="800" b="0" i="0" baseline="0">
              <a:effectLst/>
              <a:latin typeface="+mn-lt"/>
              <a:ea typeface="+mn-ea"/>
              <a:cs typeface="+mn-cs"/>
            </a:rPr>
            <a:t>(</a:t>
          </a:r>
          <a:r>
            <a:rPr lang="ja-JP" altLang="ja-JP" sz="800" b="0" i="0" baseline="0">
              <a:effectLst/>
              <a:latin typeface="+mn-lt"/>
              <a:ea typeface="+mn-ea"/>
              <a:cs typeface="+mn-cs"/>
            </a:rPr>
            <a:t>単位</a:t>
          </a:r>
          <a:r>
            <a:rPr lang="en-US" altLang="ja-JP" sz="800" b="0" i="0" baseline="0">
              <a:effectLst/>
              <a:latin typeface="+mn-lt"/>
              <a:ea typeface="+mn-ea"/>
              <a:cs typeface="+mn-cs"/>
            </a:rPr>
            <a:t>:%)</a:t>
          </a:r>
          <a:endParaRPr kumimoji="1" lang="ja-JP" altLang="en-US" sz="800"/>
        </a:p>
      </xdr:txBody>
    </xdr:sp>
    <xdr:clientData/>
  </xdr:twoCellAnchor>
  <xdr:twoCellAnchor>
    <xdr:from>
      <xdr:col>11</xdr:col>
      <xdr:colOff>114300</xdr:colOff>
      <xdr:row>2</xdr:row>
      <xdr:rowOff>106680</xdr:rowOff>
    </xdr:from>
    <xdr:to>
      <xdr:col>12</xdr:col>
      <xdr:colOff>123614</xdr:colOff>
      <xdr:row>3</xdr:row>
      <xdr:rowOff>160020</xdr:rowOff>
    </xdr:to>
    <xdr:sp macro="" textlink="">
      <xdr:nvSpPr>
        <xdr:cNvPr id="476" name="テキスト ボックス 475">
          <a:extLst>
            <a:ext uri="{FF2B5EF4-FFF2-40B4-BE49-F238E27FC236}">
              <a16:creationId xmlns:a16="http://schemas.microsoft.com/office/drawing/2014/main" id="{00000000-0008-0000-0800-000002000000}"/>
            </a:ext>
          </a:extLst>
        </xdr:cNvPr>
        <xdr:cNvSpPr txBox="1"/>
      </xdr:nvSpPr>
      <xdr:spPr bwMode="auto">
        <a:xfrm>
          <a:off x="5695950" y="659130"/>
          <a:ext cx="695114" cy="234315"/>
        </a:xfrm>
        <a:prstGeom prst="rect">
          <a:avLst/>
        </a:prstGeom>
        <a:noFill/>
        <a:ln>
          <a:noFill/>
        </a:ln>
      </xdr:spPr>
      <xdr:txBody>
        <a:bodyPr vertOverflow="clip" horzOverflow="clip" wrap="square" rtlCol="0" anchor="t"/>
        <a:lstStyle/>
        <a:p>
          <a:r>
            <a:rPr lang="en-US" altLang="ja-JP" sz="800" b="0" i="0" baseline="0">
              <a:effectLst/>
              <a:latin typeface="+mn-lt"/>
              <a:ea typeface="+mn-ea"/>
              <a:cs typeface="+mn-cs"/>
            </a:rPr>
            <a:t>(</a:t>
          </a:r>
          <a:r>
            <a:rPr lang="ja-JP" altLang="ja-JP" sz="800" b="0" i="0" baseline="0">
              <a:effectLst/>
              <a:latin typeface="+mn-lt"/>
              <a:ea typeface="+mn-ea"/>
              <a:cs typeface="+mn-cs"/>
            </a:rPr>
            <a:t>単位</a:t>
          </a:r>
          <a:r>
            <a:rPr lang="en-US" altLang="ja-JP" sz="800" b="0" i="0" baseline="0">
              <a:effectLst/>
              <a:latin typeface="+mn-lt"/>
              <a:ea typeface="+mn-ea"/>
              <a:cs typeface="+mn-cs"/>
            </a:rPr>
            <a:t>:%)</a:t>
          </a:r>
          <a:endParaRPr kumimoji="1" lang="ja-JP" altLang="en-US" sz="800"/>
        </a:p>
      </xdr:txBody>
    </xdr:sp>
    <xdr:clientData/>
  </xdr:twoCellAnchor>
  <xdr:twoCellAnchor>
    <xdr:from>
      <xdr:col>11</xdr:col>
      <xdr:colOff>45720</xdr:colOff>
      <xdr:row>21</xdr:row>
      <xdr:rowOff>83820</xdr:rowOff>
    </xdr:from>
    <xdr:to>
      <xdr:col>12</xdr:col>
      <xdr:colOff>55034</xdr:colOff>
      <xdr:row>22</xdr:row>
      <xdr:rowOff>137160</xdr:rowOff>
    </xdr:to>
    <xdr:sp macro="" textlink="">
      <xdr:nvSpPr>
        <xdr:cNvPr id="477" name="テキスト ボックス 476">
          <a:extLst>
            <a:ext uri="{FF2B5EF4-FFF2-40B4-BE49-F238E27FC236}">
              <a16:creationId xmlns:a16="http://schemas.microsoft.com/office/drawing/2014/main" id="{00000000-0008-0000-0800-000002000000}"/>
            </a:ext>
          </a:extLst>
        </xdr:cNvPr>
        <xdr:cNvSpPr txBox="1"/>
      </xdr:nvSpPr>
      <xdr:spPr bwMode="auto">
        <a:xfrm>
          <a:off x="5627370" y="4074795"/>
          <a:ext cx="695114" cy="234315"/>
        </a:xfrm>
        <a:prstGeom prst="rect">
          <a:avLst/>
        </a:prstGeom>
        <a:noFill/>
        <a:ln>
          <a:noFill/>
        </a:ln>
      </xdr:spPr>
      <xdr:txBody>
        <a:bodyPr vertOverflow="clip" horzOverflow="clip" wrap="square" rtlCol="0" anchor="t"/>
        <a:lstStyle/>
        <a:p>
          <a:r>
            <a:rPr lang="en-US" altLang="ja-JP" sz="800" b="0" i="0" baseline="0">
              <a:effectLst/>
              <a:latin typeface="+mn-lt"/>
              <a:ea typeface="+mn-ea"/>
              <a:cs typeface="+mn-cs"/>
            </a:rPr>
            <a:t>(</a:t>
          </a:r>
          <a:r>
            <a:rPr lang="ja-JP" altLang="ja-JP" sz="800" b="0" i="0" baseline="0">
              <a:effectLst/>
              <a:latin typeface="+mn-lt"/>
              <a:ea typeface="+mn-ea"/>
              <a:cs typeface="+mn-cs"/>
            </a:rPr>
            <a:t>単位</a:t>
          </a:r>
          <a:r>
            <a:rPr lang="en-US" altLang="ja-JP" sz="800" b="0" i="0" baseline="0">
              <a:effectLst/>
              <a:latin typeface="+mn-lt"/>
              <a:ea typeface="+mn-ea"/>
              <a:cs typeface="+mn-cs"/>
            </a:rPr>
            <a:t>:%)</a:t>
          </a:r>
          <a:endParaRPr kumimoji="1" lang="ja-JP" altLang="en-US" sz="800"/>
        </a:p>
      </xdr:txBody>
    </xdr:sp>
    <xdr:clientData/>
  </xdr:twoCellAnchor>
  <xdr:twoCellAnchor editAs="oneCell">
    <xdr:from>
      <xdr:col>8</xdr:col>
      <xdr:colOff>171450</xdr:colOff>
      <xdr:row>1</xdr:row>
      <xdr:rowOff>342900</xdr:rowOff>
    </xdr:from>
    <xdr:to>
      <xdr:col>12</xdr:col>
      <xdr:colOff>238750</xdr:colOff>
      <xdr:row>16</xdr:row>
      <xdr:rowOff>22703</xdr:rowOff>
    </xdr:to>
    <xdr:pic>
      <xdr:nvPicPr>
        <xdr:cNvPr id="478" name="図 477"/>
        <xdr:cNvPicPr>
          <a:picLocks noChangeAspect="1"/>
        </xdr:cNvPicPr>
      </xdr:nvPicPr>
      <xdr:blipFill>
        <a:blip xmlns:r="http://schemas.openxmlformats.org/officeDocument/2006/relationships" r:embed="rId19">
          <a:clrChange>
            <a:clrFrom>
              <a:srgbClr val="FFFFFF"/>
            </a:clrFrom>
            <a:clrTo>
              <a:srgbClr val="FFFFFF">
                <a:alpha val="0"/>
              </a:srgbClr>
            </a:clrTo>
          </a:clrChange>
        </a:blip>
        <a:stretch>
          <a:fillRect/>
        </a:stretch>
      </xdr:blipFill>
      <xdr:spPr>
        <a:xfrm>
          <a:off x="3695700" y="523875"/>
          <a:ext cx="2810500" cy="2584928"/>
        </a:xfrm>
        <a:prstGeom prst="rect">
          <a:avLst/>
        </a:prstGeom>
      </xdr:spPr>
    </xdr:pic>
    <xdr:clientData/>
  </xdr:twoCellAnchor>
  <xdr:twoCellAnchor editAs="oneCell">
    <xdr:from>
      <xdr:col>8</xdr:col>
      <xdr:colOff>133350</xdr:colOff>
      <xdr:row>21</xdr:row>
      <xdr:rowOff>9525</xdr:rowOff>
    </xdr:from>
    <xdr:to>
      <xdr:col>12</xdr:col>
      <xdr:colOff>157974</xdr:colOff>
      <xdr:row>35</xdr:row>
      <xdr:rowOff>60803</xdr:rowOff>
    </xdr:to>
    <xdr:pic>
      <xdr:nvPicPr>
        <xdr:cNvPr id="479" name="図 478"/>
        <xdr:cNvPicPr>
          <a:picLocks noChangeAspect="1"/>
        </xdr:cNvPicPr>
      </xdr:nvPicPr>
      <xdr:blipFill>
        <a:blip xmlns:r="http://schemas.openxmlformats.org/officeDocument/2006/relationships" r:embed="rId20">
          <a:clrChange>
            <a:clrFrom>
              <a:srgbClr val="FFFFFF"/>
            </a:clrFrom>
            <a:clrTo>
              <a:srgbClr val="FFFFFF">
                <a:alpha val="0"/>
              </a:srgbClr>
            </a:clrTo>
          </a:clrChange>
        </a:blip>
        <a:stretch>
          <a:fillRect/>
        </a:stretch>
      </xdr:blipFill>
      <xdr:spPr>
        <a:xfrm>
          <a:off x="3657600" y="4000500"/>
          <a:ext cx="2767824" cy="2584928"/>
        </a:xfrm>
        <a:prstGeom prst="rect">
          <a:avLst/>
        </a:prstGeom>
      </xdr:spPr>
    </xdr:pic>
    <xdr:clientData/>
  </xdr:twoCellAnchor>
  <xdr:twoCellAnchor editAs="oneCell">
    <xdr:from>
      <xdr:col>8</xdr:col>
      <xdr:colOff>123825</xdr:colOff>
      <xdr:row>40</xdr:row>
      <xdr:rowOff>19050</xdr:rowOff>
    </xdr:from>
    <xdr:to>
      <xdr:col>12</xdr:col>
      <xdr:colOff>185028</xdr:colOff>
      <xdr:row>54</xdr:row>
      <xdr:rowOff>70328</xdr:rowOff>
    </xdr:to>
    <xdr:pic>
      <xdr:nvPicPr>
        <xdr:cNvPr id="480" name="図 479"/>
        <xdr:cNvPicPr>
          <a:picLocks noChangeAspect="1"/>
        </xdr:cNvPicPr>
      </xdr:nvPicPr>
      <xdr:blipFill>
        <a:blip xmlns:r="http://schemas.openxmlformats.org/officeDocument/2006/relationships" r:embed="rId21">
          <a:clrChange>
            <a:clrFrom>
              <a:srgbClr val="FFFFFF"/>
            </a:clrFrom>
            <a:clrTo>
              <a:srgbClr val="FFFFFF">
                <a:alpha val="0"/>
              </a:srgbClr>
            </a:clrTo>
          </a:clrChange>
        </a:blip>
        <a:stretch>
          <a:fillRect/>
        </a:stretch>
      </xdr:blipFill>
      <xdr:spPr>
        <a:xfrm>
          <a:off x="3648075" y="7448550"/>
          <a:ext cx="2804403" cy="25849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266700</xdr:colOff>
      <xdr:row>0</xdr:row>
      <xdr:rowOff>0</xdr:rowOff>
    </xdr:from>
    <xdr:to>
      <xdr:col>6</xdr:col>
      <xdr:colOff>76200</xdr:colOff>
      <xdr:row>0</xdr:row>
      <xdr:rowOff>0</xdr:rowOff>
    </xdr:to>
    <xdr:sp macro="" textlink="">
      <xdr:nvSpPr>
        <xdr:cNvPr id="2" name="Text Box 5">
          <a:extLst>
            <a:ext uri="{FF2B5EF4-FFF2-40B4-BE49-F238E27FC236}">
              <a16:creationId xmlns:a16="http://schemas.microsoft.com/office/drawing/2014/main" id="{00000000-0008-0000-0800-0000FDF00300}"/>
            </a:ext>
          </a:extLst>
        </xdr:cNvPr>
        <xdr:cNvSpPr txBox="1">
          <a:spLocks noChangeArrowheads="1"/>
        </xdr:cNvSpPr>
      </xdr:nvSpPr>
      <xdr:spPr bwMode="auto">
        <a:xfrm>
          <a:off x="250507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3" name="Text Box 12">
          <a:extLst>
            <a:ext uri="{FF2B5EF4-FFF2-40B4-BE49-F238E27FC236}">
              <a16:creationId xmlns:a16="http://schemas.microsoft.com/office/drawing/2014/main" id="{00000000-0008-0000-0800-0000FEF003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4" name="Text Box 15">
          <a:extLst>
            <a:ext uri="{FF2B5EF4-FFF2-40B4-BE49-F238E27FC236}">
              <a16:creationId xmlns:a16="http://schemas.microsoft.com/office/drawing/2014/main" id="{00000000-0008-0000-0800-0000FFF003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5" name="Text Box 16">
          <a:extLst>
            <a:ext uri="{FF2B5EF4-FFF2-40B4-BE49-F238E27FC236}">
              <a16:creationId xmlns:a16="http://schemas.microsoft.com/office/drawing/2014/main" id="{00000000-0008-0000-0800-000000F103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6" name="Text Box 17">
          <a:extLst>
            <a:ext uri="{FF2B5EF4-FFF2-40B4-BE49-F238E27FC236}">
              <a16:creationId xmlns:a16="http://schemas.microsoft.com/office/drawing/2014/main" id="{00000000-0008-0000-0800-000001F1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7" name="Text Box 18">
          <a:extLst>
            <a:ext uri="{FF2B5EF4-FFF2-40B4-BE49-F238E27FC236}">
              <a16:creationId xmlns:a16="http://schemas.microsoft.com/office/drawing/2014/main" id="{00000000-0008-0000-0800-000002F1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8" name="Text Box 19">
          <a:extLst>
            <a:ext uri="{FF2B5EF4-FFF2-40B4-BE49-F238E27FC236}">
              <a16:creationId xmlns:a16="http://schemas.microsoft.com/office/drawing/2014/main" id="{00000000-0008-0000-0800-000003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9" name="Text Box 20">
          <a:extLst>
            <a:ext uri="{FF2B5EF4-FFF2-40B4-BE49-F238E27FC236}">
              <a16:creationId xmlns:a16="http://schemas.microsoft.com/office/drawing/2014/main" id="{00000000-0008-0000-0800-000004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0" name="Text Box 21">
          <a:extLst>
            <a:ext uri="{FF2B5EF4-FFF2-40B4-BE49-F238E27FC236}">
              <a16:creationId xmlns:a16="http://schemas.microsoft.com/office/drawing/2014/main" id="{00000000-0008-0000-0800-000005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11" name="Text Box 22">
          <a:extLst>
            <a:ext uri="{FF2B5EF4-FFF2-40B4-BE49-F238E27FC236}">
              <a16:creationId xmlns:a16="http://schemas.microsoft.com/office/drawing/2014/main" id="{00000000-0008-0000-0800-000006F10300}"/>
            </a:ext>
          </a:extLst>
        </xdr:cNvPr>
        <xdr:cNvSpPr txBox="1">
          <a:spLocks noChangeArrowheads="1"/>
        </xdr:cNvSpPr>
      </xdr:nvSpPr>
      <xdr:spPr bwMode="auto">
        <a:xfrm>
          <a:off x="0" y="1346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12" name="Text Box 23">
          <a:extLst>
            <a:ext uri="{FF2B5EF4-FFF2-40B4-BE49-F238E27FC236}">
              <a16:creationId xmlns:a16="http://schemas.microsoft.com/office/drawing/2014/main" id="{00000000-0008-0000-0800-000007F10300}"/>
            </a:ext>
          </a:extLst>
        </xdr:cNvPr>
        <xdr:cNvSpPr txBox="1">
          <a:spLocks noChangeArrowheads="1"/>
        </xdr:cNvSpPr>
      </xdr:nvSpPr>
      <xdr:spPr bwMode="auto">
        <a:xfrm>
          <a:off x="0" y="1346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3" name="Text Box 24">
          <a:extLst>
            <a:ext uri="{FF2B5EF4-FFF2-40B4-BE49-F238E27FC236}">
              <a16:creationId xmlns:a16="http://schemas.microsoft.com/office/drawing/2014/main" id="{00000000-0008-0000-0800-000008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4" name="Text Box 25">
          <a:extLst>
            <a:ext uri="{FF2B5EF4-FFF2-40B4-BE49-F238E27FC236}">
              <a16:creationId xmlns:a16="http://schemas.microsoft.com/office/drawing/2014/main" id="{00000000-0008-0000-0800-000009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5" name="Text Box 26">
          <a:extLst>
            <a:ext uri="{FF2B5EF4-FFF2-40B4-BE49-F238E27FC236}">
              <a16:creationId xmlns:a16="http://schemas.microsoft.com/office/drawing/2014/main" id="{00000000-0008-0000-0800-00000A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16" name="Text Box 27">
          <a:extLst>
            <a:ext uri="{FF2B5EF4-FFF2-40B4-BE49-F238E27FC236}">
              <a16:creationId xmlns:a16="http://schemas.microsoft.com/office/drawing/2014/main" id="{00000000-0008-0000-0800-00000BF10300}"/>
            </a:ext>
          </a:extLst>
        </xdr:cNvPr>
        <xdr:cNvSpPr txBox="1">
          <a:spLocks noChangeArrowheads="1"/>
        </xdr:cNvSpPr>
      </xdr:nvSpPr>
      <xdr:spPr bwMode="auto">
        <a:xfrm>
          <a:off x="0" y="1346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17" name="Text Box 28">
          <a:extLst>
            <a:ext uri="{FF2B5EF4-FFF2-40B4-BE49-F238E27FC236}">
              <a16:creationId xmlns:a16="http://schemas.microsoft.com/office/drawing/2014/main" id="{00000000-0008-0000-0800-00000CF10300}"/>
            </a:ext>
          </a:extLst>
        </xdr:cNvPr>
        <xdr:cNvSpPr txBox="1">
          <a:spLocks noChangeArrowheads="1"/>
        </xdr:cNvSpPr>
      </xdr:nvSpPr>
      <xdr:spPr bwMode="auto">
        <a:xfrm>
          <a:off x="0" y="1346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8" name="Text Box 29">
          <a:extLst>
            <a:ext uri="{FF2B5EF4-FFF2-40B4-BE49-F238E27FC236}">
              <a16:creationId xmlns:a16="http://schemas.microsoft.com/office/drawing/2014/main" id="{00000000-0008-0000-0800-00000D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9" name="Text Box 30">
          <a:extLst>
            <a:ext uri="{FF2B5EF4-FFF2-40B4-BE49-F238E27FC236}">
              <a16:creationId xmlns:a16="http://schemas.microsoft.com/office/drawing/2014/main" id="{00000000-0008-0000-0800-00000E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0" name="Text Box 31">
          <a:extLst>
            <a:ext uri="{FF2B5EF4-FFF2-40B4-BE49-F238E27FC236}">
              <a16:creationId xmlns:a16="http://schemas.microsoft.com/office/drawing/2014/main" id="{00000000-0008-0000-0800-00000FF103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21" name="Text Box 32">
          <a:extLst>
            <a:ext uri="{FF2B5EF4-FFF2-40B4-BE49-F238E27FC236}">
              <a16:creationId xmlns:a16="http://schemas.microsoft.com/office/drawing/2014/main" id="{00000000-0008-0000-0800-000010F10300}"/>
            </a:ext>
          </a:extLst>
        </xdr:cNvPr>
        <xdr:cNvSpPr txBox="1">
          <a:spLocks noChangeArrowheads="1"/>
        </xdr:cNvSpPr>
      </xdr:nvSpPr>
      <xdr:spPr bwMode="auto">
        <a:xfrm>
          <a:off x="0" y="1346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6</xdr:row>
      <xdr:rowOff>99060</xdr:rowOff>
    </xdr:from>
    <xdr:to>
      <xdr:col>0</xdr:col>
      <xdr:colOff>198120</xdr:colOff>
      <xdr:row>6</xdr:row>
      <xdr:rowOff>99060</xdr:rowOff>
    </xdr:to>
    <xdr:sp macro="" textlink="">
      <xdr:nvSpPr>
        <xdr:cNvPr id="22" name="Text Box 33">
          <a:extLst>
            <a:ext uri="{FF2B5EF4-FFF2-40B4-BE49-F238E27FC236}">
              <a16:creationId xmlns:a16="http://schemas.microsoft.com/office/drawing/2014/main" id="{00000000-0008-0000-0800-000011F10300}"/>
            </a:ext>
          </a:extLst>
        </xdr:cNvPr>
        <xdr:cNvSpPr txBox="1">
          <a:spLocks noChangeArrowheads="1"/>
        </xdr:cNvSpPr>
      </xdr:nvSpPr>
      <xdr:spPr bwMode="auto">
        <a:xfrm>
          <a:off x="0" y="1346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3" name="Text Box 22">
          <a:extLst>
            <a:ext uri="{FF2B5EF4-FFF2-40B4-BE49-F238E27FC236}">
              <a16:creationId xmlns:a16="http://schemas.microsoft.com/office/drawing/2014/main" id="{00000000-0008-0000-0800-000012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4" name="Text Box 23">
          <a:extLst>
            <a:ext uri="{FF2B5EF4-FFF2-40B4-BE49-F238E27FC236}">
              <a16:creationId xmlns:a16="http://schemas.microsoft.com/office/drawing/2014/main" id="{00000000-0008-0000-0800-000013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5" name="Text Box 27">
          <a:extLst>
            <a:ext uri="{FF2B5EF4-FFF2-40B4-BE49-F238E27FC236}">
              <a16:creationId xmlns:a16="http://schemas.microsoft.com/office/drawing/2014/main" id="{00000000-0008-0000-0800-000014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6" name="Text Box 28">
          <a:extLst>
            <a:ext uri="{FF2B5EF4-FFF2-40B4-BE49-F238E27FC236}">
              <a16:creationId xmlns:a16="http://schemas.microsoft.com/office/drawing/2014/main" id="{00000000-0008-0000-0800-000015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7" name="Text Box 32">
          <a:extLst>
            <a:ext uri="{FF2B5EF4-FFF2-40B4-BE49-F238E27FC236}">
              <a16:creationId xmlns:a16="http://schemas.microsoft.com/office/drawing/2014/main" id="{00000000-0008-0000-0800-000016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28" name="Text Box 33">
          <a:extLst>
            <a:ext uri="{FF2B5EF4-FFF2-40B4-BE49-F238E27FC236}">
              <a16:creationId xmlns:a16="http://schemas.microsoft.com/office/drawing/2014/main" id="{00000000-0008-0000-0800-000017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9" name="Text Box 17">
          <a:extLst>
            <a:ext uri="{FF2B5EF4-FFF2-40B4-BE49-F238E27FC236}">
              <a16:creationId xmlns:a16="http://schemas.microsoft.com/office/drawing/2014/main" id="{00000000-0008-0000-0800-000018F1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30" name="Text Box 18">
          <a:extLst>
            <a:ext uri="{FF2B5EF4-FFF2-40B4-BE49-F238E27FC236}">
              <a16:creationId xmlns:a16="http://schemas.microsoft.com/office/drawing/2014/main" id="{00000000-0008-0000-0800-000019F1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1" name="Text Box 22">
          <a:extLst>
            <a:ext uri="{FF2B5EF4-FFF2-40B4-BE49-F238E27FC236}">
              <a16:creationId xmlns:a16="http://schemas.microsoft.com/office/drawing/2014/main" id="{00000000-0008-0000-0800-00001A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2" name="Text Box 23">
          <a:extLst>
            <a:ext uri="{FF2B5EF4-FFF2-40B4-BE49-F238E27FC236}">
              <a16:creationId xmlns:a16="http://schemas.microsoft.com/office/drawing/2014/main" id="{00000000-0008-0000-0800-00001B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3" name="Text Box 27">
          <a:extLst>
            <a:ext uri="{FF2B5EF4-FFF2-40B4-BE49-F238E27FC236}">
              <a16:creationId xmlns:a16="http://schemas.microsoft.com/office/drawing/2014/main" id="{00000000-0008-0000-0800-00001C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34" name="Text Box 28">
          <a:extLst>
            <a:ext uri="{FF2B5EF4-FFF2-40B4-BE49-F238E27FC236}">
              <a16:creationId xmlns:a16="http://schemas.microsoft.com/office/drawing/2014/main" id="{00000000-0008-0000-0800-00001D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35" name="Text Box 17">
          <a:extLst>
            <a:ext uri="{FF2B5EF4-FFF2-40B4-BE49-F238E27FC236}">
              <a16:creationId xmlns:a16="http://schemas.microsoft.com/office/drawing/2014/main" id="{00000000-0008-0000-0800-00001EF10300}"/>
            </a:ext>
          </a:extLst>
        </xdr:cNvPr>
        <xdr:cNvSpPr txBox="1">
          <a:spLocks noChangeArrowheads="1"/>
        </xdr:cNvSpPr>
      </xdr:nvSpPr>
      <xdr:spPr bwMode="auto">
        <a:xfrm>
          <a:off x="33623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36" name="Text Box 18">
          <a:extLst>
            <a:ext uri="{FF2B5EF4-FFF2-40B4-BE49-F238E27FC236}">
              <a16:creationId xmlns:a16="http://schemas.microsoft.com/office/drawing/2014/main" id="{00000000-0008-0000-0800-00001FF10300}"/>
            </a:ext>
          </a:extLst>
        </xdr:cNvPr>
        <xdr:cNvSpPr txBox="1">
          <a:spLocks noChangeArrowheads="1"/>
        </xdr:cNvSpPr>
      </xdr:nvSpPr>
      <xdr:spPr bwMode="auto">
        <a:xfrm>
          <a:off x="33623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37" name="Text Box 27">
          <a:extLst>
            <a:ext uri="{FF2B5EF4-FFF2-40B4-BE49-F238E27FC236}">
              <a16:creationId xmlns:a16="http://schemas.microsoft.com/office/drawing/2014/main" id="{00000000-0008-0000-0800-000020F1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38" name="Text Box 28">
          <a:extLst>
            <a:ext uri="{FF2B5EF4-FFF2-40B4-BE49-F238E27FC236}">
              <a16:creationId xmlns:a16="http://schemas.microsoft.com/office/drawing/2014/main" id="{00000000-0008-0000-0800-000021F1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39" name="Text Box 32">
          <a:extLst>
            <a:ext uri="{FF2B5EF4-FFF2-40B4-BE49-F238E27FC236}">
              <a16:creationId xmlns:a16="http://schemas.microsoft.com/office/drawing/2014/main" id="{00000000-0008-0000-0800-000022F1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0" name="Text Box 33">
          <a:extLst>
            <a:ext uri="{FF2B5EF4-FFF2-40B4-BE49-F238E27FC236}">
              <a16:creationId xmlns:a16="http://schemas.microsoft.com/office/drawing/2014/main" id="{00000000-0008-0000-0800-000023F1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41" name="Text Box 18">
          <a:extLst>
            <a:ext uri="{FF2B5EF4-FFF2-40B4-BE49-F238E27FC236}">
              <a16:creationId xmlns:a16="http://schemas.microsoft.com/office/drawing/2014/main" id="{00000000-0008-0000-0800-000024F1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2" name="Text Box 22">
          <a:extLst>
            <a:ext uri="{FF2B5EF4-FFF2-40B4-BE49-F238E27FC236}">
              <a16:creationId xmlns:a16="http://schemas.microsoft.com/office/drawing/2014/main" id="{00000000-0008-0000-0800-000025F1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3" name="Text Box 23">
          <a:extLst>
            <a:ext uri="{FF2B5EF4-FFF2-40B4-BE49-F238E27FC236}">
              <a16:creationId xmlns:a16="http://schemas.microsoft.com/office/drawing/2014/main" id="{00000000-0008-0000-0800-000026F1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4" name="Text Box 27">
          <a:extLst>
            <a:ext uri="{FF2B5EF4-FFF2-40B4-BE49-F238E27FC236}">
              <a16:creationId xmlns:a16="http://schemas.microsoft.com/office/drawing/2014/main" id="{00000000-0008-0000-0800-000027F1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45" name="Text Box 28">
          <a:extLst>
            <a:ext uri="{FF2B5EF4-FFF2-40B4-BE49-F238E27FC236}">
              <a16:creationId xmlns:a16="http://schemas.microsoft.com/office/drawing/2014/main" id="{00000000-0008-0000-0800-000028F1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46" name="Text Box 17">
          <a:extLst>
            <a:ext uri="{FF2B5EF4-FFF2-40B4-BE49-F238E27FC236}">
              <a16:creationId xmlns:a16="http://schemas.microsoft.com/office/drawing/2014/main" id="{00000000-0008-0000-0800-000029F1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47" name="Text Box 18">
          <a:extLst>
            <a:ext uri="{FF2B5EF4-FFF2-40B4-BE49-F238E27FC236}">
              <a16:creationId xmlns:a16="http://schemas.microsoft.com/office/drawing/2014/main" id="{00000000-0008-0000-0800-00002AF1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 name="Text Box 32">
          <a:extLst>
            <a:ext uri="{FF2B5EF4-FFF2-40B4-BE49-F238E27FC236}">
              <a16:creationId xmlns:a16="http://schemas.microsoft.com/office/drawing/2014/main" id="{00000000-0008-0000-0800-00002B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9" name="Text Box 33">
          <a:extLst>
            <a:ext uri="{FF2B5EF4-FFF2-40B4-BE49-F238E27FC236}">
              <a16:creationId xmlns:a16="http://schemas.microsoft.com/office/drawing/2014/main" id="{00000000-0008-0000-0800-00002CF1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0" name="Text Box 32">
          <a:extLst>
            <a:ext uri="{FF2B5EF4-FFF2-40B4-BE49-F238E27FC236}">
              <a16:creationId xmlns:a16="http://schemas.microsoft.com/office/drawing/2014/main" id="{00000000-0008-0000-0800-00002DF1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1" name="Text Box 33">
          <a:extLst>
            <a:ext uri="{FF2B5EF4-FFF2-40B4-BE49-F238E27FC236}">
              <a16:creationId xmlns:a16="http://schemas.microsoft.com/office/drawing/2014/main" id="{00000000-0008-0000-0800-00002EF1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2" name="Text Box 22">
          <a:extLst>
            <a:ext uri="{FF2B5EF4-FFF2-40B4-BE49-F238E27FC236}">
              <a16:creationId xmlns:a16="http://schemas.microsoft.com/office/drawing/2014/main" id="{00000000-0008-0000-0800-00002F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3" name="Text Box 23">
          <a:extLst>
            <a:ext uri="{FF2B5EF4-FFF2-40B4-BE49-F238E27FC236}">
              <a16:creationId xmlns:a16="http://schemas.microsoft.com/office/drawing/2014/main" id="{00000000-0008-0000-0800-000030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4" name="Text Box 27">
          <a:extLst>
            <a:ext uri="{FF2B5EF4-FFF2-40B4-BE49-F238E27FC236}">
              <a16:creationId xmlns:a16="http://schemas.microsoft.com/office/drawing/2014/main" id="{00000000-0008-0000-0800-000031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5" name="Text Box 28">
          <a:extLst>
            <a:ext uri="{FF2B5EF4-FFF2-40B4-BE49-F238E27FC236}">
              <a16:creationId xmlns:a16="http://schemas.microsoft.com/office/drawing/2014/main" id="{00000000-0008-0000-0800-000032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6" name="Text Box 32">
          <a:extLst>
            <a:ext uri="{FF2B5EF4-FFF2-40B4-BE49-F238E27FC236}">
              <a16:creationId xmlns:a16="http://schemas.microsoft.com/office/drawing/2014/main" id="{00000000-0008-0000-0800-000033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7" name="Text Box 33">
          <a:extLst>
            <a:ext uri="{FF2B5EF4-FFF2-40B4-BE49-F238E27FC236}">
              <a16:creationId xmlns:a16="http://schemas.microsoft.com/office/drawing/2014/main" id="{00000000-0008-0000-0800-000034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8" name="Text Box 22">
          <a:extLst>
            <a:ext uri="{FF2B5EF4-FFF2-40B4-BE49-F238E27FC236}">
              <a16:creationId xmlns:a16="http://schemas.microsoft.com/office/drawing/2014/main" id="{00000000-0008-0000-0800-000035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9" name="Text Box 23">
          <a:extLst>
            <a:ext uri="{FF2B5EF4-FFF2-40B4-BE49-F238E27FC236}">
              <a16:creationId xmlns:a16="http://schemas.microsoft.com/office/drawing/2014/main" id="{00000000-0008-0000-0800-000036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60" name="Text Box 27">
          <a:extLst>
            <a:ext uri="{FF2B5EF4-FFF2-40B4-BE49-F238E27FC236}">
              <a16:creationId xmlns:a16="http://schemas.microsoft.com/office/drawing/2014/main" id="{00000000-0008-0000-0800-000037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61" name="Text Box 28">
          <a:extLst>
            <a:ext uri="{FF2B5EF4-FFF2-40B4-BE49-F238E27FC236}">
              <a16:creationId xmlns:a16="http://schemas.microsoft.com/office/drawing/2014/main" id="{00000000-0008-0000-0800-000038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62" name="Text Box 32">
          <a:extLst>
            <a:ext uri="{FF2B5EF4-FFF2-40B4-BE49-F238E27FC236}">
              <a16:creationId xmlns:a16="http://schemas.microsoft.com/office/drawing/2014/main" id="{00000000-0008-0000-0800-000039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63" name="Text Box 33">
          <a:extLst>
            <a:ext uri="{FF2B5EF4-FFF2-40B4-BE49-F238E27FC236}">
              <a16:creationId xmlns:a16="http://schemas.microsoft.com/office/drawing/2014/main" id="{00000000-0008-0000-0800-00003AF1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4" name="Text Box 22">
          <a:extLst>
            <a:ext uri="{FF2B5EF4-FFF2-40B4-BE49-F238E27FC236}">
              <a16:creationId xmlns:a16="http://schemas.microsoft.com/office/drawing/2014/main" id="{00000000-0008-0000-0800-00003B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5" name="Text Box 23">
          <a:extLst>
            <a:ext uri="{FF2B5EF4-FFF2-40B4-BE49-F238E27FC236}">
              <a16:creationId xmlns:a16="http://schemas.microsoft.com/office/drawing/2014/main" id="{00000000-0008-0000-0800-00003C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6" name="Text Box 27">
          <a:extLst>
            <a:ext uri="{FF2B5EF4-FFF2-40B4-BE49-F238E27FC236}">
              <a16:creationId xmlns:a16="http://schemas.microsoft.com/office/drawing/2014/main" id="{00000000-0008-0000-0800-00003D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7" name="Text Box 28">
          <a:extLst>
            <a:ext uri="{FF2B5EF4-FFF2-40B4-BE49-F238E27FC236}">
              <a16:creationId xmlns:a16="http://schemas.microsoft.com/office/drawing/2014/main" id="{00000000-0008-0000-0800-00003E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8" name="Text Box 32">
          <a:extLst>
            <a:ext uri="{FF2B5EF4-FFF2-40B4-BE49-F238E27FC236}">
              <a16:creationId xmlns:a16="http://schemas.microsoft.com/office/drawing/2014/main" id="{00000000-0008-0000-0800-00003F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69" name="Text Box 33">
          <a:extLst>
            <a:ext uri="{FF2B5EF4-FFF2-40B4-BE49-F238E27FC236}">
              <a16:creationId xmlns:a16="http://schemas.microsoft.com/office/drawing/2014/main" id="{00000000-0008-0000-0800-000040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0" name="Text Box 22">
          <a:extLst>
            <a:ext uri="{FF2B5EF4-FFF2-40B4-BE49-F238E27FC236}">
              <a16:creationId xmlns:a16="http://schemas.microsoft.com/office/drawing/2014/main" id="{00000000-0008-0000-0800-000041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1" name="Text Box 23">
          <a:extLst>
            <a:ext uri="{FF2B5EF4-FFF2-40B4-BE49-F238E27FC236}">
              <a16:creationId xmlns:a16="http://schemas.microsoft.com/office/drawing/2014/main" id="{00000000-0008-0000-0800-000042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2" name="Text Box 27">
          <a:extLst>
            <a:ext uri="{FF2B5EF4-FFF2-40B4-BE49-F238E27FC236}">
              <a16:creationId xmlns:a16="http://schemas.microsoft.com/office/drawing/2014/main" id="{00000000-0008-0000-0800-000043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3" name="Text Box 28">
          <a:extLst>
            <a:ext uri="{FF2B5EF4-FFF2-40B4-BE49-F238E27FC236}">
              <a16:creationId xmlns:a16="http://schemas.microsoft.com/office/drawing/2014/main" id="{00000000-0008-0000-0800-000044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4" name="Text Box 32">
          <a:extLst>
            <a:ext uri="{FF2B5EF4-FFF2-40B4-BE49-F238E27FC236}">
              <a16:creationId xmlns:a16="http://schemas.microsoft.com/office/drawing/2014/main" id="{00000000-0008-0000-0800-000045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99060</xdr:rowOff>
    </xdr:from>
    <xdr:to>
      <xdr:col>0</xdr:col>
      <xdr:colOff>198120</xdr:colOff>
      <xdr:row>34</xdr:row>
      <xdr:rowOff>99060</xdr:rowOff>
    </xdr:to>
    <xdr:sp macro="" textlink="">
      <xdr:nvSpPr>
        <xdr:cNvPr id="75" name="Text Box 33">
          <a:extLst>
            <a:ext uri="{FF2B5EF4-FFF2-40B4-BE49-F238E27FC236}">
              <a16:creationId xmlns:a16="http://schemas.microsoft.com/office/drawing/2014/main" id="{00000000-0008-0000-0800-000046F10300}"/>
            </a:ext>
          </a:extLst>
        </xdr:cNvPr>
        <xdr:cNvSpPr txBox="1">
          <a:spLocks noChangeArrowheads="1"/>
        </xdr:cNvSpPr>
      </xdr:nvSpPr>
      <xdr:spPr bwMode="auto">
        <a:xfrm>
          <a:off x="0" y="65760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76" name="Text Box 22">
          <a:extLst>
            <a:ext uri="{FF2B5EF4-FFF2-40B4-BE49-F238E27FC236}">
              <a16:creationId xmlns:a16="http://schemas.microsoft.com/office/drawing/2014/main" id="{00000000-0008-0000-0800-000047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77" name="Text Box 23">
          <a:extLst>
            <a:ext uri="{FF2B5EF4-FFF2-40B4-BE49-F238E27FC236}">
              <a16:creationId xmlns:a16="http://schemas.microsoft.com/office/drawing/2014/main" id="{00000000-0008-0000-0800-000048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78" name="Text Box 27">
          <a:extLst>
            <a:ext uri="{FF2B5EF4-FFF2-40B4-BE49-F238E27FC236}">
              <a16:creationId xmlns:a16="http://schemas.microsoft.com/office/drawing/2014/main" id="{00000000-0008-0000-0800-000049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79" name="Text Box 28">
          <a:extLst>
            <a:ext uri="{FF2B5EF4-FFF2-40B4-BE49-F238E27FC236}">
              <a16:creationId xmlns:a16="http://schemas.microsoft.com/office/drawing/2014/main" id="{00000000-0008-0000-0800-00004A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0" name="Text Box 32">
          <a:extLst>
            <a:ext uri="{FF2B5EF4-FFF2-40B4-BE49-F238E27FC236}">
              <a16:creationId xmlns:a16="http://schemas.microsoft.com/office/drawing/2014/main" id="{00000000-0008-0000-0800-00004B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1" name="Text Box 33">
          <a:extLst>
            <a:ext uri="{FF2B5EF4-FFF2-40B4-BE49-F238E27FC236}">
              <a16:creationId xmlns:a16="http://schemas.microsoft.com/office/drawing/2014/main" id="{00000000-0008-0000-0800-00004C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2" name="Text Box 22">
          <a:extLst>
            <a:ext uri="{FF2B5EF4-FFF2-40B4-BE49-F238E27FC236}">
              <a16:creationId xmlns:a16="http://schemas.microsoft.com/office/drawing/2014/main" id="{00000000-0008-0000-0800-00004D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3" name="Text Box 23">
          <a:extLst>
            <a:ext uri="{FF2B5EF4-FFF2-40B4-BE49-F238E27FC236}">
              <a16:creationId xmlns:a16="http://schemas.microsoft.com/office/drawing/2014/main" id="{00000000-0008-0000-0800-00004E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4" name="Text Box 27">
          <a:extLst>
            <a:ext uri="{FF2B5EF4-FFF2-40B4-BE49-F238E27FC236}">
              <a16:creationId xmlns:a16="http://schemas.microsoft.com/office/drawing/2014/main" id="{00000000-0008-0000-0800-00004F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5" name="Text Box 28">
          <a:extLst>
            <a:ext uri="{FF2B5EF4-FFF2-40B4-BE49-F238E27FC236}">
              <a16:creationId xmlns:a16="http://schemas.microsoft.com/office/drawing/2014/main" id="{00000000-0008-0000-0800-000050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6" name="Text Box 32">
          <a:extLst>
            <a:ext uri="{FF2B5EF4-FFF2-40B4-BE49-F238E27FC236}">
              <a16:creationId xmlns:a16="http://schemas.microsoft.com/office/drawing/2014/main" id="{00000000-0008-0000-0800-000051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7" name="Text Box 33">
          <a:extLst>
            <a:ext uri="{FF2B5EF4-FFF2-40B4-BE49-F238E27FC236}">
              <a16:creationId xmlns:a16="http://schemas.microsoft.com/office/drawing/2014/main" id="{00000000-0008-0000-0800-000052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8" name="Text Box 22">
          <a:extLst>
            <a:ext uri="{FF2B5EF4-FFF2-40B4-BE49-F238E27FC236}">
              <a16:creationId xmlns:a16="http://schemas.microsoft.com/office/drawing/2014/main" id="{00000000-0008-0000-0800-000053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89" name="Text Box 23">
          <a:extLst>
            <a:ext uri="{FF2B5EF4-FFF2-40B4-BE49-F238E27FC236}">
              <a16:creationId xmlns:a16="http://schemas.microsoft.com/office/drawing/2014/main" id="{00000000-0008-0000-0800-000054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0" name="Text Box 27">
          <a:extLst>
            <a:ext uri="{FF2B5EF4-FFF2-40B4-BE49-F238E27FC236}">
              <a16:creationId xmlns:a16="http://schemas.microsoft.com/office/drawing/2014/main" id="{00000000-0008-0000-0800-000055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1" name="Text Box 28">
          <a:extLst>
            <a:ext uri="{FF2B5EF4-FFF2-40B4-BE49-F238E27FC236}">
              <a16:creationId xmlns:a16="http://schemas.microsoft.com/office/drawing/2014/main" id="{00000000-0008-0000-0800-000056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2" name="Text Box 32">
          <a:extLst>
            <a:ext uri="{FF2B5EF4-FFF2-40B4-BE49-F238E27FC236}">
              <a16:creationId xmlns:a16="http://schemas.microsoft.com/office/drawing/2014/main" id="{00000000-0008-0000-0800-000057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3" name="Text Box 33">
          <a:extLst>
            <a:ext uri="{FF2B5EF4-FFF2-40B4-BE49-F238E27FC236}">
              <a16:creationId xmlns:a16="http://schemas.microsoft.com/office/drawing/2014/main" id="{00000000-0008-0000-0800-000058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4" name="Text Box 22">
          <a:extLst>
            <a:ext uri="{FF2B5EF4-FFF2-40B4-BE49-F238E27FC236}">
              <a16:creationId xmlns:a16="http://schemas.microsoft.com/office/drawing/2014/main" id="{00000000-0008-0000-0800-000059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5" name="Text Box 23">
          <a:extLst>
            <a:ext uri="{FF2B5EF4-FFF2-40B4-BE49-F238E27FC236}">
              <a16:creationId xmlns:a16="http://schemas.microsoft.com/office/drawing/2014/main" id="{00000000-0008-0000-0800-00005A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6" name="Text Box 27">
          <a:extLst>
            <a:ext uri="{FF2B5EF4-FFF2-40B4-BE49-F238E27FC236}">
              <a16:creationId xmlns:a16="http://schemas.microsoft.com/office/drawing/2014/main" id="{00000000-0008-0000-0800-00005B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7" name="Text Box 28">
          <a:extLst>
            <a:ext uri="{FF2B5EF4-FFF2-40B4-BE49-F238E27FC236}">
              <a16:creationId xmlns:a16="http://schemas.microsoft.com/office/drawing/2014/main" id="{00000000-0008-0000-0800-00005C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8" name="Text Box 32">
          <a:extLst>
            <a:ext uri="{FF2B5EF4-FFF2-40B4-BE49-F238E27FC236}">
              <a16:creationId xmlns:a16="http://schemas.microsoft.com/office/drawing/2014/main" id="{00000000-0008-0000-0800-00005D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99" name="Text Box 33">
          <a:extLst>
            <a:ext uri="{FF2B5EF4-FFF2-40B4-BE49-F238E27FC236}">
              <a16:creationId xmlns:a16="http://schemas.microsoft.com/office/drawing/2014/main" id="{00000000-0008-0000-0800-00005E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0" name="Text Box 22">
          <a:extLst>
            <a:ext uri="{FF2B5EF4-FFF2-40B4-BE49-F238E27FC236}">
              <a16:creationId xmlns:a16="http://schemas.microsoft.com/office/drawing/2014/main" id="{00000000-0008-0000-0800-00005F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1" name="Text Box 23">
          <a:extLst>
            <a:ext uri="{FF2B5EF4-FFF2-40B4-BE49-F238E27FC236}">
              <a16:creationId xmlns:a16="http://schemas.microsoft.com/office/drawing/2014/main" id="{00000000-0008-0000-0800-000060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2" name="Text Box 27">
          <a:extLst>
            <a:ext uri="{FF2B5EF4-FFF2-40B4-BE49-F238E27FC236}">
              <a16:creationId xmlns:a16="http://schemas.microsoft.com/office/drawing/2014/main" id="{00000000-0008-0000-0800-000061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3" name="Text Box 28">
          <a:extLst>
            <a:ext uri="{FF2B5EF4-FFF2-40B4-BE49-F238E27FC236}">
              <a16:creationId xmlns:a16="http://schemas.microsoft.com/office/drawing/2014/main" id="{00000000-0008-0000-0800-000062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4" name="Text Box 32">
          <a:extLst>
            <a:ext uri="{FF2B5EF4-FFF2-40B4-BE49-F238E27FC236}">
              <a16:creationId xmlns:a16="http://schemas.microsoft.com/office/drawing/2014/main" id="{00000000-0008-0000-0800-000063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5" name="Text Box 33">
          <a:extLst>
            <a:ext uri="{FF2B5EF4-FFF2-40B4-BE49-F238E27FC236}">
              <a16:creationId xmlns:a16="http://schemas.microsoft.com/office/drawing/2014/main" id="{00000000-0008-0000-0800-000064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6" name="Text Box 22">
          <a:extLst>
            <a:ext uri="{FF2B5EF4-FFF2-40B4-BE49-F238E27FC236}">
              <a16:creationId xmlns:a16="http://schemas.microsoft.com/office/drawing/2014/main" id="{00000000-0008-0000-0800-000065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7" name="Text Box 23">
          <a:extLst>
            <a:ext uri="{FF2B5EF4-FFF2-40B4-BE49-F238E27FC236}">
              <a16:creationId xmlns:a16="http://schemas.microsoft.com/office/drawing/2014/main" id="{00000000-0008-0000-0800-000066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8" name="Text Box 27">
          <a:extLst>
            <a:ext uri="{FF2B5EF4-FFF2-40B4-BE49-F238E27FC236}">
              <a16:creationId xmlns:a16="http://schemas.microsoft.com/office/drawing/2014/main" id="{00000000-0008-0000-0800-000067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09" name="Text Box 28">
          <a:extLst>
            <a:ext uri="{FF2B5EF4-FFF2-40B4-BE49-F238E27FC236}">
              <a16:creationId xmlns:a16="http://schemas.microsoft.com/office/drawing/2014/main" id="{00000000-0008-0000-0800-000068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0" name="Text Box 32">
          <a:extLst>
            <a:ext uri="{FF2B5EF4-FFF2-40B4-BE49-F238E27FC236}">
              <a16:creationId xmlns:a16="http://schemas.microsoft.com/office/drawing/2014/main" id="{00000000-0008-0000-0800-000069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1" name="Text Box 33">
          <a:extLst>
            <a:ext uri="{FF2B5EF4-FFF2-40B4-BE49-F238E27FC236}">
              <a16:creationId xmlns:a16="http://schemas.microsoft.com/office/drawing/2014/main" id="{00000000-0008-0000-0800-00006A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2" name="Text Box 22">
          <a:extLst>
            <a:ext uri="{FF2B5EF4-FFF2-40B4-BE49-F238E27FC236}">
              <a16:creationId xmlns:a16="http://schemas.microsoft.com/office/drawing/2014/main" id="{00000000-0008-0000-0800-00006B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3" name="Text Box 23">
          <a:extLst>
            <a:ext uri="{FF2B5EF4-FFF2-40B4-BE49-F238E27FC236}">
              <a16:creationId xmlns:a16="http://schemas.microsoft.com/office/drawing/2014/main" id="{00000000-0008-0000-0800-00006C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4" name="Text Box 27">
          <a:extLst>
            <a:ext uri="{FF2B5EF4-FFF2-40B4-BE49-F238E27FC236}">
              <a16:creationId xmlns:a16="http://schemas.microsoft.com/office/drawing/2014/main" id="{00000000-0008-0000-0800-00006D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5" name="Text Box 28">
          <a:extLst>
            <a:ext uri="{FF2B5EF4-FFF2-40B4-BE49-F238E27FC236}">
              <a16:creationId xmlns:a16="http://schemas.microsoft.com/office/drawing/2014/main" id="{00000000-0008-0000-0800-00006E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6" name="Text Box 32">
          <a:extLst>
            <a:ext uri="{FF2B5EF4-FFF2-40B4-BE49-F238E27FC236}">
              <a16:creationId xmlns:a16="http://schemas.microsoft.com/office/drawing/2014/main" id="{00000000-0008-0000-0800-00006F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7" name="Text Box 33">
          <a:extLst>
            <a:ext uri="{FF2B5EF4-FFF2-40B4-BE49-F238E27FC236}">
              <a16:creationId xmlns:a16="http://schemas.microsoft.com/office/drawing/2014/main" id="{00000000-0008-0000-0800-000070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8" name="Text Box 22">
          <a:extLst>
            <a:ext uri="{FF2B5EF4-FFF2-40B4-BE49-F238E27FC236}">
              <a16:creationId xmlns:a16="http://schemas.microsoft.com/office/drawing/2014/main" id="{00000000-0008-0000-0800-000071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19" name="Text Box 23">
          <a:extLst>
            <a:ext uri="{FF2B5EF4-FFF2-40B4-BE49-F238E27FC236}">
              <a16:creationId xmlns:a16="http://schemas.microsoft.com/office/drawing/2014/main" id="{00000000-0008-0000-0800-000072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0" name="Text Box 27">
          <a:extLst>
            <a:ext uri="{FF2B5EF4-FFF2-40B4-BE49-F238E27FC236}">
              <a16:creationId xmlns:a16="http://schemas.microsoft.com/office/drawing/2014/main" id="{00000000-0008-0000-0800-000073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1" name="Text Box 28">
          <a:extLst>
            <a:ext uri="{FF2B5EF4-FFF2-40B4-BE49-F238E27FC236}">
              <a16:creationId xmlns:a16="http://schemas.microsoft.com/office/drawing/2014/main" id="{00000000-0008-0000-0800-000074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2" name="Text Box 32">
          <a:extLst>
            <a:ext uri="{FF2B5EF4-FFF2-40B4-BE49-F238E27FC236}">
              <a16:creationId xmlns:a16="http://schemas.microsoft.com/office/drawing/2014/main" id="{00000000-0008-0000-0800-000075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3" name="Text Box 33">
          <a:extLst>
            <a:ext uri="{FF2B5EF4-FFF2-40B4-BE49-F238E27FC236}">
              <a16:creationId xmlns:a16="http://schemas.microsoft.com/office/drawing/2014/main" id="{00000000-0008-0000-0800-000076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4" name="Text Box 22">
          <a:extLst>
            <a:ext uri="{FF2B5EF4-FFF2-40B4-BE49-F238E27FC236}">
              <a16:creationId xmlns:a16="http://schemas.microsoft.com/office/drawing/2014/main" id="{00000000-0008-0000-0800-000077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5" name="Text Box 23">
          <a:extLst>
            <a:ext uri="{FF2B5EF4-FFF2-40B4-BE49-F238E27FC236}">
              <a16:creationId xmlns:a16="http://schemas.microsoft.com/office/drawing/2014/main" id="{00000000-0008-0000-0800-000078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6" name="Text Box 27">
          <a:extLst>
            <a:ext uri="{FF2B5EF4-FFF2-40B4-BE49-F238E27FC236}">
              <a16:creationId xmlns:a16="http://schemas.microsoft.com/office/drawing/2014/main" id="{00000000-0008-0000-0800-000079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7" name="Text Box 28">
          <a:extLst>
            <a:ext uri="{FF2B5EF4-FFF2-40B4-BE49-F238E27FC236}">
              <a16:creationId xmlns:a16="http://schemas.microsoft.com/office/drawing/2014/main" id="{00000000-0008-0000-0800-00007A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8" name="Text Box 32">
          <a:extLst>
            <a:ext uri="{FF2B5EF4-FFF2-40B4-BE49-F238E27FC236}">
              <a16:creationId xmlns:a16="http://schemas.microsoft.com/office/drawing/2014/main" id="{00000000-0008-0000-0800-00007B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29" name="Text Box 33">
          <a:extLst>
            <a:ext uri="{FF2B5EF4-FFF2-40B4-BE49-F238E27FC236}">
              <a16:creationId xmlns:a16="http://schemas.microsoft.com/office/drawing/2014/main" id="{00000000-0008-0000-0800-00007C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0" name="Text Box 22">
          <a:extLst>
            <a:ext uri="{FF2B5EF4-FFF2-40B4-BE49-F238E27FC236}">
              <a16:creationId xmlns:a16="http://schemas.microsoft.com/office/drawing/2014/main" id="{00000000-0008-0000-0800-00007D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1" name="Text Box 23">
          <a:extLst>
            <a:ext uri="{FF2B5EF4-FFF2-40B4-BE49-F238E27FC236}">
              <a16:creationId xmlns:a16="http://schemas.microsoft.com/office/drawing/2014/main" id="{00000000-0008-0000-0800-00007E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2" name="Text Box 27">
          <a:extLst>
            <a:ext uri="{FF2B5EF4-FFF2-40B4-BE49-F238E27FC236}">
              <a16:creationId xmlns:a16="http://schemas.microsoft.com/office/drawing/2014/main" id="{00000000-0008-0000-0800-00007F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3" name="Text Box 28">
          <a:extLst>
            <a:ext uri="{FF2B5EF4-FFF2-40B4-BE49-F238E27FC236}">
              <a16:creationId xmlns:a16="http://schemas.microsoft.com/office/drawing/2014/main" id="{00000000-0008-0000-0800-000080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4" name="Text Box 32">
          <a:extLst>
            <a:ext uri="{FF2B5EF4-FFF2-40B4-BE49-F238E27FC236}">
              <a16:creationId xmlns:a16="http://schemas.microsoft.com/office/drawing/2014/main" id="{00000000-0008-0000-0800-000081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5" name="Text Box 33">
          <a:extLst>
            <a:ext uri="{FF2B5EF4-FFF2-40B4-BE49-F238E27FC236}">
              <a16:creationId xmlns:a16="http://schemas.microsoft.com/office/drawing/2014/main" id="{00000000-0008-0000-0800-000082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6" name="Text Box 22">
          <a:extLst>
            <a:ext uri="{FF2B5EF4-FFF2-40B4-BE49-F238E27FC236}">
              <a16:creationId xmlns:a16="http://schemas.microsoft.com/office/drawing/2014/main" id="{00000000-0008-0000-0800-000083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7" name="Text Box 23">
          <a:extLst>
            <a:ext uri="{FF2B5EF4-FFF2-40B4-BE49-F238E27FC236}">
              <a16:creationId xmlns:a16="http://schemas.microsoft.com/office/drawing/2014/main" id="{00000000-0008-0000-0800-000084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8" name="Text Box 27">
          <a:extLst>
            <a:ext uri="{FF2B5EF4-FFF2-40B4-BE49-F238E27FC236}">
              <a16:creationId xmlns:a16="http://schemas.microsoft.com/office/drawing/2014/main" id="{00000000-0008-0000-0800-000085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39" name="Text Box 28">
          <a:extLst>
            <a:ext uri="{FF2B5EF4-FFF2-40B4-BE49-F238E27FC236}">
              <a16:creationId xmlns:a16="http://schemas.microsoft.com/office/drawing/2014/main" id="{00000000-0008-0000-0800-000086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0" name="Text Box 32">
          <a:extLst>
            <a:ext uri="{FF2B5EF4-FFF2-40B4-BE49-F238E27FC236}">
              <a16:creationId xmlns:a16="http://schemas.microsoft.com/office/drawing/2014/main" id="{00000000-0008-0000-0800-000087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1" name="Text Box 33">
          <a:extLst>
            <a:ext uri="{FF2B5EF4-FFF2-40B4-BE49-F238E27FC236}">
              <a16:creationId xmlns:a16="http://schemas.microsoft.com/office/drawing/2014/main" id="{00000000-0008-0000-0800-000088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2" name="Text Box 22">
          <a:extLst>
            <a:ext uri="{FF2B5EF4-FFF2-40B4-BE49-F238E27FC236}">
              <a16:creationId xmlns:a16="http://schemas.microsoft.com/office/drawing/2014/main" id="{00000000-0008-0000-0800-000089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3" name="Text Box 23">
          <a:extLst>
            <a:ext uri="{FF2B5EF4-FFF2-40B4-BE49-F238E27FC236}">
              <a16:creationId xmlns:a16="http://schemas.microsoft.com/office/drawing/2014/main" id="{00000000-0008-0000-0800-00008A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4" name="Text Box 27">
          <a:extLst>
            <a:ext uri="{FF2B5EF4-FFF2-40B4-BE49-F238E27FC236}">
              <a16:creationId xmlns:a16="http://schemas.microsoft.com/office/drawing/2014/main" id="{00000000-0008-0000-0800-00008B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5" name="Text Box 28">
          <a:extLst>
            <a:ext uri="{FF2B5EF4-FFF2-40B4-BE49-F238E27FC236}">
              <a16:creationId xmlns:a16="http://schemas.microsoft.com/office/drawing/2014/main" id="{00000000-0008-0000-0800-00008C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6" name="Text Box 32">
          <a:extLst>
            <a:ext uri="{FF2B5EF4-FFF2-40B4-BE49-F238E27FC236}">
              <a16:creationId xmlns:a16="http://schemas.microsoft.com/office/drawing/2014/main" id="{00000000-0008-0000-0800-00008D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7" name="Text Box 33">
          <a:extLst>
            <a:ext uri="{FF2B5EF4-FFF2-40B4-BE49-F238E27FC236}">
              <a16:creationId xmlns:a16="http://schemas.microsoft.com/office/drawing/2014/main" id="{00000000-0008-0000-0800-00008E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8" name="Text Box 23">
          <a:extLst>
            <a:ext uri="{FF2B5EF4-FFF2-40B4-BE49-F238E27FC236}">
              <a16:creationId xmlns:a16="http://schemas.microsoft.com/office/drawing/2014/main" id="{00000000-0008-0000-0800-00008F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49" name="Text Box 27">
          <a:extLst>
            <a:ext uri="{FF2B5EF4-FFF2-40B4-BE49-F238E27FC236}">
              <a16:creationId xmlns:a16="http://schemas.microsoft.com/office/drawing/2014/main" id="{00000000-0008-0000-0800-000090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0" name="Text Box 28">
          <a:extLst>
            <a:ext uri="{FF2B5EF4-FFF2-40B4-BE49-F238E27FC236}">
              <a16:creationId xmlns:a16="http://schemas.microsoft.com/office/drawing/2014/main" id="{00000000-0008-0000-0800-000091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1" name="Text Box 32">
          <a:extLst>
            <a:ext uri="{FF2B5EF4-FFF2-40B4-BE49-F238E27FC236}">
              <a16:creationId xmlns:a16="http://schemas.microsoft.com/office/drawing/2014/main" id="{00000000-0008-0000-0800-000092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2" name="Text Box 33">
          <a:extLst>
            <a:ext uri="{FF2B5EF4-FFF2-40B4-BE49-F238E27FC236}">
              <a16:creationId xmlns:a16="http://schemas.microsoft.com/office/drawing/2014/main" id="{00000000-0008-0000-0800-000093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3" name="Text Box 22">
          <a:extLst>
            <a:ext uri="{FF2B5EF4-FFF2-40B4-BE49-F238E27FC236}">
              <a16:creationId xmlns:a16="http://schemas.microsoft.com/office/drawing/2014/main" id="{00000000-0008-0000-0800-000094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4" name="Text Box 23">
          <a:extLst>
            <a:ext uri="{FF2B5EF4-FFF2-40B4-BE49-F238E27FC236}">
              <a16:creationId xmlns:a16="http://schemas.microsoft.com/office/drawing/2014/main" id="{00000000-0008-0000-0800-000095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5" name="Text Box 27">
          <a:extLst>
            <a:ext uri="{FF2B5EF4-FFF2-40B4-BE49-F238E27FC236}">
              <a16:creationId xmlns:a16="http://schemas.microsoft.com/office/drawing/2014/main" id="{00000000-0008-0000-0800-000096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6" name="Text Box 28">
          <a:extLst>
            <a:ext uri="{FF2B5EF4-FFF2-40B4-BE49-F238E27FC236}">
              <a16:creationId xmlns:a16="http://schemas.microsoft.com/office/drawing/2014/main" id="{00000000-0008-0000-0800-000097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7" name="Text Box 32">
          <a:extLst>
            <a:ext uri="{FF2B5EF4-FFF2-40B4-BE49-F238E27FC236}">
              <a16:creationId xmlns:a16="http://schemas.microsoft.com/office/drawing/2014/main" id="{00000000-0008-0000-0800-000098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8" name="Text Box 33">
          <a:extLst>
            <a:ext uri="{FF2B5EF4-FFF2-40B4-BE49-F238E27FC236}">
              <a16:creationId xmlns:a16="http://schemas.microsoft.com/office/drawing/2014/main" id="{00000000-0008-0000-0800-000099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59" name="Text Box 23">
          <a:extLst>
            <a:ext uri="{FF2B5EF4-FFF2-40B4-BE49-F238E27FC236}">
              <a16:creationId xmlns:a16="http://schemas.microsoft.com/office/drawing/2014/main" id="{00000000-0008-0000-0800-00009A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0" name="Text Box 27">
          <a:extLst>
            <a:ext uri="{FF2B5EF4-FFF2-40B4-BE49-F238E27FC236}">
              <a16:creationId xmlns:a16="http://schemas.microsoft.com/office/drawing/2014/main" id="{00000000-0008-0000-0800-00009B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1" name="Text Box 28">
          <a:extLst>
            <a:ext uri="{FF2B5EF4-FFF2-40B4-BE49-F238E27FC236}">
              <a16:creationId xmlns:a16="http://schemas.microsoft.com/office/drawing/2014/main" id="{00000000-0008-0000-0800-00009C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2" name="Text Box 32">
          <a:extLst>
            <a:ext uri="{FF2B5EF4-FFF2-40B4-BE49-F238E27FC236}">
              <a16:creationId xmlns:a16="http://schemas.microsoft.com/office/drawing/2014/main" id="{00000000-0008-0000-0800-00009D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3" name="Text Box 33">
          <a:extLst>
            <a:ext uri="{FF2B5EF4-FFF2-40B4-BE49-F238E27FC236}">
              <a16:creationId xmlns:a16="http://schemas.microsoft.com/office/drawing/2014/main" id="{00000000-0008-0000-0800-00009E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4" name="Text Box 22">
          <a:extLst>
            <a:ext uri="{FF2B5EF4-FFF2-40B4-BE49-F238E27FC236}">
              <a16:creationId xmlns:a16="http://schemas.microsoft.com/office/drawing/2014/main" id="{00000000-0008-0000-0800-00009F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5" name="Text Box 23">
          <a:extLst>
            <a:ext uri="{FF2B5EF4-FFF2-40B4-BE49-F238E27FC236}">
              <a16:creationId xmlns:a16="http://schemas.microsoft.com/office/drawing/2014/main" id="{00000000-0008-0000-0800-0000A0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6" name="Text Box 27">
          <a:extLst>
            <a:ext uri="{FF2B5EF4-FFF2-40B4-BE49-F238E27FC236}">
              <a16:creationId xmlns:a16="http://schemas.microsoft.com/office/drawing/2014/main" id="{00000000-0008-0000-0800-0000A1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7" name="Text Box 28">
          <a:extLst>
            <a:ext uri="{FF2B5EF4-FFF2-40B4-BE49-F238E27FC236}">
              <a16:creationId xmlns:a16="http://schemas.microsoft.com/office/drawing/2014/main" id="{00000000-0008-0000-0800-0000A2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8" name="Text Box 32">
          <a:extLst>
            <a:ext uri="{FF2B5EF4-FFF2-40B4-BE49-F238E27FC236}">
              <a16:creationId xmlns:a16="http://schemas.microsoft.com/office/drawing/2014/main" id="{00000000-0008-0000-0800-0000A3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69" name="Text Box 33">
          <a:extLst>
            <a:ext uri="{FF2B5EF4-FFF2-40B4-BE49-F238E27FC236}">
              <a16:creationId xmlns:a16="http://schemas.microsoft.com/office/drawing/2014/main" id="{00000000-0008-0000-0800-0000A4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0" name="Text Box 23">
          <a:extLst>
            <a:ext uri="{FF2B5EF4-FFF2-40B4-BE49-F238E27FC236}">
              <a16:creationId xmlns:a16="http://schemas.microsoft.com/office/drawing/2014/main" id="{00000000-0008-0000-0800-0000A5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1" name="Text Box 27">
          <a:extLst>
            <a:ext uri="{FF2B5EF4-FFF2-40B4-BE49-F238E27FC236}">
              <a16:creationId xmlns:a16="http://schemas.microsoft.com/office/drawing/2014/main" id="{00000000-0008-0000-0800-0000A6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2" name="Text Box 28">
          <a:extLst>
            <a:ext uri="{FF2B5EF4-FFF2-40B4-BE49-F238E27FC236}">
              <a16:creationId xmlns:a16="http://schemas.microsoft.com/office/drawing/2014/main" id="{00000000-0008-0000-0800-0000A7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3" name="Text Box 32">
          <a:extLst>
            <a:ext uri="{FF2B5EF4-FFF2-40B4-BE49-F238E27FC236}">
              <a16:creationId xmlns:a16="http://schemas.microsoft.com/office/drawing/2014/main" id="{00000000-0008-0000-0800-0000A8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4" name="Text Box 33">
          <a:extLst>
            <a:ext uri="{FF2B5EF4-FFF2-40B4-BE49-F238E27FC236}">
              <a16:creationId xmlns:a16="http://schemas.microsoft.com/office/drawing/2014/main" id="{00000000-0008-0000-0800-0000A9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5" name="Text Box 22">
          <a:extLst>
            <a:ext uri="{FF2B5EF4-FFF2-40B4-BE49-F238E27FC236}">
              <a16:creationId xmlns:a16="http://schemas.microsoft.com/office/drawing/2014/main" id="{00000000-0008-0000-0800-0000AA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6" name="Text Box 23">
          <a:extLst>
            <a:ext uri="{FF2B5EF4-FFF2-40B4-BE49-F238E27FC236}">
              <a16:creationId xmlns:a16="http://schemas.microsoft.com/office/drawing/2014/main" id="{00000000-0008-0000-0800-0000AB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7" name="Text Box 27">
          <a:extLst>
            <a:ext uri="{FF2B5EF4-FFF2-40B4-BE49-F238E27FC236}">
              <a16:creationId xmlns:a16="http://schemas.microsoft.com/office/drawing/2014/main" id="{00000000-0008-0000-0800-0000AC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8" name="Text Box 28">
          <a:extLst>
            <a:ext uri="{FF2B5EF4-FFF2-40B4-BE49-F238E27FC236}">
              <a16:creationId xmlns:a16="http://schemas.microsoft.com/office/drawing/2014/main" id="{00000000-0008-0000-0800-0000AD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79" name="Text Box 32">
          <a:extLst>
            <a:ext uri="{FF2B5EF4-FFF2-40B4-BE49-F238E27FC236}">
              <a16:creationId xmlns:a16="http://schemas.microsoft.com/office/drawing/2014/main" id="{00000000-0008-0000-0800-0000AE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0" name="Text Box 33">
          <a:extLst>
            <a:ext uri="{FF2B5EF4-FFF2-40B4-BE49-F238E27FC236}">
              <a16:creationId xmlns:a16="http://schemas.microsoft.com/office/drawing/2014/main" id="{00000000-0008-0000-0800-0000AF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1" name="Text Box 23">
          <a:extLst>
            <a:ext uri="{FF2B5EF4-FFF2-40B4-BE49-F238E27FC236}">
              <a16:creationId xmlns:a16="http://schemas.microsoft.com/office/drawing/2014/main" id="{00000000-0008-0000-0800-0000B0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2" name="Text Box 27">
          <a:extLst>
            <a:ext uri="{FF2B5EF4-FFF2-40B4-BE49-F238E27FC236}">
              <a16:creationId xmlns:a16="http://schemas.microsoft.com/office/drawing/2014/main" id="{00000000-0008-0000-0800-0000B1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3" name="Text Box 28">
          <a:extLst>
            <a:ext uri="{FF2B5EF4-FFF2-40B4-BE49-F238E27FC236}">
              <a16:creationId xmlns:a16="http://schemas.microsoft.com/office/drawing/2014/main" id="{00000000-0008-0000-0800-0000B2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4" name="Text Box 32">
          <a:extLst>
            <a:ext uri="{FF2B5EF4-FFF2-40B4-BE49-F238E27FC236}">
              <a16:creationId xmlns:a16="http://schemas.microsoft.com/office/drawing/2014/main" id="{00000000-0008-0000-0800-0000B3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5" name="Text Box 33">
          <a:extLst>
            <a:ext uri="{FF2B5EF4-FFF2-40B4-BE49-F238E27FC236}">
              <a16:creationId xmlns:a16="http://schemas.microsoft.com/office/drawing/2014/main" id="{00000000-0008-0000-0800-0000B4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6" name="Text Box 22">
          <a:extLst>
            <a:ext uri="{FF2B5EF4-FFF2-40B4-BE49-F238E27FC236}">
              <a16:creationId xmlns:a16="http://schemas.microsoft.com/office/drawing/2014/main" id="{00000000-0008-0000-0800-0000B5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7" name="Text Box 23">
          <a:extLst>
            <a:ext uri="{FF2B5EF4-FFF2-40B4-BE49-F238E27FC236}">
              <a16:creationId xmlns:a16="http://schemas.microsoft.com/office/drawing/2014/main" id="{00000000-0008-0000-0800-0000B6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8" name="Text Box 27">
          <a:extLst>
            <a:ext uri="{FF2B5EF4-FFF2-40B4-BE49-F238E27FC236}">
              <a16:creationId xmlns:a16="http://schemas.microsoft.com/office/drawing/2014/main" id="{00000000-0008-0000-0800-0000B7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89" name="Text Box 28">
          <a:extLst>
            <a:ext uri="{FF2B5EF4-FFF2-40B4-BE49-F238E27FC236}">
              <a16:creationId xmlns:a16="http://schemas.microsoft.com/office/drawing/2014/main" id="{00000000-0008-0000-0800-0000B8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0" name="Text Box 32">
          <a:extLst>
            <a:ext uri="{FF2B5EF4-FFF2-40B4-BE49-F238E27FC236}">
              <a16:creationId xmlns:a16="http://schemas.microsoft.com/office/drawing/2014/main" id="{00000000-0008-0000-0800-0000B9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1" name="Text Box 33">
          <a:extLst>
            <a:ext uri="{FF2B5EF4-FFF2-40B4-BE49-F238E27FC236}">
              <a16:creationId xmlns:a16="http://schemas.microsoft.com/office/drawing/2014/main" id="{00000000-0008-0000-0800-0000BA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2" name="Text Box 32">
          <a:extLst>
            <a:ext uri="{FF2B5EF4-FFF2-40B4-BE49-F238E27FC236}">
              <a16:creationId xmlns:a16="http://schemas.microsoft.com/office/drawing/2014/main" id="{00000000-0008-0000-0800-0000BB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3" name="Text Box 33">
          <a:extLst>
            <a:ext uri="{FF2B5EF4-FFF2-40B4-BE49-F238E27FC236}">
              <a16:creationId xmlns:a16="http://schemas.microsoft.com/office/drawing/2014/main" id="{00000000-0008-0000-0800-0000BC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4" name="Text Box 32">
          <a:extLst>
            <a:ext uri="{FF2B5EF4-FFF2-40B4-BE49-F238E27FC236}">
              <a16:creationId xmlns:a16="http://schemas.microsoft.com/office/drawing/2014/main" id="{00000000-0008-0000-0800-0000BD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5" name="Text Box 33">
          <a:extLst>
            <a:ext uri="{FF2B5EF4-FFF2-40B4-BE49-F238E27FC236}">
              <a16:creationId xmlns:a16="http://schemas.microsoft.com/office/drawing/2014/main" id="{00000000-0008-0000-0800-0000BE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6" name="Text Box 32">
          <a:extLst>
            <a:ext uri="{FF2B5EF4-FFF2-40B4-BE49-F238E27FC236}">
              <a16:creationId xmlns:a16="http://schemas.microsoft.com/office/drawing/2014/main" id="{00000000-0008-0000-0800-0000BF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7" name="Text Box 33">
          <a:extLst>
            <a:ext uri="{FF2B5EF4-FFF2-40B4-BE49-F238E27FC236}">
              <a16:creationId xmlns:a16="http://schemas.microsoft.com/office/drawing/2014/main" id="{00000000-0008-0000-0800-0000C0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8" name="Text Box 32">
          <a:extLst>
            <a:ext uri="{FF2B5EF4-FFF2-40B4-BE49-F238E27FC236}">
              <a16:creationId xmlns:a16="http://schemas.microsoft.com/office/drawing/2014/main" id="{00000000-0008-0000-0800-0000C1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199" name="Text Box 33">
          <a:extLst>
            <a:ext uri="{FF2B5EF4-FFF2-40B4-BE49-F238E27FC236}">
              <a16:creationId xmlns:a16="http://schemas.microsoft.com/office/drawing/2014/main" id="{00000000-0008-0000-0800-0000C2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0" name="Text Box 32">
          <a:extLst>
            <a:ext uri="{FF2B5EF4-FFF2-40B4-BE49-F238E27FC236}">
              <a16:creationId xmlns:a16="http://schemas.microsoft.com/office/drawing/2014/main" id="{00000000-0008-0000-0800-0000C3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1" name="Text Box 33">
          <a:extLst>
            <a:ext uri="{FF2B5EF4-FFF2-40B4-BE49-F238E27FC236}">
              <a16:creationId xmlns:a16="http://schemas.microsoft.com/office/drawing/2014/main" id="{00000000-0008-0000-0800-0000C4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2" name="Text Box 32">
          <a:extLst>
            <a:ext uri="{FF2B5EF4-FFF2-40B4-BE49-F238E27FC236}">
              <a16:creationId xmlns:a16="http://schemas.microsoft.com/office/drawing/2014/main" id="{00000000-0008-0000-0800-0000C5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3" name="Text Box 33">
          <a:extLst>
            <a:ext uri="{FF2B5EF4-FFF2-40B4-BE49-F238E27FC236}">
              <a16:creationId xmlns:a16="http://schemas.microsoft.com/office/drawing/2014/main" id="{00000000-0008-0000-0800-0000C6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4" name="Text Box 32">
          <a:extLst>
            <a:ext uri="{FF2B5EF4-FFF2-40B4-BE49-F238E27FC236}">
              <a16:creationId xmlns:a16="http://schemas.microsoft.com/office/drawing/2014/main" id="{00000000-0008-0000-0800-0000C7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5" name="Text Box 33">
          <a:extLst>
            <a:ext uri="{FF2B5EF4-FFF2-40B4-BE49-F238E27FC236}">
              <a16:creationId xmlns:a16="http://schemas.microsoft.com/office/drawing/2014/main" id="{00000000-0008-0000-0800-0000C8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6" name="Text Box 32">
          <a:extLst>
            <a:ext uri="{FF2B5EF4-FFF2-40B4-BE49-F238E27FC236}">
              <a16:creationId xmlns:a16="http://schemas.microsoft.com/office/drawing/2014/main" id="{00000000-0008-0000-0800-0000C9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7" name="Text Box 33">
          <a:extLst>
            <a:ext uri="{FF2B5EF4-FFF2-40B4-BE49-F238E27FC236}">
              <a16:creationId xmlns:a16="http://schemas.microsoft.com/office/drawing/2014/main" id="{00000000-0008-0000-0800-0000CA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8" name="Text Box 32">
          <a:extLst>
            <a:ext uri="{FF2B5EF4-FFF2-40B4-BE49-F238E27FC236}">
              <a16:creationId xmlns:a16="http://schemas.microsoft.com/office/drawing/2014/main" id="{00000000-0008-0000-0800-0000CB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09" name="Text Box 33">
          <a:extLst>
            <a:ext uri="{FF2B5EF4-FFF2-40B4-BE49-F238E27FC236}">
              <a16:creationId xmlns:a16="http://schemas.microsoft.com/office/drawing/2014/main" id="{00000000-0008-0000-0800-0000CC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0" name="Text Box 32">
          <a:extLst>
            <a:ext uri="{FF2B5EF4-FFF2-40B4-BE49-F238E27FC236}">
              <a16:creationId xmlns:a16="http://schemas.microsoft.com/office/drawing/2014/main" id="{00000000-0008-0000-0800-0000CD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1" name="Text Box 33">
          <a:extLst>
            <a:ext uri="{FF2B5EF4-FFF2-40B4-BE49-F238E27FC236}">
              <a16:creationId xmlns:a16="http://schemas.microsoft.com/office/drawing/2014/main" id="{00000000-0008-0000-0800-0000CE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2" name="Text Box 32">
          <a:extLst>
            <a:ext uri="{FF2B5EF4-FFF2-40B4-BE49-F238E27FC236}">
              <a16:creationId xmlns:a16="http://schemas.microsoft.com/office/drawing/2014/main" id="{00000000-0008-0000-0800-0000CF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3" name="Text Box 33">
          <a:extLst>
            <a:ext uri="{FF2B5EF4-FFF2-40B4-BE49-F238E27FC236}">
              <a16:creationId xmlns:a16="http://schemas.microsoft.com/office/drawing/2014/main" id="{00000000-0008-0000-0800-0000D0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4" name="Text Box 32">
          <a:extLst>
            <a:ext uri="{FF2B5EF4-FFF2-40B4-BE49-F238E27FC236}">
              <a16:creationId xmlns:a16="http://schemas.microsoft.com/office/drawing/2014/main" id="{00000000-0008-0000-0800-0000D1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5" name="Text Box 33">
          <a:extLst>
            <a:ext uri="{FF2B5EF4-FFF2-40B4-BE49-F238E27FC236}">
              <a16:creationId xmlns:a16="http://schemas.microsoft.com/office/drawing/2014/main" id="{00000000-0008-0000-0800-0000D2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6" name="Text Box 32">
          <a:extLst>
            <a:ext uri="{FF2B5EF4-FFF2-40B4-BE49-F238E27FC236}">
              <a16:creationId xmlns:a16="http://schemas.microsoft.com/office/drawing/2014/main" id="{00000000-0008-0000-0800-0000D3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7" name="Text Box 33">
          <a:extLst>
            <a:ext uri="{FF2B5EF4-FFF2-40B4-BE49-F238E27FC236}">
              <a16:creationId xmlns:a16="http://schemas.microsoft.com/office/drawing/2014/main" id="{00000000-0008-0000-0800-0000D4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8" name="Text Box 32">
          <a:extLst>
            <a:ext uri="{FF2B5EF4-FFF2-40B4-BE49-F238E27FC236}">
              <a16:creationId xmlns:a16="http://schemas.microsoft.com/office/drawing/2014/main" id="{00000000-0008-0000-0800-0000D5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19" name="Text Box 33">
          <a:extLst>
            <a:ext uri="{FF2B5EF4-FFF2-40B4-BE49-F238E27FC236}">
              <a16:creationId xmlns:a16="http://schemas.microsoft.com/office/drawing/2014/main" id="{00000000-0008-0000-0800-0000D6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0" name="Text Box 22">
          <a:extLst>
            <a:ext uri="{FF2B5EF4-FFF2-40B4-BE49-F238E27FC236}">
              <a16:creationId xmlns:a16="http://schemas.microsoft.com/office/drawing/2014/main" id="{00000000-0008-0000-0800-0000D7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1" name="Text Box 23">
          <a:extLst>
            <a:ext uri="{FF2B5EF4-FFF2-40B4-BE49-F238E27FC236}">
              <a16:creationId xmlns:a16="http://schemas.microsoft.com/office/drawing/2014/main" id="{00000000-0008-0000-0800-0000D8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2" name="Text Box 27">
          <a:extLst>
            <a:ext uri="{FF2B5EF4-FFF2-40B4-BE49-F238E27FC236}">
              <a16:creationId xmlns:a16="http://schemas.microsoft.com/office/drawing/2014/main" id="{00000000-0008-0000-0800-0000D9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3" name="Text Box 28">
          <a:extLst>
            <a:ext uri="{FF2B5EF4-FFF2-40B4-BE49-F238E27FC236}">
              <a16:creationId xmlns:a16="http://schemas.microsoft.com/office/drawing/2014/main" id="{00000000-0008-0000-0800-0000DA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4" name="Text Box 32">
          <a:extLst>
            <a:ext uri="{FF2B5EF4-FFF2-40B4-BE49-F238E27FC236}">
              <a16:creationId xmlns:a16="http://schemas.microsoft.com/office/drawing/2014/main" id="{00000000-0008-0000-0800-0000DB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5" name="Text Box 33">
          <a:extLst>
            <a:ext uri="{FF2B5EF4-FFF2-40B4-BE49-F238E27FC236}">
              <a16:creationId xmlns:a16="http://schemas.microsoft.com/office/drawing/2014/main" id="{00000000-0008-0000-0800-0000DC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6" name="Text Box 22">
          <a:extLst>
            <a:ext uri="{FF2B5EF4-FFF2-40B4-BE49-F238E27FC236}">
              <a16:creationId xmlns:a16="http://schemas.microsoft.com/office/drawing/2014/main" id="{00000000-0008-0000-0800-0000DD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7" name="Text Box 23">
          <a:extLst>
            <a:ext uri="{FF2B5EF4-FFF2-40B4-BE49-F238E27FC236}">
              <a16:creationId xmlns:a16="http://schemas.microsoft.com/office/drawing/2014/main" id="{00000000-0008-0000-0800-0000DE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8" name="Text Box 27">
          <a:extLst>
            <a:ext uri="{FF2B5EF4-FFF2-40B4-BE49-F238E27FC236}">
              <a16:creationId xmlns:a16="http://schemas.microsoft.com/office/drawing/2014/main" id="{00000000-0008-0000-0800-0000DF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29" name="Text Box 28">
          <a:extLst>
            <a:ext uri="{FF2B5EF4-FFF2-40B4-BE49-F238E27FC236}">
              <a16:creationId xmlns:a16="http://schemas.microsoft.com/office/drawing/2014/main" id="{00000000-0008-0000-0800-0000E0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198120</xdr:colOff>
      <xdr:row>56</xdr:row>
      <xdr:rowOff>7620</xdr:rowOff>
    </xdr:from>
    <xdr:to>
      <xdr:col>9</xdr:col>
      <xdr:colOff>7620</xdr:colOff>
      <xdr:row>56</xdr:row>
      <xdr:rowOff>7620</xdr:rowOff>
    </xdr:to>
    <xdr:sp macro="" textlink="">
      <xdr:nvSpPr>
        <xdr:cNvPr id="230" name="Text Box 17">
          <a:extLst>
            <a:ext uri="{FF2B5EF4-FFF2-40B4-BE49-F238E27FC236}">
              <a16:creationId xmlns:a16="http://schemas.microsoft.com/office/drawing/2014/main" id="{00000000-0008-0000-0800-0000E1F10300}"/>
            </a:ext>
          </a:extLst>
        </xdr:cNvPr>
        <xdr:cNvSpPr txBox="1">
          <a:spLocks noChangeArrowheads="1"/>
        </xdr:cNvSpPr>
      </xdr:nvSpPr>
      <xdr:spPr bwMode="auto">
        <a:xfrm>
          <a:off x="3722370" y="1046607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1" name="Text Box 32">
          <a:extLst>
            <a:ext uri="{FF2B5EF4-FFF2-40B4-BE49-F238E27FC236}">
              <a16:creationId xmlns:a16="http://schemas.microsoft.com/office/drawing/2014/main" id="{00000000-0008-0000-0800-0000E2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2" name="Text Box 33">
          <a:extLst>
            <a:ext uri="{FF2B5EF4-FFF2-40B4-BE49-F238E27FC236}">
              <a16:creationId xmlns:a16="http://schemas.microsoft.com/office/drawing/2014/main" id="{00000000-0008-0000-0800-0000E3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3" name="Text Box 22">
          <a:extLst>
            <a:ext uri="{FF2B5EF4-FFF2-40B4-BE49-F238E27FC236}">
              <a16:creationId xmlns:a16="http://schemas.microsoft.com/office/drawing/2014/main" id="{00000000-0008-0000-0800-0000E4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4" name="Text Box 23">
          <a:extLst>
            <a:ext uri="{FF2B5EF4-FFF2-40B4-BE49-F238E27FC236}">
              <a16:creationId xmlns:a16="http://schemas.microsoft.com/office/drawing/2014/main" id="{00000000-0008-0000-0800-0000E5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5" name="Text Box 27">
          <a:extLst>
            <a:ext uri="{FF2B5EF4-FFF2-40B4-BE49-F238E27FC236}">
              <a16:creationId xmlns:a16="http://schemas.microsoft.com/office/drawing/2014/main" id="{00000000-0008-0000-0800-0000E6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6" name="Text Box 28">
          <a:extLst>
            <a:ext uri="{FF2B5EF4-FFF2-40B4-BE49-F238E27FC236}">
              <a16:creationId xmlns:a16="http://schemas.microsoft.com/office/drawing/2014/main" id="{00000000-0008-0000-0800-0000E7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7" name="Text Box 32">
          <a:extLst>
            <a:ext uri="{FF2B5EF4-FFF2-40B4-BE49-F238E27FC236}">
              <a16:creationId xmlns:a16="http://schemas.microsoft.com/office/drawing/2014/main" id="{00000000-0008-0000-0800-0000E8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38" name="Text Box 33">
          <a:extLst>
            <a:ext uri="{FF2B5EF4-FFF2-40B4-BE49-F238E27FC236}">
              <a16:creationId xmlns:a16="http://schemas.microsoft.com/office/drawing/2014/main" id="{00000000-0008-0000-0800-0000E9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56</xdr:row>
      <xdr:rowOff>0</xdr:rowOff>
    </xdr:from>
    <xdr:to>
      <xdr:col>7</xdr:col>
      <xdr:colOff>76200</xdr:colOff>
      <xdr:row>56</xdr:row>
      <xdr:rowOff>0</xdr:rowOff>
    </xdr:to>
    <xdr:sp macro="" textlink="">
      <xdr:nvSpPr>
        <xdr:cNvPr id="239" name="Text Box 17">
          <a:extLst>
            <a:ext uri="{FF2B5EF4-FFF2-40B4-BE49-F238E27FC236}">
              <a16:creationId xmlns:a16="http://schemas.microsoft.com/office/drawing/2014/main" id="{00000000-0008-0000-0800-0000EAF10300}"/>
            </a:ext>
          </a:extLst>
        </xdr:cNvPr>
        <xdr:cNvSpPr txBox="1">
          <a:spLocks noChangeArrowheads="1"/>
        </xdr:cNvSpPr>
      </xdr:nvSpPr>
      <xdr:spPr bwMode="auto">
        <a:xfrm>
          <a:off x="2933700" y="1045845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56</xdr:row>
      <xdr:rowOff>0</xdr:rowOff>
    </xdr:from>
    <xdr:to>
      <xdr:col>7</xdr:col>
      <xdr:colOff>76200</xdr:colOff>
      <xdr:row>56</xdr:row>
      <xdr:rowOff>0</xdr:rowOff>
    </xdr:to>
    <xdr:sp macro="" textlink="">
      <xdr:nvSpPr>
        <xdr:cNvPr id="240" name="Text Box 18">
          <a:extLst>
            <a:ext uri="{FF2B5EF4-FFF2-40B4-BE49-F238E27FC236}">
              <a16:creationId xmlns:a16="http://schemas.microsoft.com/office/drawing/2014/main" id="{00000000-0008-0000-0800-0000EBF10300}"/>
            </a:ext>
          </a:extLst>
        </xdr:cNvPr>
        <xdr:cNvSpPr txBox="1">
          <a:spLocks noChangeArrowheads="1"/>
        </xdr:cNvSpPr>
      </xdr:nvSpPr>
      <xdr:spPr bwMode="auto">
        <a:xfrm>
          <a:off x="2933700" y="1045845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1" name="Text Box 22">
          <a:extLst>
            <a:ext uri="{FF2B5EF4-FFF2-40B4-BE49-F238E27FC236}">
              <a16:creationId xmlns:a16="http://schemas.microsoft.com/office/drawing/2014/main" id="{00000000-0008-0000-0800-0000EC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2" name="Text Box 23">
          <a:extLst>
            <a:ext uri="{FF2B5EF4-FFF2-40B4-BE49-F238E27FC236}">
              <a16:creationId xmlns:a16="http://schemas.microsoft.com/office/drawing/2014/main" id="{00000000-0008-0000-0800-0000ED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3" name="Text Box 27">
          <a:extLst>
            <a:ext uri="{FF2B5EF4-FFF2-40B4-BE49-F238E27FC236}">
              <a16:creationId xmlns:a16="http://schemas.microsoft.com/office/drawing/2014/main" id="{00000000-0008-0000-0800-0000EE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4" name="Text Box 28">
          <a:extLst>
            <a:ext uri="{FF2B5EF4-FFF2-40B4-BE49-F238E27FC236}">
              <a16:creationId xmlns:a16="http://schemas.microsoft.com/office/drawing/2014/main" id="{00000000-0008-0000-0800-0000EF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56</xdr:row>
      <xdr:rowOff>0</xdr:rowOff>
    </xdr:from>
    <xdr:to>
      <xdr:col>8</xdr:col>
      <xdr:colOff>76200</xdr:colOff>
      <xdr:row>56</xdr:row>
      <xdr:rowOff>0</xdr:rowOff>
    </xdr:to>
    <xdr:sp macro="" textlink="">
      <xdr:nvSpPr>
        <xdr:cNvPr id="245" name="Text Box 18">
          <a:extLst>
            <a:ext uri="{FF2B5EF4-FFF2-40B4-BE49-F238E27FC236}">
              <a16:creationId xmlns:a16="http://schemas.microsoft.com/office/drawing/2014/main" id="{00000000-0008-0000-0800-0000F0F10300}"/>
            </a:ext>
          </a:extLst>
        </xdr:cNvPr>
        <xdr:cNvSpPr txBox="1">
          <a:spLocks noChangeArrowheads="1"/>
        </xdr:cNvSpPr>
      </xdr:nvSpPr>
      <xdr:spPr bwMode="auto">
        <a:xfrm>
          <a:off x="3362325" y="1045845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6" name="Text Box 32">
          <a:extLst>
            <a:ext uri="{FF2B5EF4-FFF2-40B4-BE49-F238E27FC236}">
              <a16:creationId xmlns:a16="http://schemas.microsoft.com/office/drawing/2014/main" id="{00000000-0008-0000-0800-0000F1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56</xdr:row>
      <xdr:rowOff>0</xdr:rowOff>
    </xdr:from>
    <xdr:to>
      <xdr:col>0</xdr:col>
      <xdr:colOff>198120</xdr:colOff>
      <xdr:row>56</xdr:row>
      <xdr:rowOff>0</xdr:rowOff>
    </xdr:to>
    <xdr:sp macro="" textlink="">
      <xdr:nvSpPr>
        <xdr:cNvPr id="247" name="Text Box 33">
          <a:extLst>
            <a:ext uri="{FF2B5EF4-FFF2-40B4-BE49-F238E27FC236}">
              <a16:creationId xmlns:a16="http://schemas.microsoft.com/office/drawing/2014/main" id="{00000000-0008-0000-0800-0000F2F10300}"/>
            </a:ext>
          </a:extLst>
        </xdr:cNvPr>
        <xdr:cNvSpPr txBox="1">
          <a:spLocks noChangeArrowheads="1"/>
        </xdr:cNvSpPr>
      </xdr:nvSpPr>
      <xdr:spPr bwMode="auto">
        <a:xfrm>
          <a:off x="0" y="1045845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48" name="Text Box 17">
          <a:extLst>
            <a:ext uri="{FF2B5EF4-FFF2-40B4-BE49-F238E27FC236}">
              <a16:creationId xmlns:a16="http://schemas.microsoft.com/office/drawing/2014/main" id="{00000000-0008-0000-0800-0000F3F10300}"/>
            </a:ext>
          </a:extLst>
        </xdr:cNvPr>
        <xdr:cNvSpPr txBox="1">
          <a:spLocks noChangeArrowheads="1"/>
        </xdr:cNvSpPr>
      </xdr:nvSpPr>
      <xdr:spPr bwMode="auto">
        <a:xfrm>
          <a:off x="33623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249" name="Text Box 18">
          <a:extLst>
            <a:ext uri="{FF2B5EF4-FFF2-40B4-BE49-F238E27FC236}">
              <a16:creationId xmlns:a16="http://schemas.microsoft.com/office/drawing/2014/main" id="{00000000-0008-0000-0800-0000F4F10300}"/>
            </a:ext>
          </a:extLst>
        </xdr:cNvPr>
        <xdr:cNvSpPr txBox="1">
          <a:spLocks noChangeArrowheads="1"/>
        </xdr:cNvSpPr>
      </xdr:nvSpPr>
      <xdr:spPr bwMode="auto">
        <a:xfrm>
          <a:off x="33623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50" name="Text Box 17">
          <a:extLst>
            <a:ext uri="{FF2B5EF4-FFF2-40B4-BE49-F238E27FC236}">
              <a16:creationId xmlns:a16="http://schemas.microsoft.com/office/drawing/2014/main" id="{00000000-0008-0000-0800-0000F5F1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51" name="Text Box 18">
          <a:extLst>
            <a:ext uri="{FF2B5EF4-FFF2-40B4-BE49-F238E27FC236}">
              <a16:creationId xmlns:a16="http://schemas.microsoft.com/office/drawing/2014/main" id="{00000000-0008-0000-0800-0000F6F1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52" name="Text Box 17">
          <a:extLst>
            <a:ext uri="{FF2B5EF4-FFF2-40B4-BE49-F238E27FC236}">
              <a16:creationId xmlns:a16="http://schemas.microsoft.com/office/drawing/2014/main" id="{00000000-0008-0000-0800-0000F7F10300}"/>
            </a:ext>
          </a:extLst>
        </xdr:cNvPr>
        <xdr:cNvSpPr txBox="1">
          <a:spLocks noChangeArrowheads="1"/>
        </xdr:cNvSpPr>
      </xdr:nvSpPr>
      <xdr:spPr bwMode="auto">
        <a:xfrm>
          <a:off x="293370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253" name="Text Box 18">
          <a:extLst>
            <a:ext uri="{FF2B5EF4-FFF2-40B4-BE49-F238E27FC236}">
              <a16:creationId xmlns:a16="http://schemas.microsoft.com/office/drawing/2014/main" id="{00000000-0008-0000-0800-0000F8F10300}"/>
            </a:ext>
          </a:extLst>
        </xdr:cNvPr>
        <xdr:cNvSpPr txBox="1">
          <a:spLocks noChangeArrowheads="1"/>
        </xdr:cNvSpPr>
      </xdr:nvSpPr>
      <xdr:spPr bwMode="auto">
        <a:xfrm>
          <a:off x="293370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254" name="Text Box 17">
          <a:extLst>
            <a:ext uri="{FF2B5EF4-FFF2-40B4-BE49-F238E27FC236}">
              <a16:creationId xmlns:a16="http://schemas.microsoft.com/office/drawing/2014/main" id="{00000000-0008-0000-0800-0000F9F1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255" name="Text Box 18">
          <a:extLst>
            <a:ext uri="{FF2B5EF4-FFF2-40B4-BE49-F238E27FC236}">
              <a16:creationId xmlns:a16="http://schemas.microsoft.com/office/drawing/2014/main" id="{00000000-0008-0000-0800-0000FAF1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6</xdr:row>
      <xdr:rowOff>99060</xdr:rowOff>
    </xdr:from>
    <xdr:to>
      <xdr:col>5</xdr:col>
      <xdr:colOff>76200</xdr:colOff>
      <xdr:row>6</xdr:row>
      <xdr:rowOff>99060</xdr:rowOff>
    </xdr:to>
    <xdr:sp macro="" textlink="">
      <xdr:nvSpPr>
        <xdr:cNvPr id="256" name="Text Box 17">
          <a:extLst>
            <a:ext uri="{FF2B5EF4-FFF2-40B4-BE49-F238E27FC236}">
              <a16:creationId xmlns:a16="http://schemas.microsoft.com/office/drawing/2014/main" id="{00000000-0008-0000-0800-0000FBF10300}"/>
            </a:ext>
          </a:extLst>
        </xdr:cNvPr>
        <xdr:cNvSpPr txBox="1">
          <a:spLocks noChangeArrowheads="1"/>
        </xdr:cNvSpPr>
      </xdr:nvSpPr>
      <xdr:spPr bwMode="auto">
        <a:xfrm>
          <a:off x="207645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6</xdr:row>
      <xdr:rowOff>99060</xdr:rowOff>
    </xdr:from>
    <xdr:to>
      <xdr:col>5</xdr:col>
      <xdr:colOff>76200</xdr:colOff>
      <xdr:row>6</xdr:row>
      <xdr:rowOff>99060</xdr:rowOff>
    </xdr:to>
    <xdr:sp macro="" textlink="">
      <xdr:nvSpPr>
        <xdr:cNvPr id="257" name="Text Box 18">
          <a:extLst>
            <a:ext uri="{FF2B5EF4-FFF2-40B4-BE49-F238E27FC236}">
              <a16:creationId xmlns:a16="http://schemas.microsoft.com/office/drawing/2014/main" id="{00000000-0008-0000-0800-0000FCF10300}"/>
            </a:ext>
          </a:extLst>
        </xdr:cNvPr>
        <xdr:cNvSpPr txBox="1">
          <a:spLocks noChangeArrowheads="1"/>
        </xdr:cNvSpPr>
      </xdr:nvSpPr>
      <xdr:spPr bwMode="auto">
        <a:xfrm>
          <a:off x="207645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58" name="Text Box 17">
          <a:extLst>
            <a:ext uri="{FF2B5EF4-FFF2-40B4-BE49-F238E27FC236}">
              <a16:creationId xmlns:a16="http://schemas.microsoft.com/office/drawing/2014/main" id="{00000000-0008-0000-0800-0000FDF1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59" name="Text Box 18">
          <a:extLst>
            <a:ext uri="{FF2B5EF4-FFF2-40B4-BE49-F238E27FC236}">
              <a16:creationId xmlns:a16="http://schemas.microsoft.com/office/drawing/2014/main" id="{00000000-0008-0000-0800-0000FEF1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0" name="Text Box 17">
          <a:extLst>
            <a:ext uri="{FF2B5EF4-FFF2-40B4-BE49-F238E27FC236}">
              <a16:creationId xmlns:a16="http://schemas.microsoft.com/office/drawing/2014/main" id="{00000000-0008-0000-0800-0000FFF1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261" name="Text Box 18">
          <a:extLst>
            <a:ext uri="{FF2B5EF4-FFF2-40B4-BE49-F238E27FC236}">
              <a16:creationId xmlns:a16="http://schemas.microsoft.com/office/drawing/2014/main" id="{00000000-0008-0000-0800-000000F2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62" name="Text Box 17">
          <a:extLst>
            <a:ext uri="{FF2B5EF4-FFF2-40B4-BE49-F238E27FC236}">
              <a16:creationId xmlns:a16="http://schemas.microsoft.com/office/drawing/2014/main" id="{00000000-0008-0000-0800-000001F2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263" name="Text Box 18">
          <a:extLst>
            <a:ext uri="{FF2B5EF4-FFF2-40B4-BE49-F238E27FC236}">
              <a16:creationId xmlns:a16="http://schemas.microsoft.com/office/drawing/2014/main" id="{00000000-0008-0000-0800-000002F2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264" name="Text Box 17">
          <a:extLst>
            <a:ext uri="{FF2B5EF4-FFF2-40B4-BE49-F238E27FC236}">
              <a16:creationId xmlns:a16="http://schemas.microsoft.com/office/drawing/2014/main" id="{00000000-0008-0000-0800-000003F2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265" name="Text Box 18">
          <a:extLst>
            <a:ext uri="{FF2B5EF4-FFF2-40B4-BE49-F238E27FC236}">
              <a16:creationId xmlns:a16="http://schemas.microsoft.com/office/drawing/2014/main" id="{00000000-0008-0000-0800-000004F2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266" name="Text Box 17">
          <a:extLst>
            <a:ext uri="{FF2B5EF4-FFF2-40B4-BE49-F238E27FC236}">
              <a16:creationId xmlns:a16="http://schemas.microsoft.com/office/drawing/2014/main" id="{00000000-0008-0000-0800-000005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267" name="Text Box 18">
          <a:extLst>
            <a:ext uri="{FF2B5EF4-FFF2-40B4-BE49-F238E27FC236}">
              <a16:creationId xmlns:a16="http://schemas.microsoft.com/office/drawing/2014/main" id="{00000000-0008-0000-0800-000006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4</xdr:row>
      <xdr:rowOff>0</xdr:rowOff>
    </xdr:from>
    <xdr:to>
      <xdr:col>7</xdr:col>
      <xdr:colOff>0</xdr:colOff>
      <xdr:row>8</xdr:row>
      <xdr:rowOff>0</xdr:rowOff>
    </xdr:to>
    <xdr:graphicFrame macro="">
      <xdr:nvGraphicFramePr>
        <xdr:cNvPr id="268" name="グラフ 3">
          <a:extLst>
            <a:ext uri="{FF2B5EF4-FFF2-40B4-BE49-F238E27FC236}">
              <a16:creationId xmlns:a16="http://schemas.microsoft.com/office/drawing/2014/main" id="{00000000-0008-0000-0800-000007F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69" name="Text Box 5">
          <a:extLst>
            <a:ext uri="{FF2B5EF4-FFF2-40B4-BE49-F238E27FC236}">
              <a16:creationId xmlns:a16="http://schemas.microsoft.com/office/drawing/2014/main" id="{00000000-0008-0000-0800-000008F2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70" name="Text Box 5">
          <a:extLst>
            <a:ext uri="{FF2B5EF4-FFF2-40B4-BE49-F238E27FC236}">
              <a16:creationId xmlns:a16="http://schemas.microsoft.com/office/drawing/2014/main" id="{00000000-0008-0000-0800-000009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1" name="Text Box 5">
          <a:extLst>
            <a:ext uri="{FF2B5EF4-FFF2-40B4-BE49-F238E27FC236}">
              <a16:creationId xmlns:a16="http://schemas.microsoft.com/office/drawing/2014/main" id="{00000000-0008-0000-0800-00000AF2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2" name="Text Box 5">
          <a:extLst>
            <a:ext uri="{FF2B5EF4-FFF2-40B4-BE49-F238E27FC236}">
              <a16:creationId xmlns:a16="http://schemas.microsoft.com/office/drawing/2014/main" id="{00000000-0008-0000-0800-00000BF2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3" name="Text Box 8">
          <a:extLst>
            <a:ext uri="{FF2B5EF4-FFF2-40B4-BE49-F238E27FC236}">
              <a16:creationId xmlns:a16="http://schemas.microsoft.com/office/drawing/2014/main" id="{00000000-0008-0000-0800-00000CF2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74" name="Text Box 8">
          <a:extLst>
            <a:ext uri="{FF2B5EF4-FFF2-40B4-BE49-F238E27FC236}">
              <a16:creationId xmlns:a16="http://schemas.microsoft.com/office/drawing/2014/main" id="{00000000-0008-0000-0800-00000D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5" name="Text Box 8">
          <a:extLst>
            <a:ext uri="{FF2B5EF4-FFF2-40B4-BE49-F238E27FC236}">
              <a16:creationId xmlns:a16="http://schemas.microsoft.com/office/drawing/2014/main" id="{00000000-0008-0000-0800-00000EF2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6" name="Text Box 8">
          <a:extLst>
            <a:ext uri="{FF2B5EF4-FFF2-40B4-BE49-F238E27FC236}">
              <a16:creationId xmlns:a16="http://schemas.microsoft.com/office/drawing/2014/main" id="{00000000-0008-0000-0800-00000FF2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7" name="Text Box 10">
          <a:extLst>
            <a:ext uri="{FF2B5EF4-FFF2-40B4-BE49-F238E27FC236}">
              <a16:creationId xmlns:a16="http://schemas.microsoft.com/office/drawing/2014/main" id="{00000000-0008-0000-0800-000010F2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78" name="Text Box 10">
          <a:extLst>
            <a:ext uri="{FF2B5EF4-FFF2-40B4-BE49-F238E27FC236}">
              <a16:creationId xmlns:a16="http://schemas.microsoft.com/office/drawing/2014/main" id="{00000000-0008-0000-0800-000011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79" name="Text Box 10">
          <a:extLst>
            <a:ext uri="{FF2B5EF4-FFF2-40B4-BE49-F238E27FC236}">
              <a16:creationId xmlns:a16="http://schemas.microsoft.com/office/drawing/2014/main" id="{00000000-0008-0000-0800-000012F2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6</xdr:row>
      <xdr:rowOff>99060</xdr:rowOff>
    </xdr:from>
    <xdr:to>
      <xdr:col>6</xdr:col>
      <xdr:colOff>76200</xdr:colOff>
      <xdr:row>6</xdr:row>
      <xdr:rowOff>99060</xdr:rowOff>
    </xdr:to>
    <xdr:sp macro="" textlink="">
      <xdr:nvSpPr>
        <xdr:cNvPr id="280" name="Text Box 10">
          <a:extLst>
            <a:ext uri="{FF2B5EF4-FFF2-40B4-BE49-F238E27FC236}">
              <a16:creationId xmlns:a16="http://schemas.microsoft.com/office/drawing/2014/main" id="{00000000-0008-0000-0800-000013F20300}"/>
            </a:ext>
          </a:extLst>
        </xdr:cNvPr>
        <xdr:cNvSpPr txBox="1">
          <a:spLocks noChangeArrowheads="1"/>
        </xdr:cNvSpPr>
      </xdr:nvSpPr>
      <xdr:spPr bwMode="auto">
        <a:xfrm>
          <a:off x="250507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1" name="Text Box 10">
          <a:extLst>
            <a:ext uri="{FF2B5EF4-FFF2-40B4-BE49-F238E27FC236}">
              <a16:creationId xmlns:a16="http://schemas.microsoft.com/office/drawing/2014/main" id="{00000000-0008-0000-0800-000014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2" name="Text Box 10">
          <a:extLst>
            <a:ext uri="{FF2B5EF4-FFF2-40B4-BE49-F238E27FC236}">
              <a16:creationId xmlns:a16="http://schemas.microsoft.com/office/drawing/2014/main" id="{00000000-0008-0000-0800-000015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3" name="Text Box 10">
          <a:extLst>
            <a:ext uri="{FF2B5EF4-FFF2-40B4-BE49-F238E27FC236}">
              <a16:creationId xmlns:a16="http://schemas.microsoft.com/office/drawing/2014/main" id="{00000000-0008-0000-0800-000016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4" name="Text Box 8">
          <a:extLst>
            <a:ext uri="{FF2B5EF4-FFF2-40B4-BE49-F238E27FC236}">
              <a16:creationId xmlns:a16="http://schemas.microsoft.com/office/drawing/2014/main" id="{00000000-0008-0000-0800-000017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5" name="Text Box 8">
          <a:extLst>
            <a:ext uri="{FF2B5EF4-FFF2-40B4-BE49-F238E27FC236}">
              <a16:creationId xmlns:a16="http://schemas.microsoft.com/office/drawing/2014/main" id="{00000000-0008-0000-0800-000018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6" name="Text Box 8">
          <a:extLst>
            <a:ext uri="{FF2B5EF4-FFF2-40B4-BE49-F238E27FC236}">
              <a16:creationId xmlns:a16="http://schemas.microsoft.com/office/drawing/2014/main" id="{00000000-0008-0000-0800-000019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7" name="Text Box 10">
          <a:extLst>
            <a:ext uri="{FF2B5EF4-FFF2-40B4-BE49-F238E27FC236}">
              <a16:creationId xmlns:a16="http://schemas.microsoft.com/office/drawing/2014/main" id="{00000000-0008-0000-0800-00001A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8" name="Text Box 10">
          <a:extLst>
            <a:ext uri="{FF2B5EF4-FFF2-40B4-BE49-F238E27FC236}">
              <a16:creationId xmlns:a16="http://schemas.microsoft.com/office/drawing/2014/main" id="{00000000-0008-0000-0800-00001B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89" name="Text Box 10">
          <a:extLst>
            <a:ext uri="{FF2B5EF4-FFF2-40B4-BE49-F238E27FC236}">
              <a16:creationId xmlns:a16="http://schemas.microsoft.com/office/drawing/2014/main" id="{00000000-0008-0000-0800-00001C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0" name="Text Box 5">
          <a:extLst>
            <a:ext uri="{FF2B5EF4-FFF2-40B4-BE49-F238E27FC236}">
              <a16:creationId xmlns:a16="http://schemas.microsoft.com/office/drawing/2014/main" id="{00000000-0008-0000-0800-00001D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291" name="Text Box 5">
          <a:extLst>
            <a:ext uri="{FF2B5EF4-FFF2-40B4-BE49-F238E27FC236}">
              <a16:creationId xmlns:a16="http://schemas.microsoft.com/office/drawing/2014/main" id="{00000000-0008-0000-0800-00001E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2" name="Text Box 5">
          <a:extLst>
            <a:ext uri="{FF2B5EF4-FFF2-40B4-BE49-F238E27FC236}">
              <a16:creationId xmlns:a16="http://schemas.microsoft.com/office/drawing/2014/main" id="{00000000-0008-0000-0800-00001F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3" name="Text Box 5">
          <a:extLst>
            <a:ext uri="{FF2B5EF4-FFF2-40B4-BE49-F238E27FC236}">
              <a16:creationId xmlns:a16="http://schemas.microsoft.com/office/drawing/2014/main" id="{00000000-0008-0000-0800-000020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4" name="Text Box 8">
          <a:extLst>
            <a:ext uri="{FF2B5EF4-FFF2-40B4-BE49-F238E27FC236}">
              <a16:creationId xmlns:a16="http://schemas.microsoft.com/office/drawing/2014/main" id="{00000000-0008-0000-0800-000021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295" name="Text Box 8">
          <a:extLst>
            <a:ext uri="{FF2B5EF4-FFF2-40B4-BE49-F238E27FC236}">
              <a16:creationId xmlns:a16="http://schemas.microsoft.com/office/drawing/2014/main" id="{00000000-0008-0000-0800-000022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6" name="Text Box 8">
          <a:extLst>
            <a:ext uri="{FF2B5EF4-FFF2-40B4-BE49-F238E27FC236}">
              <a16:creationId xmlns:a16="http://schemas.microsoft.com/office/drawing/2014/main" id="{00000000-0008-0000-0800-000023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7" name="Text Box 8">
          <a:extLst>
            <a:ext uri="{FF2B5EF4-FFF2-40B4-BE49-F238E27FC236}">
              <a16:creationId xmlns:a16="http://schemas.microsoft.com/office/drawing/2014/main" id="{00000000-0008-0000-0800-000024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298" name="Text Box 10">
          <a:extLst>
            <a:ext uri="{FF2B5EF4-FFF2-40B4-BE49-F238E27FC236}">
              <a16:creationId xmlns:a16="http://schemas.microsoft.com/office/drawing/2014/main" id="{00000000-0008-0000-0800-000025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299" name="Text Box 10">
          <a:extLst>
            <a:ext uri="{FF2B5EF4-FFF2-40B4-BE49-F238E27FC236}">
              <a16:creationId xmlns:a16="http://schemas.microsoft.com/office/drawing/2014/main" id="{00000000-0008-0000-0800-000026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300" name="Text Box 10">
          <a:extLst>
            <a:ext uri="{FF2B5EF4-FFF2-40B4-BE49-F238E27FC236}">
              <a16:creationId xmlns:a16="http://schemas.microsoft.com/office/drawing/2014/main" id="{00000000-0008-0000-0800-000027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6</xdr:row>
      <xdr:rowOff>99060</xdr:rowOff>
    </xdr:from>
    <xdr:to>
      <xdr:col>7</xdr:col>
      <xdr:colOff>76200</xdr:colOff>
      <xdr:row>6</xdr:row>
      <xdr:rowOff>99060</xdr:rowOff>
    </xdr:to>
    <xdr:sp macro="" textlink="">
      <xdr:nvSpPr>
        <xdr:cNvPr id="301" name="Text Box 10">
          <a:extLst>
            <a:ext uri="{FF2B5EF4-FFF2-40B4-BE49-F238E27FC236}">
              <a16:creationId xmlns:a16="http://schemas.microsoft.com/office/drawing/2014/main" id="{00000000-0008-0000-0800-000028F20300}"/>
            </a:ext>
          </a:extLst>
        </xdr:cNvPr>
        <xdr:cNvSpPr txBox="1">
          <a:spLocks noChangeArrowheads="1"/>
        </xdr:cNvSpPr>
      </xdr:nvSpPr>
      <xdr:spPr bwMode="auto">
        <a:xfrm>
          <a:off x="2933700"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2" name="Text Box 10">
          <a:extLst>
            <a:ext uri="{FF2B5EF4-FFF2-40B4-BE49-F238E27FC236}">
              <a16:creationId xmlns:a16="http://schemas.microsoft.com/office/drawing/2014/main" id="{00000000-0008-0000-0800-000029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3" name="Text Box 10">
          <a:extLst>
            <a:ext uri="{FF2B5EF4-FFF2-40B4-BE49-F238E27FC236}">
              <a16:creationId xmlns:a16="http://schemas.microsoft.com/office/drawing/2014/main" id="{00000000-0008-0000-0800-00002A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4" name="Text Box 10">
          <a:extLst>
            <a:ext uri="{FF2B5EF4-FFF2-40B4-BE49-F238E27FC236}">
              <a16:creationId xmlns:a16="http://schemas.microsoft.com/office/drawing/2014/main" id="{00000000-0008-0000-0800-00002B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5" name="Text Box 8">
          <a:extLst>
            <a:ext uri="{FF2B5EF4-FFF2-40B4-BE49-F238E27FC236}">
              <a16:creationId xmlns:a16="http://schemas.microsoft.com/office/drawing/2014/main" id="{00000000-0008-0000-0800-00002C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6" name="Text Box 8">
          <a:extLst>
            <a:ext uri="{FF2B5EF4-FFF2-40B4-BE49-F238E27FC236}">
              <a16:creationId xmlns:a16="http://schemas.microsoft.com/office/drawing/2014/main" id="{00000000-0008-0000-0800-00002D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7" name="Text Box 8">
          <a:extLst>
            <a:ext uri="{FF2B5EF4-FFF2-40B4-BE49-F238E27FC236}">
              <a16:creationId xmlns:a16="http://schemas.microsoft.com/office/drawing/2014/main" id="{00000000-0008-0000-0800-00002E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8" name="Text Box 10">
          <a:extLst>
            <a:ext uri="{FF2B5EF4-FFF2-40B4-BE49-F238E27FC236}">
              <a16:creationId xmlns:a16="http://schemas.microsoft.com/office/drawing/2014/main" id="{00000000-0008-0000-0800-00002F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09" name="Text Box 10">
          <a:extLst>
            <a:ext uri="{FF2B5EF4-FFF2-40B4-BE49-F238E27FC236}">
              <a16:creationId xmlns:a16="http://schemas.microsoft.com/office/drawing/2014/main" id="{00000000-0008-0000-0800-000030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6</xdr:row>
      <xdr:rowOff>99060</xdr:rowOff>
    </xdr:from>
    <xdr:to>
      <xdr:col>8</xdr:col>
      <xdr:colOff>76200</xdr:colOff>
      <xdr:row>6</xdr:row>
      <xdr:rowOff>99060</xdr:rowOff>
    </xdr:to>
    <xdr:sp macro="" textlink="">
      <xdr:nvSpPr>
        <xdr:cNvPr id="310" name="Text Box 10">
          <a:extLst>
            <a:ext uri="{FF2B5EF4-FFF2-40B4-BE49-F238E27FC236}">
              <a16:creationId xmlns:a16="http://schemas.microsoft.com/office/drawing/2014/main" id="{00000000-0008-0000-0800-000031F20300}"/>
            </a:ext>
          </a:extLst>
        </xdr:cNvPr>
        <xdr:cNvSpPr txBox="1">
          <a:spLocks noChangeArrowheads="1"/>
        </xdr:cNvSpPr>
      </xdr:nvSpPr>
      <xdr:spPr bwMode="auto">
        <a:xfrm>
          <a:off x="3362325" y="1346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311" name="Text Box 17">
          <a:extLst>
            <a:ext uri="{FF2B5EF4-FFF2-40B4-BE49-F238E27FC236}">
              <a16:creationId xmlns:a16="http://schemas.microsoft.com/office/drawing/2014/main" id="{00000000-0008-0000-0800-000032F2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312" name="Text Box 18">
          <a:extLst>
            <a:ext uri="{FF2B5EF4-FFF2-40B4-BE49-F238E27FC236}">
              <a16:creationId xmlns:a16="http://schemas.microsoft.com/office/drawing/2014/main" id="{00000000-0008-0000-0800-000033F2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313" name="Text Box 17">
          <a:extLst>
            <a:ext uri="{FF2B5EF4-FFF2-40B4-BE49-F238E27FC236}">
              <a16:creationId xmlns:a16="http://schemas.microsoft.com/office/drawing/2014/main" id="{00000000-0008-0000-0800-000034F2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314" name="Text Box 18">
          <a:extLst>
            <a:ext uri="{FF2B5EF4-FFF2-40B4-BE49-F238E27FC236}">
              <a16:creationId xmlns:a16="http://schemas.microsoft.com/office/drawing/2014/main" id="{00000000-0008-0000-0800-000035F2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315" name="Text Box 17">
          <a:extLst>
            <a:ext uri="{FF2B5EF4-FFF2-40B4-BE49-F238E27FC236}">
              <a16:creationId xmlns:a16="http://schemas.microsoft.com/office/drawing/2014/main" id="{00000000-0008-0000-0800-000036F20300}"/>
            </a:ext>
          </a:extLst>
        </xdr:cNvPr>
        <xdr:cNvSpPr txBox="1">
          <a:spLocks noChangeArrowheads="1"/>
        </xdr:cNvSpPr>
      </xdr:nvSpPr>
      <xdr:spPr bwMode="auto">
        <a:xfrm>
          <a:off x="16478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316" name="Text Box 18">
          <a:extLst>
            <a:ext uri="{FF2B5EF4-FFF2-40B4-BE49-F238E27FC236}">
              <a16:creationId xmlns:a16="http://schemas.microsoft.com/office/drawing/2014/main" id="{00000000-0008-0000-0800-000037F20300}"/>
            </a:ext>
          </a:extLst>
        </xdr:cNvPr>
        <xdr:cNvSpPr txBox="1">
          <a:spLocks noChangeArrowheads="1"/>
        </xdr:cNvSpPr>
      </xdr:nvSpPr>
      <xdr:spPr bwMode="auto">
        <a:xfrm>
          <a:off x="16478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317" name="Text Box 17">
          <a:extLst>
            <a:ext uri="{FF2B5EF4-FFF2-40B4-BE49-F238E27FC236}">
              <a16:creationId xmlns:a16="http://schemas.microsoft.com/office/drawing/2014/main" id="{00000000-0008-0000-0800-000038F2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318" name="Text Box 18">
          <a:extLst>
            <a:ext uri="{FF2B5EF4-FFF2-40B4-BE49-F238E27FC236}">
              <a16:creationId xmlns:a16="http://schemas.microsoft.com/office/drawing/2014/main" id="{00000000-0008-0000-0800-000039F2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19" name="Text Box 17">
          <a:extLst>
            <a:ext uri="{FF2B5EF4-FFF2-40B4-BE49-F238E27FC236}">
              <a16:creationId xmlns:a16="http://schemas.microsoft.com/office/drawing/2014/main" id="{00000000-0008-0000-0800-00003AF20300}"/>
            </a:ext>
          </a:extLst>
        </xdr:cNvPr>
        <xdr:cNvSpPr txBox="1">
          <a:spLocks noChangeArrowheads="1"/>
        </xdr:cNvSpPr>
      </xdr:nvSpPr>
      <xdr:spPr bwMode="auto">
        <a:xfrm>
          <a:off x="293370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20" name="Text Box 18">
          <a:extLst>
            <a:ext uri="{FF2B5EF4-FFF2-40B4-BE49-F238E27FC236}">
              <a16:creationId xmlns:a16="http://schemas.microsoft.com/office/drawing/2014/main" id="{00000000-0008-0000-0800-00003BF20300}"/>
            </a:ext>
          </a:extLst>
        </xdr:cNvPr>
        <xdr:cNvSpPr txBox="1">
          <a:spLocks noChangeArrowheads="1"/>
        </xdr:cNvSpPr>
      </xdr:nvSpPr>
      <xdr:spPr bwMode="auto">
        <a:xfrm>
          <a:off x="293370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321" name="Text Box 17">
          <a:extLst>
            <a:ext uri="{FF2B5EF4-FFF2-40B4-BE49-F238E27FC236}">
              <a16:creationId xmlns:a16="http://schemas.microsoft.com/office/drawing/2014/main" id="{00000000-0008-0000-0800-00003CF20300}"/>
            </a:ext>
          </a:extLst>
        </xdr:cNvPr>
        <xdr:cNvSpPr txBox="1">
          <a:spLocks noChangeArrowheads="1"/>
        </xdr:cNvSpPr>
      </xdr:nvSpPr>
      <xdr:spPr bwMode="auto">
        <a:xfrm>
          <a:off x="33623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322" name="Text Box 18">
          <a:extLst>
            <a:ext uri="{FF2B5EF4-FFF2-40B4-BE49-F238E27FC236}">
              <a16:creationId xmlns:a16="http://schemas.microsoft.com/office/drawing/2014/main" id="{00000000-0008-0000-0800-00003DF20300}"/>
            </a:ext>
          </a:extLst>
        </xdr:cNvPr>
        <xdr:cNvSpPr txBox="1">
          <a:spLocks noChangeArrowheads="1"/>
        </xdr:cNvSpPr>
      </xdr:nvSpPr>
      <xdr:spPr bwMode="auto">
        <a:xfrm>
          <a:off x="33623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23" name="Text Box 17">
          <a:extLst>
            <a:ext uri="{FF2B5EF4-FFF2-40B4-BE49-F238E27FC236}">
              <a16:creationId xmlns:a16="http://schemas.microsoft.com/office/drawing/2014/main" id="{00000000-0008-0000-0800-00003EF20300}"/>
            </a:ext>
          </a:extLst>
        </xdr:cNvPr>
        <xdr:cNvSpPr txBox="1">
          <a:spLocks noChangeArrowheads="1"/>
        </xdr:cNvSpPr>
      </xdr:nvSpPr>
      <xdr:spPr bwMode="auto">
        <a:xfrm>
          <a:off x="293370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24" name="Text Box 18">
          <a:extLst>
            <a:ext uri="{FF2B5EF4-FFF2-40B4-BE49-F238E27FC236}">
              <a16:creationId xmlns:a16="http://schemas.microsoft.com/office/drawing/2014/main" id="{00000000-0008-0000-0800-00003FF20300}"/>
            </a:ext>
          </a:extLst>
        </xdr:cNvPr>
        <xdr:cNvSpPr txBox="1">
          <a:spLocks noChangeArrowheads="1"/>
        </xdr:cNvSpPr>
      </xdr:nvSpPr>
      <xdr:spPr bwMode="auto">
        <a:xfrm>
          <a:off x="293370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25" name="Text Box 17">
          <a:extLst>
            <a:ext uri="{FF2B5EF4-FFF2-40B4-BE49-F238E27FC236}">
              <a16:creationId xmlns:a16="http://schemas.microsoft.com/office/drawing/2014/main" id="{00000000-0008-0000-0800-000040F20300}"/>
            </a:ext>
          </a:extLst>
        </xdr:cNvPr>
        <xdr:cNvSpPr txBox="1">
          <a:spLocks noChangeArrowheads="1"/>
        </xdr:cNvSpPr>
      </xdr:nvSpPr>
      <xdr:spPr bwMode="auto">
        <a:xfrm>
          <a:off x="293370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26</xdr:row>
      <xdr:rowOff>99060</xdr:rowOff>
    </xdr:from>
    <xdr:to>
      <xdr:col>7</xdr:col>
      <xdr:colOff>76200</xdr:colOff>
      <xdr:row>26</xdr:row>
      <xdr:rowOff>99060</xdr:rowOff>
    </xdr:to>
    <xdr:sp macro="" textlink="">
      <xdr:nvSpPr>
        <xdr:cNvPr id="326" name="Text Box 18">
          <a:extLst>
            <a:ext uri="{FF2B5EF4-FFF2-40B4-BE49-F238E27FC236}">
              <a16:creationId xmlns:a16="http://schemas.microsoft.com/office/drawing/2014/main" id="{00000000-0008-0000-0800-000041F20300}"/>
            </a:ext>
          </a:extLst>
        </xdr:cNvPr>
        <xdr:cNvSpPr txBox="1">
          <a:spLocks noChangeArrowheads="1"/>
        </xdr:cNvSpPr>
      </xdr:nvSpPr>
      <xdr:spPr bwMode="auto">
        <a:xfrm>
          <a:off x="293370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327" name="Text Box 17">
          <a:extLst>
            <a:ext uri="{FF2B5EF4-FFF2-40B4-BE49-F238E27FC236}">
              <a16:creationId xmlns:a16="http://schemas.microsoft.com/office/drawing/2014/main" id="{00000000-0008-0000-0800-000042F2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328" name="Text Box 18">
          <a:extLst>
            <a:ext uri="{FF2B5EF4-FFF2-40B4-BE49-F238E27FC236}">
              <a16:creationId xmlns:a16="http://schemas.microsoft.com/office/drawing/2014/main" id="{00000000-0008-0000-0800-000043F2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29" name="Text Box 17">
          <a:extLst>
            <a:ext uri="{FF2B5EF4-FFF2-40B4-BE49-F238E27FC236}">
              <a16:creationId xmlns:a16="http://schemas.microsoft.com/office/drawing/2014/main" id="{00000000-0008-0000-0800-000044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30" name="Text Box 18">
          <a:extLst>
            <a:ext uri="{FF2B5EF4-FFF2-40B4-BE49-F238E27FC236}">
              <a16:creationId xmlns:a16="http://schemas.microsoft.com/office/drawing/2014/main" id="{00000000-0008-0000-0800-000045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43</xdr:row>
      <xdr:rowOff>99060</xdr:rowOff>
    </xdr:from>
    <xdr:to>
      <xdr:col>4</xdr:col>
      <xdr:colOff>76200</xdr:colOff>
      <xdr:row>43</xdr:row>
      <xdr:rowOff>99060</xdr:rowOff>
    </xdr:to>
    <xdr:sp macro="" textlink="">
      <xdr:nvSpPr>
        <xdr:cNvPr id="331" name="Text Box 17">
          <a:extLst>
            <a:ext uri="{FF2B5EF4-FFF2-40B4-BE49-F238E27FC236}">
              <a16:creationId xmlns:a16="http://schemas.microsoft.com/office/drawing/2014/main" id="{00000000-0008-0000-0800-000046F20300}"/>
            </a:ext>
          </a:extLst>
        </xdr:cNvPr>
        <xdr:cNvSpPr txBox="1">
          <a:spLocks noChangeArrowheads="1"/>
        </xdr:cNvSpPr>
      </xdr:nvSpPr>
      <xdr:spPr bwMode="auto">
        <a:xfrm>
          <a:off x="16478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43</xdr:row>
      <xdr:rowOff>99060</xdr:rowOff>
    </xdr:from>
    <xdr:to>
      <xdr:col>4</xdr:col>
      <xdr:colOff>76200</xdr:colOff>
      <xdr:row>43</xdr:row>
      <xdr:rowOff>99060</xdr:rowOff>
    </xdr:to>
    <xdr:sp macro="" textlink="">
      <xdr:nvSpPr>
        <xdr:cNvPr id="332" name="Text Box 18">
          <a:extLst>
            <a:ext uri="{FF2B5EF4-FFF2-40B4-BE49-F238E27FC236}">
              <a16:creationId xmlns:a16="http://schemas.microsoft.com/office/drawing/2014/main" id="{00000000-0008-0000-0800-000047F20300}"/>
            </a:ext>
          </a:extLst>
        </xdr:cNvPr>
        <xdr:cNvSpPr txBox="1">
          <a:spLocks noChangeArrowheads="1"/>
        </xdr:cNvSpPr>
      </xdr:nvSpPr>
      <xdr:spPr bwMode="auto">
        <a:xfrm>
          <a:off x="16478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333" name="Text Box 17">
          <a:extLst>
            <a:ext uri="{FF2B5EF4-FFF2-40B4-BE49-F238E27FC236}">
              <a16:creationId xmlns:a16="http://schemas.microsoft.com/office/drawing/2014/main" id="{00000000-0008-0000-0800-000048F2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334" name="Text Box 18">
          <a:extLst>
            <a:ext uri="{FF2B5EF4-FFF2-40B4-BE49-F238E27FC236}">
              <a16:creationId xmlns:a16="http://schemas.microsoft.com/office/drawing/2014/main" id="{00000000-0008-0000-0800-000049F2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35" name="Text Box 17">
          <a:extLst>
            <a:ext uri="{FF2B5EF4-FFF2-40B4-BE49-F238E27FC236}">
              <a16:creationId xmlns:a16="http://schemas.microsoft.com/office/drawing/2014/main" id="{00000000-0008-0000-0800-00004A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36" name="Text Box 18">
          <a:extLst>
            <a:ext uri="{FF2B5EF4-FFF2-40B4-BE49-F238E27FC236}">
              <a16:creationId xmlns:a16="http://schemas.microsoft.com/office/drawing/2014/main" id="{00000000-0008-0000-0800-00004B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37" name="Text Box 17">
          <a:extLst>
            <a:ext uri="{FF2B5EF4-FFF2-40B4-BE49-F238E27FC236}">
              <a16:creationId xmlns:a16="http://schemas.microsoft.com/office/drawing/2014/main" id="{00000000-0008-0000-0800-00004C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38" name="Text Box 18">
          <a:extLst>
            <a:ext uri="{FF2B5EF4-FFF2-40B4-BE49-F238E27FC236}">
              <a16:creationId xmlns:a16="http://schemas.microsoft.com/office/drawing/2014/main" id="{00000000-0008-0000-0800-00004D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39" name="Text Box 17">
          <a:extLst>
            <a:ext uri="{FF2B5EF4-FFF2-40B4-BE49-F238E27FC236}">
              <a16:creationId xmlns:a16="http://schemas.microsoft.com/office/drawing/2014/main" id="{00000000-0008-0000-0800-00004E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0" name="Text Box 18">
          <a:extLst>
            <a:ext uri="{FF2B5EF4-FFF2-40B4-BE49-F238E27FC236}">
              <a16:creationId xmlns:a16="http://schemas.microsoft.com/office/drawing/2014/main" id="{00000000-0008-0000-0800-00004F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41</xdr:row>
      <xdr:rowOff>0</xdr:rowOff>
    </xdr:from>
    <xdr:to>
      <xdr:col>7</xdr:col>
      <xdr:colOff>0</xdr:colOff>
      <xdr:row>45</xdr:row>
      <xdr:rowOff>0</xdr:rowOff>
    </xdr:to>
    <xdr:graphicFrame macro="">
      <xdr:nvGraphicFramePr>
        <xdr:cNvPr id="341" name="グラフ 3">
          <a:extLst>
            <a:ext uri="{FF2B5EF4-FFF2-40B4-BE49-F238E27FC236}">
              <a16:creationId xmlns:a16="http://schemas.microsoft.com/office/drawing/2014/main" id="{00000000-0008-0000-0800-000050F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2" name="Text Box 5">
          <a:extLst>
            <a:ext uri="{FF2B5EF4-FFF2-40B4-BE49-F238E27FC236}">
              <a16:creationId xmlns:a16="http://schemas.microsoft.com/office/drawing/2014/main" id="{00000000-0008-0000-0800-000051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43" name="Text Box 5">
          <a:extLst>
            <a:ext uri="{FF2B5EF4-FFF2-40B4-BE49-F238E27FC236}">
              <a16:creationId xmlns:a16="http://schemas.microsoft.com/office/drawing/2014/main" id="{00000000-0008-0000-0800-000052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4" name="Text Box 5">
          <a:extLst>
            <a:ext uri="{FF2B5EF4-FFF2-40B4-BE49-F238E27FC236}">
              <a16:creationId xmlns:a16="http://schemas.microsoft.com/office/drawing/2014/main" id="{00000000-0008-0000-0800-000053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5" name="Text Box 5">
          <a:extLst>
            <a:ext uri="{FF2B5EF4-FFF2-40B4-BE49-F238E27FC236}">
              <a16:creationId xmlns:a16="http://schemas.microsoft.com/office/drawing/2014/main" id="{00000000-0008-0000-0800-000054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6" name="Text Box 8">
          <a:extLst>
            <a:ext uri="{FF2B5EF4-FFF2-40B4-BE49-F238E27FC236}">
              <a16:creationId xmlns:a16="http://schemas.microsoft.com/office/drawing/2014/main" id="{00000000-0008-0000-0800-000055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47" name="Text Box 8">
          <a:extLst>
            <a:ext uri="{FF2B5EF4-FFF2-40B4-BE49-F238E27FC236}">
              <a16:creationId xmlns:a16="http://schemas.microsoft.com/office/drawing/2014/main" id="{00000000-0008-0000-0800-000056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8" name="Text Box 8">
          <a:extLst>
            <a:ext uri="{FF2B5EF4-FFF2-40B4-BE49-F238E27FC236}">
              <a16:creationId xmlns:a16="http://schemas.microsoft.com/office/drawing/2014/main" id="{00000000-0008-0000-0800-000057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49" name="Text Box 8">
          <a:extLst>
            <a:ext uri="{FF2B5EF4-FFF2-40B4-BE49-F238E27FC236}">
              <a16:creationId xmlns:a16="http://schemas.microsoft.com/office/drawing/2014/main" id="{00000000-0008-0000-0800-000058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50" name="Text Box 10">
          <a:extLst>
            <a:ext uri="{FF2B5EF4-FFF2-40B4-BE49-F238E27FC236}">
              <a16:creationId xmlns:a16="http://schemas.microsoft.com/office/drawing/2014/main" id="{00000000-0008-0000-0800-000059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1" name="Text Box 10">
          <a:extLst>
            <a:ext uri="{FF2B5EF4-FFF2-40B4-BE49-F238E27FC236}">
              <a16:creationId xmlns:a16="http://schemas.microsoft.com/office/drawing/2014/main" id="{00000000-0008-0000-0800-00005A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52" name="Text Box 10">
          <a:extLst>
            <a:ext uri="{FF2B5EF4-FFF2-40B4-BE49-F238E27FC236}">
              <a16:creationId xmlns:a16="http://schemas.microsoft.com/office/drawing/2014/main" id="{00000000-0008-0000-0800-00005B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353" name="Text Box 10">
          <a:extLst>
            <a:ext uri="{FF2B5EF4-FFF2-40B4-BE49-F238E27FC236}">
              <a16:creationId xmlns:a16="http://schemas.microsoft.com/office/drawing/2014/main" id="{00000000-0008-0000-0800-00005CF2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4" name="Text Box 10">
          <a:extLst>
            <a:ext uri="{FF2B5EF4-FFF2-40B4-BE49-F238E27FC236}">
              <a16:creationId xmlns:a16="http://schemas.microsoft.com/office/drawing/2014/main" id="{00000000-0008-0000-0800-00005D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5" name="Text Box 10">
          <a:extLst>
            <a:ext uri="{FF2B5EF4-FFF2-40B4-BE49-F238E27FC236}">
              <a16:creationId xmlns:a16="http://schemas.microsoft.com/office/drawing/2014/main" id="{00000000-0008-0000-0800-00005E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6" name="Text Box 10">
          <a:extLst>
            <a:ext uri="{FF2B5EF4-FFF2-40B4-BE49-F238E27FC236}">
              <a16:creationId xmlns:a16="http://schemas.microsoft.com/office/drawing/2014/main" id="{00000000-0008-0000-0800-00005F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7" name="Text Box 8">
          <a:extLst>
            <a:ext uri="{FF2B5EF4-FFF2-40B4-BE49-F238E27FC236}">
              <a16:creationId xmlns:a16="http://schemas.microsoft.com/office/drawing/2014/main" id="{00000000-0008-0000-0800-000060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8" name="Text Box 8">
          <a:extLst>
            <a:ext uri="{FF2B5EF4-FFF2-40B4-BE49-F238E27FC236}">
              <a16:creationId xmlns:a16="http://schemas.microsoft.com/office/drawing/2014/main" id="{00000000-0008-0000-0800-000061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59" name="Text Box 8">
          <a:extLst>
            <a:ext uri="{FF2B5EF4-FFF2-40B4-BE49-F238E27FC236}">
              <a16:creationId xmlns:a16="http://schemas.microsoft.com/office/drawing/2014/main" id="{00000000-0008-0000-0800-000062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0" name="Text Box 10">
          <a:extLst>
            <a:ext uri="{FF2B5EF4-FFF2-40B4-BE49-F238E27FC236}">
              <a16:creationId xmlns:a16="http://schemas.microsoft.com/office/drawing/2014/main" id="{00000000-0008-0000-0800-000063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1" name="Text Box 10">
          <a:extLst>
            <a:ext uri="{FF2B5EF4-FFF2-40B4-BE49-F238E27FC236}">
              <a16:creationId xmlns:a16="http://schemas.microsoft.com/office/drawing/2014/main" id="{00000000-0008-0000-0800-000064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2" name="Text Box 10">
          <a:extLst>
            <a:ext uri="{FF2B5EF4-FFF2-40B4-BE49-F238E27FC236}">
              <a16:creationId xmlns:a16="http://schemas.microsoft.com/office/drawing/2014/main" id="{00000000-0008-0000-0800-000065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3" name="Text Box 5">
          <a:extLst>
            <a:ext uri="{FF2B5EF4-FFF2-40B4-BE49-F238E27FC236}">
              <a16:creationId xmlns:a16="http://schemas.microsoft.com/office/drawing/2014/main" id="{00000000-0008-0000-0800-000066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64" name="Text Box 5">
          <a:extLst>
            <a:ext uri="{FF2B5EF4-FFF2-40B4-BE49-F238E27FC236}">
              <a16:creationId xmlns:a16="http://schemas.microsoft.com/office/drawing/2014/main" id="{00000000-0008-0000-0800-000067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5" name="Text Box 5">
          <a:extLst>
            <a:ext uri="{FF2B5EF4-FFF2-40B4-BE49-F238E27FC236}">
              <a16:creationId xmlns:a16="http://schemas.microsoft.com/office/drawing/2014/main" id="{00000000-0008-0000-0800-000068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6" name="Text Box 5">
          <a:extLst>
            <a:ext uri="{FF2B5EF4-FFF2-40B4-BE49-F238E27FC236}">
              <a16:creationId xmlns:a16="http://schemas.microsoft.com/office/drawing/2014/main" id="{00000000-0008-0000-0800-000069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7" name="Text Box 8">
          <a:extLst>
            <a:ext uri="{FF2B5EF4-FFF2-40B4-BE49-F238E27FC236}">
              <a16:creationId xmlns:a16="http://schemas.microsoft.com/office/drawing/2014/main" id="{00000000-0008-0000-0800-00006A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68" name="Text Box 8">
          <a:extLst>
            <a:ext uri="{FF2B5EF4-FFF2-40B4-BE49-F238E27FC236}">
              <a16:creationId xmlns:a16="http://schemas.microsoft.com/office/drawing/2014/main" id="{00000000-0008-0000-0800-00006B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69" name="Text Box 8">
          <a:extLst>
            <a:ext uri="{FF2B5EF4-FFF2-40B4-BE49-F238E27FC236}">
              <a16:creationId xmlns:a16="http://schemas.microsoft.com/office/drawing/2014/main" id="{00000000-0008-0000-0800-00006C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70" name="Text Box 8">
          <a:extLst>
            <a:ext uri="{FF2B5EF4-FFF2-40B4-BE49-F238E27FC236}">
              <a16:creationId xmlns:a16="http://schemas.microsoft.com/office/drawing/2014/main" id="{00000000-0008-0000-0800-00006D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71" name="Text Box 10">
          <a:extLst>
            <a:ext uri="{FF2B5EF4-FFF2-40B4-BE49-F238E27FC236}">
              <a16:creationId xmlns:a16="http://schemas.microsoft.com/office/drawing/2014/main" id="{00000000-0008-0000-0800-00006E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2" name="Text Box 10">
          <a:extLst>
            <a:ext uri="{FF2B5EF4-FFF2-40B4-BE49-F238E27FC236}">
              <a16:creationId xmlns:a16="http://schemas.microsoft.com/office/drawing/2014/main" id="{00000000-0008-0000-0800-00006F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73" name="Text Box 10">
          <a:extLst>
            <a:ext uri="{FF2B5EF4-FFF2-40B4-BE49-F238E27FC236}">
              <a16:creationId xmlns:a16="http://schemas.microsoft.com/office/drawing/2014/main" id="{00000000-0008-0000-0800-000070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374" name="Text Box 10">
          <a:extLst>
            <a:ext uri="{FF2B5EF4-FFF2-40B4-BE49-F238E27FC236}">
              <a16:creationId xmlns:a16="http://schemas.microsoft.com/office/drawing/2014/main" id="{00000000-0008-0000-0800-000071F2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5" name="Text Box 10">
          <a:extLst>
            <a:ext uri="{FF2B5EF4-FFF2-40B4-BE49-F238E27FC236}">
              <a16:creationId xmlns:a16="http://schemas.microsoft.com/office/drawing/2014/main" id="{00000000-0008-0000-0800-000072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6" name="Text Box 10">
          <a:extLst>
            <a:ext uri="{FF2B5EF4-FFF2-40B4-BE49-F238E27FC236}">
              <a16:creationId xmlns:a16="http://schemas.microsoft.com/office/drawing/2014/main" id="{00000000-0008-0000-0800-000073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7" name="Text Box 10">
          <a:extLst>
            <a:ext uri="{FF2B5EF4-FFF2-40B4-BE49-F238E27FC236}">
              <a16:creationId xmlns:a16="http://schemas.microsoft.com/office/drawing/2014/main" id="{00000000-0008-0000-0800-000074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8" name="Text Box 8">
          <a:extLst>
            <a:ext uri="{FF2B5EF4-FFF2-40B4-BE49-F238E27FC236}">
              <a16:creationId xmlns:a16="http://schemas.microsoft.com/office/drawing/2014/main" id="{00000000-0008-0000-0800-000075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79" name="Text Box 8">
          <a:extLst>
            <a:ext uri="{FF2B5EF4-FFF2-40B4-BE49-F238E27FC236}">
              <a16:creationId xmlns:a16="http://schemas.microsoft.com/office/drawing/2014/main" id="{00000000-0008-0000-0800-000076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80" name="Text Box 8">
          <a:extLst>
            <a:ext uri="{FF2B5EF4-FFF2-40B4-BE49-F238E27FC236}">
              <a16:creationId xmlns:a16="http://schemas.microsoft.com/office/drawing/2014/main" id="{00000000-0008-0000-0800-000077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81" name="Text Box 10">
          <a:extLst>
            <a:ext uri="{FF2B5EF4-FFF2-40B4-BE49-F238E27FC236}">
              <a16:creationId xmlns:a16="http://schemas.microsoft.com/office/drawing/2014/main" id="{00000000-0008-0000-0800-000078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82" name="Text Box 10">
          <a:extLst>
            <a:ext uri="{FF2B5EF4-FFF2-40B4-BE49-F238E27FC236}">
              <a16:creationId xmlns:a16="http://schemas.microsoft.com/office/drawing/2014/main" id="{00000000-0008-0000-0800-000079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383" name="Text Box 10">
          <a:extLst>
            <a:ext uri="{FF2B5EF4-FFF2-40B4-BE49-F238E27FC236}">
              <a16:creationId xmlns:a16="http://schemas.microsoft.com/office/drawing/2014/main" id="{00000000-0008-0000-0800-00007AF2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84" name="Text Box 17">
          <a:extLst>
            <a:ext uri="{FF2B5EF4-FFF2-40B4-BE49-F238E27FC236}">
              <a16:creationId xmlns:a16="http://schemas.microsoft.com/office/drawing/2014/main" id="{00000000-0008-0000-0800-00007B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85" name="Text Box 18">
          <a:extLst>
            <a:ext uri="{FF2B5EF4-FFF2-40B4-BE49-F238E27FC236}">
              <a16:creationId xmlns:a16="http://schemas.microsoft.com/office/drawing/2014/main" id="{00000000-0008-0000-0800-00007C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86" name="Text Box 22">
          <a:extLst>
            <a:ext uri="{FF2B5EF4-FFF2-40B4-BE49-F238E27FC236}">
              <a16:creationId xmlns:a16="http://schemas.microsoft.com/office/drawing/2014/main" id="{00000000-0008-0000-0800-00007DF20300}"/>
            </a:ext>
          </a:extLst>
        </xdr:cNvPr>
        <xdr:cNvSpPr txBox="1">
          <a:spLocks noChangeArrowheads="1"/>
        </xdr:cNvSpPr>
      </xdr:nvSpPr>
      <xdr:spPr bwMode="auto">
        <a:xfrm>
          <a:off x="0" y="15278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87" name="Text Box 23">
          <a:extLst>
            <a:ext uri="{FF2B5EF4-FFF2-40B4-BE49-F238E27FC236}">
              <a16:creationId xmlns:a16="http://schemas.microsoft.com/office/drawing/2014/main" id="{00000000-0008-0000-0800-00007EF20300}"/>
            </a:ext>
          </a:extLst>
        </xdr:cNvPr>
        <xdr:cNvSpPr txBox="1">
          <a:spLocks noChangeArrowheads="1"/>
        </xdr:cNvSpPr>
      </xdr:nvSpPr>
      <xdr:spPr bwMode="auto">
        <a:xfrm>
          <a:off x="0" y="15278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88" name="Text Box 27">
          <a:extLst>
            <a:ext uri="{FF2B5EF4-FFF2-40B4-BE49-F238E27FC236}">
              <a16:creationId xmlns:a16="http://schemas.microsoft.com/office/drawing/2014/main" id="{00000000-0008-0000-0800-00007FF20300}"/>
            </a:ext>
          </a:extLst>
        </xdr:cNvPr>
        <xdr:cNvSpPr txBox="1">
          <a:spLocks noChangeArrowheads="1"/>
        </xdr:cNvSpPr>
      </xdr:nvSpPr>
      <xdr:spPr bwMode="auto">
        <a:xfrm>
          <a:off x="0" y="15278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89" name="Text Box 28">
          <a:extLst>
            <a:ext uri="{FF2B5EF4-FFF2-40B4-BE49-F238E27FC236}">
              <a16:creationId xmlns:a16="http://schemas.microsoft.com/office/drawing/2014/main" id="{00000000-0008-0000-0800-000080F20300}"/>
            </a:ext>
          </a:extLst>
        </xdr:cNvPr>
        <xdr:cNvSpPr txBox="1">
          <a:spLocks noChangeArrowheads="1"/>
        </xdr:cNvSpPr>
      </xdr:nvSpPr>
      <xdr:spPr bwMode="auto">
        <a:xfrm>
          <a:off x="0" y="15278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90" name="Text Box 32">
          <a:extLst>
            <a:ext uri="{FF2B5EF4-FFF2-40B4-BE49-F238E27FC236}">
              <a16:creationId xmlns:a16="http://schemas.microsoft.com/office/drawing/2014/main" id="{00000000-0008-0000-0800-000081F20300}"/>
            </a:ext>
          </a:extLst>
        </xdr:cNvPr>
        <xdr:cNvSpPr txBox="1">
          <a:spLocks noChangeArrowheads="1"/>
        </xdr:cNvSpPr>
      </xdr:nvSpPr>
      <xdr:spPr bwMode="auto">
        <a:xfrm>
          <a:off x="0" y="15278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99060</xdr:rowOff>
    </xdr:from>
    <xdr:to>
      <xdr:col>0</xdr:col>
      <xdr:colOff>198120</xdr:colOff>
      <xdr:row>7</xdr:row>
      <xdr:rowOff>99060</xdr:rowOff>
    </xdr:to>
    <xdr:sp macro="" textlink="">
      <xdr:nvSpPr>
        <xdr:cNvPr id="391" name="Text Box 33">
          <a:extLst>
            <a:ext uri="{FF2B5EF4-FFF2-40B4-BE49-F238E27FC236}">
              <a16:creationId xmlns:a16="http://schemas.microsoft.com/office/drawing/2014/main" id="{00000000-0008-0000-0800-000082F20300}"/>
            </a:ext>
          </a:extLst>
        </xdr:cNvPr>
        <xdr:cNvSpPr txBox="1">
          <a:spLocks noChangeArrowheads="1"/>
        </xdr:cNvSpPr>
      </xdr:nvSpPr>
      <xdr:spPr bwMode="auto">
        <a:xfrm>
          <a:off x="0" y="152781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392" name="Text Box 17">
          <a:extLst>
            <a:ext uri="{FF2B5EF4-FFF2-40B4-BE49-F238E27FC236}">
              <a16:creationId xmlns:a16="http://schemas.microsoft.com/office/drawing/2014/main" id="{00000000-0008-0000-0800-000083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393" name="Text Box 18">
          <a:extLst>
            <a:ext uri="{FF2B5EF4-FFF2-40B4-BE49-F238E27FC236}">
              <a16:creationId xmlns:a16="http://schemas.microsoft.com/office/drawing/2014/main" id="{00000000-0008-0000-0800-000084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394" name="Text Box 17">
          <a:extLst>
            <a:ext uri="{FF2B5EF4-FFF2-40B4-BE49-F238E27FC236}">
              <a16:creationId xmlns:a16="http://schemas.microsoft.com/office/drawing/2014/main" id="{00000000-0008-0000-0800-000085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395" name="Text Box 18">
          <a:extLst>
            <a:ext uri="{FF2B5EF4-FFF2-40B4-BE49-F238E27FC236}">
              <a16:creationId xmlns:a16="http://schemas.microsoft.com/office/drawing/2014/main" id="{00000000-0008-0000-0800-000086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96" name="Text Box 17">
          <a:extLst>
            <a:ext uri="{FF2B5EF4-FFF2-40B4-BE49-F238E27FC236}">
              <a16:creationId xmlns:a16="http://schemas.microsoft.com/office/drawing/2014/main" id="{00000000-0008-0000-0800-000087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97" name="Text Box 18">
          <a:extLst>
            <a:ext uri="{FF2B5EF4-FFF2-40B4-BE49-F238E27FC236}">
              <a16:creationId xmlns:a16="http://schemas.microsoft.com/office/drawing/2014/main" id="{00000000-0008-0000-0800-000088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5</xdr:row>
      <xdr:rowOff>0</xdr:rowOff>
    </xdr:from>
    <xdr:to>
      <xdr:col>7</xdr:col>
      <xdr:colOff>0</xdr:colOff>
      <xdr:row>9</xdr:row>
      <xdr:rowOff>0</xdr:rowOff>
    </xdr:to>
    <xdr:graphicFrame macro="">
      <xdr:nvGraphicFramePr>
        <xdr:cNvPr id="398" name="グラフ 3">
          <a:extLst>
            <a:ext uri="{FF2B5EF4-FFF2-40B4-BE49-F238E27FC236}">
              <a16:creationId xmlns:a16="http://schemas.microsoft.com/office/drawing/2014/main" id="{00000000-0008-0000-0800-000089F2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399" name="Text Box 5">
          <a:extLst>
            <a:ext uri="{FF2B5EF4-FFF2-40B4-BE49-F238E27FC236}">
              <a16:creationId xmlns:a16="http://schemas.microsoft.com/office/drawing/2014/main" id="{00000000-0008-0000-0800-00008A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00" name="Text Box 5">
          <a:extLst>
            <a:ext uri="{FF2B5EF4-FFF2-40B4-BE49-F238E27FC236}">
              <a16:creationId xmlns:a16="http://schemas.microsoft.com/office/drawing/2014/main" id="{00000000-0008-0000-0800-00008B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1" name="Text Box 5">
          <a:extLst>
            <a:ext uri="{FF2B5EF4-FFF2-40B4-BE49-F238E27FC236}">
              <a16:creationId xmlns:a16="http://schemas.microsoft.com/office/drawing/2014/main" id="{00000000-0008-0000-0800-00008C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2" name="Text Box 5">
          <a:extLst>
            <a:ext uri="{FF2B5EF4-FFF2-40B4-BE49-F238E27FC236}">
              <a16:creationId xmlns:a16="http://schemas.microsoft.com/office/drawing/2014/main" id="{00000000-0008-0000-0800-00008D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3" name="Text Box 8">
          <a:extLst>
            <a:ext uri="{FF2B5EF4-FFF2-40B4-BE49-F238E27FC236}">
              <a16:creationId xmlns:a16="http://schemas.microsoft.com/office/drawing/2014/main" id="{00000000-0008-0000-0800-00008E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04" name="Text Box 8">
          <a:extLst>
            <a:ext uri="{FF2B5EF4-FFF2-40B4-BE49-F238E27FC236}">
              <a16:creationId xmlns:a16="http://schemas.microsoft.com/office/drawing/2014/main" id="{00000000-0008-0000-0800-00008F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5" name="Text Box 8">
          <a:extLst>
            <a:ext uri="{FF2B5EF4-FFF2-40B4-BE49-F238E27FC236}">
              <a16:creationId xmlns:a16="http://schemas.microsoft.com/office/drawing/2014/main" id="{00000000-0008-0000-0800-000090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6" name="Text Box 8">
          <a:extLst>
            <a:ext uri="{FF2B5EF4-FFF2-40B4-BE49-F238E27FC236}">
              <a16:creationId xmlns:a16="http://schemas.microsoft.com/office/drawing/2014/main" id="{00000000-0008-0000-0800-000091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7" name="Text Box 10">
          <a:extLst>
            <a:ext uri="{FF2B5EF4-FFF2-40B4-BE49-F238E27FC236}">
              <a16:creationId xmlns:a16="http://schemas.microsoft.com/office/drawing/2014/main" id="{00000000-0008-0000-0800-000092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08" name="Text Box 10">
          <a:extLst>
            <a:ext uri="{FF2B5EF4-FFF2-40B4-BE49-F238E27FC236}">
              <a16:creationId xmlns:a16="http://schemas.microsoft.com/office/drawing/2014/main" id="{00000000-0008-0000-0800-000093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09" name="Text Box 10">
          <a:extLst>
            <a:ext uri="{FF2B5EF4-FFF2-40B4-BE49-F238E27FC236}">
              <a16:creationId xmlns:a16="http://schemas.microsoft.com/office/drawing/2014/main" id="{00000000-0008-0000-0800-000094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10" name="Text Box 10">
          <a:extLst>
            <a:ext uri="{FF2B5EF4-FFF2-40B4-BE49-F238E27FC236}">
              <a16:creationId xmlns:a16="http://schemas.microsoft.com/office/drawing/2014/main" id="{00000000-0008-0000-0800-000095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1" name="Text Box 10">
          <a:extLst>
            <a:ext uri="{FF2B5EF4-FFF2-40B4-BE49-F238E27FC236}">
              <a16:creationId xmlns:a16="http://schemas.microsoft.com/office/drawing/2014/main" id="{00000000-0008-0000-0800-000096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2" name="Text Box 10">
          <a:extLst>
            <a:ext uri="{FF2B5EF4-FFF2-40B4-BE49-F238E27FC236}">
              <a16:creationId xmlns:a16="http://schemas.microsoft.com/office/drawing/2014/main" id="{00000000-0008-0000-0800-000097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3" name="Text Box 10">
          <a:extLst>
            <a:ext uri="{FF2B5EF4-FFF2-40B4-BE49-F238E27FC236}">
              <a16:creationId xmlns:a16="http://schemas.microsoft.com/office/drawing/2014/main" id="{00000000-0008-0000-0800-000098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4" name="Text Box 8">
          <a:extLst>
            <a:ext uri="{FF2B5EF4-FFF2-40B4-BE49-F238E27FC236}">
              <a16:creationId xmlns:a16="http://schemas.microsoft.com/office/drawing/2014/main" id="{00000000-0008-0000-0800-000099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5" name="Text Box 8">
          <a:extLst>
            <a:ext uri="{FF2B5EF4-FFF2-40B4-BE49-F238E27FC236}">
              <a16:creationId xmlns:a16="http://schemas.microsoft.com/office/drawing/2014/main" id="{00000000-0008-0000-0800-00009A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6" name="Text Box 8">
          <a:extLst>
            <a:ext uri="{FF2B5EF4-FFF2-40B4-BE49-F238E27FC236}">
              <a16:creationId xmlns:a16="http://schemas.microsoft.com/office/drawing/2014/main" id="{00000000-0008-0000-0800-00009B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7" name="Text Box 10">
          <a:extLst>
            <a:ext uri="{FF2B5EF4-FFF2-40B4-BE49-F238E27FC236}">
              <a16:creationId xmlns:a16="http://schemas.microsoft.com/office/drawing/2014/main" id="{00000000-0008-0000-0800-00009C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8" name="Text Box 10">
          <a:extLst>
            <a:ext uri="{FF2B5EF4-FFF2-40B4-BE49-F238E27FC236}">
              <a16:creationId xmlns:a16="http://schemas.microsoft.com/office/drawing/2014/main" id="{00000000-0008-0000-0800-00009D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19" name="Text Box 10">
          <a:extLst>
            <a:ext uri="{FF2B5EF4-FFF2-40B4-BE49-F238E27FC236}">
              <a16:creationId xmlns:a16="http://schemas.microsoft.com/office/drawing/2014/main" id="{00000000-0008-0000-0800-00009E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0" name="Text Box 5">
          <a:extLst>
            <a:ext uri="{FF2B5EF4-FFF2-40B4-BE49-F238E27FC236}">
              <a16:creationId xmlns:a16="http://schemas.microsoft.com/office/drawing/2014/main" id="{00000000-0008-0000-0800-00009F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21" name="Text Box 5">
          <a:extLst>
            <a:ext uri="{FF2B5EF4-FFF2-40B4-BE49-F238E27FC236}">
              <a16:creationId xmlns:a16="http://schemas.microsoft.com/office/drawing/2014/main" id="{00000000-0008-0000-0800-0000A0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2" name="Text Box 5">
          <a:extLst>
            <a:ext uri="{FF2B5EF4-FFF2-40B4-BE49-F238E27FC236}">
              <a16:creationId xmlns:a16="http://schemas.microsoft.com/office/drawing/2014/main" id="{00000000-0008-0000-0800-0000A1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3" name="Text Box 5">
          <a:extLst>
            <a:ext uri="{FF2B5EF4-FFF2-40B4-BE49-F238E27FC236}">
              <a16:creationId xmlns:a16="http://schemas.microsoft.com/office/drawing/2014/main" id="{00000000-0008-0000-0800-0000A2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4" name="Text Box 8">
          <a:extLst>
            <a:ext uri="{FF2B5EF4-FFF2-40B4-BE49-F238E27FC236}">
              <a16:creationId xmlns:a16="http://schemas.microsoft.com/office/drawing/2014/main" id="{00000000-0008-0000-0800-0000A3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25" name="Text Box 8">
          <a:extLst>
            <a:ext uri="{FF2B5EF4-FFF2-40B4-BE49-F238E27FC236}">
              <a16:creationId xmlns:a16="http://schemas.microsoft.com/office/drawing/2014/main" id="{00000000-0008-0000-0800-0000A4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6" name="Text Box 8">
          <a:extLst>
            <a:ext uri="{FF2B5EF4-FFF2-40B4-BE49-F238E27FC236}">
              <a16:creationId xmlns:a16="http://schemas.microsoft.com/office/drawing/2014/main" id="{00000000-0008-0000-0800-0000A5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7" name="Text Box 8">
          <a:extLst>
            <a:ext uri="{FF2B5EF4-FFF2-40B4-BE49-F238E27FC236}">
              <a16:creationId xmlns:a16="http://schemas.microsoft.com/office/drawing/2014/main" id="{00000000-0008-0000-0800-0000A6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28" name="Text Box 10">
          <a:extLst>
            <a:ext uri="{FF2B5EF4-FFF2-40B4-BE49-F238E27FC236}">
              <a16:creationId xmlns:a16="http://schemas.microsoft.com/office/drawing/2014/main" id="{00000000-0008-0000-0800-0000A7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29" name="Text Box 10">
          <a:extLst>
            <a:ext uri="{FF2B5EF4-FFF2-40B4-BE49-F238E27FC236}">
              <a16:creationId xmlns:a16="http://schemas.microsoft.com/office/drawing/2014/main" id="{00000000-0008-0000-0800-0000A8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7</xdr:row>
      <xdr:rowOff>99060</xdr:rowOff>
    </xdr:from>
    <xdr:to>
      <xdr:col>7</xdr:col>
      <xdr:colOff>76200</xdr:colOff>
      <xdr:row>7</xdr:row>
      <xdr:rowOff>99060</xdr:rowOff>
    </xdr:to>
    <xdr:sp macro="" textlink="">
      <xdr:nvSpPr>
        <xdr:cNvPr id="430" name="Text Box 10">
          <a:extLst>
            <a:ext uri="{FF2B5EF4-FFF2-40B4-BE49-F238E27FC236}">
              <a16:creationId xmlns:a16="http://schemas.microsoft.com/office/drawing/2014/main" id="{00000000-0008-0000-0800-0000A9F20300}"/>
            </a:ext>
          </a:extLst>
        </xdr:cNvPr>
        <xdr:cNvSpPr txBox="1">
          <a:spLocks noChangeArrowheads="1"/>
        </xdr:cNvSpPr>
      </xdr:nvSpPr>
      <xdr:spPr bwMode="auto">
        <a:xfrm>
          <a:off x="293370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1" name="Text Box 10">
          <a:extLst>
            <a:ext uri="{FF2B5EF4-FFF2-40B4-BE49-F238E27FC236}">
              <a16:creationId xmlns:a16="http://schemas.microsoft.com/office/drawing/2014/main" id="{00000000-0008-0000-0800-0000AA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2" name="Text Box 10">
          <a:extLst>
            <a:ext uri="{FF2B5EF4-FFF2-40B4-BE49-F238E27FC236}">
              <a16:creationId xmlns:a16="http://schemas.microsoft.com/office/drawing/2014/main" id="{00000000-0008-0000-0800-0000AB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3" name="Text Box 10">
          <a:extLst>
            <a:ext uri="{FF2B5EF4-FFF2-40B4-BE49-F238E27FC236}">
              <a16:creationId xmlns:a16="http://schemas.microsoft.com/office/drawing/2014/main" id="{00000000-0008-0000-0800-0000AC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4" name="Text Box 8">
          <a:extLst>
            <a:ext uri="{FF2B5EF4-FFF2-40B4-BE49-F238E27FC236}">
              <a16:creationId xmlns:a16="http://schemas.microsoft.com/office/drawing/2014/main" id="{00000000-0008-0000-0800-0000AD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5" name="Text Box 8">
          <a:extLst>
            <a:ext uri="{FF2B5EF4-FFF2-40B4-BE49-F238E27FC236}">
              <a16:creationId xmlns:a16="http://schemas.microsoft.com/office/drawing/2014/main" id="{00000000-0008-0000-0800-0000AE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6" name="Text Box 8">
          <a:extLst>
            <a:ext uri="{FF2B5EF4-FFF2-40B4-BE49-F238E27FC236}">
              <a16:creationId xmlns:a16="http://schemas.microsoft.com/office/drawing/2014/main" id="{00000000-0008-0000-0800-0000AF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7" name="Text Box 10">
          <a:extLst>
            <a:ext uri="{FF2B5EF4-FFF2-40B4-BE49-F238E27FC236}">
              <a16:creationId xmlns:a16="http://schemas.microsoft.com/office/drawing/2014/main" id="{00000000-0008-0000-0800-0000B0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8" name="Text Box 10">
          <a:extLst>
            <a:ext uri="{FF2B5EF4-FFF2-40B4-BE49-F238E27FC236}">
              <a16:creationId xmlns:a16="http://schemas.microsoft.com/office/drawing/2014/main" id="{00000000-0008-0000-0800-0000B1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7</xdr:row>
      <xdr:rowOff>99060</xdr:rowOff>
    </xdr:from>
    <xdr:to>
      <xdr:col>8</xdr:col>
      <xdr:colOff>76200</xdr:colOff>
      <xdr:row>7</xdr:row>
      <xdr:rowOff>99060</xdr:rowOff>
    </xdr:to>
    <xdr:sp macro="" textlink="">
      <xdr:nvSpPr>
        <xdr:cNvPr id="439" name="Text Box 10">
          <a:extLst>
            <a:ext uri="{FF2B5EF4-FFF2-40B4-BE49-F238E27FC236}">
              <a16:creationId xmlns:a16="http://schemas.microsoft.com/office/drawing/2014/main" id="{00000000-0008-0000-0800-0000B2F20300}"/>
            </a:ext>
          </a:extLst>
        </xdr:cNvPr>
        <xdr:cNvSpPr txBox="1">
          <a:spLocks noChangeArrowheads="1"/>
        </xdr:cNvSpPr>
      </xdr:nvSpPr>
      <xdr:spPr bwMode="auto">
        <a:xfrm>
          <a:off x="33623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40" name="Text Box 17">
          <a:extLst>
            <a:ext uri="{FF2B5EF4-FFF2-40B4-BE49-F238E27FC236}">
              <a16:creationId xmlns:a16="http://schemas.microsoft.com/office/drawing/2014/main" id="{00000000-0008-0000-0800-0000B3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41" name="Text Box 18">
          <a:extLst>
            <a:ext uri="{FF2B5EF4-FFF2-40B4-BE49-F238E27FC236}">
              <a16:creationId xmlns:a16="http://schemas.microsoft.com/office/drawing/2014/main" id="{00000000-0008-0000-0800-0000B4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42" name="Text Box 17">
          <a:extLst>
            <a:ext uri="{FF2B5EF4-FFF2-40B4-BE49-F238E27FC236}">
              <a16:creationId xmlns:a16="http://schemas.microsoft.com/office/drawing/2014/main" id="{00000000-0008-0000-0800-0000B5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43" name="Text Box 18">
          <a:extLst>
            <a:ext uri="{FF2B5EF4-FFF2-40B4-BE49-F238E27FC236}">
              <a16:creationId xmlns:a16="http://schemas.microsoft.com/office/drawing/2014/main" id="{00000000-0008-0000-0800-0000B6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7</xdr:row>
      <xdr:rowOff>99060</xdr:rowOff>
    </xdr:from>
    <xdr:to>
      <xdr:col>4</xdr:col>
      <xdr:colOff>76200</xdr:colOff>
      <xdr:row>7</xdr:row>
      <xdr:rowOff>99060</xdr:rowOff>
    </xdr:to>
    <xdr:sp macro="" textlink="">
      <xdr:nvSpPr>
        <xdr:cNvPr id="444" name="Text Box 17">
          <a:extLst>
            <a:ext uri="{FF2B5EF4-FFF2-40B4-BE49-F238E27FC236}">
              <a16:creationId xmlns:a16="http://schemas.microsoft.com/office/drawing/2014/main" id="{00000000-0008-0000-0800-0000B7F20300}"/>
            </a:ext>
          </a:extLst>
        </xdr:cNvPr>
        <xdr:cNvSpPr txBox="1">
          <a:spLocks noChangeArrowheads="1"/>
        </xdr:cNvSpPr>
      </xdr:nvSpPr>
      <xdr:spPr bwMode="auto">
        <a:xfrm>
          <a:off x="16478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7</xdr:row>
      <xdr:rowOff>99060</xdr:rowOff>
    </xdr:from>
    <xdr:to>
      <xdr:col>4</xdr:col>
      <xdr:colOff>76200</xdr:colOff>
      <xdr:row>7</xdr:row>
      <xdr:rowOff>99060</xdr:rowOff>
    </xdr:to>
    <xdr:sp macro="" textlink="">
      <xdr:nvSpPr>
        <xdr:cNvPr id="445" name="Text Box 18">
          <a:extLst>
            <a:ext uri="{FF2B5EF4-FFF2-40B4-BE49-F238E27FC236}">
              <a16:creationId xmlns:a16="http://schemas.microsoft.com/office/drawing/2014/main" id="{00000000-0008-0000-0800-0000B8F20300}"/>
            </a:ext>
          </a:extLst>
        </xdr:cNvPr>
        <xdr:cNvSpPr txBox="1">
          <a:spLocks noChangeArrowheads="1"/>
        </xdr:cNvSpPr>
      </xdr:nvSpPr>
      <xdr:spPr bwMode="auto">
        <a:xfrm>
          <a:off x="164782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46" name="Text Box 17">
          <a:extLst>
            <a:ext uri="{FF2B5EF4-FFF2-40B4-BE49-F238E27FC236}">
              <a16:creationId xmlns:a16="http://schemas.microsoft.com/office/drawing/2014/main" id="{00000000-0008-0000-0800-0000B9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47" name="Text Box 18">
          <a:extLst>
            <a:ext uri="{FF2B5EF4-FFF2-40B4-BE49-F238E27FC236}">
              <a16:creationId xmlns:a16="http://schemas.microsoft.com/office/drawing/2014/main" id="{00000000-0008-0000-0800-0000BA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48" name="Text Box 5">
          <a:extLst>
            <a:ext uri="{FF2B5EF4-FFF2-40B4-BE49-F238E27FC236}">
              <a16:creationId xmlns:a16="http://schemas.microsoft.com/office/drawing/2014/main" id="{00000000-0008-0000-0800-0000BB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49" name="Text Box 5">
          <a:extLst>
            <a:ext uri="{FF2B5EF4-FFF2-40B4-BE49-F238E27FC236}">
              <a16:creationId xmlns:a16="http://schemas.microsoft.com/office/drawing/2014/main" id="{00000000-0008-0000-0800-0000BC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0" name="Text Box 5">
          <a:extLst>
            <a:ext uri="{FF2B5EF4-FFF2-40B4-BE49-F238E27FC236}">
              <a16:creationId xmlns:a16="http://schemas.microsoft.com/office/drawing/2014/main" id="{00000000-0008-0000-0800-0000BD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1" name="Text Box 5">
          <a:extLst>
            <a:ext uri="{FF2B5EF4-FFF2-40B4-BE49-F238E27FC236}">
              <a16:creationId xmlns:a16="http://schemas.microsoft.com/office/drawing/2014/main" id="{00000000-0008-0000-0800-0000BE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2" name="Text Box 8">
          <a:extLst>
            <a:ext uri="{FF2B5EF4-FFF2-40B4-BE49-F238E27FC236}">
              <a16:creationId xmlns:a16="http://schemas.microsoft.com/office/drawing/2014/main" id="{00000000-0008-0000-0800-0000BF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53" name="Text Box 8">
          <a:extLst>
            <a:ext uri="{FF2B5EF4-FFF2-40B4-BE49-F238E27FC236}">
              <a16:creationId xmlns:a16="http://schemas.microsoft.com/office/drawing/2014/main" id="{00000000-0008-0000-0800-0000C0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4" name="Text Box 8">
          <a:extLst>
            <a:ext uri="{FF2B5EF4-FFF2-40B4-BE49-F238E27FC236}">
              <a16:creationId xmlns:a16="http://schemas.microsoft.com/office/drawing/2014/main" id="{00000000-0008-0000-0800-0000C1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5" name="Text Box 8">
          <a:extLst>
            <a:ext uri="{FF2B5EF4-FFF2-40B4-BE49-F238E27FC236}">
              <a16:creationId xmlns:a16="http://schemas.microsoft.com/office/drawing/2014/main" id="{00000000-0008-0000-0800-0000C2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6" name="Text Box 10">
          <a:extLst>
            <a:ext uri="{FF2B5EF4-FFF2-40B4-BE49-F238E27FC236}">
              <a16:creationId xmlns:a16="http://schemas.microsoft.com/office/drawing/2014/main" id="{00000000-0008-0000-0800-0000C3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57" name="Text Box 10">
          <a:extLst>
            <a:ext uri="{FF2B5EF4-FFF2-40B4-BE49-F238E27FC236}">
              <a16:creationId xmlns:a16="http://schemas.microsoft.com/office/drawing/2014/main" id="{00000000-0008-0000-0800-0000C4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8" name="Text Box 10">
          <a:extLst>
            <a:ext uri="{FF2B5EF4-FFF2-40B4-BE49-F238E27FC236}">
              <a16:creationId xmlns:a16="http://schemas.microsoft.com/office/drawing/2014/main" id="{00000000-0008-0000-0800-0000C5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7</xdr:row>
      <xdr:rowOff>99060</xdr:rowOff>
    </xdr:from>
    <xdr:to>
      <xdr:col>5</xdr:col>
      <xdr:colOff>76200</xdr:colOff>
      <xdr:row>7</xdr:row>
      <xdr:rowOff>99060</xdr:rowOff>
    </xdr:to>
    <xdr:sp macro="" textlink="">
      <xdr:nvSpPr>
        <xdr:cNvPr id="459" name="Text Box 10">
          <a:extLst>
            <a:ext uri="{FF2B5EF4-FFF2-40B4-BE49-F238E27FC236}">
              <a16:creationId xmlns:a16="http://schemas.microsoft.com/office/drawing/2014/main" id="{00000000-0008-0000-0800-0000C6F20300}"/>
            </a:ext>
          </a:extLst>
        </xdr:cNvPr>
        <xdr:cNvSpPr txBox="1">
          <a:spLocks noChangeArrowheads="1"/>
        </xdr:cNvSpPr>
      </xdr:nvSpPr>
      <xdr:spPr bwMode="auto">
        <a:xfrm>
          <a:off x="2076450"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0" name="Text Box 10">
          <a:extLst>
            <a:ext uri="{FF2B5EF4-FFF2-40B4-BE49-F238E27FC236}">
              <a16:creationId xmlns:a16="http://schemas.microsoft.com/office/drawing/2014/main" id="{00000000-0008-0000-0800-0000C7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1" name="Text Box 10">
          <a:extLst>
            <a:ext uri="{FF2B5EF4-FFF2-40B4-BE49-F238E27FC236}">
              <a16:creationId xmlns:a16="http://schemas.microsoft.com/office/drawing/2014/main" id="{00000000-0008-0000-0800-0000C8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2" name="Text Box 10">
          <a:extLst>
            <a:ext uri="{FF2B5EF4-FFF2-40B4-BE49-F238E27FC236}">
              <a16:creationId xmlns:a16="http://schemas.microsoft.com/office/drawing/2014/main" id="{00000000-0008-0000-0800-0000C9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3" name="Text Box 8">
          <a:extLst>
            <a:ext uri="{FF2B5EF4-FFF2-40B4-BE49-F238E27FC236}">
              <a16:creationId xmlns:a16="http://schemas.microsoft.com/office/drawing/2014/main" id="{00000000-0008-0000-0800-0000CA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4" name="Text Box 8">
          <a:extLst>
            <a:ext uri="{FF2B5EF4-FFF2-40B4-BE49-F238E27FC236}">
              <a16:creationId xmlns:a16="http://schemas.microsoft.com/office/drawing/2014/main" id="{00000000-0008-0000-0800-0000CB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5" name="Text Box 8">
          <a:extLst>
            <a:ext uri="{FF2B5EF4-FFF2-40B4-BE49-F238E27FC236}">
              <a16:creationId xmlns:a16="http://schemas.microsoft.com/office/drawing/2014/main" id="{00000000-0008-0000-0800-0000CC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6" name="Text Box 10">
          <a:extLst>
            <a:ext uri="{FF2B5EF4-FFF2-40B4-BE49-F238E27FC236}">
              <a16:creationId xmlns:a16="http://schemas.microsoft.com/office/drawing/2014/main" id="{00000000-0008-0000-0800-0000CD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7" name="Text Box 10">
          <a:extLst>
            <a:ext uri="{FF2B5EF4-FFF2-40B4-BE49-F238E27FC236}">
              <a16:creationId xmlns:a16="http://schemas.microsoft.com/office/drawing/2014/main" id="{00000000-0008-0000-0800-0000CE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8" name="Text Box 10">
          <a:extLst>
            <a:ext uri="{FF2B5EF4-FFF2-40B4-BE49-F238E27FC236}">
              <a16:creationId xmlns:a16="http://schemas.microsoft.com/office/drawing/2014/main" id="{00000000-0008-0000-0800-0000CF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69" name="Text Box 5">
          <a:extLst>
            <a:ext uri="{FF2B5EF4-FFF2-40B4-BE49-F238E27FC236}">
              <a16:creationId xmlns:a16="http://schemas.microsoft.com/office/drawing/2014/main" id="{00000000-0008-0000-0800-0000D0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0" name="Text Box 5">
          <a:extLst>
            <a:ext uri="{FF2B5EF4-FFF2-40B4-BE49-F238E27FC236}">
              <a16:creationId xmlns:a16="http://schemas.microsoft.com/office/drawing/2014/main" id="{00000000-0008-0000-0800-0000D1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1" name="Text Box 5">
          <a:extLst>
            <a:ext uri="{FF2B5EF4-FFF2-40B4-BE49-F238E27FC236}">
              <a16:creationId xmlns:a16="http://schemas.microsoft.com/office/drawing/2014/main" id="{00000000-0008-0000-0800-0000D2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2" name="Text Box 8">
          <a:extLst>
            <a:ext uri="{FF2B5EF4-FFF2-40B4-BE49-F238E27FC236}">
              <a16:creationId xmlns:a16="http://schemas.microsoft.com/office/drawing/2014/main" id="{00000000-0008-0000-0800-0000D3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3" name="Text Box 8">
          <a:extLst>
            <a:ext uri="{FF2B5EF4-FFF2-40B4-BE49-F238E27FC236}">
              <a16:creationId xmlns:a16="http://schemas.microsoft.com/office/drawing/2014/main" id="{00000000-0008-0000-0800-0000D4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4" name="Text Box 8">
          <a:extLst>
            <a:ext uri="{FF2B5EF4-FFF2-40B4-BE49-F238E27FC236}">
              <a16:creationId xmlns:a16="http://schemas.microsoft.com/office/drawing/2014/main" id="{00000000-0008-0000-0800-0000D5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5" name="Text Box 10">
          <a:extLst>
            <a:ext uri="{FF2B5EF4-FFF2-40B4-BE49-F238E27FC236}">
              <a16:creationId xmlns:a16="http://schemas.microsoft.com/office/drawing/2014/main" id="{00000000-0008-0000-0800-0000D6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6" name="Text Box 10">
          <a:extLst>
            <a:ext uri="{FF2B5EF4-FFF2-40B4-BE49-F238E27FC236}">
              <a16:creationId xmlns:a16="http://schemas.microsoft.com/office/drawing/2014/main" id="{00000000-0008-0000-0800-0000D7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7</xdr:row>
      <xdr:rowOff>99060</xdr:rowOff>
    </xdr:from>
    <xdr:to>
      <xdr:col>6</xdr:col>
      <xdr:colOff>76200</xdr:colOff>
      <xdr:row>7</xdr:row>
      <xdr:rowOff>99060</xdr:rowOff>
    </xdr:to>
    <xdr:sp macro="" textlink="">
      <xdr:nvSpPr>
        <xdr:cNvPr id="477" name="Text Box 10">
          <a:extLst>
            <a:ext uri="{FF2B5EF4-FFF2-40B4-BE49-F238E27FC236}">
              <a16:creationId xmlns:a16="http://schemas.microsoft.com/office/drawing/2014/main" id="{00000000-0008-0000-0800-0000D8F20300}"/>
            </a:ext>
          </a:extLst>
        </xdr:cNvPr>
        <xdr:cNvSpPr txBox="1">
          <a:spLocks noChangeArrowheads="1"/>
        </xdr:cNvSpPr>
      </xdr:nvSpPr>
      <xdr:spPr bwMode="auto">
        <a:xfrm>
          <a:off x="2505075" y="152781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78" name="Text Box 22">
          <a:extLst>
            <a:ext uri="{FF2B5EF4-FFF2-40B4-BE49-F238E27FC236}">
              <a16:creationId xmlns:a16="http://schemas.microsoft.com/office/drawing/2014/main" id="{00000000-0008-0000-0800-0000D9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79" name="Text Box 23">
          <a:extLst>
            <a:ext uri="{FF2B5EF4-FFF2-40B4-BE49-F238E27FC236}">
              <a16:creationId xmlns:a16="http://schemas.microsoft.com/office/drawing/2014/main" id="{00000000-0008-0000-0800-0000DA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0" name="Text Box 27">
          <a:extLst>
            <a:ext uri="{FF2B5EF4-FFF2-40B4-BE49-F238E27FC236}">
              <a16:creationId xmlns:a16="http://schemas.microsoft.com/office/drawing/2014/main" id="{00000000-0008-0000-0800-0000DB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1" name="Text Box 28">
          <a:extLst>
            <a:ext uri="{FF2B5EF4-FFF2-40B4-BE49-F238E27FC236}">
              <a16:creationId xmlns:a16="http://schemas.microsoft.com/office/drawing/2014/main" id="{00000000-0008-0000-0800-0000DC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2" name="Text Box 32">
          <a:extLst>
            <a:ext uri="{FF2B5EF4-FFF2-40B4-BE49-F238E27FC236}">
              <a16:creationId xmlns:a16="http://schemas.microsoft.com/office/drawing/2014/main" id="{00000000-0008-0000-0800-0000DD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3" name="Text Box 33">
          <a:extLst>
            <a:ext uri="{FF2B5EF4-FFF2-40B4-BE49-F238E27FC236}">
              <a16:creationId xmlns:a16="http://schemas.microsoft.com/office/drawing/2014/main" id="{00000000-0008-0000-0800-0000DE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84" name="Text Box 17">
          <a:extLst>
            <a:ext uri="{FF2B5EF4-FFF2-40B4-BE49-F238E27FC236}">
              <a16:creationId xmlns:a16="http://schemas.microsoft.com/office/drawing/2014/main" id="{00000000-0008-0000-0800-0000DFF2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485" name="Text Box 18">
          <a:extLst>
            <a:ext uri="{FF2B5EF4-FFF2-40B4-BE49-F238E27FC236}">
              <a16:creationId xmlns:a16="http://schemas.microsoft.com/office/drawing/2014/main" id="{00000000-0008-0000-0800-0000E0F2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6" name="Text Box 22">
          <a:extLst>
            <a:ext uri="{FF2B5EF4-FFF2-40B4-BE49-F238E27FC236}">
              <a16:creationId xmlns:a16="http://schemas.microsoft.com/office/drawing/2014/main" id="{00000000-0008-0000-0800-0000E1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7" name="Text Box 23">
          <a:extLst>
            <a:ext uri="{FF2B5EF4-FFF2-40B4-BE49-F238E27FC236}">
              <a16:creationId xmlns:a16="http://schemas.microsoft.com/office/drawing/2014/main" id="{00000000-0008-0000-0800-0000E2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8" name="Text Box 27">
          <a:extLst>
            <a:ext uri="{FF2B5EF4-FFF2-40B4-BE49-F238E27FC236}">
              <a16:creationId xmlns:a16="http://schemas.microsoft.com/office/drawing/2014/main" id="{00000000-0008-0000-0800-0000E3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89" name="Text Box 28">
          <a:extLst>
            <a:ext uri="{FF2B5EF4-FFF2-40B4-BE49-F238E27FC236}">
              <a16:creationId xmlns:a16="http://schemas.microsoft.com/office/drawing/2014/main" id="{00000000-0008-0000-0800-0000E4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90" name="Text Box 17">
          <a:extLst>
            <a:ext uri="{FF2B5EF4-FFF2-40B4-BE49-F238E27FC236}">
              <a16:creationId xmlns:a16="http://schemas.microsoft.com/office/drawing/2014/main" id="{00000000-0008-0000-0800-0000E5F20300}"/>
            </a:ext>
          </a:extLst>
        </xdr:cNvPr>
        <xdr:cNvSpPr txBox="1">
          <a:spLocks noChangeArrowheads="1"/>
        </xdr:cNvSpPr>
      </xdr:nvSpPr>
      <xdr:spPr bwMode="auto">
        <a:xfrm>
          <a:off x="33623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491" name="Text Box 18">
          <a:extLst>
            <a:ext uri="{FF2B5EF4-FFF2-40B4-BE49-F238E27FC236}">
              <a16:creationId xmlns:a16="http://schemas.microsoft.com/office/drawing/2014/main" id="{00000000-0008-0000-0800-0000E6F20300}"/>
            </a:ext>
          </a:extLst>
        </xdr:cNvPr>
        <xdr:cNvSpPr txBox="1">
          <a:spLocks noChangeArrowheads="1"/>
        </xdr:cNvSpPr>
      </xdr:nvSpPr>
      <xdr:spPr bwMode="auto">
        <a:xfrm>
          <a:off x="33623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92" name="Text Box 32">
          <a:extLst>
            <a:ext uri="{FF2B5EF4-FFF2-40B4-BE49-F238E27FC236}">
              <a16:creationId xmlns:a16="http://schemas.microsoft.com/office/drawing/2014/main" id="{00000000-0008-0000-0800-0000E7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99060</xdr:rowOff>
    </xdr:from>
    <xdr:to>
      <xdr:col>0</xdr:col>
      <xdr:colOff>198120</xdr:colOff>
      <xdr:row>26</xdr:row>
      <xdr:rowOff>99060</xdr:rowOff>
    </xdr:to>
    <xdr:sp macro="" textlink="">
      <xdr:nvSpPr>
        <xdr:cNvPr id="493" name="Text Box 33">
          <a:extLst>
            <a:ext uri="{FF2B5EF4-FFF2-40B4-BE49-F238E27FC236}">
              <a16:creationId xmlns:a16="http://schemas.microsoft.com/office/drawing/2014/main" id="{00000000-0008-0000-0800-0000E8F20300}"/>
            </a:ext>
          </a:extLst>
        </xdr:cNvPr>
        <xdr:cNvSpPr txBox="1">
          <a:spLocks noChangeArrowheads="1"/>
        </xdr:cNvSpPr>
      </xdr:nvSpPr>
      <xdr:spPr bwMode="auto">
        <a:xfrm>
          <a:off x="0" y="51282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4" name="Text Box 22">
          <a:extLst>
            <a:ext uri="{FF2B5EF4-FFF2-40B4-BE49-F238E27FC236}">
              <a16:creationId xmlns:a16="http://schemas.microsoft.com/office/drawing/2014/main" id="{00000000-0008-0000-0800-0000E9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5" name="Text Box 23">
          <a:extLst>
            <a:ext uri="{FF2B5EF4-FFF2-40B4-BE49-F238E27FC236}">
              <a16:creationId xmlns:a16="http://schemas.microsoft.com/office/drawing/2014/main" id="{00000000-0008-0000-0800-0000EA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6" name="Text Box 27">
          <a:extLst>
            <a:ext uri="{FF2B5EF4-FFF2-40B4-BE49-F238E27FC236}">
              <a16:creationId xmlns:a16="http://schemas.microsoft.com/office/drawing/2014/main" id="{00000000-0008-0000-0800-0000EB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7" name="Text Box 28">
          <a:extLst>
            <a:ext uri="{FF2B5EF4-FFF2-40B4-BE49-F238E27FC236}">
              <a16:creationId xmlns:a16="http://schemas.microsoft.com/office/drawing/2014/main" id="{00000000-0008-0000-0800-0000EC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8" name="Text Box 32">
          <a:extLst>
            <a:ext uri="{FF2B5EF4-FFF2-40B4-BE49-F238E27FC236}">
              <a16:creationId xmlns:a16="http://schemas.microsoft.com/office/drawing/2014/main" id="{00000000-0008-0000-0800-0000ED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499" name="Text Box 33">
          <a:extLst>
            <a:ext uri="{FF2B5EF4-FFF2-40B4-BE49-F238E27FC236}">
              <a16:creationId xmlns:a16="http://schemas.microsoft.com/office/drawing/2014/main" id="{00000000-0008-0000-0800-0000EE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0" name="Text Box 22">
          <a:extLst>
            <a:ext uri="{FF2B5EF4-FFF2-40B4-BE49-F238E27FC236}">
              <a16:creationId xmlns:a16="http://schemas.microsoft.com/office/drawing/2014/main" id="{00000000-0008-0000-0800-0000EF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1" name="Text Box 23">
          <a:extLst>
            <a:ext uri="{FF2B5EF4-FFF2-40B4-BE49-F238E27FC236}">
              <a16:creationId xmlns:a16="http://schemas.microsoft.com/office/drawing/2014/main" id="{00000000-0008-0000-0800-0000F0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2" name="Text Box 27">
          <a:extLst>
            <a:ext uri="{FF2B5EF4-FFF2-40B4-BE49-F238E27FC236}">
              <a16:creationId xmlns:a16="http://schemas.microsoft.com/office/drawing/2014/main" id="{00000000-0008-0000-0800-0000F1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3" name="Text Box 28">
          <a:extLst>
            <a:ext uri="{FF2B5EF4-FFF2-40B4-BE49-F238E27FC236}">
              <a16:creationId xmlns:a16="http://schemas.microsoft.com/office/drawing/2014/main" id="{00000000-0008-0000-0800-0000F2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4" name="Text Box 32">
          <a:extLst>
            <a:ext uri="{FF2B5EF4-FFF2-40B4-BE49-F238E27FC236}">
              <a16:creationId xmlns:a16="http://schemas.microsoft.com/office/drawing/2014/main" id="{00000000-0008-0000-0800-0000F3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99060</xdr:rowOff>
    </xdr:from>
    <xdr:to>
      <xdr:col>0</xdr:col>
      <xdr:colOff>198120</xdr:colOff>
      <xdr:row>30</xdr:row>
      <xdr:rowOff>99060</xdr:rowOff>
    </xdr:to>
    <xdr:sp macro="" textlink="">
      <xdr:nvSpPr>
        <xdr:cNvPr id="505" name="Text Box 33">
          <a:extLst>
            <a:ext uri="{FF2B5EF4-FFF2-40B4-BE49-F238E27FC236}">
              <a16:creationId xmlns:a16="http://schemas.microsoft.com/office/drawing/2014/main" id="{00000000-0008-0000-0800-0000F4F20300}"/>
            </a:ext>
          </a:extLst>
        </xdr:cNvPr>
        <xdr:cNvSpPr txBox="1">
          <a:spLocks noChangeArrowheads="1"/>
        </xdr:cNvSpPr>
      </xdr:nvSpPr>
      <xdr:spPr bwMode="auto">
        <a:xfrm>
          <a:off x="0" y="585216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26</xdr:row>
      <xdr:rowOff>99060</xdr:rowOff>
    </xdr:from>
    <xdr:to>
      <xdr:col>8</xdr:col>
      <xdr:colOff>76200</xdr:colOff>
      <xdr:row>26</xdr:row>
      <xdr:rowOff>99060</xdr:rowOff>
    </xdr:to>
    <xdr:sp macro="" textlink="">
      <xdr:nvSpPr>
        <xdr:cNvPr id="506" name="Text Box 17">
          <a:extLst>
            <a:ext uri="{FF2B5EF4-FFF2-40B4-BE49-F238E27FC236}">
              <a16:creationId xmlns:a16="http://schemas.microsoft.com/office/drawing/2014/main" id="{00000000-0008-0000-0800-0000F5F20300}"/>
            </a:ext>
          </a:extLst>
        </xdr:cNvPr>
        <xdr:cNvSpPr txBox="1">
          <a:spLocks noChangeArrowheads="1"/>
        </xdr:cNvSpPr>
      </xdr:nvSpPr>
      <xdr:spPr bwMode="auto">
        <a:xfrm>
          <a:off x="33623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07" name="Text Box 17">
          <a:extLst>
            <a:ext uri="{FF2B5EF4-FFF2-40B4-BE49-F238E27FC236}">
              <a16:creationId xmlns:a16="http://schemas.microsoft.com/office/drawing/2014/main" id="{00000000-0008-0000-0800-0000F6F2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08" name="Text Box 18">
          <a:extLst>
            <a:ext uri="{FF2B5EF4-FFF2-40B4-BE49-F238E27FC236}">
              <a16:creationId xmlns:a16="http://schemas.microsoft.com/office/drawing/2014/main" id="{00000000-0008-0000-0800-0000F7F2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09" name="Text Box 17">
          <a:extLst>
            <a:ext uri="{FF2B5EF4-FFF2-40B4-BE49-F238E27FC236}">
              <a16:creationId xmlns:a16="http://schemas.microsoft.com/office/drawing/2014/main" id="{00000000-0008-0000-0800-0000F8F2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10" name="Text Box 18">
          <a:extLst>
            <a:ext uri="{FF2B5EF4-FFF2-40B4-BE49-F238E27FC236}">
              <a16:creationId xmlns:a16="http://schemas.microsoft.com/office/drawing/2014/main" id="{00000000-0008-0000-0800-0000F9F2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11" name="Text Box 17">
          <a:extLst>
            <a:ext uri="{FF2B5EF4-FFF2-40B4-BE49-F238E27FC236}">
              <a16:creationId xmlns:a16="http://schemas.microsoft.com/office/drawing/2014/main" id="{00000000-0008-0000-0800-0000FAF2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12" name="Text Box 18">
          <a:extLst>
            <a:ext uri="{FF2B5EF4-FFF2-40B4-BE49-F238E27FC236}">
              <a16:creationId xmlns:a16="http://schemas.microsoft.com/office/drawing/2014/main" id="{00000000-0008-0000-0800-0000FBF2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13" name="Text Box 17">
          <a:extLst>
            <a:ext uri="{FF2B5EF4-FFF2-40B4-BE49-F238E27FC236}">
              <a16:creationId xmlns:a16="http://schemas.microsoft.com/office/drawing/2014/main" id="{00000000-0008-0000-0800-0000FCF2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14" name="Text Box 18">
          <a:extLst>
            <a:ext uri="{FF2B5EF4-FFF2-40B4-BE49-F238E27FC236}">
              <a16:creationId xmlns:a16="http://schemas.microsoft.com/office/drawing/2014/main" id="{00000000-0008-0000-0800-0000FDF2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15" name="Text Box 17">
          <a:extLst>
            <a:ext uri="{FF2B5EF4-FFF2-40B4-BE49-F238E27FC236}">
              <a16:creationId xmlns:a16="http://schemas.microsoft.com/office/drawing/2014/main" id="{00000000-0008-0000-0800-0000FEF20300}"/>
            </a:ext>
          </a:extLst>
        </xdr:cNvPr>
        <xdr:cNvSpPr txBox="1">
          <a:spLocks noChangeArrowheads="1"/>
        </xdr:cNvSpPr>
      </xdr:nvSpPr>
      <xdr:spPr bwMode="auto">
        <a:xfrm>
          <a:off x="16478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16" name="Text Box 18">
          <a:extLst>
            <a:ext uri="{FF2B5EF4-FFF2-40B4-BE49-F238E27FC236}">
              <a16:creationId xmlns:a16="http://schemas.microsoft.com/office/drawing/2014/main" id="{00000000-0008-0000-0800-0000FFF20300}"/>
            </a:ext>
          </a:extLst>
        </xdr:cNvPr>
        <xdr:cNvSpPr txBox="1">
          <a:spLocks noChangeArrowheads="1"/>
        </xdr:cNvSpPr>
      </xdr:nvSpPr>
      <xdr:spPr bwMode="auto">
        <a:xfrm>
          <a:off x="16478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17" name="Text Box 17">
          <a:extLst>
            <a:ext uri="{FF2B5EF4-FFF2-40B4-BE49-F238E27FC236}">
              <a16:creationId xmlns:a16="http://schemas.microsoft.com/office/drawing/2014/main" id="{00000000-0008-0000-0800-000000F3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18" name="Text Box 18">
          <a:extLst>
            <a:ext uri="{FF2B5EF4-FFF2-40B4-BE49-F238E27FC236}">
              <a16:creationId xmlns:a16="http://schemas.microsoft.com/office/drawing/2014/main" id="{00000000-0008-0000-0800-000001F3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19" name="Text Box 17">
          <a:extLst>
            <a:ext uri="{FF2B5EF4-FFF2-40B4-BE49-F238E27FC236}">
              <a16:creationId xmlns:a16="http://schemas.microsoft.com/office/drawing/2014/main" id="{00000000-0008-0000-0800-000002F3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20" name="Text Box 18">
          <a:extLst>
            <a:ext uri="{FF2B5EF4-FFF2-40B4-BE49-F238E27FC236}">
              <a16:creationId xmlns:a16="http://schemas.microsoft.com/office/drawing/2014/main" id="{00000000-0008-0000-0800-000003F3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21" name="Text Box 17">
          <a:extLst>
            <a:ext uri="{FF2B5EF4-FFF2-40B4-BE49-F238E27FC236}">
              <a16:creationId xmlns:a16="http://schemas.microsoft.com/office/drawing/2014/main" id="{00000000-0008-0000-0800-000004F3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22" name="Text Box 18">
          <a:extLst>
            <a:ext uri="{FF2B5EF4-FFF2-40B4-BE49-F238E27FC236}">
              <a16:creationId xmlns:a16="http://schemas.microsoft.com/office/drawing/2014/main" id="{00000000-0008-0000-0800-000005F3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23" name="Text Box 17">
          <a:extLst>
            <a:ext uri="{FF2B5EF4-FFF2-40B4-BE49-F238E27FC236}">
              <a16:creationId xmlns:a16="http://schemas.microsoft.com/office/drawing/2014/main" id="{00000000-0008-0000-0800-000006F30300}"/>
            </a:ext>
          </a:extLst>
        </xdr:cNvPr>
        <xdr:cNvSpPr txBox="1">
          <a:spLocks noChangeArrowheads="1"/>
        </xdr:cNvSpPr>
      </xdr:nvSpPr>
      <xdr:spPr bwMode="auto">
        <a:xfrm>
          <a:off x="16478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24" name="Text Box 18">
          <a:extLst>
            <a:ext uri="{FF2B5EF4-FFF2-40B4-BE49-F238E27FC236}">
              <a16:creationId xmlns:a16="http://schemas.microsoft.com/office/drawing/2014/main" id="{00000000-0008-0000-0800-000007F30300}"/>
            </a:ext>
          </a:extLst>
        </xdr:cNvPr>
        <xdr:cNvSpPr txBox="1">
          <a:spLocks noChangeArrowheads="1"/>
        </xdr:cNvSpPr>
      </xdr:nvSpPr>
      <xdr:spPr bwMode="auto">
        <a:xfrm>
          <a:off x="16478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25" name="Text Box 17">
          <a:extLst>
            <a:ext uri="{FF2B5EF4-FFF2-40B4-BE49-F238E27FC236}">
              <a16:creationId xmlns:a16="http://schemas.microsoft.com/office/drawing/2014/main" id="{00000000-0008-0000-0800-000008F3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26" name="Text Box 18">
          <a:extLst>
            <a:ext uri="{FF2B5EF4-FFF2-40B4-BE49-F238E27FC236}">
              <a16:creationId xmlns:a16="http://schemas.microsoft.com/office/drawing/2014/main" id="{00000000-0008-0000-0800-000009F3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27" name="Text Box 17">
          <a:extLst>
            <a:ext uri="{FF2B5EF4-FFF2-40B4-BE49-F238E27FC236}">
              <a16:creationId xmlns:a16="http://schemas.microsoft.com/office/drawing/2014/main" id="{00000000-0008-0000-0800-00000AF30300}"/>
            </a:ext>
          </a:extLst>
        </xdr:cNvPr>
        <xdr:cNvSpPr txBox="1">
          <a:spLocks noChangeArrowheads="1"/>
        </xdr:cNvSpPr>
      </xdr:nvSpPr>
      <xdr:spPr bwMode="auto">
        <a:xfrm>
          <a:off x="16478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28" name="Text Box 18">
          <a:extLst>
            <a:ext uri="{FF2B5EF4-FFF2-40B4-BE49-F238E27FC236}">
              <a16:creationId xmlns:a16="http://schemas.microsoft.com/office/drawing/2014/main" id="{00000000-0008-0000-0800-00000BF30300}"/>
            </a:ext>
          </a:extLst>
        </xdr:cNvPr>
        <xdr:cNvSpPr txBox="1">
          <a:spLocks noChangeArrowheads="1"/>
        </xdr:cNvSpPr>
      </xdr:nvSpPr>
      <xdr:spPr bwMode="auto">
        <a:xfrm>
          <a:off x="16478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29" name="Text Box 17">
          <a:extLst>
            <a:ext uri="{FF2B5EF4-FFF2-40B4-BE49-F238E27FC236}">
              <a16:creationId xmlns:a16="http://schemas.microsoft.com/office/drawing/2014/main" id="{00000000-0008-0000-0800-00000CF3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26</xdr:row>
      <xdr:rowOff>99060</xdr:rowOff>
    </xdr:from>
    <xdr:to>
      <xdr:col>5</xdr:col>
      <xdr:colOff>76200</xdr:colOff>
      <xdr:row>26</xdr:row>
      <xdr:rowOff>99060</xdr:rowOff>
    </xdr:to>
    <xdr:sp macro="" textlink="">
      <xdr:nvSpPr>
        <xdr:cNvPr id="530" name="Text Box 18">
          <a:extLst>
            <a:ext uri="{FF2B5EF4-FFF2-40B4-BE49-F238E27FC236}">
              <a16:creationId xmlns:a16="http://schemas.microsoft.com/office/drawing/2014/main" id="{00000000-0008-0000-0800-00000DF30300}"/>
            </a:ext>
          </a:extLst>
        </xdr:cNvPr>
        <xdr:cNvSpPr txBox="1">
          <a:spLocks noChangeArrowheads="1"/>
        </xdr:cNvSpPr>
      </xdr:nvSpPr>
      <xdr:spPr bwMode="auto">
        <a:xfrm>
          <a:off x="207645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26</xdr:row>
      <xdr:rowOff>99060</xdr:rowOff>
    </xdr:from>
    <xdr:to>
      <xdr:col>3</xdr:col>
      <xdr:colOff>76200</xdr:colOff>
      <xdr:row>26</xdr:row>
      <xdr:rowOff>99060</xdr:rowOff>
    </xdr:to>
    <xdr:sp macro="" textlink="">
      <xdr:nvSpPr>
        <xdr:cNvPr id="531" name="Text Box 17">
          <a:extLst>
            <a:ext uri="{FF2B5EF4-FFF2-40B4-BE49-F238E27FC236}">
              <a16:creationId xmlns:a16="http://schemas.microsoft.com/office/drawing/2014/main" id="{00000000-0008-0000-0800-00000EF30300}"/>
            </a:ext>
          </a:extLst>
        </xdr:cNvPr>
        <xdr:cNvSpPr txBox="1">
          <a:spLocks noChangeArrowheads="1"/>
        </xdr:cNvSpPr>
      </xdr:nvSpPr>
      <xdr:spPr bwMode="auto">
        <a:xfrm>
          <a:off x="121920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26</xdr:row>
      <xdr:rowOff>99060</xdr:rowOff>
    </xdr:from>
    <xdr:to>
      <xdr:col>3</xdr:col>
      <xdr:colOff>76200</xdr:colOff>
      <xdr:row>26</xdr:row>
      <xdr:rowOff>99060</xdr:rowOff>
    </xdr:to>
    <xdr:sp macro="" textlink="">
      <xdr:nvSpPr>
        <xdr:cNvPr id="532" name="Text Box 18">
          <a:extLst>
            <a:ext uri="{FF2B5EF4-FFF2-40B4-BE49-F238E27FC236}">
              <a16:creationId xmlns:a16="http://schemas.microsoft.com/office/drawing/2014/main" id="{00000000-0008-0000-0800-00000FF30300}"/>
            </a:ext>
          </a:extLst>
        </xdr:cNvPr>
        <xdr:cNvSpPr txBox="1">
          <a:spLocks noChangeArrowheads="1"/>
        </xdr:cNvSpPr>
      </xdr:nvSpPr>
      <xdr:spPr bwMode="auto">
        <a:xfrm>
          <a:off x="1219200"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33" name="Text Box 17">
          <a:extLst>
            <a:ext uri="{FF2B5EF4-FFF2-40B4-BE49-F238E27FC236}">
              <a16:creationId xmlns:a16="http://schemas.microsoft.com/office/drawing/2014/main" id="{00000000-0008-0000-0800-000010F30300}"/>
            </a:ext>
          </a:extLst>
        </xdr:cNvPr>
        <xdr:cNvSpPr txBox="1">
          <a:spLocks noChangeArrowheads="1"/>
        </xdr:cNvSpPr>
      </xdr:nvSpPr>
      <xdr:spPr bwMode="auto">
        <a:xfrm>
          <a:off x="16478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26</xdr:row>
      <xdr:rowOff>99060</xdr:rowOff>
    </xdr:from>
    <xdr:to>
      <xdr:col>4</xdr:col>
      <xdr:colOff>76200</xdr:colOff>
      <xdr:row>26</xdr:row>
      <xdr:rowOff>99060</xdr:rowOff>
    </xdr:to>
    <xdr:sp macro="" textlink="">
      <xdr:nvSpPr>
        <xdr:cNvPr id="534" name="Text Box 18">
          <a:extLst>
            <a:ext uri="{FF2B5EF4-FFF2-40B4-BE49-F238E27FC236}">
              <a16:creationId xmlns:a16="http://schemas.microsoft.com/office/drawing/2014/main" id="{00000000-0008-0000-0800-000011F30300}"/>
            </a:ext>
          </a:extLst>
        </xdr:cNvPr>
        <xdr:cNvSpPr txBox="1">
          <a:spLocks noChangeArrowheads="1"/>
        </xdr:cNvSpPr>
      </xdr:nvSpPr>
      <xdr:spPr bwMode="auto">
        <a:xfrm>
          <a:off x="164782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35" name="Text Box 17">
          <a:extLst>
            <a:ext uri="{FF2B5EF4-FFF2-40B4-BE49-F238E27FC236}">
              <a16:creationId xmlns:a16="http://schemas.microsoft.com/office/drawing/2014/main" id="{00000000-0008-0000-0800-000012F3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36" name="Text Box 18">
          <a:extLst>
            <a:ext uri="{FF2B5EF4-FFF2-40B4-BE49-F238E27FC236}">
              <a16:creationId xmlns:a16="http://schemas.microsoft.com/office/drawing/2014/main" id="{00000000-0008-0000-0800-000013F3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37" name="Text Box 17">
          <a:extLst>
            <a:ext uri="{FF2B5EF4-FFF2-40B4-BE49-F238E27FC236}">
              <a16:creationId xmlns:a16="http://schemas.microsoft.com/office/drawing/2014/main" id="{00000000-0008-0000-0800-000014F3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38" name="Text Box 18">
          <a:extLst>
            <a:ext uri="{FF2B5EF4-FFF2-40B4-BE49-F238E27FC236}">
              <a16:creationId xmlns:a16="http://schemas.microsoft.com/office/drawing/2014/main" id="{00000000-0008-0000-0800-000015F3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39" name="Text Box 17">
          <a:extLst>
            <a:ext uri="{FF2B5EF4-FFF2-40B4-BE49-F238E27FC236}">
              <a16:creationId xmlns:a16="http://schemas.microsoft.com/office/drawing/2014/main" id="{00000000-0008-0000-0800-000016F3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26</xdr:row>
      <xdr:rowOff>99060</xdr:rowOff>
    </xdr:from>
    <xdr:to>
      <xdr:col>6</xdr:col>
      <xdr:colOff>76200</xdr:colOff>
      <xdr:row>26</xdr:row>
      <xdr:rowOff>99060</xdr:rowOff>
    </xdr:to>
    <xdr:sp macro="" textlink="">
      <xdr:nvSpPr>
        <xdr:cNvPr id="540" name="Text Box 18">
          <a:extLst>
            <a:ext uri="{FF2B5EF4-FFF2-40B4-BE49-F238E27FC236}">
              <a16:creationId xmlns:a16="http://schemas.microsoft.com/office/drawing/2014/main" id="{00000000-0008-0000-0800-000017F30300}"/>
            </a:ext>
          </a:extLst>
        </xdr:cNvPr>
        <xdr:cNvSpPr txBox="1">
          <a:spLocks noChangeArrowheads="1"/>
        </xdr:cNvSpPr>
      </xdr:nvSpPr>
      <xdr:spPr bwMode="auto">
        <a:xfrm>
          <a:off x="2505075" y="512826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1" name="Text Box 27">
          <a:extLst>
            <a:ext uri="{FF2B5EF4-FFF2-40B4-BE49-F238E27FC236}">
              <a16:creationId xmlns:a16="http://schemas.microsoft.com/office/drawing/2014/main" id="{00000000-0008-0000-0800-000018F3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2" name="Text Box 28">
          <a:extLst>
            <a:ext uri="{FF2B5EF4-FFF2-40B4-BE49-F238E27FC236}">
              <a16:creationId xmlns:a16="http://schemas.microsoft.com/office/drawing/2014/main" id="{00000000-0008-0000-0800-000019F3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3" name="Text Box 32">
          <a:extLst>
            <a:ext uri="{FF2B5EF4-FFF2-40B4-BE49-F238E27FC236}">
              <a16:creationId xmlns:a16="http://schemas.microsoft.com/office/drawing/2014/main" id="{00000000-0008-0000-0800-00001AF3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4" name="Text Box 33">
          <a:extLst>
            <a:ext uri="{FF2B5EF4-FFF2-40B4-BE49-F238E27FC236}">
              <a16:creationId xmlns:a16="http://schemas.microsoft.com/office/drawing/2014/main" id="{00000000-0008-0000-0800-00001BF3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45" name="Text Box 18">
          <a:extLst>
            <a:ext uri="{FF2B5EF4-FFF2-40B4-BE49-F238E27FC236}">
              <a16:creationId xmlns:a16="http://schemas.microsoft.com/office/drawing/2014/main" id="{00000000-0008-0000-0800-00001C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6" name="Text Box 22">
          <a:extLst>
            <a:ext uri="{FF2B5EF4-FFF2-40B4-BE49-F238E27FC236}">
              <a16:creationId xmlns:a16="http://schemas.microsoft.com/office/drawing/2014/main" id="{00000000-0008-0000-0800-00001DF3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7" name="Text Box 23">
          <a:extLst>
            <a:ext uri="{FF2B5EF4-FFF2-40B4-BE49-F238E27FC236}">
              <a16:creationId xmlns:a16="http://schemas.microsoft.com/office/drawing/2014/main" id="{00000000-0008-0000-0800-00001EF3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8" name="Text Box 27">
          <a:extLst>
            <a:ext uri="{FF2B5EF4-FFF2-40B4-BE49-F238E27FC236}">
              <a16:creationId xmlns:a16="http://schemas.microsoft.com/office/drawing/2014/main" id="{00000000-0008-0000-0800-00001FF3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49" name="Text Box 28">
          <a:extLst>
            <a:ext uri="{FF2B5EF4-FFF2-40B4-BE49-F238E27FC236}">
              <a16:creationId xmlns:a16="http://schemas.microsoft.com/office/drawing/2014/main" id="{00000000-0008-0000-0800-000020F3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550" name="Text Box 17">
          <a:extLst>
            <a:ext uri="{FF2B5EF4-FFF2-40B4-BE49-F238E27FC236}">
              <a16:creationId xmlns:a16="http://schemas.microsoft.com/office/drawing/2014/main" id="{00000000-0008-0000-0800-000021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551" name="Text Box 18">
          <a:extLst>
            <a:ext uri="{FF2B5EF4-FFF2-40B4-BE49-F238E27FC236}">
              <a16:creationId xmlns:a16="http://schemas.microsoft.com/office/drawing/2014/main" id="{00000000-0008-0000-0800-000022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52" name="Text Box 32">
          <a:extLst>
            <a:ext uri="{FF2B5EF4-FFF2-40B4-BE49-F238E27FC236}">
              <a16:creationId xmlns:a16="http://schemas.microsoft.com/office/drawing/2014/main" id="{00000000-0008-0000-0800-000023F3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43</xdr:row>
      <xdr:rowOff>99060</xdr:rowOff>
    </xdr:from>
    <xdr:to>
      <xdr:col>0</xdr:col>
      <xdr:colOff>198120</xdr:colOff>
      <xdr:row>43</xdr:row>
      <xdr:rowOff>99060</xdr:rowOff>
    </xdr:to>
    <xdr:sp macro="" textlink="">
      <xdr:nvSpPr>
        <xdr:cNvPr id="553" name="Text Box 33">
          <a:extLst>
            <a:ext uri="{FF2B5EF4-FFF2-40B4-BE49-F238E27FC236}">
              <a16:creationId xmlns:a16="http://schemas.microsoft.com/office/drawing/2014/main" id="{00000000-0008-0000-0800-000024F30300}"/>
            </a:ext>
          </a:extLst>
        </xdr:cNvPr>
        <xdr:cNvSpPr txBox="1">
          <a:spLocks noChangeArrowheads="1"/>
        </xdr:cNvSpPr>
      </xdr:nvSpPr>
      <xdr:spPr bwMode="auto">
        <a:xfrm>
          <a:off x="0" y="820483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54" name="Text Box 17">
          <a:extLst>
            <a:ext uri="{FF2B5EF4-FFF2-40B4-BE49-F238E27FC236}">
              <a16:creationId xmlns:a16="http://schemas.microsoft.com/office/drawing/2014/main" id="{00000000-0008-0000-0800-000025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55" name="Text Box 18">
          <a:extLst>
            <a:ext uri="{FF2B5EF4-FFF2-40B4-BE49-F238E27FC236}">
              <a16:creationId xmlns:a16="http://schemas.microsoft.com/office/drawing/2014/main" id="{00000000-0008-0000-0800-000026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56" name="Text Box 17">
          <a:extLst>
            <a:ext uri="{FF2B5EF4-FFF2-40B4-BE49-F238E27FC236}">
              <a16:creationId xmlns:a16="http://schemas.microsoft.com/office/drawing/2014/main" id="{00000000-0008-0000-0800-000027F3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57" name="Text Box 18">
          <a:extLst>
            <a:ext uri="{FF2B5EF4-FFF2-40B4-BE49-F238E27FC236}">
              <a16:creationId xmlns:a16="http://schemas.microsoft.com/office/drawing/2014/main" id="{00000000-0008-0000-0800-000028F3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58" name="Text Box 17">
          <a:extLst>
            <a:ext uri="{FF2B5EF4-FFF2-40B4-BE49-F238E27FC236}">
              <a16:creationId xmlns:a16="http://schemas.microsoft.com/office/drawing/2014/main" id="{00000000-0008-0000-0800-000029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59" name="Text Box 18">
          <a:extLst>
            <a:ext uri="{FF2B5EF4-FFF2-40B4-BE49-F238E27FC236}">
              <a16:creationId xmlns:a16="http://schemas.microsoft.com/office/drawing/2014/main" id="{00000000-0008-0000-0800-00002A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60" name="Text Box 17">
          <a:extLst>
            <a:ext uri="{FF2B5EF4-FFF2-40B4-BE49-F238E27FC236}">
              <a16:creationId xmlns:a16="http://schemas.microsoft.com/office/drawing/2014/main" id="{00000000-0008-0000-0800-00002BF3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61" name="Text Box 18">
          <a:extLst>
            <a:ext uri="{FF2B5EF4-FFF2-40B4-BE49-F238E27FC236}">
              <a16:creationId xmlns:a16="http://schemas.microsoft.com/office/drawing/2014/main" id="{00000000-0008-0000-0800-00002CF3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62" name="Text Box 17">
          <a:extLst>
            <a:ext uri="{FF2B5EF4-FFF2-40B4-BE49-F238E27FC236}">
              <a16:creationId xmlns:a16="http://schemas.microsoft.com/office/drawing/2014/main" id="{00000000-0008-0000-0800-00002D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63" name="Text Box 18">
          <a:extLst>
            <a:ext uri="{FF2B5EF4-FFF2-40B4-BE49-F238E27FC236}">
              <a16:creationId xmlns:a16="http://schemas.microsoft.com/office/drawing/2014/main" id="{00000000-0008-0000-0800-00002E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43</xdr:row>
      <xdr:rowOff>99060</xdr:rowOff>
    </xdr:from>
    <xdr:to>
      <xdr:col>4</xdr:col>
      <xdr:colOff>76200</xdr:colOff>
      <xdr:row>43</xdr:row>
      <xdr:rowOff>99060</xdr:rowOff>
    </xdr:to>
    <xdr:sp macro="" textlink="">
      <xdr:nvSpPr>
        <xdr:cNvPr id="564" name="Text Box 17">
          <a:extLst>
            <a:ext uri="{FF2B5EF4-FFF2-40B4-BE49-F238E27FC236}">
              <a16:creationId xmlns:a16="http://schemas.microsoft.com/office/drawing/2014/main" id="{00000000-0008-0000-0800-00002FF30300}"/>
            </a:ext>
          </a:extLst>
        </xdr:cNvPr>
        <xdr:cNvSpPr txBox="1">
          <a:spLocks noChangeArrowheads="1"/>
        </xdr:cNvSpPr>
      </xdr:nvSpPr>
      <xdr:spPr bwMode="auto">
        <a:xfrm>
          <a:off x="16478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43</xdr:row>
      <xdr:rowOff>99060</xdr:rowOff>
    </xdr:from>
    <xdr:to>
      <xdr:col>4</xdr:col>
      <xdr:colOff>76200</xdr:colOff>
      <xdr:row>43</xdr:row>
      <xdr:rowOff>99060</xdr:rowOff>
    </xdr:to>
    <xdr:sp macro="" textlink="">
      <xdr:nvSpPr>
        <xdr:cNvPr id="565" name="Text Box 18">
          <a:extLst>
            <a:ext uri="{FF2B5EF4-FFF2-40B4-BE49-F238E27FC236}">
              <a16:creationId xmlns:a16="http://schemas.microsoft.com/office/drawing/2014/main" id="{00000000-0008-0000-0800-000030F30300}"/>
            </a:ext>
          </a:extLst>
        </xdr:cNvPr>
        <xdr:cNvSpPr txBox="1">
          <a:spLocks noChangeArrowheads="1"/>
        </xdr:cNvSpPr>
      </xdr:nvSpPr>
      <xdr:spPr bwMode="auto">
        <a:xfrm>
          <a:off x="16478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66" name="Text Box 17">
          <a:extLst>
            <a:ext uri="{FF2B5EF4-FFF2-40B4-BE49-F238E27FC236}">
              <a16:creationId xmlns:a16="http://schemas.microsoft.com/office/drawing/2014/main" id="{00000000-0008-0000-0800-000031F3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43</xdr:row>
      <xdr:rowOff>99060</xdr:rowOff>
    </xdr:from>
    <xdr:to>
      <xdr:col>5</xdr:col>
      <xdr:colOff>76200</xdr:colOff>
      <xdr:row>43</xdr:row>
      <xdr:rowOff>99060</xdr:rowOff>
    </xdr:to>
    <xdr:sp macro="" textlink="">
      <xdr:nvSpPr>
        <xdr:cNvPr id="567" name="Text Box 18">
          <a:extLst>
            <a:ext uri="{FF2B5EF4-FFF2-40B4-BE49-F238E27FC236}">
              <a16:creationId xmlns:a16="http://schemas.microsoft.com/office/drawing/2014/main" id="{00000000-0008-0000-0800-000032F30300}"/>
            </a:ext>
          </a:extLst>
        </xdr:cNvPr>
        <xdr:cNvSpPr txBox="1">
          <a:spLocks noChangeArrowheads="1"/>
        </xdr:cNvSpPr>
      </xdr:nvSpPr>
      <xdr:spPr bwMode="auto">
        <a:xfrm>
          <a:off x="207645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68" name="Text Box 17">
          <a:extLst>
            <a:ext uri="{FF2B5EF4-FFF2-40B4-BE49-F238E27FC236}">
              <a16:creationId xmlns:a16="http://schemas.microsoft.com/office/drawing/2014/main" id="{00000000-0008-0000-0800-000033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69" name="Text Box 18">
          <a:extLst>
            <a:ext uri="{FF2B5EF4-FFF2-40B4-BE49-F238E27FC236}">
              <a16:creationId xmlns:a16="http://schemas.microsoft.com/office/drawing/2014/main" id="{00000000-0008-0000-0800-000034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70" name="Text Box 17">
          <a:extLst>
            <a:ext uri="{FF2B5EF4-FFF2-40B4-BE49-F238E27FC236}">
              <a16:creationId xmlns:a16="http://schemas.microsoft.com/office/drawing/2014/main" id="{00000000-0008-0000-0800-000035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71" name="Text Box 18">
          <a:extLst>
            <a:ext uri="{FF2B5EF4-FFF2-40B4-BE49-F238E27FC236}">
              <a16:creationId xmlns:a16="http://schemas.microsoft.com/office/drawing/2014/main" id="{00000000-0008-0000-0800-000036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2" name="Text Box 17">
          <a:extLst>
            <a:ext uri="{FF2B5EF4-FFF2-40B4-BE49-F238E27FC236}">
              <a16:creationId xmlns:a16="http://schemas.microsoft.com/office/drawing/2014/main" id="{00000000-0008-0000-0800-000037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3" name="Text Box 18">
          <a:extLst>
            <a:ext uri="{FF2B5EF4-FFF2-40B4-BE49-F238E27FC236}">
              <a16:creationId xmlns:a16="http://schemas.microsoft.com/office/drawing/2014/main" id="{00000000-0008-0000-0800-000038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41</xdr:row>
      <xdr:rowOff>0</xdr:rowOff>
    </xdr:from>
    <xdr:to>
      <xdr:col>7</xdr:col>
      <xdr:colOff>0</xdr:colOff>
      <xdr:row>45</xdr:row>
      <xdr:rowOff>0</xdr:rowOff>
    </xdr:to>
    <xdr:graphicFrame macro="">
      <xdr:nvGraphicFramePr>
        <xdr:cNvPr id="574" name="グラフ 3">
          <a:extLst>
            <a:ext uri="{FF2B5EF4-FFF2-40B4-BE49-F238E27FC236}">
              <a16:creationId xmlns:a16="http://schemas.microsoft.com/office/drawing/2014/main" id="{00000000-0008-0000-0800-000039F3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5" name="Text Box 5">
          <a:extLst>
            <a:ext uri="{FF2B5EF4-FFF2-40B4-BE49-F238E27FC236}">
              <a16:creationId xmlns:a16="http://schemas.microsoft.com/office/drawing/2014/main" id="{00000000-0008-0000-0800-00003A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76" name="Text Box 5">
          <a:extLst>
            <a:ext uri="{FF2B5EF4-FFF2-40B4-BE49-F238E27FC236}">
              <a16:creationId xmlns:a16="http://schemas.microsoft.com/office/drawing/2014/main" id="{00000000-0008-0000-0800-00003B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7" name="Text Box 5">
          <a:extLst>
            <a:ext uri="{FF2B5EF4-FFF2-40B4-BE49-F238E27FC236}">
              <a16:creationId xmlns:a16="http://schemas.microsoft.com/office/drawing/2014/main" id="{00000000-0008-0000-0800-00003C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8" name="Text Box 5">
          <a:extLst>
            <a:ext uri="{FF2B5EF4-FFF2-40B4-BE49-F238E27FC236}">
              <a16:creationId xmlns:a16="http://schemas.microsoft.com/office/drawing/2014/main" id="{00000000-0008-0000-0800-00003D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79" name="Text Box 8">
          <a:extLst>
            <a:ext uri="{FF2B5EF4-FFF2-40B4-BE49-F238E27FC236}">
              <a16:creationId xmlns:a16="http://schemas.microsoft.com/office/drawing/2014/main" id="{00000000-0008-0000-0800-00003E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80" name="Text Box 8">
          <a:extLst>
            <a:ext uri="{FF2B5EF4-FFF2-40B4-BE49-F238E27FC236}">
              <a16:creationId xmlns:a16="http://schemas.microsoft.com/office/drawing/2014/main" id="{00000000-0008-0000-0800-00003F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81" name="Text Box 8">
          <a:extLst>
            <a:ext uri="{FF2B5EF4-FFF2-40B4-BE49-F238E27FC236}">
              <a16:creationId xmlns:a16="http://schemas.microsoft.com/office/drawing/2014/main" id="{00000000-0008-0000-0800-000040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82" name="Text Box 8">
          <a:extLst>
            <a:ext uri="{FF2B5EF4-FFF2-40B4-BE49-F238E27FC236}">
              <a16:creationId xmlns:a16="http://schemas.microsoft.com/office/drawing/2014/main" id="{00000000-0008-0000-0800-000041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83" name="Text Box 10">
          <a:extLst>
            <a:ext uri="{FF2B5EF4-FFF2-40B4-BE49-F238E27FC236}">
              <a16:creationId xmlns:a16="http://schemas.microsoft.com/office/drawing/2014/main" id="{00000000-0008-0000-0800-000042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84" name="Text Box 10">
          <a:extLst>
            <a:ext uri="{FF2B5EF4-FFF2-40B4-BE49-F238E27FC236}">
              <a16:creationId xmlns:a16="http://schemas.microsoft.com/office/drawing/2014/main" id="{00000000-0008-0000-0800-000043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85" name="Text Box 10">
          <a:extLst>
            <a:ext uri="{FF2B5EF4-FFF2-40B4-BE49-F238E27FC236}">
              <a16:creationId xmlns:a16="http://schemas.microsoft.com/office/drawing/2014/main" id="{00000000-0008-0000-0800-000044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586" name="Text Box 10">
          <a:extLst>
            <a:ext uri="{FF2B5EF4-FFF2-40B4-BE49-F238E27FC236}">
              <a16:creationId xmlns:a16="http://schemas.microsoft.com/office/drawing/2014/main" id="{00000000-0008-0000-0800-000045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87" name="Text Box 10">
          <a:extLst>
            <a:ext uri="{FF2B5EF4-FFF2-40B4-BE49-F238E27FC236}">
              <a16:creationId xmlns:a16="http://schemas.microsoft.com/office/drawing/2014/main" id="{00000000-0008-0000-0800-000046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88" name="Text Box 10">
          <a:extLst>
            <a:ext uri="{FF2B5EF4-FFF2-40B4-BE49-F238E27FC236}">
              <a16:creationId xmlns:a16="http://schemas.microsoft.com/office/drawing/2014/main" id="{00000000-0008-0000-0800-000047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89" name="Text Box 10">
          <a:extLst>
            <a:ext uri="{FF2B5EF4-FFF2-40B4-BE49-F238E27FC236}">
              <a16:creationId xmlns:a16="http://schemas.microsoft.com/office/drawing/2014/main" id="{00000000-0008-0000-0800-000048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0" name="Text Box 8">
          <a:extLst>
            <a:ext uri="{FF2B5EF4-FFF2-40B4-BE49-F238E27FC236}">
              <a16:creationId xmlns:a16="http://schemas.microsoft.com/office/drawing/2014/main" id="{00000000-0008-0000-0800-000049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1" name="Text Box 8">
          <a:extLst>
            <a:ext uri="{FF2B5EF4-FFF2-40B4-BE49-F238E27FC236}">
              <a16:creationId xmlns:a16="http://schemas.microsoft.com/office/drawing/2014/main" id="{00000000-0008-0000-0800-00004A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2" name="Text Box 8">
          <a:extLst>
            <a:ext uri="{FF2B5EF4-FFF2-40B4-BE49-F238E27FC236}">
              <a16:creationId xmlns:a16="http://schemas.microsoft.com/office/drawing/2014/main" id="{00000000-0008-0000-0800-00004B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3" name="Text Box 10">
          <a:extLst>
            <a:ext uri="{FF2B5EF4-FFF2-40B4-BE49-F238E27FC236}">
              <a16:creationId xmlns:a16="http://schemas.microsoft.com/office/drawing/2014/main" id="{00000000-0008-0000-0800-00004C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4" name="Text Box 10">
          <a:extLst>
            <a:ext uri="{FF2B5EF4-FFF2-40B4-BE49-F238E27FC236}">
              <a16:creationId xmlns:a16="http://schemas.microsoft.com/office/drawing/2014/main" id="{00000000-0008-0000-0800-00004D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5" name="Text Box 10">
          <a:extLst>
            <a:ext uri="{FF2B5EF4-FFF2-40B4-BE49-F238E27FC236}">
              <a16:creationId xmlns:a16="http://schemas.microsoft.com/office/drawing/2014/main" id="{00000000-0008-0000-0800-00004E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6" name="Text Box 5">
          <a:extLst>
            <a:ext uri="{FF2B5EF4-FFF2-40B4-BE49-F238E27FC236}">
              <a16:creationId xmlns:a16="http://schemas.microsoft.com/office/drawing/2014/main" id="{00000000-0008-0000-0800-00004F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597" name="Text Box 5">
          <a:extLst>
            <a:ext uri="{FF2B5EF4-FFF2-40B4-BE49-F238E27FC236}">
              <a16:creationId xmlns:a16="http://schemas.microsoft.com/office/drawing/2014/main" id="{00000000-0008-0000-0800-000050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8" name="Text Box 5">
          <a:extLst>
            <a:ext uri="{FF2B5EF4-FFF2-40B4-BE49-F238E27FC236}">
              <a16:creationId xmlns:a16="http://schemas.microsoft.com/office/drawing/2014/main" id="{00000000-0008-0000-0800-000051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599" name="Text Box 5">
          <a:extLst>
            <a:ext uri="{FF2B5EF4-FFF2-40B4-BE49-F238E27FC236}">
              <a16:creationId xmlns:a16="http://schemas.microsoft.com/office/drawing/2014/main" id="{00000000-0008-0000-0800-000052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0" name="Text Box 8">
          <a:extLst>
            <a:ext uri="{FF2B5EF4-FFF2-40B4-BE49-F238E27FC236}">
              <a16:creationId xmlns:a16="http://schemas.microsoft.com/office/drawing/2014/main" id="{00000000-0008-0000-0800-000053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01" name="Text Box 8">
          <a:extLst>
            <a:ext uri="{FF2B5EF4-FFF2-40B4-BE49-F238E27FC236}">
              <a16:creationId xmlns:a16="http://schemas.microsoft.com/office/drawing/2014/main" id="{00000000-0008-0000-0800-000054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2" name="Text Box 8">
          <a:extLst>
            <a:ext uri="{FF2B5EF4-FFF2-40B4-BE49-F238E27FC236}">
              <a16:creationId xmlns:a16="http://schemas.microsoft.com/office/drawing/2014/main" id="{00000000-0008-0000-0800-000055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3" name="Text Box 8">
          <a:extLst>
            <a:ext uri="{FF2B5EF4-FFF2-40B4-BE49-F238E27FC236}">
              <a16:creationId xmlns:a16="http://schemas.microsoft.com/office/drawing/2014/main" id="{00000000-0008-0000-0800-000056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4" name="Text Box 10">
          <a:extLst>
            <a:ext uri="{FF2B5EF4-FFF2-40B4-BE49-F238E27FC236}">
              <a16:creationId xmlns:a16="http://schemas.microsoft.com/office/drawing/2014/main" id="{00000000-0008-0000-0800-000057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05" name="Text Box 10">
          <a:extLst>
            <a:ext uri="{FF2B5EF4-FFF2-40B4-BE49-F238E27FC236}">
              <a16:creationId xmlns:a16="http://schemas.microsoft.com/office/drawing/2014/main" id="{00000000-0008-0000-0800-000058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6" name="Text Box 10">
          <a:extLst>
            <a:ext uri="{FF2B5EF4-FFF2-40B4-BE49-F238E27FC236}">
              <a16:creationId xmlns:a16="http://schemas.microsoft.com/office/drawing/2014/main" id="{00000000-0008-0000-0800-000059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07" name="Text Box 10">
          <a:extLst>
            <a:ext uri="{FF2B5EF4-FFF2-40B4-BE49-F238E27FC236}">
              <a16:creationId xmlns:a16="http://schemas.microsoft.com/office/drawing/2014/main" id="{00000000-0008-0000-0800-00005A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08" name="Text Box 10">
          <a:extLst>
            <a:ext uri="{FF2B5EF4-FFF2-40B4-BE49-F238E27FC236}">
              <a16:creationId xmlns:a16="http://schemas.microsoft.com/office/drawing/2014/main" id="{00000000-0008-0000-0800-00005B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09" name="Text Box 10">
          <a:extLst>
            <a:ext uri="{FF2B5EF4-FFF2-40B4-BE49-F238E27FC236}">
              <a16:creationId xmlns:a16="http://schemas.microsoft.com/office/drawing/2014/main" id="{00000000-0008-0000-0800-00005C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0" name="Text Box 10">
          <a:extLst>
            <a:ext uri="{FF2B5EF4-FFF2-40B4-BE49-F238E27FC236}">
              <a16:creationId xmlns:a16="http://schemas.microsoft.com/office/drawing/2014/main" id="{00000000-0008-0000-0800-00005D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1" name="Text Box 8">
          <a:extLst>
            <a:ext uri="{FF2B5EF4-FFF2-40B4-BE49-F238E27FC236}">
              <a16:creationId xmlns:a16="http://schemas.microsoft.com/office/drawing/2014/main" id="{00000000-0008-0000-0800-00005E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2" name="Text Box 8">
          <a:extLst>
            <a:ext uri="{FF2B5EF4-FFF2-40B4-BE49-F238E27FC236}">
              <a16:creationId xmlns:a16="http://schemas.microsoft.com/office/drawing/2014/main" id="{00000000-0008-0000-0800-00005F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3" name="Text Box 8">
          <a:extLst>
            <a:ext uri="{FF2B5EF4-FFF2-40B4-BE49-F238E27FC236}">
              <a16:creationId xmlns:a16="http://schemas.microsoft.com/office/drawing/2014/main" id="{00000000-0008-0000-0800-000060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4" name="Text Box 10">
          <a:extLst>
            <a:ext uri="{FF2B5EF4-FFF2-40B4-BE49-F238E27FC236}">
              <a16:creationId xmlns:a16="http://schemas.microsoft.com/office/drawing/2014/main" id="{00000000-0008-0000-0800-000061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5" name="Text Box 10">
          <a:extLst>
            <a:ext uri="{FF2B5EF4-FFF2-40B4-BE49-F238E27FC236}">
              <a16:creationId xmlns:a16="http://schemas.microsoft.com/office/drawing/2014/main" id="{00000000-0008-0000-0800-000062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16" name="Text Box 10">
          <a:extLst>
            <a:ext uri="{FF2B5EF4-FFF2-40B4-BE49-F238E27FC236}">
              <a16:creationId xmlns:a16="http://schemas.microsoft.com/office/drawing/2014/main" id="{00000000-0008-0000-0800-000063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17" name="Text Box 17">
          <a:extLst>
            <a:ext uri="{FF2B5EF4-FFF2-40B4-BE49-F238E27FC236}">
              <a16:creationId xmlns:a16="http://schemas.microsoft.com/office/drawing/2014/main" id="{00000000-0008-0000-0800-000064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18" name="Text Box 18">
          <a:extLst>
            <a:ext uri="{FF2B5EF4-FFF2-40B4-BE49-F238E27FC236}">
              <a16:creationId xmlns:a16="http://schemas.microsoft.com/office/drawing/2014/main" id="{00000000-0008-0000-0800-000065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19" name="Text Box 17">
          <a:extLst>
            <a:ext uri="{FF2B5EF4-FFF2-40B4-BE49-F238E27FC236}">
              <a16:creationId xmlns:a16="http://schemas.microsoft.com/office/drawing/2014/main" id="{00000000-0008-0000-0800-000066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20" name="Text Box 18">
          <a:extLst>
            <a:ext uri="{FF2B5EF4-FFF2-40B4-BE49-F238E27FC236}">
              <a16:creationId xmlns:a16="http://schemas.microsoft.com/office/drawing/2014/main" id="{00000000-0008-0000-0800-000067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1" name="Text Box 17">
          <a:extLst>
            <a:ext uri="{FF2B5EF4-FFF2-40B4-BE49-F238E27FC236}">
              <a16:creationId xmlns:a16="http://schemas.microsoft.com/office/drawing/2014/main" id="{00000000-0008-0000-0800-000068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2" name="Text Box 18">
          <a:extLst>
            <a:ext uri="{FF2B5EF4-FFF2-40B4-BE49-F238E27FC236}">
              <a16:creationId xmlns:a16="http://schemas.microsoft.com/office/drawing/2014/main" id="{00000000-0008-0000-0800-000069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41</xdr:row>
      <xdr:rowOff>0</xdr:rowOff>
    </xdr:from>
    <xdr:to>
      <xdr:col>7</xdr:col>
      <xdr:colOff>0</xdr:colOff>
      <xdr:row>45</xdr:row>
      <xdr:rowOff>0</xdr:rowOff>
    </xdr:to>
    <xdr:graphicFrame macro="">
      <xdr:nvGraphicFramePr>
        <xdr:cNvPr id="623" name="グラフ 3">
          <a:extLst>
            <a:ext uri="{FF2B5EF4-FFF2-40B4-BE49-F238E27FC236}">
              <a16:creationId xmlns:a16="http://schemas.microsoft.com/office/drawing/2014/main" id="{00000000-0008-0000-0800-00006AF3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4" name="Text Box 5">
          <a:extLst>
            <a:ext uri="{FF2B5EF4-FFF2-40B4-BE49-F238E27FC236}">
              <a16:creationId xmlns:a16="http://schemas.microsoft.com/office/drawing/2014/main" id="{00000000-0008-0000-0800-00006B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25" name="Text Box 5">
          <a:extLst>
            <a:ext uri="{FF2B5EF4-FFF2-40B4-BE49-F238E27FC236}">
              <a16:creationId xmlns:a16="http://schemas.microsoft.com/office/drawing/2014/main" id="{00000000-0008-0000-0800-00006C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6" name="Text Box 5">
          <a:extLst>
            <a:ext uri="{FF2B5EF4-FFF2-40B4-BE49-F238E27FC236}">
              <a16:creationId xmlns:a16="http://schemas.microsoft.com/office/drawing/2014/main" id="{00000000-0008-0000-0800-00006D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7" name="Text Box 5">
          <a:extLst>
            <a:ext uri="{FF2B5EF4-FFF2-40B4-BE49-F238E27FC236}">
              <a16:creationId xmlns:a16="http://schemas.microsoft.com/office/drawing/2014/main" id="{00000000-0008-0000-0800-00006E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28" name="Text Box 8">
          <a:extLst>
            <a:ext uri="{FF2B5EF4-FFF2-40B4-BE49-F238E27FC236}">
              <a16:creationId xmlns:a16="http://schemas.microsoft.com/office/drawing/2014/main" id="{00000000-0008-0000-0800-00006F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29" name="Text Box 8">
          <a:extLst>
            <a:ext uri="{FF2B5EF4-FFF2-40B4-BE49-F238E27FC236}">
              <a16:creationId xmlns:a16="http://schemas.microsoft.com/office/drawing/2014/main" id="{00000000-0008-0000-0800-000070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30" name="Text Box 8">
          <a:extLst>
            <a:ext uri="{FF2B5EF4-FFF2-40B4-BE49-F238E27FC236}">
              <a16:creationId xmlns:a16="http://schemas.microsoft.com/office/drawing/2014/main" id="{00000000-0008-0000-0800-000071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31" name="Text Box 8">
          <a:extLst>
            <a:ext uri="{FF2B5EF4-FFF2-40B4-BE49-F238E27FC236}">
              <a16:creationId xmlns:a16="http://schemas.microsoft.com/office/drawing/2014/main" id="{00000000-0008-0000-0800-000072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32" name="Text Box 10">
          <a:extLst>
            <a:ext uri="{FF2B5EF4-FFF2-40B4-BE49-F238E27FC236}">
              <a16:creationId xmlns:a16="http://schemas.microsoft.com/office/drawing/2014/main" id="{00000000-0008-0000-0800-000073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33" name="Text Box 10">
          <a:extLst>
            <a:ext uri="{FF2B5EF4-FFF2-40B4-BE49-F238E27FC236}">
              <a16:creationId xmlns:a16="http://schemas.microsoft.com/office/drawing/2014/main" id="{00000000-0008-0000-0800-000074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34" name="Text Box 10">
          <a:extLst>
            <a:ext uri="{FF2B5EF4-FFF2-40B4-BE49-F238E27FC236}">
              <a16:creationId xmlns:a16="http://schemas.microsoft.com/office/drawing/2014/main" id="{00000000-0008-0000-0800-000075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35" name="Text Box 10">
          <a:extLst>
            <a:ext uri="{FF2B5EF4-FFF2-40B4-BE49-F238E27FC236}">
              <a16:creationId xmlns:a16="http://schemas.microsoft.com/office/drawing/2014/main" id="{00000000-0008-0000-0800-000076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36" name="Text Box 10">
          <a:extLst>
            <a:ext uri="{FF2B5EF4-FFF2-40B4-BE49-F238E27FC236}">
              <a16:creationId xmlns:a16="http://schemas.microsoft.com/office/drawing/2014/main" id="{00000000-0008-0000-0800-000077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37" name="Text Box 10">
          <a:extLst>
            <a:ext uri="{FF2B5EF4-FFF2-40B4-BE49-F238E27FC236}">
              <a16:creationId xmlns:a16="http://schemas.microsoft.com/office/drawing/2014/main" id="{00000000-0008-0000-0800-000078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38" name="Text Box 10">
          <a:extLst>
            <a:ext uri="{FF2B5EF4-FFF2-40B4-BE49-F238E27FC236}">
              <a16:creationId xmlns:a16="http://schemas.microsoft.com/office/drawing/2014/main" id="{00000000-0008-0000-0800-000079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39" name="Text Box 8">
          <a:extLst>
            <a:ext uri="{FF2B5EF4-FFF2-40B4-BE49-F238E27FC236}">
              <a16:creationId xmlns:a16="http://schemas.microsoft.com/office/drawing/2014/main" id="{00000000-0008-0000-0800-00007A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0" name="Text Box 8">
          <a:extLst>
            <a:ext uri="{FF2B5EF4-FFF2-40B4-BE49-F238E27FC236}">
              <a16:creationId xmlns:a16="http://schemas.microsoft.com/office/drawing/2014/main" id="{00000000-0008-0000-0800-00007B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1" name="Text Box 8">
          <a:extLst>
            <a:ext uri="{FF2B5EF4-FFF2-40B4-BE49-F238E27FC236}">
              <a16:creationId xmlns:a16="http://schemas.microsoft.com/office/drawing/2014/main" id="{00000000-0008-0000-0800-00007C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2" name="Text Box 10">
          <a:extLst>
            <a:ext uri="{FF2B5EF4-FFF2-40B4-BE49-F238E27FC236}">
              <a16:creationId xmlns:a16="http://schemas.microsoft.com/office/drawing/2014/main" id="{00000000-0008-0000-0800-00007D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3" name="Text Box 10">
          <a:extLst>
            <a:ext uri="{FF2B5EF4-FFF2-40B4-BE49-F238E27FC236}">
              <a16:creationId xmlns:a16="http://schemas.microsoft.com/office/drawing/2014/main" id="{00000000-0008-0000-0800-00007E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4" name="Text Box 10">
          <a:extLst>
            <a:ext uri="{FF2B5EF4-FFF2-40B4-BE49-F238E27FC236}">
              <a16:creationId xmlns:a16="http://schemas.microsoft.com/office/drawing/2014/main" id="{00000000-0008-0000-0800-00007F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5" name="Text Box 5">
          <a:extLst>
            <a:ext uri="{FF2B5EF4-FFF2-40B4-BE49-F238E27FC236}">
              <a16:creationId xmlns:a16="http://schemas.microsoft.com/office/drawing/2014/main" id="{00000000-0008-0000-0800-000080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46" name="Text Box 5">
          <a:extLst>
            <a:ext uri="{FF2B5EF4-FFF2-40B4-BE49-F238E27FC236}">
              <a16:creationId xmlns:a16="http://schemas.microsoft.com/office/drawing/2014/main" id="{00000000-0008-0000-0800-000081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7" name="Text Box 5">
          <a:extLst>
            <a:ext uri="{FF2B5EF4-FFF2-40B4-BE49-F238E27FC236}">
              <a16:creationId xmlns:a16="http://schemas.microsoft.com/office/drawing/2014/main" id="{00000000-0008-0000-0800-000082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43</xdr:row>
      <xdr:rowOff>99060</xdr:rowOff>
    </xdr:from>
    <xdr:to>
      <xdr:col>7</xdr:col>
      <xdr:colOff>76200</xdr:colOff>
      <xdr:row>43</xdr:row>
      <xdr:rowOff>99060</xdr:rowOff>
    </xdr:to>
    <xdr:sp macro="" textlink="">
      <xdr:nvSpPr>
        <xdr:cNvPr id="648" name="Text Box 5">
          <a:extLst>
            <a:ext uri="{FF2B5EF4-FFF2-40B4-BE49-F238E27FC236}">
              <a16:creationId xmlns:a16="http://schemas.microsoft.com/office/drawing/2014/main" id="{00000000-0008-0000-0800-000083F30300}"/>
            </a:ext>
          </a:extLst>
        </xdr:cNvPr>
        <xdr:cNvSpPr txBox="1">
          <a:spLocks noChangeArrowheads="1"/>
        </xdr:cNvSpPr>
      </xdr:nvSpPr>
      <xdr:spPr bwMode="auto">
        <a:xfrm>
          <a:off x="2933700"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49" name="Text Box 8">
          <a:extLst>
            <a:ext uri="{FF2B5EF4-FFF2-40B4-BE49-F238E27FC236}">
              <a16:creationId xmlns:a16="http://schemas.microsoft.com/office/drawing/2014/main" id="{00000000-0008-0000-0800-000084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0" name="Text Box 10">
          <a:extLst>
            <a:ext uri="{FF2B5EF4-FFF2-40B4-BE49-F238E27FC236}">
              <a16:creationId xmlns:a16="http://schemas.microsoft.com/office/drawing/2014/main" id="{00000000-0008-0000-0800-000085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1" name="Text Box 10">
          <a:extLst>
            <a:ext uri="{FF2B5EF4-FFF2-40B4-BE49-F238E27FC236}">
              <a16:creationId xmlns:a16="http://schemas.microsoft.com/office/drawing/2014/main" id="{00000000-0008-0000-0800-000086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2" name="Text Box 10">
          <a:extLst>
            <a:ext uri="{FF2B5EF4-FFF2-40B4-BE49-F238E27FC236}">
              <a16:creationId xmlns:a16="http://schemas.microsoft.com/office/drawing/2014/main" id="{00000000-0008-0000-0800-000087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3" name="Text Box 10">
          <a:extLst>
            <a:ext uri="{FF2B5EF4-FFF2-40B4-BE49-F238E27FC236}">
              <a16:creationId xmlns:a16="http://schemas.microsoft.com/office/drawing/2014/main" id="{00000000-0008-0000-0800-000088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4" name="Text Box 8">
          <a:extLst>
            <a:ext uri="{FF2B5EF4-FFF2-40B4-BE49-F238E27FC236}">
              <a16:creationId xmlns:a16="http://schemas.microsoft.com/office/drawing/2014/main" id="{00000000-0008-0000-0800-000089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5" name="Text Box 8">
          <a:extLst>
            <a:ext uri="{FF2B5EF4-FFF2-40B4-BE49-F238E27FC236}">
              <a16:creationId xmlns:a16="http://schemas.microsoft.com/office/drawing/2014/main" id="{00000000-0008-0000-0800-00008A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6" name="Text Box 8">
          <a:extLst>
            <a:ext uri="{FF2B5EF4-FFF2-40B4-BE49-F238E27FC236}">
              <a16:creationId xmlns:a16="http://schemas.microsoft.com/office/drawing/2014/main" id="{00000000-0008-0000-0800-00008B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7" name="Text Box 10">
          <a:extLst>
            <a:ext uri="{FF2B5EF4-FFF2-40B4-BE49-F238E27FC236}">
              <a16:creationId xmlns:a16="http://schemas.microsoft.com/office/drawing/2014/main" id="{00000000-0008-0000-0800-00008C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8" name="Text Box 10">
          <a:extLst>
            <a:ext uri="{FF2B5EF4-FFF2-40B4-BE49-F238E27FC236}">
              <a16:creationId xmlns:a16="http://schemas.microsoft.com/office/drawing/2014/main" id="{00000000-0008-0000-0800-00008D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43</xdr:row>
      <xdr:rowOff>99060</xdr:rowOff>
    </xdr:from>
    <xdr:to>
      <xdr:col>8</xdr:col>
      <xdr:colOff>76200</xdr:colOff>
      <xdr:row>43</xdr:row>
      <xdr:rowOff>99060</xdr:rowOff>
    </xdr:to>
    <xdr:sp macro="" textlink="">
      <xdr:nvSpPr>
        <xdr:cNvPr id="659" name="Text Box 10">
          <a:extLst>
            <a:ext uri="{FF2B5EF4-FFF2-40B4-BE49-F238E27FC236}">
              <a16:creationId xmlns:a16="http://schemas.microsoft.com/office/drawing/2014/main" id="{00000000-0008-0000-0800-00008EF30300}"/>
            </a:ext>
          </a:extLst>
        </xdr:cNvPr>
        <xdr:cNvSpPr txBox="1">
          <a:spLocks noChangeArrowheads="1"/>
        </xdr:cNvSpPr>
      </xdr:nvSpPr>
      <xdr:spPr bwMode="auto">
        <a:xfrm>
          <a:off x="336232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0" name="Text Box 17">
          <a:extLst>
            <a:ext uri="{FF2B5EF4-FFF2-40B4-BE49-F238E27FC236}">
              <a16:creationId xmlns:a16="http://schemas.microsoft.com/office/drawing/2014/main" id="{00000000-0008-0000-0800-00008F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1" name="Text Box 18">
          <a:extLst>
            <a:ext uri="{FF2B5EF4-FFF2-40B4-BE49-F238E27FC236}">
              <a16:creationId xmlns:a16="http://schemas.microsoft.com/office/drawing/2014/main" id="{00000000-0008-0000-0800-000090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2" name="Text Box 5">
          <a:extLst>
            <a:ext uri="{FF2B5EF4-FFF2-40B4-BE49-F238E27FC236}">
              <a16:creationId xmlns:a16="http://schemas.microsoft.com/office/drawing/2014/main" id="{00000000-0008-0000-0800-000091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3" name="Text Box 8">
          <a:extLst>
            <a:ext uri="{FF2B5EF4-FFF2-40B4-BE49-F238E27FC236}">
              <a16:creationId xmlns:a16="http://schemas.microsoft.com/office/drawing/2014/main" id="{00000000-0008-0000-0800-000092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4" name="Text Box 10">
          <a:extLst>
            <a:ext uri="{FF2B5EF4-FFF2-40B4-BE49-F238E27FC236}">
              <a16:creationId xmlns:a16="http://schemas.microsoft.com/office/drawing/2014/main" id="{00000000-0008-0000-0800-000093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5" name="Text Box 10">
          <a:extLst>
            <a:ext uri="{FF2B5EF4-FFF2-40B4-BE49-F238E27FC236}">
              <a16:creationId xmlns:a16="http://schemas.microsoft.com/office/drawing/2014/main" id="{00000000-0008-0000-0800-000094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6" name="Text Box 10">
          <a:extLst>
            <a:ext uri="{FF2B5EF4-FFF2-40B4-BE49-F238E27FC236}">
              <a16:creationId xmlns:a16="http://schemas.microsoft.com/office/drawing/2014/main" id="{00000000-0008-0000-0800-000095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7" name="Text Box 10">
          <a:extLst>
            <a:ext uri="{FF2B5EF4-FFF2-40B4-BE49-F238E27FC236}">
              <a16:creationId xmlns:a16="http://schemas.microsoft.com/office/drawing/2014/main" id="{00000000-0008-0000-0800-000096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8" name="Text Box 8">
          <a:extLst>
            <a:ext uri="{FF2B5EF4-FFF2-40B4-BE49-F238E27FC236}">
              <a16:creationId xmlns:a16="http://schemas.microsoft.com/office/drawing/2014/main" id="{00000000-0008-0000-0800-000097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69" name="Text Box 8">
          <a:extLst>
            <a:ext uri="{FF2B5EF4-FFF2-40B4-BE49-F238E27FC236}">
              <a16:creationId xmlns:a16="http://schemas.microsoft.com/office/drawing/2014/main" id="{00000000-0008-0000-0800-000098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0" name="Text Box 8">
          <a:extLst>
            <a:ext uri="{FF2B5EF4-FFF2-40B4-BE49-F238E27FC236}">
              <a16:creationId xmlns:a16="http://schemas.microsoft.com/office/drawing/2014/main" id="{00000000-0008-0000-0800-000099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1" name="Text Box 10">
          <a:extLst>
            <a:ext uri="{FF2B5EF4-FFF2-40B4-BE49-F238E27FC236}">
              <a16:creationId xmlns:a16="http://schemas.microsoft.com/office/drawing/2014/main" id="{00000000-0008-0000-0800-00009A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2" name="Text Box 10">
          <a:extLst>
            <a:ext uri="{FF2B5EF4-FFF2-40B4-BE49-F238E27FC236}">
              <a16:creationId xmlns:a16="http://schemas.microsoft.com/office/drawing/2014/main" id="{00000000-0008-0000-0800-00009B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3" name="Text Box 10">
          <a:extLst>
            <a:ext uri="{FF2B5EF4-FFF2-40B4-BE49-F238E27FC236}">
              <a16:creationId xmlns:a16="http://schemas.microsoft.com/office/drawing/2014/main" id="{00000000-0008-0000-0800-00009C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4" name="Text Box 5">
          <a:extLst>
            <a:ext uri="{FF2B5EF4-FFF2-40B4-BE49-F238E27FC236}">
              <a16:creationId xmlns:a16="http://schemas.microsoft.com/office/drawing/2014/main" id="{00000000-0008-0000-0800-00009D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5" name="Text Box 5">
          <a:extLst>
            <a:ext uri="{FF2B5EF4-FFF2-40B4-BE49-F238E27FC236}">
              <a16:creationId xmlns:a16="http://schemas.microsoft.com/office/drawing/2014/main" id="{00000000-0008-0000-0800-00009E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6" name="Text Box 5">
          <a:extLst>
            <a:ext uri="{FF2B5EF4-FFF2-40B4-BE49-F238E27FC236}">
              <a16:creationId xmlns:a16="http://schemas.microsoft.com/office/drawing/2014/main" id="{00000000-0008-0000-0800-00009F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7" name="Text Box 8">
          <a:extLst>
            <a:ext uri="{FF2B5EF4-FFF2-40B4-BE49-F238E27FC236}">
              <a16:creationId xmlns:a16="http://schemas.microsoft.com/office/drawing/2014/main" id="{00000000-0008-0000-0800-0000A0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8" name="Text Box 8">
          <a:extLst>
            <a:ext uri="{FF2B5EF4-FFF2-40B4-BE49-F238E27FC236}">
              <a16:creationId xmlns:a16="http://schemas.microsoft.com/office/drawing/2014/main" id="{00000000-0008-0000-0800-0000A1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79" name="Text Box 8">
          <a:extLst>
            <a:ext uri="{FF2B5EF4-FFF2-40B4-BE49-F238E27FC236}">
              <a16:creationId xmlns:a16="http://schemas.microsoft.com/office/drawing/2014/main" id="{00000000-0008-0000-0800-0000A2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80" name="Text Box 10">
          <a:extLst>
            <a:ext uri="{FF2B5EF4-FFF2-40B4-BE49-F238E27FC236}">
              <a16:creationId xmlns:a16="http://schemas.microsoft.com/office/drawing/2014/main" id="{00000000-0008-0000-0800-0000A3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43</xdr:row>
      <xdr:rowOff>99060</xdr:rowOff>
    </xdr:from>
    <xdr:to>
      <xdr:col>6</xdr:col>
      <xdr:colOff>76200</xdr:colOff>
      <xdr:row>43</xdr:row>
      <xdr:rowOff>99060</xdr:rowOff>
    </xdr:to>
    <xdr:sp macro="" textlink="">
      <xdr:nvSpPr>
        <xdr:cNvPr id="681" name="Text Box 10">
          <a:extLst>
            <a:ext uri="{FF2B5EF4-FFF2-40B4-BE49-F238E27FC236}">
              <a16:creationId xmlns:a16="http://schemas.microsoft.com/office/drawing/2014/main" id="{00000000-0008-0000-0800-0000A4F30300}"/>
            </a:ext>
          </a:extLst>
        </xdr:cNvPr>
        <xdr:cNvSpPr txBox="1">
          <a:spLocks noChangeArrowheads="1"/>
        </xdr:cNvSpPr>
      </xdr:nvSpPr>
      <xdr:spPr bwMode="auto">
        <a:xfrm>
          <a:off x="2505075" y="820483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702733</xdr:colOff>
      <xdr:row>38</xdr:row>
      <xdr:rowOff>152400</xdr:rowOff>
    </xdr:from>
    <xdr:to>
      <xdr:col>13</xdr:col>
      <xdr:colOff>0</xdr:colOff>
      <xdr:row>40</xdr:row>
      <xdr:rowOff>25400</xdr:rowOff>
    </xdr:to>
    <xdr:sp macro="" textlink="">
      <xdr:nvSpPr>
        <xdr:cNvPr id="682" name="テキスト ボックス 681">
          <a:extLst>
            <a:ext uri="{FF2B5EF4-FFF2-40B4-BE49-F238E27FC236}">
              <a16:creationId xmlns:a16="http://schemas.microsoft.com/office/drawing/2014/main" id="{00000000-0008-0000-0800-000002000000}"/>
            </a:ext>
          </a:extLst>
        </xdr:cNvPr>
        <xdr:cNvSpPr txBox="1"/>
      </xdr:nvSpPr>
      <xdr:spPr bwMode="auto">
        <a:xfrm>
          <a:off x="6027208" y="7353300"/>
          <a:ext cx="678392" cy="234950"/>
        </a:xfrm>
        <a:prstGeom prst="rect">
          <a:avLst/>
        </a:prstGeom>
        <a:noFill/>
        <a:ln>
          <a:noFill/>
        </a:ln>
      </xdr:spPr>
      <xdr:txBody>
        <a:bodyPr vertOverflow="clip" horzOverflow="clip" wrap="square" rtlCol="0" anchor="t"/>
        <a:lstStyle/>
        <a:p>
          <a:r>
            <a:rPr lang="en-US" altLang="ja-JP" sz="800" b="0" i="0" baseline="0">
              <a:effectLst/>
              <a:latin typeface="+mn-lt"/>
              <a:ea typeface="+mn-ea"/>
              <a:cs typeface="+mn-cs"/>
            </a:rPr>
            <a:t>(</a:t>
          </a:r>
          <a:r>
            <a:rPr lang="ja-JP" altLang="ja-JP" sz="800" b="0" i="0" baseline="0">
              <a:effectLst/>
              <a:latin typeface="+mn-lt"/>
              <a:ea typeface="+mn-ea"/>
              <a:cs typeface="+mn-cs"/>
            </a:rPr>
            <a:t>単位</a:t>
          </a:r>
          <a:r>
            <a:rPr lang="en-US" altLang="ja-JP" sz="800" b="0" i="0" baseline="0">
              <a:effectLst/>
              <a:latin typeface="+mn-lt"/>
              <a:ea typeface="+mn-ea"/>
              <a:cs typeface="+mn-cs"/>
            </a:rPr>
            <a:t>:%)</a:t>
          </a:r>
          <a:endParaRPr kumimoji="1" lang="ja-JP" altLang="en-US" sz="800"/>
        </a:p>
      </xdr:txBody>
    </xdr:sp>
    <xdr:clientData/>
  </xdr:twoCellAnchor>
  <xdr:twoCellAnchor>
    <xdr:from>
      <xdr:col>11</xdr:col>
      <xdr:colOff>313266</xdr:colOff>
      <xdr:row>2</xdr:row>
      <xdr:rowOff>118535</xdr:rowOff>
    </xdr:from>
    <xdr:to>
      <xdr:col>12</xdr:col>
      <xdr:colOff>8467</xdr:colOff>
      <xdr:row>3</xdr:row>
      <xdr:rowOff>169335</xdr:rowOff>
    </xdr:to>
    <xdr:sp macro="" textlink="">
      <xdr:nvSpPr>
        <xdr:cNvPr id="683" name="テキスト ボックス 682">
          <a:extLst>
            <a:ext uri="{FF2B5EF4-FFF2-40B4-BE49-F238E27FC236}">
              <a16:creationId xmlns:a16="http://schemas.microsoft.com/office/drawing/2014/main" id="{00000000-0008-0000-0800-000002000000}"/>
            </a:ext>
          </a:extLst>
        </xdr:cNvPr>
        <xdr:cNvSpPr txBox="1"/>
      </xdr:nvSpPr>
      <xdr:spPr bwMode="auto">
        <a:xfrm>
          <a:off x="5637741" y="642410"/>
          <a:ext cx="723901" cy="231775"/>
        </a:xfrm>
        <a:prstGeom prst="rect">
          <a:avLst/>
        </a:prstGeom>
        <a:noFill/>
        <a:ln>
          <a:noFill/>
        </a:ln>
      </xdr:spPr>
      <xdr:txBody>
        <a:bodyPr vertOverflow="clip" horzOverflow="clip" wrap="square" rtlCol="0" anchor="t"/>
        <a:lstStyle/>
        <a:p>
          <a:r>
            <a:rPr lang="en-US" altLang="ja-JP" sz="800" b="0" i="0" baseline="0">
              <a:effectLst/>
              <a:latin typeface="+mn-lt"/>
              <a:ea typeface="+mn-ea"/>
              <a:cs typeface="+mn-cs"/>
            </a:rPr>
            <a:t>(</a:t>
          </a:r>
          <a:r>
            <a:rPr lang="ja-JP" altLang="ja-JP" sz="800" b="0" i="0" baseline="0">
              <a:effectLst/>
              <a:latin typeface="+mn-lt"/>
              <a:ea typeface="+mn-ea"/>
              <a:cs typeface="+mn-cs"/>
            </a:rPr>
            <a:t>単位</a:t>
          </a:r>
          <a:r>
            <a:rPr lang="en-US" altLang="ja-JP" sz="800" b="0" i="0" baseline="0">
              <a:effectLst/>
              <a:latin typeface="+mn-lt"/>
              <a:ea typeface="+mn-ea"/>
              <a:cs typeface="+mn-cs"/>
            </a:rPr>
            <a:t>:%)</a:t>
          </a:r>
          <a:endParaRPr kumimoji="1" lang="ja-JP" altLang="en-US" sz="800"/>
        </a:p>
      </xdr:txBody>
    </xdr:sp>
    <xdr:clientData/>
  </xdr:twoCellAnchor>
  <xdr:twoCellAnchor>
    <xdr:from>
      <xdr:col>11</xdr:col>
      <xdr:colOff>491067</xdr:colOff>
      <xdr:row>21</xdr:row>
      <xdr:rowOff>110066</xdr:rowOff>
    </xdr:from>
    <xdr:to>
      <xdr:col>12</xdr:col>
      <xdr:colOff>186268</xdr:colOff>
      <xdr:row>22</xdr:row>
      <xdr:rowOff>160866</xdr:rowOff>
    </xdr:to>
    <xdr:sp macro="" textlink="">
      <xdr:nvSpPr>
        <xdr:cNvPr id="684" name="テキスト ボックス 683">
          <a:extLst>
            <a:ext uri="{FF2B5EF4-FFF2-40B4-BE49-F238E27FC236}">
              <a16:creationId xmlns:a16="http://schemas.microsoft.com/office/drawing/2014/main" id="{00000000-0008-0000-0800-000002000000}"/>
            </a:ext>
          </a:extLst>
        </xdr:cNvPr>
        <xdr:cNvSpPr txBox="1"/>
      </xdr:nvSpPr>
      <xdr:spPr bwMode="auto">
        <a:xfrm>
          <a:off x="5815542" y="4234391"/>
          <a:ext cx="723901" cy="231775"/>
        </a:xfrm>
        <a:prstGeom prst="rect">
          <a:avLst/>
        </a:prstGeom>
        <a:noFill/>
        <a:ln>
          <a:noFill/>
        </a:ln>
      </xdr:spPr>
      <xdr:txBody>
        <a:bodyPr vertOverflow="clip" horzOverflow="clip" wrap="square" rtlCol="0" anchor="t"/>
        <a:lstStyle/>
        <a:p>
          <a:r>
            <a:rPr lang="en-US" altLang="ja-JP" sz="800" b="0" i="0" baseline="0">
              <a:effectLst/>
              <a:latin typeface="+mn-lt"/>
              <a:ea typeface="+mn-ea"/>
              <a:cs typeface="+mn-cs"/>
            </a:rPr>
            <a:t>(</a:t>
          </a:r>
          <a:r>
            <a:rPr lang="ja-JP" altLang="ja-JP" sz="800" b="0" i="0" baseline="0">
              <a:effectLst/>
              <a:latin typeface="+mn-lt"/>
              <a:ea typeface="+mn-ea"/>
              <a:cs typeface="+mn-cs"/>
            </a:rPr>
            <a:t>単位</a:t>
          </a:r>
          <a:r>
            <a:rPr lang="en-US" altLang="ja-JP" sz="800" b="0" i="0" baseline="0">
              <a:effectLst/>
              <a:latin typeface="+mn-lt"/>
              <a:ea typeface="+mn-ea"/>
              <a:cs typeface="+mn-cs"/>
            </a:rPr>
            <a:t>:%)</a:t>
          </a:r>
          <a:endParaRPr kumimoji="1" lang="ja-JP" altLang="en-US" sz="800"/>
        </a:p>
      </xdr:txBody>
    </xdr:sp>
    <xdr:clientData/>
  </xdr:twoCellAnchor>
  <xdr:twoCellAnchor editAs="oneCell">
    <xdr:from>
      <xdr:col>8</xdr:col>
      <xdr:colOff>47625</xdr:colOff>
      <xdr:row>2</xdr:row>
      <xdr:rowOff>0</xdr:rowOff>
    </xdr:from>
    <xdr:to>
      <xdr:col>12</xdr:col>
      <xdr:colOff>327929</xdr:colOff>
      <xdr:row>16</xdr:row>
      <xdr:rowOff>51278</xdr:rowOff>
    </xdr:to>
    <xdr:pic>
      <xdr:nvPicPr>
        <xdr:cNvPr id="685" name="図 684"/>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3571875" y="523875"/>
          <a:ext cx="3109229" cy="2584928"/>
        </a:xfrm>
        <a:prstGeom prst="rect">
          <a:avLst/>
        </a:prstGeom>
      </xdr:spPr>
    </xdr:pic>
    <xdr:clientData/>
  </xdr:twoCellAnchor>
  <xdr:twoCellAnchor editAs="oneCell">
    <xdr:from>
      <xdr:col>8</xdr:col>
      <xdr:colOff>38100</xdr:colOff>
      <xdr:row>21</xdr:row>
      <xdr:rowOff>47625</xdr:rowOff>
    </xdr:from>
    <xdr:to>
      <xdr:col>12</xdr:col>
      <xdr:colOff>287922</xdr:colOff>
      <xdr:row>34</xdr:row>
      <xdr:rowOff>66500</xdr:rowOff>
    </xdr:to>
    <xdr:pic>
      <xdr:nvPicPr>
        <xdr:cNvPr id="686" name="図 685"/>
        <xdr:cNvPicPr>
          <a:picLocks noChangeAspect="1"/>
        </xdr:cNvPicPr>
      </xdr:nvPicPr>
      <xdr:blipFill>
        <a:blip xmlns:r="http://schemas.openxmlformats.org/officeDocument/2006/relationships" r:embed="rId7">
          <a:clrChange>
            <a:clrFrom>
              <a:srgbClr val="FFFFFF"/>
            </a:clrFrom>
            <a:clrTo>
              <a:srgbClr val="FFFFFF">
                <a:alpha val="0"/>
              </a:srgbClr>
            </a:clrTo>
          </a:clrChange>
        </a:blip>
        <a:stretch>
          <a:fillRect/>
        </a:stretch>
      </xdr:blipFill>
      <xdr:spPr>
        <a:xfrm>
          <a:off x="3562350" y="4171950"/>
          <a:ext cx="3078747" cy="2371550"/>
        </a:xfrm>
        <a:prstGeom prst="rect">
          <a:avLst/>
        </a:prstGeom>
      </xdr:spPr>
    </xdr:pic>
    <xdr:clientData/>
  </xdr:twoCellAnchor>
  <xdr:twoCellAnchor editAs="oneCell">
    <xdr:from>
      <xdr:col>8</xdr:col>
      <xdr:colOff>104775</xdr:colOff>
      <xdr:row>38</xdr:row>
      <xdr:rowOff>38100</xdr:rowOff>
    </xdr:from>
    <xdr:to>
      <xdr:col>12</xdr:col>
      <xdr:colOff>214377</xdr:colOff>
      <xdr:row>52</xdr:row>
      <xdr:rowOff>89378</xdr:rowOff>
    </xdr:to>
    <xdr:pic>
      <xdr:nvPicPr>
        <xdr:cNvPr id="687" name="図 686"/>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3629025" y="7239000"/>
          <a:ext cx="2938527" cy="258492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266700</xdr:colOff>
      <xdr:row>0</xdr:row>
      <xdr:rowOff>0</xdr:rowOff>
    </xdr:from>
    <xdr:to>
      <xdr:col>6</xdr:col>
      <xdr:colOff>76200</xdr:colOff>
      <xdr:row>0</xdr:row>
      <xdr:rowOff>0</xdr:rowOff>
    </xdr:to>
    <xdr:sp macro="" textlink="">
      <xdr:nvSpPr>
        <xdr:cNvPr id="2" name="Text Box 5">
          <a:extLst>
            <a:ext uri="{FF2B5EF4-FFF2-40B4-BE49-F238E27FC236}">
              <a16:creationId xmlns:a16="http://schemas.microsoft.com/office/drawing/2014/main" id="{00000000-0008-0000-0900-00001A190400}"/>
            </a:ext>
          </a:extLst>
        </xdr:cNvPr>
        <xdr:cNvSpPr txBox="1">
          <a:spLocks noChangeArrowheads="1"/>
        </xdr:cNvSpPr>
      </xdr:nvSpPr>
      <xdr:spPr bwMode="auto">
        <a:xfrm>
          <a:off x="250507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3" name="Text Box 12">
          <a:extLst>
            <a:ext uri="{FF2B5EF4-FFF2-40B4-BE49-F238E27FC236}">
              <a16:creationId xmlns:a16="http://schemas.microsoft.com/office/drawing/2014/main" id="{00000000-0008-0000-0900-00001B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4" name="Text Box 15">
          <a:extLst>
            <a:ext uri="{FF2B5EF4-FFF2-40B4-BE49-F238E27FC236}">
              <a16:creationId xmlns:a16="http://schemas.microsoft.com/office/drawing/2014/main" id="{00000000-0008-0000-0900-00001C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5" name="Text Box 16">
          <a:extLst>
            <a:ext uri="{FF2B5EF4-FFF2-40B4-BE49-F238E27FC236}">
              <a16:creationId xmlns:a16="http://schemas.microsoft.com/office/drawing/2014/main" id="{00000000-0008-0000-0900-00001D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6" name="Text Box 17">
          <a:extLst>
            <a:ext uri="{FF2B5EF4-FFF2-40B4-BE49-F238E27FC236}">
              <a16:creationId xmlns:a16="http://schemas.microsoft.com/office/drawing/2014/main" id="{00000000-0008-0000-0900-00001E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7" name="Text Box 18">
          <a:extLst>
            <a:ext uri="{FF2B5EF4-FFF2-40B4-BE49-F238E27FC236}">
              <a16:creationId xmlns:a16="http://schemas.microsoft.com/office/drawing/2014/main" id="{00000000-0008-0000-0900-00001F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8" name="Text Box 19">
          <a:extLst>
            <a:ext uri="{FF2B5EF4-FFF2-40B4-BE49-F238E27FC236}">
              <a16:creationId xmlns:a16="http://schemas.microsoft.com/office/drawing/2014/main" id="{00000000-0008-0000-0900-000020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9" name="Text Box 20">
          <a:extLst>
            <a:ext uri="{FF2B5EF4-FFF2-40B4-BE49-F238E27FC236}">
              <a16:creationId xmlns:a16="http://schemas.microsoft.com/office/drawing/2014/main" id="{00000000-0008-0000-0900-000021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0" name="Text Box 21">
          <a:extLst>
            <a:ext uri="{FF2B5EF4-FFF2-40B4-BE49-F238E27FC236}">
              <a16:creationId xmlns:a16="http://schemas.microsoft.com/office/drawing/2014/main" id="{00000000-0008-0000-0900-000022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1" name="Text Box 22">
          <a:extLst>
            <a:ext uri="{FF2B5EF4-FFF2-40B4-BE49-F238E27FC236}">
              <a16:creationId xmlns:a16="http://schemas.microsoft.com/office/drawing/2014/main" id="{00000000-0008-0000-0900-000023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2" name="Text Box 23">
          <a:extLst>
            <a:ext uri="{FF2B5EF4-FFF2-40B4-BE49-F238E27FC236}">
              <a16:creationId xmlns:a16="http://schemas.microsoft.com/office/drawing/2014/main" id="{00000000-0008-0000-0900-000024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3" name="Text Box 24">
          <a:extLst>
            <a:ext uri="{FF2B5EF4-FFF2-40B4-BE49-F238E27FC236}">
              <a16:creationId xmlns:a16="http://schemas.microsoft.com/office/drawing/2014/main" id="{00000000-0008-0000-0900-000025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4" name="Text Box 25">
          <a:extLst>
            <a:ext uri="{FF2B5EF4-FFF2-40B4-BE49-F238E27FC236}">
              <a16:creationId xmlns:a16="http://schemas.microsoft.com/office/drawing/2014/main" id="{00000000-0008-0000-0900-000026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5" name="Text Box 26">
          <a:extLst>
            <a:ext uri="{FF2B5EF4-FFF2-40B4-BE49-F238E27FC236}">
              <a16:creationId xmlns:a16="http://schemas.microsoft.com/office/drawing/2014/main" id="{00000000-0008-0000-0900-000027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6" name="Text Box 27">
          <a:extLst>
            <a:ext uri="{FF2B5EF4-FFF2-40B4-BE49-F238E27FC236}">
              <a16:creationId xmlns:a16="http://schemas.microsoft.com/office/drawing/2014/main" id="{00000000-0008-0000-0900-000028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7" name="Text Box 28">
          <a:extLst>
            <a:ext uri="{FF2B5EF4-FFF2-40B4-BE49-F238E27FC236}">
              <a16:creationId xmlns:a16="http://schemas.microsoft.com/office/drawing/2014/main" id="{00000000-0008-0000-0900-000029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8" name="Text Box 29">
          <a:extLst>
            <a:ext uri="{FF2B5EF4-FFF2-40B4-BE49-F238E27FC236}">
              <a16:creationId xmlns:a16="http://schemas.microsoft.com/office/drawing/2014/main" id="{00000000-0008-0000-0900-00002A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19" name="Text Box 30">
          <a:extLst>
            <a:ext uri="{FF2B5EF4-FFF2-40B4-BE49-F238E27FC236}">
              <a16:creationId xmlns:a16="http://schemas.microsoft.com/office/drawing/2014/main" id="{00000000-0008-0000-0900-00002B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0" name="Text Box 31">
          <a:extLst>
            <a:ext uri="{FF2B5EF4-FFF2-40B4-BE49-F238E27FC236}">
              <a16:creationId xmlns:a16="http://schemas.microsoft.com/office/drawing/2014/main" id="{00000000-0008-0000-0900-00002C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1" name="Text Box 32">
          <a:extLst>
            <a:ext uri="{FF2B5EF4-FFF2-40B4-BE49-F238E27FC236}">
              <a16:creationId xmlns:a16="http://schemas.microsoft.com/office/drawing/2014/main" id="{00000000-0008-0000-0900-00002D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2" name="Text Box 33">
          <a:extLst>
            <a:ext uri="{FF2B5EF4-FFF2-40B4-BE49-F238E27FC236}">
              <a16:creationId xmlns:a16="http://schemas.microsoft.com/office/drawing/2014/main" id="{00000000-0008-0000-0900-00002E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3" name="Text Box 22">
          <a:extLst>
            <a:ext uri="{FF2B5EF4-FFF2-40B4-BE49-F238E27FC236}">
              <a16:creationId xmlns:a16="http://schemas.microsoft.com/office/drawing/2014/main" id="{00000000-0008-0000-0900-00002F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4" name="Text Box 23">
          <a:extLst>
            <a:ext uri="{FF2B5EF4-FFF2-40B4-BE49-F238E27FC236}">
              <a16:creationId xmlns:a16="http://schemas.microsoft.com/office/drawing/2014/main" id="{00000000-0008-0000-0900-000030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5" name="Text Box 27">
          <a:extLst>
            <a:ext uri="{FF2B5EF4-FFF2-40B4-BE49-F238E27FC236}">
              <a16:creationId xmlns:a16="http://schemas.microsoft.com/office/drawing/2014/main" id="{00000000-0008-0000-0900-000031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6" name="Text Box 28">
          <a:extLst>
            <a:ext uri="{FF2B5EF4-FFF2-40B4-BE49-F238E27FC236}">
              <a16:creationId xmlns:a16="http://schemas.microsoft.com/office/drawing/2014/main" id="{00000000-0008-0000-0900-000032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7" name="Text Box 32">
          <a:extLst>
            <a:ext uri="{FF2B5EF4-FFF2-40B4-BE49-F238E27FC236}">
              <a16:creationId xmlns:a16="http://schemas.microsoft.com/office/drawing/2014/main" id="{00000000-0008-0000-0900-000033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28" name="Text Box 33">
          <a:extLst>
            <a:ext uri="{FF2B5EF4-FFF2-40B4-BE49-F238E27FC236}">
              <a16:creationId xmlns:a16="http://schemas.microsoft.com/office/drawing/2014/main" id="{00000000-0008-0000-0900-000034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29" name="Text Box 17">
          <a:extLst>
            <a:ext uri="{FF2B5EF4-FFF2-40B4-BE49-F238E27FC236}">
              <a16:creationId xmlns:a16="http://schemas.microsoft.com/office/drawing/2014/main" id="{00000000-0008-0000-0900-000035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30" name="Text Box 18">
          <a:extLst>
            <a:ext uri="{FF2B5EF4-FFF2-40B4-BE49-F238E27FC236}">
              <a16:creationId xmlns:a16="http://schemas.microsoft.com/office/drawing/2014/main" id="{00000000-0008-0000-0900-000036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1" name="Text Box 22">
          <a:extLst>
            <a:ext uri="{FF2B5EF4-FFF2-40B4-BE49-F238E27FC236}">
              <a16:creationId xmlns:a16="http://schemas.microsoft.com/office/drawing/2014/main" id="{00000000-0008-0000-0900-000037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2" name="Text Box 23">
          <a:extLst>
            <a:ext uri="{FF2B5EF4-FFF2-40B4-BE49-F238E27FC236}">
              <a16:creationId xmlns:a16="http://schemas.microsoft.com/office/drawing/2014/main" id="{00000000-0008-0000-0900-000038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3" name="Text Box 27">
          <a:extLst>
            <a:ext uri="{FF2B5EF4-FFF2-40B4-BE49-F238E27FC236}">
              <a16:creationId xmlns:a16="http://schemas.microsoft.com/office/drawing/2014/main" id="{00000000-0008-0000-0900-000039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4" name="Text Box 28">
          <a:extLst>
            <a:ext uri="{FF2B5EF4-FFF2-40B4-BE49-F238E27FC236}">
              <a16:creationId xmlns:a16="http://schemas.microsoft.com/office/drawing/2014/main" id="{00000000-0008-0000-0900-00003A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0</xdr:row>
      <xdr:rowOff>0</xdr:rowOff>
    </xdr:from>
    <xdr:to>
      <xdr:col>8</xdr:col>
      <xdr:colOff>76200</xdr:colOff>
      <xdr:row>0</xdr:row>
      <xdr:rowOff>0</xdr:rowOff>
    </xdr:to>
    <xdr:sp macro="" textlink="">
      <xdr:nvSpPr>
        <xdr:cNvPr id="35" name="Text Box 17">
          <a:extLst>
            <a:ext uri="{FF2B5EF4-FFF2-40B4-BE49-F238E27FC236}">
              <a16:creationId xmlns:a16="http://schemas.microsoft.com/office/drawing/2014/main" id="{00000000-0008-0000-0900-00003B190400}"/>
            </a:ext>
          </a:extLst>
        </xdr:cNvPr>
        <xdr:cNvSpPr txBox="1">
          <a:spLocks noChangeArrowheads="1"/>
        </xdr:cNvSpPr>
      </xdr:nvSpPr>
      <xdr:spPr bwMode="auto">
        <a:xfrm>
          <a:off x="336232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0</xdr:row>
      <xdr:rowOff>0</xdr:rowOff>
    </xdr:from>
    <xdr:to>
      <xdr:col>8</xdr:col>
      <xdr:colOff>76200</xdr:colOff>
      <xdr:row>0</xdr:row>
      <xdr:rowOff>0</xdr:rowOff>
    </xdr:to>
    <xdr:sp macro="" textlink="">
      <xdr:nvSpPr>
        <xdr:cNvPr id="36" name="Text Box 18">
          <a:extLst>
            <a:ext uri="{FF2B5EF4-FFF2-40B4-BE49-F238E27FC236}">
              <a16:creationId xmlns:a16="http://schemas.microsoft.com/office/drawing/2014/main" id="{00000000-0008-0000-0900-00003C190400}"/>
            </a:ext>
          </a:extLst>
        </xdr:cNvPr>
        <xdr:cNvSpPr txBox="1">
          <a:spLocks noChangeArrowheads="1"/>
        </xdr:cNvSpPr>
      </xdr:nvSpPr>
      <xdr:spPr bwMode="auto">
        <a:xfrm>
          <a:off x="336232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7" name="Text Box 22">
          <a:extLst>
            <a:ext uri="{FF2B5EF4-FFF2-40B4-BE49-F238E27FC236}">
              <a16:creationId xmlns:a16="http://schemas.microsoft.com/office/drawing/2014/main" id="{00000000-0008-0000-0900-00003D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8" name="Text Box 23">
          <a:extLst>
            <a:ext uri="{FF2B5EF4-FFF2-40B4-BE49-F238E27FC236}">
              <a16:creationId xmlns:a16="http://schemas.microsoft.com/office/drawing/2014/main" id="{00000000-0008-0000-0900-00003E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39" name="Text Box 27">
          <a:extLst>
            <a:ext uri="{FF2B5EF4-FFF2-40B4-BE49-F238E27FC236}">
              <a16:creationId xmlns:a16="http://schemas.microsoft.com/office/drawing/2014/main" id="{00000000-0008-0000-0900-00003F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0" name="Text Box 28">
          <a:extLst>
            <a:ext uri="{FF2B5EF4-FFF2-40B4-BE49-F238E27FC236}">
              <a16:creationId xmlns:a16="http://schemas.microsoft.com/office/drawing/2014/main" id="{00000000-0008-0000-0900-000040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1" name="Text Box 32">
          <a:extLst>
            <a:ext uri="{FF2B5EF4-FFF2-40B4-BE49-F238E27FC236}">
              <a16:creationId xmlns:a16="http://schemas.microsoft.com/office/drawing/2014/main" id="{00000000-0008-0000-0900-000041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2" name="Text Box 33">
          <a:extLst>
            <a:ext uri="{FF2B5EF4-FFF2-40B4-BE49-F238E27FC236}">
              <a16:creationId xmlns:a16="http://schemas.microsoft.com/office/drawing/2014/main" id="{00000000-0008-0000-0900-000042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43" name="Text Box 17">
          <a:extLst>
            <a:ext uri="{FF2B5EF4-FFF2-40B4-BE49-F238E27FC236}">
              <a16:creationId xmlns:a16="http://schemas.microsoft.com/office/drawing/2014/main" id="{00000000-0008-0000-0900-000043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0</xdr:row>
      <xdr:rowOff>0</xdr:rowOff>
    </xdr:from>
    <xdr:to>
      <xdr:col>7</xdr:col>
      <xdr:colOff>76200</xdr:colOff>
      <xdr:row>0</xdr:row>
      <xdr:rowOff>0</xdr:rowOff>
    </xdr:to>
    <xdr:sp macro="" textlink="">
      <xdr:nvSpPr>
        <xdr:cNvPr id="44" name="Text Box 18">
          <a:extLst>
            <a:ext uri="{FF2B5EF4-FFF2-40B4-BE49-F238E27FC236}">
              <a16:creationId xmlns:a16="http://schemas.microsoft.com/office/drawing/2014/main" id="{00000000-0008-0000-0900-000044190400}"/>
            </a:ext>
          </a:extLst>
        </xdr:cNvPr>
        <xdr:cNvSpPr txBox="1">
          <a:spLocks noChangeArrowheads="1"/>
        </xdr:cNvSpPr>
      </xdr:nvSpPr>
      <xdr:spPr bwMode="auto">
        <a:xfrm>
          <a:off x="2933700"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5" name="Text Box 22">
          <a:extLst>
            <a:ext uri="{FF2B5EF4-FFF2-40B4-BE49-F238E27FC236}">
              <a16:creationId xmlns:a16="http://schemas.microsoft.com/office/drawing/2014/main" id="{00000000-0008-0000-0900-000045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6" name="Text Box 23">
          <a:extLst>
            <a:ext uri="{FF2B5EF4-FFF2-40B4-BE49-F238E27FC236}">
              <a16:creationId xmlns:a16="http://schemas.microsoft.com/office/drawing/2014/main" id="{00000000-0008-0000-0900-000046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7" name="Text Box 27">
          <a:extLst>
            <a:ext uri="{FF2B5EF4-FFF2-40B4-BE49-F238E27FC236}">
              <a16:creationId xmlns:a16="http://schemas.microsoft.com/office/drawing/2014/main" id="{00000000-0008-0000-0900-000047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48" name="Text Box 28">
          <a:extLst>
            <a:ext uri="{FF2B5EF4-FFF2-40B4-BE49-F238E27FC236}">
              <a16:creationId xmlns:a16="http://schemas.microsoft.com/office/drawing/2014/main" id="{00000000-0008-0000-0900-000048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0</xdr:row>
      <xdr:rowOff>0</xdr:rowOff>
    </xdr:from>
    <xdr:to>
      <xdr:col>8</xdr:col>
      <xdr:colOff>76200</xdr:colOff>
      <xdr:row>0</xdr:row>
      <xdr:rowOff>0</xdr:rowOff>
    </xdr:to>
    <xdr:sp macro="" textlink="">
      <xdr:nvSpPr>
        <xdr:cNvPr id="49" name="Text Box 17">
          <a:extLst>
            <a:ext uri="{FF2B5EF4-FFF2-40B4-BE49-F238E27FC236}">
              <a16:creationId xmlns:a16="http://schemas.microsoft.com/office/drawing/2014/main" id="{00000000-0008-0000-0900-000049190400}"/>
            </a:ext>
          </a:extLst>
        </xdr:cNvPr>
        <xdr:cNvSpPr txBox="1">
          <a:spLocks noChangeArrowheads="1"/>
        </xdr:cNvSpPr>
      </xdr:nvSpPr>
      <xdr:spPr bwMode="auto">
        <a:xfrm>
          <a:off x="336232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0</xdr:row>
      <xdr:rowOff>0</xdr:rowOff>
    </xdr:from>
    <xdr:to>
      <xdr:col>8</xdr:col>
      <xdr:colOff>76200</xdr:colOff>
      <xdr:row>0</xdr:row>
      <xdr:rowOff>0</xdr:rowOff>
    </xdr:to>
    <xdr:sp macro="" textlink="">
      <xdr:nvSpPr>
        <xdr:cNvPr id="50" name="Text Box 18">
          <a:extLst>
            <a:ext uri="{FF2B5EF4-FFF2-40B4-BE49-F238E27FC236}">
              <a16:creationId xmlns:a16="http://schemas.microsoft.com/office/drawing/2014/main" id="{00000000-0008-0000-0900-00004A190400}"/>
            </a:ext>
          </a:extLst>
        </xdr:cNvPr>
        <xdr:cNvSpPr txBox="1">
          <a:spLocks noChangeArrowheads="1"/>
        </xdr:cNvSpPr>
      </xdr:nvSpPr>
      <xdr:spPr bwMode="auto">
        <a:xfrm>
          <a:off x="3362325" y="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1" name="Text Box 32">
          <a:extLst>
            <a:ext uri="{FF2B5EF4-FFF2-40B4-BE49-F238E27FC236}">
              <a16:creationId xmlns:a16="http://schemas.microsoft.com/office/drawing/2014/main" id="{00000000-0008-0000-0900-00004B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2" name="Text Box 33">
          <a:extLst>
            <a:ext uri="{FF2B5EF4-FFF2-40B4-BE49-F238E27FC236}">
              <a16:creationId xmlns:a16="http://schemas.microsoft.com/office/drawing/2014/main" id="{00000000-0008-0000-0900-00004C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3" name="Text Box 32">
          <a:extLst>
            <a:ext uri="{FF2B5EF4-FFF2-40B4-BE49-F238E27FC236}">
              <a16:creationId xmlns:a16="http://schemas.microsoft.com/office/drawing/2014/main" id="{00000000-0008-0000-0900-00004D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4" name="Text Box 33">
          <a:extLst>
            <a:ext uri="{FF2B5EF4-FFF2-40B4-BE49-F238E27FC236}">
              <a16:creationId xmlns:a16="http://schemas.microsoft.com/office/drawing/2014/main" id="{00000000-0008-0000-0900-00004E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5" name="Text Box 22">
          <a:extLst>
            <a:ext uri="{FF2B5EF4-FFF2-40B4-BE49-F238E27FC236}">
              <a16:creationId xmlns:a16="http://schemas.microsoft.com/office/drawing/2014/main" id="{00000000-0008-0000-0900-00004F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6" name="Text Box 23">
          <a:extLst>
            <a:ext uri="{FF2B5EF4-FFF2-40B4-BE49-F238E27FC236}">
              <a16:creationId xmlns:a16="http://schemas.microsoft.com/office/drawing/2014/main" id="{00000000-0008-0000-0900-000050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7" name="Text Box 27">
          <a:extLst>
            <a:ext uri="{FF2B5EF4-FFF2-40B4-BE49-F238E27FC236}">
              <a16:creationId xmlns:a16="http://schemas.microsoft.com/office/drawing/2014/main" id="{00000000-0008-0000-0900-000051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8" name="Text Box 28">
          <a:extLst>
            <a:ext uri="{FF2B5EF4-FFF2-40B4-BE49-F238E27FC236}">
              <a16:creationId xmlns:a16="http://schemas.microsoft.com/office/drawing/2014/main" id="{00000000-0008-0000-0900-000052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59" name="Text Box 32">
          <a:extLst>
            <a:ext uri="{FF2B5EF4-FFF2-40B4-BE49-F238E27FC236}">
              <a16:creationId xmlns:a16="http://schemas.microsoft.com/office/drawing/2014/main" id="{00000000-0008-0000-0900-000053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0" name="Text Box 33">
          <a:extLst>
            <a:ext uri="{FF2B5EF4-FFF2-40B4-BE49-F238E27FC236}">
              <a16:creationId xmlns:a16="http://schemas.microsoft.com/office/drawing/2014/main" id="{00000000-0008-0000-0900-000054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1" name="Text Box 22">
          <a:extLst>
            <a:ext uri="{FF2B5EF4-FFF2-40B4-BE49-F238E27FC236}">
              <a16:creationId xmlns:a16="http://schemas.microsoft.com/office/drawing/2014/main" id="{00000000-0008-0000-0900-000055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2" name="Text Box 23">
          <a:extLst>
            <a:ext uri="{FF2B5EF4-FFF2-40B4-BE49-F238E27FC236}">
              <a16:creationId xmlns:a16="http://schemas.microsoft.com/office/drawing/2014/main" id="{00000000-0008-0000-0900-000056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3" name="Text Box 27">
          <a:extLst>
            <a:ext uri="{FF2B5EF4-FFF2-40B4-BE49-F238E27FC236}">
              <a16:creationId xmlns:a16="http://schemas.microsoft.com/office/drawing/2014/main" id="{00000000-0008-0000-0900-000057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4" name="Text Box 28">
          <a:extLst>
            <a:ext uri="{FF2B5EF4-FFF2-40B4-BE49-F238E27FC236}">
              <a16:creationId xmlns:a16="http://schemas.microsoft.com/office/drawing/2014/main" id="{00000000-0008-0000-0900-000058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5" name="Text Box 32">
          <a:extLst>
            <a:ext uri="{FF2B5EF4-FFF2-40B4-BE49-F238E27FC236}">
              <a16:creationId xmlns:a16="http://schemas.microsoft.com/office/drawing/2014/main" id="{00000000-0008-0000-0900-000059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6" name="Text Box 33">
          <a:extLst>
            <a:ext uri="{FF2B5EF4-FFF2-40B4-BE49-F238E27FC236}">
              <a16:creationId xmlns:a16="http://schemas.microsoft.com/office/drawing/2014/main" id="{00000000-0008-0000-0900-00005A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7" name="Text Box 22">
          <a:extLst>
            <a:ext uri="{FF2B5EF4-FFF2-40B4-BE49-F238E27FC236}">
              <a16:creationId xmlns:a16="http://schemas.microsoft.com/office/drawing/2014/main" id="{00000000-0008-0000-0900-00005B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8" name="Text Box 23">
          <a:extLst>
            <a:ext uri="{FF2B5EF4-FFF2-40B4-BE49-F238E27FC236}">
              <a16:creationId xmlns:a16="http://schemas.microsoft.com/office/drawing/2014/main" id="{00000000-0008-0000-0900-00005C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69" name="Text Box 27">
          <a:extLst>
            <a:ext uri="{FF2B5EF4-FFF2-40B4-BE49-F238E27FC236}">
              <a16:creationId xmlns:a16="http://schemas.microsoft.com/office/drawing/2014/main" id="{00000000-0008-0000-0900-00005D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0" name="Text Box 28">
          <a:extLst>
            <a:ext uri="{FF2B5EF4-FFF2-40B4-BE49-F238E27FC236}">
              <a16:creationId xmlns:a16="http://schemas.microsoft.com/office/drawing/2014/main" id="{00000000-0008-0000-0900-00005E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1" name="Text Box 32">
          <a:extLst>
            <a:ext uri="{FF2B5EF4-FFF2-40B4-BE49-F238E27FC236}">
              <a16:creationId xmlns:a16="http://schemas.microsoft.com/office/drawing/2014/main" id="{00000000-0008-0000-0900-00005F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2" name="Text Box 33">
          <a:extLst>
            <a:ext uri="{FF2B5EF4-FFF2-40B4-BE49-F238E27FC236}">
              <a16:creationId xmlns:a16="http://schemas.microsoft.com/office/drawing/2014/main" id="{00000000-0008-0000-0900-000060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3" name="Text Box 22">
          <a:extLst>
            <a:ext uri="{FF2B5EF4-FFF2-40B4-BE49-F238E27FC236}">
              <a16:creationId xmlns:a16="http://schemas.microsoft.com/office/drawing/2014/main" id="{00000000-0008-0000-0900-000061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4" name="Text Box 23">
          <a:extLst>
            <a:ext uri="{FF2B5EF4-FFF2-40B4-BE49-F238E27FC236}">
              <a16:creationId xmlns:a16="http://schemas.microsoft.com/office/drawing/2014/main" id="{00000000-0008-0000-0900-000062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5" name="Text Box 27">
          <a:extLst>
            <a:ext uri="{FF2B5EF4-FFF2-40B4-BE49-F238E27FC236}">
              <a16:creationId xmlns:a16="http://schemas.microsoft.com/office/drawing/2014/main" id="{00000000-0008-0000-0900-000063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6" name="Text Box 28">
          <a:extLst>
            <a:ext uri="{FF2B5EF4-FFF2-40B4-BE49-F238E27FC236}">
              <a16:creationId xmlns:a16="http://schemas.microsoft.com/office/drawing/2014/main" id="{00000000-0008-0000-0900-000064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198120</xdr:colOff>
      <xdr:row>0</xdr:row>
      <xdr:rowOff>0</xdr:rowOff>
    </xdr:to>
    <xdr:sp macro="" textlink="">
      <xdr:nvSpPr>
        <xdr:cNvPr id="77" name="Text Box 32">
          <a:extLst>
            <a:ext uri="{FF2B5EF4-FFF2-40B4-BE49-F238E27FC236}">
              <a16:creationId xmlns:a16="http://schemas.microsoft.com/office/drawing/2014/main" id="{00000000-0008-0000-0900-000065190400}"/>
            </a:ext>
          </a:extLst>
        </xdr:cNvPr>
        <xdr:cNvSpPr txBox="1">
          <a:spLocks noChangeArrowheads="1"/>
        </xdr:cNvSpPr>
      </xdr:nvSpPr>
      <xdr:spPr bwMode="auto">
        <a:xfrm>
          <a:off x="0" y="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60960</xdr:colOff>
      <xdr:row>21</xdr:row>
      <xdr:rowOff>0</xdr:rowOff>
    </xdr:from>
    <xdr:to>
      <xdr:col>5</xdr:col>
      <xdr:colOff>259080</xdr:colOff>
      <xdr:row>21</xdr:row>
      <xdr:rowOff>0</xdr:rowOff>
    </xdr:to>
    <xdr:sp macro="" textlink="">
      <xdr:nvSpPr>
        <xdr:cNvPr id="78" name="Text Box 22">
          <a:extLst>
            <a:ext uri="{FF2B5EF4-FFF2-40B4-BE49-F238E27FC236}">
              <a16:creationId xmlns:a16="http://schemas.microsoft.com/office/drawing/2014/main" id="{00000000-0008-0000-0900-000067190400}"/>
            </a:ext>
          </a:extLst>
        </xdr:cNvPr>
        <xdr:cNvSpPr txBox="1">
          <a:spLocks noChangeArrowheads="1"/>
        </xdr:cNvSpPr>
      </xdr:nvSpPr>
      <xdr:spPr bwMode="auto">
        <a:xfrm>
          <a:off x="2299335"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79" name="Text Box 23">
          <a:extLst>
            <a:ext uri="{FF2B5EF4-FFF2-40B4-BE49-F238E27FC236}">
              <a16:creationId xmlns:a16="http://schemas.microsoft.com/office/drawing/2014/main" id="{00000000-0008-0000-0900-000068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0" name="Text Box 27">
          <a:extLst>
            <a:ext uri="{FF2B5EF4-FFF2-40B4-BE49-F238E27FC236}">
              <a16:creationId xmlns:a16="http://schemas.microsoft.com/office/drawing/2014/main" id="{00000000-0008-0000-0900-000069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1" name="Text Box 28">
          <a:extLst>
            <a:ext uri="{FF2B5EF4-FFF2-40B4-BE49-F238E27FC236}">
              <a16:creationId xmlns:a16="http://schemas.microsoft.com/office/drawing/2014/main" id="{00000000-0008-0000-0900-00006A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2" name="Text Box 32">
          <a:extLst>
            <a:ext uri="{FF2B5EF4-FFF2-40B4-BE49-F238E27FC236}">
              <a16:creationId xmlns:a16="http://schemas.microsoft.com/office/drawing/2014/main" id="{00000000-0008-0000-0900-00006B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3" name="Text Box 33">
          <a:extLst>
            <a:ext uri="{FF2B5EF4-FFF2-40B4-BE49-F238E27FC236}">
              <a16:creationId xmlns:a16="http://schemas.microsoft.com/office/drawing/2014/main" id="{00000000-0008-0000-0900-00006C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4" name="Text Box 22">
          <a:extLst>
            <a:ext uri="{FF2B5EF4-FFF2-40B4-BE49-F238E27FC236}">
              <a16:creationId xmlns:a16="http://schemas.microsoft.com/office/drawing/2014/main" id="{00000000-0008-0000-0900-00006D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5" name="Text Box 23">
          <a:extLst>
            <a:ext uri="{FF2B5EF4-FFF2-40B4-BE49-F238E27FC236}">
              <a16:creationId xmlns:a16="http://schemas.microsoft.com/office/drawing/2014/main" id="{00000000-0008-0000-0900-00006E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6" name="Text Box 27">
          <a:extLst>
            <a:ext uri="{FF2B5EF4-FFF2-40B4-BE49-F238E27FC236}">
              <a16:creationId xmlns:a16="http://schemas.microsoft.com/office/drawing/2014/main" id="{00000000-0008-0000-0900-00006F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7" name="Text Box 28">
          <a:extLst>
            <a:ext uri="{FF2B5EF4-FFF2-40B4-BE49-F238E27FC236}">
              <a16:creationId xmlns:a16="http://schemas.microsoft.com/office/drawing/2014/main" id="{00000000-0008-0000-0900-000070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8" name="Text Box 32">
          <a:extLst>
            <a:ext uri="{FF2B5EF4-FFF2-40B4-BE49-F238E27FC236}">
              <a16:creationId xmlns:a16="http://schemas.microsoft.com/office/drawing/2014/main" id="{00000000-0008-0000-0900-000071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89" name="Text Box 33">
          <a:extLst>
            <a:ext uri="{FF2B5EF4-FFF2-40B4-BE49-F238E27FC236}">
              <a16:creationId xmlns:a16="http://schemas.microsoft.com/office/drawing/2014/main" id="{00000000-0008-0000-0900-000072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0" name="Text Box 22">
          <a:extLst>
            <a:ext uri="{FF2B5EF4-FFF2-40B4-BE49-F238E27FC236}">
              <a16:creationId xmlns:a16="http://schemas.microsoft.com/office/drawing/2014/main" id="{00000000-0008-0000-0900-000073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1" name="Text Box 23">
          <a:extLst>
            <a:ext uri="{FF2B5EF4-FFF2-40B4-BE49-F238E27FC236}">
              <a16:creationId xmlns:a16="http://schemas.microsoft.com/office/drawing/2014/main" id="{00000000-0008-0000-0900-000074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2" name="Text Box 27">
          <a:extLst>
            <a:ext uri="{FF2B5EF4-FFF2-40B4-BE49-F238E27FC236}">
              <a16:creationId xmlns:a16="http://schemas.microsoft.com/office/drawing/2014/main" id="{00000000-0008-0000-0900-000075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3" name="Text Box 28">
          <a:extLst>
            <a:ext uri="{FF2B5EF4-FFF2-40B4-BE49-F238E27FC236}">
              <a16:creationId xmlns:a16="http://schemas.microsoft.com/office/drawing/2014/main" id="{00000000-0008-0000-0900-000076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4" name="Text Box 32">
          <a:extLst>
            <a:ext uri="{FF2B5EF4-FFF2-40B4-BE49-F238E27FC236}">
              <a16:creationId xmlns:a16="http://schemas.microsoft.com/office/drawing/2014/main" id="{00000000-0008-0000-0900-000077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5" name="Text Box 33">
          <a:extLst>
            <a:ext uri="{FF2B5EF4-FFF2-40B4-BE49-F238E27FC236}">
              <a16:creationId xmlns:a16="http://schemas.microsoft.com/office/drawing/2014/main" id="{00000000-0008-0000-0900-000078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6" name="Text Box 22">
          <a:extLst>
            <a:ext uri="{FF2B5EF4-FFF2-40B4-BE49-F238E27FC236}">
              <a16:creationId xmlns:a16="http://schemas.microsoft.com/office/drawing/2014/main" id="{00000000-0008-0000-0900-000079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7" name="Text Box 23">
          <a:extLst>
            <a:ext uri="{FF2B5EF4-FFF2-40B4-BE49-F238E27FC236}">
              <a16:creationId xmlns:a16="http://schemas.microsoft.com/office/drawing/2014/main" id="{00000000-0008-0000-0900-00007A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8" name="Text Box 27">
          <a:extLst>
            <a:ext uri="{FF2B5EF4-FFF2-40B4-BE49-F238E27FC236}">
              <a16:creationId xmlns:a16="http://schemas.microsoft.com/office/drawing/2014/main" id="{00000000-0008-0000-0900-00007B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99" name="Text Box 28">
          <a:extLst>
            <a:ext uri="{FF2B5EF4-FFF2-40B4-BE49-F238E27FC236}">
              <a16:creationId xmlns:a16="http://schemas.microsoft.com/office/drawing/2014/main" id="{00000000-0008-0000-0900-00007C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0" name="Text Box 32">
          <a:extLst>
            <a:ext uri="{FF2B5EF4-FFF2-40B4-BE49-F238E27FC236}">
              <a16:creationId xmlns:a16="http://schemas.microsoft.com/office/drawing/2014/main" id="{00000000-0008-0000-0900-00007D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1" name="Text Box 33">
          <a:extLst>
            <a:ext uri="{FF2B5EF4-FFF2-40B4-BE49-F238E27FC236}">
              <a16:creationId xmlns:a16="http://schemas.microsoft.com/office/drawing/2014/main" id="{00000000-0008-0000-0900-00007E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2" name="Text Box 22">
          <a:extLst>
            <a:ext uri="{FF2B5EF4-FFF2-40B4-BE49-F238E27FC236}">
              <a16:creationId xmlns:a16="http://schemas.microsoft.com/office/drawing/2014/main" id="{00000000-0008-0000-0900-00007F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3" name="Text Box 23">
          <a:extLst>
            <a:ext uri="{FF2B5EF4-FFF2-40B4-BE49-F238E27FC236}">
              <a16:creationId xmlns:a16="http://schemas.microsoft.com/office/drawing/2014/main" id="{00000000-0008-0000-0900-000080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4" name="Text Box 27">
          <a:extLst>
            <a:ext uri="{FF2B5EF4-FFF2-40B4-BE49-F238E27FC236}">
              <a16:creationId xmlns:a16="http://schemas.microsoft.com/office/drawing/2014/main" id="{00000000-0008-0000-0900-000081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5" name="Text Box 28">
          <a:extLst>
            <a:ext uri="{FF2B5EF4-FFF2-40B4-BE49-F238E27FC236}">
              <a16:creationId xmlns:a16="http://schemas.microsoft.com/office/drawing/2014/main" id="{00000000-0008-0000-0900-000082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6" name="Text Box 32">
          <a:extLst>
            <a:ext uri="{FF2B5EF4-FFF2-40B4-BE49-F238E27FC236}">
              <a16:creationId xmlns:a16="http://schemas.microsoft.com/office/drawing/2014/main" id="{00000000-0008-0000-0900-000083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7" name="Text Box 33">
          <a:extLst>
            <a:ext uri="{FF2B5EF4-FFF2-40B4-BE49-F238E27FC236}">
              <a16:creationId xmlns:a16="http://schemas.microsoft.com/office/drawing/2014/main" id="{00000000-0008-0000-0900-000084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8" name="Text Box 22">
          <a:extLst>
            <a:ext uri="{FF2B5EF4-FFF2-40B4-BE49-F238E27FC236}">
              <a16:creationId xmlns:a16="http://schemas.microsoft.com/office/drawing/2014/main" id="{00000000-0008-0000-0900-000085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09" name="Text Box 23">
          <a:extLst>
            <a:ext uri="{FF2B5EF4-FFF2-40B4-BE49-F238E27FC236}">
              <a16:creationId xmlns:a16="http://schemas.microsoft.com/office/drawing/2014/main" id="{00000000-0008-0000-0900-000086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0" name="Text Box 27">
          <a:extLst>
            <a:ext uri="{FF2B5EF4-FFF2-40B4-BE49-F238E27FC236}">
              <a16:creationId xmlns:a16="http://schemas.microsoft.com/office/drawing/2014/main" id="{00000000-0008-0000-0900-000087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1" name="Text Box 28">
          <a:extLst>
            <a:ext uri="{FF2B5EF4-FFF2-40B4-BE49-F238E27FC236}">
              <a16:creationId xmlns:a16="http://schemas.microsoft.com/office/drawing/2014/main" id="{00000000-0008-0000-0900-000088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2" name="Text Box 32">
          <a:extLst>
            <a:ext uri="{FF2B5EF4-FFF2-40B4-BE49-F238E27FC236}">
              <a16:creationId xmlns:a16="http://schemas.microsoft.com/office/drawing/2014/main" id="{00000000-0008-0000-0900-000089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3" name="Text Box 33">
          <a:extLst>
            <a:ext uri="{FF2B5EF4-FFF2-40B4-BE49-F238E27FC236}">
              <a16:creationId xmlns:a16="http://schemas.microsoft.com/office/drawing/2014/main" id="{00000000-0008-0000-0900-00008A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4" name="Text Box 22">
          <a:extLst>
            <a:ext uri="{FF2B5EF4-FFF2-40B4-BE49-F238E27FC236}">
              <a16:creationId xmlns:a16="http://schemas.microsoft.com/office/drawing/2014/main" id="{00000000-0008-0000-0900-00008B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5" name="Text Box 23">
          <a:extLst>
            <a:ext uri="{FF2B5EF4-FFF2-40B4-BE49-F238E27FC236}">
              <a16:creationId xmlns:a16="http://schemas.microsoft.com/office/drawing/2014/main" id="{00000000-0008-0000-0900-00008C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6" name="Text Box 27">
          <a:extLst>
            <a:ext uri="{FF2B5EF4-FFF2-40B4-BE49-F238E27FC236}">
              <a16:creationId xmlns:a16="http://schemas.microsoft.com/office/drawing/2014/main" id="{00000000-0008-0000-0900-00008D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7" name="Text Box 28">
          <a:extLst>
            <a:ext uri="{FF2B5EF4-FFF2-40B4-BE49-F238E27FC236}">
              <a16:creationId xmlns:a16="http://schemas.microsoft.com/office/drawing/2014/main" id="{00000000-0008-0000-0900-00008E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8" name="Text Box 32">
          <a:extLst>
            <a:ext uri="{FF2B5EF4-FFF2-40B4-BE49-F238E27FC236}">
              <a16:creationId xmlns:a16="http://schemas.microsoft.com/office/drawing/2014/main" id="{00000000-0008-0000-0900-00008F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19" name="Text Box 33">
          <a:extLst>
            <a:ext uri="{FF2B5EF4-FFF2-40B4-BE49-F238E27FC236}">
              <a16:creationId xmlns:a16="http://schemas.microsoft.com/office/drawing/2014/main" id="{00000000-0008-0000-0900-000090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0" name="Text Box 22">
          <a:extLst>
            <a:ext uri="{FF2B5EF4-FFF2-40B4-BE49-F238E27FC236}">
              <a16:creationId xmlns:a16="http://schemas.microsoft.com/office/drawing/2014/main" id="{00000000-0008-0000-0900-000091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1" name="Text Box 23">
          <a:extLst>
            <a:ext uri="{FF2B5EF4-FFF2-40B4-BE49-F238E27FC236}">
              <a16:creationId xmlns:a16="http://schemas.microsoft.com/office/drawing/2014/main" id="{00000000-0008-0000-0900-000092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2" name="Text Box 27">
          <a:extLst>
            <a:ext uri="{FF2B5EF4-FFF2-40B4-BE49-F238E27FC236}">
              <a16:creationId xmlns:a16="http://schemas.microsoft.com/office/drawing/2014/main" id="{00000000-0008-0000-0900-000093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3" name="Text Box 28">
          <a:extLst>
            <a:ext uri="{FF2B5EF4-FFF2-40B4-BE49-F238E27FC236}">
              <a16:creationId xmlns:a16="http://schemas.microsoft.com/office/drawing/2014/main" id="{00000000-0008-0000-0900-000094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4" name="Text Box 32">
          <a:extLst>
            <a:ext uri="{FF2B5EF4-FFF2-40B4-BE49-F238E27FC236}">
              <a16:creationId xmlns:a16="http://schemas.microsoft.com/office/drawing/2014/main" id="{00000000-0008-0000-0900-000095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5" name="Text Box 33">
          <a:extLst>
            <a:ext uri="{FF2B5EF4-FFF2-40B4-BE49-F238E27FC236}">
              <a16:creationId xmlns:a16="http://schemas.microsoft.com/office/drawing/2014/main" id="{00000000-0008-0000-0900-000096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6" name="Text Box 22">
          <a:extLst>
            <a:ext uri="{FF2B5EF4-FFF2-40B4-BE49-F238E27FC236}">
              <a16:creationId xmlns:a16="http://schemas.microsoft.com/office/drawing/2014/main" id="{00000000-0008-0000-0900-000097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7" name="Text Box 23">
          <a:extLst>
            <a:ext uri="{FF2B5EF4-FFF2-40B4-BE49-F238E27FC236}">
              <a16:creationId xmlns:a16="http://schemas.microsoft.com/office/drawing/2014/main" id="{00000000-0008-0000-0900-000098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8" name="Text Box 27">
          <a:extLst>
            <a:ext uri="{FF2B5EF4-FFF2-40B4-BE49-F238E27FC236}">
              <a16:creationId xmlns:a16="http://schemas.microsoft.com/office/drawing/2014/main" id="{00000000-0008-0000-0900-000099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29" name="Text Box 28">
          <a:extLst>
            <a:ext uri="{FF2B5EF4-FFF2-40B4-BE49-F238E27FC236}">
              <a16:creationId xmlns:a16="http://schemas.microsoft.com/office/drawing/2014/main" id="{00000000-0008-0000-0900-00009A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0" name="Text Box 32">
          <a:extLst>
            <a:ext uri="{FF2B5EF4-FFF2-40B4-BE49-F238E27FC236}">
              <a16:creationId xmlns:a16="http://schemas.microsoft.com/office/drawing/2014/main" id="{00000000-0008-0000-0900-00009B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1" name="Text Box 33">
          <a:extLst>
            <a:ext uri="{FF2B5EF4-FFF2-40B4-BE49-F238E27FC236}">
              <a16:creationId xmlns:a16="http://schemas.microsoft.com/office/drawing/2014/main" id="{00000000-0008-0000-0900-00009C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2" name="Text Box 22">
          <a:extLst>
            <a:ext uri="{FF2B5EF4-FFF2-40B4-BE49-F238E27FC236}">
              <a16:creationId xmlns:a16="http://schemas.microsoft.com/office/drawing/2014/main" id="{00000000-0008-0000-0900-00009D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3" name="Text Box 23">
          <a:extLst>
            <a:ext uri="{FF2B5EF4-FFF2-40B4-BE49-F238E27FC236}">
              <a16:creationId xmlns:a16="http://schemas.microsoft.com/office/drawing/2014/main" id="{00000000-0008-0000-0900-00009E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4" name="Text Box 27">
          <a:extLst>
            <a:ext uri="{FF2B5EF4-FFF2-40B4-BE49-F238E27FC236}">
              <a16:creationId xmlns:a16="http://schemas.microsoft.com/office/drawing/2014/main" id="{00000000-0008-0000-0900-00009F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5" name="Text Box 28">
          <a:extLst>
            <a:ext uri="{FF2B5EF4-FFF2-40B4-BE49-F238E27FC236}">
              <a16:creationId xmlns:a16="http://schemas.microsoft.com/office/drawing/2014/main" id="{00000000-0008-0000-0900-0000A0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6" name="Text Box 32">
          <a:extLst>
            <a:ext uri="{FF2B5EF4-FFF2-40B4-BE49-F238E27FC236}">
              <a16:creationId xmlns:a16="http://schemas.microsoft.com/office/drawing/2014/main" id="{00000000-0008-0000-0900-0000A1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7" name="Text Box 33">
          <a:extLst>
            <a:ext uri="{FF2B5EF4-FFF2-40B4-BE49-F238E27FC236}">
              <a16:creationId xmlns:a16="http://schemas.microsoft.com/office/drawing/2014/main" id="{00000000-0008-0000-0900-0000A2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8" name="Text Box 22">
          <a:extLst>
            <a:ext uri="{FF2B5EF4-FFF2-40B4-BE49-F238E27FC236}">
              <a16:creationId xmlns:a16="http://schemas.microsoft.com/office/drawing/2014/main" id="{00000000-0008-0000-0900-0000A3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39" name="Text Box 23">
          <a:extLst>
            <a:ext uri="{FF2B5EF4-FFF2-40B4-BE49-F238E27FC236}">
              <a16:creationId xmlns:a16="http://schemas.microsoft.com/office/drawing/2014/main" id="{00000000-0008-0000-0900-0000A4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0" name="Text Box 27">
          <a:extLst>
            <a:ext uri="{FF2B5EF4-FFF2-40B4-BE49-F238E27FC236}">
              <a16:creationId xmlns:a16="http://schemas.microsoft.com/office/drawing/2014/main" id="{00000000-0008-0000-0900-0000A5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1" name="Text Box 28">
          <a:extLst>
            <a:ext uri="{FF2B5EF4-FFF2-40B4-BE49-F238E27FC236}">
              <a16:creationId xmlns:a16="http://schemas.microsoft.com/office/drawing/2014/main" id="{00000000-0008-0000-0900-0000A6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2" name="Text Box 32">
          <a:extLst>
            <a:ext uri="{FF2B5EF4-FFF2-40B4-BE49-F238E27FC236}">
              <a16:creationId xmlns:a16="http://schemas.microsoft.com/office/drawing/2014/main" id="{00000000-0008-0000-0900-0000A7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3" name="Text Box 33">
          <a:extLst>
            <a:ext uri="{FF2B5EF4-FFF2-40B4-BE49-F238E27FC236}">
              <a16:creationId xmlns:a16="http://schemas.microsoft.com/office/drawing/2014/main" id="{00000000-0008-0000-0900-0000A8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4" name="Text Box 22">
          <a:extLst>
            <a:ext uri="{FF2B5EF4-FFF2-40B4-BE49-F238E27FC236}">
              <a16:creationId xmlns:a16="http://schemas.microsoft.com/office/drawing/2014/main" id="{00000000-0008-0000-0900-0000A9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5" name="Text Box 23">
          <a:extLst>
            <a:ext uri="{FF2B5EF4-FFF2-40B4-BE49-F238E27FC236}">
              <a16:creationId xmlns:a16="http://schemas.microsoft.com/office/drawing/2014/main" id="{00000000-0008-0000-0900-0000AA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6" name="Text Box 27">
          <a:extLst>
            <a:ext uri="{FF2B5EF4-FFF2-40B4-BE49-F238E27FC236}">
              <a16:creationId xmlns:a16="http://schemas.microsoft.com/office/drawing/2014/main" id="{00000000-0008-0000-0900-0000AB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7" name="Text Box 28">
          <a:extLst>
            <a:ext uri="{FF2B5EF4-FFF2-40B4-BE49-F238E27FC236}">
              <a16:creationId xmlns:a16="http://schemas.microsoft.com/office/drawing/2014/main" id="{00000000-0008-0000-0900-0000AC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8" name="Text Box 32">
          <a:extLst>
            <a:ext uri="{FF2B5EF4-FFF2-40B4-BE49-F238E27FC236}">
              <a16:creationId xmlns:a16="http://schemas.microsoft.com/office/drawing/2014/main" id="{00000000-0008-0000-0900-0000AD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49" name="Text Box 33">
          <a:extLst>
            <a:ext uri="{FF2B5EF4-FFF2-40B4-BE49-F238E27FC236}">
              <a16:creationId xmlns:a16="http://schemas.microsoft.com/office/drawing/2014/main" id="{00000000-0008-0000-0900-0000AE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0" name="Text Box 23">
          <a:extLst>
            <a:ext uri="{FF2B5EF4-FFF2-40B4-BE49-F238E27FC236}">
              <a16:creationId xmlns:a16="http://schemas.microsoft.com/office/drawing/2014/main" id="{00000000-0008-0000-0900-0000AF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1" name="Text Box 27">
          <a:extLst>
            <a:ext uri="{FF2B5EF4-FFF2-40B4-BE49-F238E27FC236}">
              <a16:creationId xmlns:a16="http://schemas.microsoft.com/office/drawing/2014/main" id="{00000000-0008-0000-0900-0000B0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2" name="Text Box 28">
          <a:extLst>
            <a:ext uri="{FF2B5EF4-FFF2-40B4-BE49-F238E27FC236}">
              <a16:creationId xmlns:a16="http://schemas.microsoft.com/office/drawing/2014/main" id="{00000000-0008-0000-0900-0000B1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3" name="Text Box 32">
          <a:extLst>
            <a:ext uri="{FF2B5EF4-FFF2-40B4-BE49-F238E27FC236}">
              <a16:creationId xmlns:a16="http://schemas.microsoft.com/office/drawing/2014/main" id="{00000000-0008-0000-0900-0000B2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4" name="Text Box 33">
          <a:extLst>
            <a:ext uri="{FF2B5EF4-FFF2-40B4-BE49-F238E27FC236}">
              <a16:creationId xmlns:a16="http://schemas.microsoft.com/office/drawing/2014/main" id="{00000000-0008-0000-0900-0000B3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5" name="Text Box 22">
          <a:extLst>
            <a:ext uri="{FF2B5EF4-FFF2-40B4-BE49-F238E27FC236}">
              <a16:creationId xmlns:a16="http://schemas.microsoft.com/office/drawing/2014/main" id="{00000000-0008-0000-0900-0000B4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6" name="Text Box 23">
          <a:extLst>
            <a:ext uri="{FF2B5EF4-FFF2-40B4-BE49-F238E27FC236}">
              <a16:creationId xmlns:a16="http://schemas.microsoft.com/office/drawing/2014/main" id="{00000000-0008-0000-0900-0000B5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7" name="Text Box 27">
          <a:extLst>
            <a:ext uri="{FF2B5EF4-FFF2-40B4-BE49-F238E27FC236}">
              <a16:creationId xmlns:a16="http://schemas.microsoft.com/office/drawing/2014/main" id="{00000000-0008-0000-0900-0000B6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8" name="Text Box 28">
          <a:extLst>
            <a:ext uri="{FF2B5EF4-FFF2-40B4-BE49-F238E27FC236}">
              <a16:creationId xmlns:a16="http://schemas.microsoft.com/office/drawing/2014/main" id="{00000000-0008-0000-0900-0000B7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59" name="Text Box 32">
          <a:extLst>
            <a:ext uri="{FF2B5EF4-FFF2-40B4-BE49-F238E27FC236}">
              <a16:creationId xmlns:a16="http://schemas.microsoft.com/office/drawing/2014/main" id="{00000000-0008-0000-0900-0000B8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0" name="Text Box 33">
          <a:extLst>
            <a:ext uri="{FF2B5EF4-FFF2-40B4-BE49-F238E27FC236}">
              <a16:creationId xmlns:a16="http://schemas.microsoft.com/office/drawing/2014/main" id="{00000000-0008-0000-0900-0000B9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1" name="Text Box 23">
          <a:extLst>
            <a:ext uri="{FF2B5EF4-FFF2-40B4-BE49-F238E27FC236}">
              <a16:creationId xmlns:a16="http://schemas.microsoft.com/office/drawing/2014/main" id="{00000000-0008-0000-0900-0000BA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2" name="Text Box 27">
          <a:extLst>
            <a:ext uri="{FF2B5EF4-FFF2-40B4-BE49-F238E27FC236}">
              <a16:creationId xmlns:a16="http://schemas.microsoft.com/office/drawing/2014/main" id="{00000000-0008-0000-0900-0000BB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3" name="Text Box 28">
          <a:extLst>
            <a:ext uri="{FF2B5EF4-FFF2-40B4-BE49-F238E27FC236}">
              <a16:creationId xmlns:a16="http://schemas.microsoft.com/office/drawing/2014/main" id="{00000000-0008-0000-0900-0000BC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4" name="Text Box 32">
          <a:extLst>
            <a:ext uri="{FF2B5EF4-FFF2-40B4-BE49-F238E27FC236}">
              <a16:creationId xmlns:a16="http://schemas.microsoft.com/office/drawing/2014/main" id="{00000000-0008-0000-0900-0000BD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5" name="Text Box 33">
          <a:extLst>
            <a:ext uri="{FF2B5EF4-FFF2-40B4-BE49-F238E27FC236}">
              <a16:creationId xmlns:a16="http://schemas.microsoft.com/office/drawing/2014/main" id="{00000000-0008-0000-0900-0000BE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6" name="Text Box 22">
          <a:extLst>
            <a:ext uri="{FF2B5EF4-FFF2-40B4-BE49-F238E27FC236}">
              <a16:creationId xmlns:a16="http://schemas.microsoft.com/office/drawing/2014/main" id="{00000000-0008-0000-0900-0000BF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7" name="Text Box 23">
          <a:extLst>
            <a:ext uri="{FF2B5EF4-FFF2-40B4-BE49-F238E27FC236}">
              <a16:creationId xmlns:a16="http://schemas.microsoft.com/office/drawing/2014/main" id="{00000000-0008-0000-0900-0000C0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8" name="Text Box 27">
          <a:extLst>
            <a:ext uri="{FF2B5EF4-FFF2-40B4-BE49-F238E27FC236}">
              <a16:creationId xmlns:a16="http://schemas.microsoft.com/office/drawing/2014/main" id="{00000000-0008-0000-0900-0000C1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69" name="Text Box 28">
          <a:extLst>
            <a:ext uri="{FF2B5EF4-FFF2-40B4-BE49-F238E27FC236}">
              <a16:creationId xmlns:a16="http://schemas.microsoft.com/office/drawing/2014/main" id="{00000000-0008-0000-0900-0000C2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0" name="Text Box 32">
          <a:extLst>
            <a:ext uri="{FF2B5EF4-FFF2-40B4-BE49-F238E27FC236}">
              <a16:creationId xmlns:a16="http://schemas.microsoft.com/office/drawing/2014/main" id="{00000000-0008-0000-0900-0000C3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1" name="Text Box 33">
          <a:extLst>
            <a:ext uri="{FF2B5EF4-FFF2-40B4-BE49-F238E27FC236}">
              <a16:creationId xmlns:a16="http://schemas.microsoft.com/office/drawing/2014/main" id="{00000000-0008-0000-0900-0000C4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2" name="Text Box 23">
          <a:extLst>
            <a:ext uri="{FF2B5EF4-FFF2-40B4-BE49-F238E27FC236}">
              <a16:creationId xmlns:a16="http://schemas.microsoft.com/office/drawing/2014/main" id="{00000000-0008-0000-0900-0000C5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3" name="Text Box 27">
          <a:extLst>
            <a:ext uri="{FF2B5EF4-FFF2-40B4-BE49-F238E27FC236}">
              <a16:creationId xmlns:a16="http://schemas.microsoft.com/office/drawing/2014/main" id="{00000000-0008-0000-0900-0000C6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4" name="Text Box 28">
          <a:extLst>
            <a:ext uri="{FF2B5EF4-FFF2-40B4-BE49-F238E27FC236}">
              <a16:creationId xmlns:a16="http://schemas.microsoft.com/office/drawing/2014/main" id="{00000000-0008-0000-0900-0000C7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5" name="Text Box 32">
          <a:extLst>
            <a:ext uri="{FF2B5EF4-FFF2-40B4-BE49-F238E27FC236}">
              <a16:creationId xmlns:a16="http://schemas.microsoft.com/office/drawing/2014/main" id="{00000000-0008-0000-0900-0000C8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6" name="Text Box 33">
          <a:extLst>
            <a:ext uri="{FF2B5EF4-FFF2-40B4-BE49-F238E27FC236}">
              <a16:creationId xmlns:a16="http://schemas.microsoft.com/office/drawing/2014/main" id="{00000000-0008-0000-0900-0000C9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7" name="Text Box 22">
          <a:extLst>
            <a:ext uri="{FF2B5EF4-FFF2-40B4-BE49-F238E27FC236}">
              <a16:creationId xmlns:a16="http://schemas.microsoft.com/office/drawing/2014/main" id="{00000000-0008-0000-0900-0000CA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8" name="Text Box 23">
          <a:extLst>
            <a:ext uri="{FF2B5EF4-FFF2-40B4-BE49-F238E27FC236}">
              <a16:creationId xmlns:a16="http://schemas.microsoft.com/office/drawing/2014/main" id="{00000000-0008-0000-0900-0000CB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79" name="Text Box 27">
          <a:extLst>
            <a:ext uri="{FF2B5EF4-FFF2-40B4-BE49-F238E27FC236}">
              <a16:creationId xmlns:a16="http://schemas.microsoft.com/office/drawing/2014/main" id="{00000000-0008-0000-0900-0000CC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0" name="Text Box 28">
          <a:extLst>
            <a:ext uri="{FF2B5EF4-FFF2-40B4-BE49-F238E27FC236}">
              <a16:creationId xmlns:a16="http://schemas.microsoft.com/office/drawing/2014/main" id="{00000000-0008-0000-0900-0000CD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1" name="Text Box 32">
          <a:extLst>
            <a:ext uri="{FF2B5EF4-FFF2-40B4-BE49-F238E27FC236}">
              <a16:creationId xmlns:a16="http://schemas.microsoft.com/office/drawing/2014/main" id="{00000000-0008-0000-0900-0000CE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2" name="Text Box 33">
          <a:extLst>
            <a:ext uri="{FF2B5EF4-FFF2-40B4-BE49-F238E27FC236}">
              <a16:creationId xmlns:a16="http://schemas.microsoft.com/office/drawing/2014/main" id="{00000000-0008-0000-0900-0000CF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3" name="Text Box 23">
          <a:extLst>
            <a:ext uri="{FF2B5EF4-FFF2-40B4-BE49-F238E27FC236}">
              <a16:creationId xmlns:a16="http://schemas.microsoft.com/office/drawing/2014/main" id="{00000000-0008-0000-0900-0000D0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4" name="Text Box 27">
          <a:extLst>
            <a:ext uri="{FF2B5EF4-FFF2-40B4-BE49-F238E27FC236}">
              <a16:creationId xmlns:a16="http://schemas.microsoft.com/office/drawing/2014/main" id="{00000000-0008-0000-0900-0000D1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5" name="Text Box 28">
          <a:extLst>
            <a:ext uri="{FF2B5EF4-FFF2-40B4-BE49-F238E27FC236}">
              <a16:creationId xmlns:a16="http://schemas.microsoft.com/office/drawing/2014/main" id="{00000000-0008-0000-0900-0000D2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6" name="Text Box 32">
          <a:extLst>
            <a:ext uri="{FF2B5EF4-FFF2-40B4-BE49-F238E27FC236}">
              <a16:creationId xmlns:a16="http://schemas.microsoft.com/office/drawing/2014/main" id="{00000000-0008-0000-0900-0000D3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7" name="Text Box 33">
          <a:extLst>
            <a:ext uri="{FF2B5EF4-FFF2-40B4-BE49-F238E27FC236}">
              <a16:creationId xmlns:a16="http://schemas.microsoft.com/office/drawing/2014/main" id="{00000000-0008-0000-0900-0000D4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8" name="Text Box 22">
          <a:extLst>
            <a:ext uri="{FF2B5EF4-FFF2-40B4-BE49-F238E27FC236}">
              <a16:creationId xmlns:a16="http://schemas.microsoft.com/office/drawing/2014/main" id="{00000000-0008-0000-0900-0000D5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89" name="Text Box 23">
          <a:extLst>
            <a:ext uri="{FF2B5EF4-FFF2-40B4-BE49-F238E27FC236}">
              <a16:creationId xmlns:a16="http://schemas.microsoft.com/office/drawing/2014/main" id="{00000000-0008-0000-0900-0000D6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0" name="Text Box 27">
          <a:extLst>
            <a:ext uri="{FF2B5EF4-FFF2-40B4-BE49-F238E27FC236}">
              <a16:creationId xmlns:a16="http://schemas.microsoft.com/office/drawing/2014/main" id="{00000000-0008-0000-0900-0000D7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1" name="Text Box 28">
          <a:extLst>
            <a:ext uri="{FF2B5EF4-FFF2-40B4-BE49-F238E27FC236}">
              <a16:creationId xmlns:a16="http://schemas.microsoft.com/office/drawing/2014/main" id="{00000000-0008-0000-0900-0000D8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2" name="Text Box 32">
          <a:extLst>
            <a:ext uri="{FF2B5EF4-FFF2-40B4-BE49-F238E27FC236}">
              <a16:creationId xmlns:a16="http://schemas.microsoft.com/office/drawing/2014/main" id="{00000000-0008-0000-0900-0000D9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3" name="Text Box 33">
          <a:extLst>
            <a:ext uri="{FF2B5EF4-FFF2-40B4-BE49-F238E27FC236}">
              <a16:creationId xmlns:a16="http://schemas.microsoft.com/office/drawing/2014/main" id="{00000000-0008-0000-0900-0000DA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4" name="Text Box 32">
          <a:extLst>
            <a:ext uri="{FF2B5EF4-FFF2-40B4-BE49-F238E27FC236}">
              <a16:creationId xmlns:a16="http://schemas.microsoft.com/office/drawing/2014/main" id="{00000000-0008-0000-0900-0000DB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5" name="Text Box 33">
          <a:extLst>
            <a:ext uri="{FF2B5EF4-FFF2-40B4-BE49-F238E27FC236}">
              <a16:creationId xmlns:a16="http://schemas.microsoft.com/office/drawing/2014/main" id="{00000000-0008-0000-0900-0000DC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6" name="Text Box 32">
          <a:extLst>
            <a:ext uri="{FF2B5EF4-FFF2-40B4-BE49-F238E27FC236}">
              <a16:creationId xmlns:a16="http://schemas.microsoft.com/office/drawing/2014/main" id="{00000000-0008-0000-0900-0000DD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7" name="Text Box 33">
          <a:extLst>
            <a:ext uri="{FF2B5EF4-FFF2-40B4-BE49-F238E27FC236}">
              <a16:creationId xmlns:a16="http://schemas.microsoft.com/office/drawing/2014/main" id="{00000000-0008-0000-0900-0000DE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8" name="Text Box 32">
          <a:extLst>
            <a:ext uri="{FF2B5EF4-FFF2-40B4-BE49-F238E27FC236}">
              <a16:creationId xmlns:a16="http://schemas.microsoft.com/office/drawing/2014/main" id="{00000000-0008-0000-0900-0000DF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199" name="Text Box 33">
          <a:extLst>
            <a:ext uri="{FF2B5EF4-FFF2-40B4-BE49-F238E27FC236}">
              <a16:creationId xmlns:a16="http://schemas.microsoft.com/office/drawing/2014/main" id="{00000000-0008-0000-0900-0000E0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0" name="Text Box 32">
          <a:extLst>
            <a:ext uri="{FF2B5EF4-FFF2-40B4-BE49-F238E27FC236}">
              <a16:creationId xmlns:a16="http://schemas.microsoft.com/office/drawing/2014/main" id="{00000000-0008-0000-0900-0000E1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1" name="Text Box 33">
          <a:extLst>
            <a:ext uri="{FF2B5EF4-FFF2-40B4-BE49-F238E27FC236}">
              <a16:creationId xmlns:a16="http://schemas.microsoft.com/office/drawing/2014/main" id="{00000000-0008-0000-0900-0000E2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2" name="Text Box 32">
          <a:extLst>
            <a:ext uri="{FF2B5EF4-FFF2-40B4-BE49-F238E27FC236}">
              <a16:creationId xmlns:a16="http://schemas.microsoft.com/office/drawing/2014/main" id="{00000000-0008-0000-0900-0000E3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3" name="Text Box 33">
          <a:extLst>
            <a:ext uri="{FF2B5EF4-FFF2-40B4-BE49-F238E27FC236}">
              <a16:creationId xmlns:a16="http://schemas.microsoft.com/office/drawing/2014/main" id="{00000000-0008-0000-0900-0000E4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4" name="Text Box 32">
          <a:extLst>
            <a:ext uri="{FF2B5EF4-FFF2-40B4-BE49-F238E27FC236}">
              <a16:creationId xmlns:a16="http://schemas.microsoft.com/office/drawing/2014/main" id="{00000000-0008-0000-0900-0000E5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5" name="Text Box 33">
          <a:extLst>
            <a:ext uri="{FF2B5EF4-FFF2-40B4-BE49-F238E27FC236}">
              <a16:creationId xmlns:a16="http://schemas.microsoft.com/office/drawing/2014/main" id="{00000000-0008-0000-0900-0000E6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6" name="Text Box 32">
          <a:extLst>
            <a:ext uri="{FF2B5EF4-FFF2-40B4-BE49-F238E27FC236}">
              <a16:creationId xmlns:a16="http://schemas.microsoft.com/office/drawing/2014/main" id="{00000000-0008-0000-0900-0000E7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7" name="Text Box 33">
          <a:extLst>
            <a:ext uri="{FF2B5EF4-FFF2-40B4-BE49-F238E27FC236}">
              <a16:creationId xmlns:a16="http://schemas.microsoft.com/office/drawing/2014/main" id="{00000000-0008-0000-0900-0000E8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8" name="Text Box 32">
          <a:extLst>
            <a:ext uri="{FF2B5EF4-FFF2-40B4-BE49-F238E27FC236}">
              <a16:creationId xmlns:a16="http://schemas.microsoft.com/office/drawing/2014/main" id="{00000000-0008-0000-0900-0000E9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09" name="Text Box 33">
          <a:extLst>
            <a:ext uri="{FF2B5EF4-FFF2-40B4-BE49-F238E27FC236}">
              <a16:creationId xmlns:a16="http://schemas.microsoft.com/office/drawing/2014/main" id="{00000000-0008-0000-0900-0000EA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0" name="Text Box 32">
          <a:extLst>
            <a:ext uri="{FF2B5EF4-FFF2-40B4-BE49-F238E27FC236}">
              <a16:creationId xmlns:a16="http://schemas.microsoft.com/office/drawing/2014/main" id="{00000000-0008-0000-0900-0000EB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1" name="Text Box 33">
          <a:extLst>
            <a:ext uri="{FF2B5EF4-FFF2-40B4-BE49-F238E27FC236}">
              <a16:creationId xmlns:a16="http://schemas.microsoft.com/office/drawing/2014/main" id="{00000000-0008-0000-0900-0000EC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2" name="Text Box 32">
          <a:extLst>
            <a:ext uri="{FF2B5EF4-FFF2-40B4-BE49-F238E27FC236}">
              <a16:creationId xmlns:a16="http://schemas.microsoft.com/office/drawing/2014/main" id="{00000000-0008-0000-0900-0000ED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3" name="Text Box 33">
          <a:extLst>
            <a:ext uri="{FF2B5EF4-FFF2-40B4-BE49-F238E27FC236}">
              <a16:creationId xmlns:a16="http://schemas.microsoft.com/office/drawing/2014/main" id="{00000000-0008-0000-0900-0000EE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4" name="Text Box 32">
          <a:extLst>
            <a:ext uri="{FF2B5EF4-FFF2-40B4-BE49-F238E27FC236}">
              <a16:creationId xmlns:a16="http://schemas.microsoft.com/office/drawing/2014/main" id="{00000000-0008-0000-0900-0000EF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5" name="Text Box 33">
          <a:extLst>
            <a:ext uri="{FF2B5EF4-FFF2-40B4-BE49-F238E27FC236}">
              <a16:creationId xmlns:a16="http://schemas.microsoft.com/office/drawing/2014/main" id="{00000000-0008-0000-0900-0000F0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6" name="Text Box 32">
          <a:extLst>
            <a:ext uri="{FF2B5EF4-FFF2-40B4-BE49-F238E27FC236}">
              <a16:creationId xmlns:a16="http://schemas.microsoft.com/office/drawing/2014/main" id="{00000000-0008-0000-0900-0000F1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7" name="Text Box 33">
          <a:extLst>
            <a:ext uri="{FF2B5EF4-FFF2-40B4-BE49-F238E27FC236}">
              <a16:creationId xmlns:a16="http://schemas.microsoft.com/office/drawing/2014/main" id="{00000000-0008-0000-0900-0000F2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8" name="Text Box 32">
          <a:extLst>
            <a:ext uri="{FF2B5EF4-FFF2-40B4-BE49-F238E27FC236}">
              <a16:creationId xmlns:a16="http://schemas.microsoft.com/office/drawing/2014/main" id="{00000000-0008-0000-0900-0000F3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19" name="Text Box 33">
          <a:extLst>
            <a:ext uri="{FF2B5EF4-FFF2-40B4-BE49-F238E27FC236}">
              <a16:creationId xmlns:a16="http://schemas.microsoft.com/office/drawing/2014/main" id="{00000000-0008-0000-0900-0000F4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0" name="Text Box 32">
          <a:extLst>
            <a:ext uri="{FF2B5EF4-FFF2-40B4-BE49-F238E27FC236}">
              <a16:creationId xmlns:a16="http://schemas.microsoft.com/office/drawing/2014/main" id="{00000000-0008-0000-0900-0000F5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1" name="Text Box 33">
          <a:extLst>
            <a:ext uri="{FF2B5EF4-FFF2-40B4-BE49-F238E27FC236}">
              <a16:creationId xmlns:a16="http://schemas.microsoft.com/office/drawing/2014/main" id="{00000000-0008-0000-0900-0000F6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2" name="Text Box 22">
          <a:extLst>
            <a:ext uri="{FF2B5EF4-FFF2-40B4-BE49-F238E27FC236}">
              <a16:creationId xmlns:a16="http://schemas.microsoft.com/office/drawing/2014/main" id="{00000000-0008-0000-0900-0000F7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3" name="Text Box 23">
          <a:extLst>
            <a:ext uri="{FF2B5EF4-FFF2-40B4-BE49-F238E27FC236}">
              <a16:creationId xmlns:a16="http://schemas.microsoft.com/office/drawing/2014/main" id="{00000000-0008-0000-0900-0000F8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4" name="Text Box 27">
          <a:extLst>
            <a:ext uri="{FF2B5EF4-FFF2-40B4-BE49-F238E27FC236}">
              <a16:creationId xmlns:a16="http://schemas.microsoft.com/office/drawing/2014/main" id="{00000000-0008-0000-0900-0000F9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5" name="Text Box 28">
          <a:extLst>
            <a:ext uri="{FF2B5EF4-FFF2-40B4-BE49-F238E27FC236}">
              <a16:creationId xmlns:a16="http://schemas.microsoft.com/office/drawing/2014/main" id="{00000000-0008-0000-0900-0000FA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6" name="Text Box 32">
          <a:extLst>
            <a:ext uri="{FF2B5EF4-FFF2-40B4-BE49-F238E27FC236}">
              <a16:creationId xmlns:a16="http://schemas.microsoft.com/office/drawing/2014/main" id="{00000000-0008-0000-0900-0000FB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27" name="Text Box 33">
          <a:extLst>
            <a:ext uri="{FF2B5EF4-FFF2-40B4-BE49-F238E27FC236}">
              <a16:creationId xmlns:a16="http://schemas.microsoft.com/office/drawing/2014/main" id="{00000000-0008-0000-0900-0000FC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21</xdr:row>
      <xdr:rowOff>0</xdr:rowOff>
    </xdr:from>
    <xdr:to>
      <xdr:col>7</xdr:col>
      <xdr:colOff>76200</xdr:colOff>
      <xdr:row>21</xdr:row>
      <xdr:rowOff>0</xdr:rowOff>
    </xdr:to>
    <xdr:sp macro="" textlink="">
      <xdr:nvSpPr>
        <xdr:cNvPr id="228" name="Text Box 17">
          <a:extLst>
            <a:ext uri="{FF2B5EF4-FFF2-40B4-BE49-F238E27FC236}">
              <a16:creationId xmlns:a16="http://schemas.microsoft.com/office/drawing/2014/main" id="{00000000-0008-0000-0900-0000FD190400}"/>
            </a:ext>
          </a:extLst>
        </xdr:cNvPr>
        <xdr:cNvSpPr txBox="1">
          <a:spLocks noChangeArrowheads="1"/>
        </xdr:cNvSpPr>
      </xdr:nvSpPr>
      <xdr:spPr bwMode="auto">
        <a:xfrm>
          <a:off x="2933700" y="39624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21</xdr:row>
      <xdr:rowOff>0</xdr:rowOff>
    </xdr:from>
    <xdr:to>
      <xdr:col>7</xdr:col>
      <xdr:colOff>76200</xdr:colOff>
      <xdr:row>21</xdr:row>
      <xdr:rowOff>0</xdr:rowOff>
    </xdr:to>
    <xdr:sp macro="" textlink="">
      <xdr:nvSpPr>
        <xdr:cNvPr id="229" name="Text Box 18">
          <a:extLst>
            <a:ext uri="{FF2B5EF4-FFF2-40B4-BE49-F238E27FC236}">
              <a16:creationId xmlns:a16="http://schemas.microsoft.com/office/drawing/2014/main" id="{00000000-0008-0000-0900-0000FE190400}"/>
            </a:ext>
          </a:extLst>
        </xdr:cNvPr>
        <xdr:cNvSpPr txBox="1">
          <a:spLocks noChangeArrowheads="1"/>
        </xdr:cNvSpPr>
      </xdr:nvSpPr>
      <xdr:spPr bwMode="auto">
        <a:xfrm>
          <a:off x="2933700" y="39624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0" name="Text Box 22">
          <a:extLst>
            <a:ext uri="{FF2B5EF4-FFF2-40B4-BE49-F238E27FC236}">
              <a16:creationId xmlns:a16="http://schemas.microsoft.com/office/drawing/2014/main" id="{00000000-0008-0000-0900-0000FF19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1" name="Text Box 23">
          <a:extLst>
            <a:ext uri="{FF2B5EF4-FFF2-40B4-BE49-F238E27FC236}">
              <a16:creationId xmlns:a16="http://schemas.microsoft.com/office/drawing/2014/main" id="{00000000-0008-0000-0900-000000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2" name="Text Box 27">
          <a:extLst>
            <a:ext uri="{FF2B5EF4-FFF2-40B4-BE49-F238E27FC236}">
              <a16:creationId xmlns:a16="http://schemas.microsoft.com/office/drawing/2014/main" id="{00000000-0008-0000-0900-000001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3" name="Text Box 28">
          <a:extLst>
            <a:ext uri="{FF2B5EF4-FFF2-40B4-BE49-F238E27FC236}">
              <a16:creationId xmlns:a16="http://schemas.microsoft.com/office/drawing/2014/main" id="{00000000-0008-0000-0900-000002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21</xdr:row>
      <xdr:rowOff>0</xdr:rowOff>
    </xdr:from>
    <xdr:to>
      <xdr:col>8</xdr:col>
      <xdr:colOff>76200</xdr:colOff>
      <xdr:row>21</xdr:row>
      <xdr:rowOff>0</xdr:rowOff>
    </xdr:to>
    <xdr:sp macro="" textlink="">
      <xdr:nvSpPr>
        <xdr:cNvPr id="234" name="Text Box 17">
          <a:extLst>
            <a:ext uri="{FF2B5EF4-FFF2-40B4-BE49-F238E27FC236}">
              <a16:creationId xmlns:a16="http://schemas.microsoft.com/office/drawing/2014/main" id="{00000000-0008-0000-0900-0000031A0400}"/>
            </a:ext>
          </a:extLst>
        </xdr:cNvPr>
        <xdr:cNvSpPr txBox="1">
          <a:spLocks noChangeArrowheads="1"/>
        </xdr:cNvSpPr>
      </xdr:nvSpPr>
      <xdr:spPr bwMode="auto">
        <a:xfrm>
          <a:off x="3362325" y="39624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21</xdr:row>
      <xdr:rowOff>0</xdr:rowOff>
    </xdr:from>
    <xdr:to>
      <xdr:col>8</xdr:col>
      <xdr:colOff>76200</xdr:colOff>
      <xdr:row>21</xdr:row>
      <xdr:rowOff>0</xdr:rowOff>
    </xdr:to>
    <xdr:sp macro="" textlink="">
      <xdr:nvSpPr>
        <xdr:cNvPr id="235" name="Text Box 18">
          <a:extLst>
            <a:ext uri="{FF2B5EF4-FFF2-40B4-BE49-F238E27FC236}">
              <a16:creationId xmlns:a16="http://schemas.microsoft.com/office/drawing/2014/main" id="{00000000-0008-0000-0900-0000041A0400}"/>
            </a:ext>
          </a:extLst>
        </xdr:cNvPr>
        <xdr:cNvSpPr txBox="1">
          <a:spLocks noChangeArrowheads="1"/>
        </xdr:cNvSpPr>
      </xdr:nvSpPr>
      <xdr:spPr bwMode="auto">
        <a:xfrm>
          <a:off x="3362325" y="39624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6" name="Text Box 32">
          <a:extLst>
            <a:ext uri="{FF2B5EF4-FFF2-40B4-BE49-F238E27FC236}">
              <a16:creationId xmlns:a16="http://schemas.microsoft.com/office/drawing/2014/main" id="{00000000-0008-0000-0900-000005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37" name="Text Box 33">
          <a:extLst>
            <a:ext uri="{FF2B5EF4-FFF2-40B4-BE49-F238E27FC236}">
              <a16:creationId xmlns:a16="http://schemas.microsoft.com/office/drawing/2014/main" id="{00000000-0008-0000-0900-000006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38" name="Text Box 22">
          <a:extLst>
            <a:ext uri="{FF2B5EF4-FFF2-40B4-BE49-F238E27FC236}">
              <a16:creationId xmlns:a16="http://schemas.microsoft.com/office/drawing/2014/main" id="{00000000-0008-0000-0900-000007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39" name="Text Box 23">
          <a:extLst>
            <a:ext uri="{FF2B5EF4-FFF2-40B4-BE49-F238E27FC236}">
              <a16:creationId xmlns:a16="http://schemas.microsoft.com/office/drawing/2014/main" id="{00000000-0008-0000-0900-000008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0" name="Text Box 27">
          <a:extLst>
            <a:ext uri="{FF2B5EF4-FFF2-40B4-BE49-F238E27FC236}">
              <a16:creationId xmlns:a16="http://schemas.microsoft.com/office/drawing/2014/main" id="{00000000-0008-0000-0900-000009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1" name="Text Box 28">
          <a:extLst>
            <a:ext uri="{FF2B5EF4-FFF2-40B4-BE49-F238E27FC236}">
              <a16:creationId xmlns:a16="http://schemas.microsoft.com/office/drawing/2014/main" id="{00000000-0008-0000-0900-00000A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2" name="Text Box 32">
          <a:extLst>
            <a:ext uri="{FF2B5EF4-FFF2-40B4-BE49-F238E27FC236}">
              <a16:creationId xmlns:a16="http://schemas.microsoft.com/office/drawing/2014/main" id="{00000000-0008-0000-0900-00000B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3" name="Text Box 33">
          <a:extLst>
            <a:ext uri="{FF2B5EF4-FFF2-40B4-BE49-F238E27FC236}">
              <a16:creationId xmlns:a16="http://schemas.microsoft.com/office/drawing/2014/main" id="{00000000-0008-0000-0900-00000C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44" name="Text Box 17">
          <a:extLst>
            <a:ext uri="{FF2B5EF4-FFF2-40B4-BE49-F238E27FC236}">
              <a16:creationId xmlns:a16="http://schemas.microsoft.com/office/drawing/2014/main" id="{00000000-0008-0000-0900-00000D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45" name="Text Box 18">
          <a:extLst>
            <a:ext uri="{FF2B5EF4-FFF2-40B4-BE49-F238E27FC236}">
              <a16:creationId xmlns:a16="http://schemas.microsoft.com/office/drawing/2014/main" id="{00000000-0008-0000-0900-00000E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6" name="Text Box 22">
          <a:extLst>
            <a:ext uri="{FF2B5EF4-FFF2-40B4-BE49-F238E27FC236}">
              <a16:creationId xmlns:a16="http://schemas.microsoft.com/office/drawing/2014/main" id="{00000000-0008-0000-0900-00000F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7" name="Text Box 23">
          <a:extLst>
            <a:ext uri="{FF2B5EF4-FFF2-40B4-BE49-F238E27FC236}">
              <a16:creationId xmlns:a16="http://schemas.microsoft.com/office/drawing/2014/main" id="{00000000-0008-0000-0900-000010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8" name="Text Box 27">
          <a:extLst>
            <a:ext uri="{FF2B5EF4-FFF2-40B4-BE49-F238E27FC236}">
              <a16:creationId xmlns:a16="http://schemas.microsoft.com/office/drawing/2014/main" id="{00000000-0008-0000-0900-000011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49" name="Text Box 28">
          <a:extLst>
            <a:ext uri="{FF2B5EF4-FFF2-40B4-BE49-F238E27FC236}">
              <a16:creationId xmlns:a16="http://schemas.microsoft.com/office/drawing/2014/main" id="{00000000-0008-0000-0900-000012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250" name="Text Box 17">
          <a:extLst>
            <a:ext uri="{FF2B5EF4-FFF2-40B4-BE49-F238E27FC236}">
              <a16:creationId xmlns:a16="http://schemas.microsoft.com/office/drawing/2014/main" id="{00000000-0008-0000-0900-000013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251" name="Text Box 18">
          <a:extLst>
            <a:ext uri="{FF2B5EF4-FFF2-40B4-BE49-F238E27FC236}">
              <a16:creationId xmlns:a16="http://schemas.microsoft.com/office/drawing/2014/main" id="{00000000-0008-0000-0900-000014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52" name="Text Box 32">
          <a:extLst>
            <a:ext uri="{FF2B5EF4-FFF2-40B4-BE49-F238E27FC236}">
              <a16:creationId xmlns:a16="http://schemas.microsoft.com/office/drawing/2014/main" id="{00000000-0008-0000-0900-000015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253" name="Text Box 33">
          <a:extLst>
            <a:ext uri="{FF2B5EF4-FFF2-40B4-BE49-F238E27FC236}">
              <a16:creationId xmlns:a16="http://schemas.microsoft.com/office/drawing/2014/main" id="{00000000-0008-0000-0900-000016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54" name="Text Box 22">
          <a:extLst>
            <a:ext uri="{FF2B5EF4-FFF2-40B4-BE49-F238E27FC236}">
              <a16:creationId xmlns:a16="http://schemas.microsoft.com/office/drawing/2014/main" id="{00000000-0008-0000-0900-000017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55" name="Text Box 23">
          <a:extLst>
            <a:ext uri="{FF2B5EF4-FFF2-40B4-BE49-F238E27FC236}">
              <a16:creationId xmlns:a16="http://schemas.microsoft.com/office/drawing/2014/main" id="{00000000-0008-0000-0900-000018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56" name="Text Box 27">
          <a:extLst>
            <a:ext uri="{FF2B5EF4-FFF2-40B4-BE49-F238E27FC236}">
              <a16:creationId xmlns:a16="http://schemas.microsoft.com/office/drawing/2014/main" id="{00000000-0008-0000-0900-000019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57" name="Text Box 28">
          <a:extLst>
            <a:ext uri="{FF2B5EF4-FFF2-40B4-BE49-F238E27FC236}">
              <a16:creationId xmlns:a16="http://schemas.microsoft.com/office/drawing/2014/main" id="{00000000-0008-0000-0900-00001A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58" name="Text Box 22">
          <a:extLst>
            <a:ext uri="{FF2B5EF4-FFF2-40B4-BE49-F238E27FC236}">
              <a16:creationId xmlns:a16="http://schemas.microsoft.com/office/drawing/2014/main" id="{00000000-0008-0000-0900-00001B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59" name="Text Box 23">
          <a:extLst>
            <a:ext uri="{FF2B5EF4-FFF2-40B4-BE49-F238E27FC236}">
              <a16:creationId xmlns:a16="http://schemas.microsoft.com/office/drawing/2014/main" id="{00000000-0008-0000-0900-00001C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60" name="Text Box 27">
          <a:extLst>
            <a:ext uri="{FF2B5EF4-FFF2-40B4-BE49-F238E27FC236}">
              <a16:creationId xmlns:a16="http://schemas.microsoft.com/office/drawing/2014/main" id="{00000000-0008-0000-0900-00001D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0</xdr:col>
      <xdr:colOff>198120</xdr:colOff>
      <xdr:row>21</xdr:row>
      <xdr:rowOff>0</xdr:rowOff>
    </xdr:to>
    <xdr:sp macro="" textlink="">
      <xdr:nvSpPr>
        <xdr:cNvPr id="261" name="Text Box 28">
          <a:extLst>
            <a:ext uri="{FF2B5EF4-FFF2-40B4-BE49-F238E27FC236}">
              <a16:creationId xmlns:a16="http://schemas.microsoft.com/office/drawing/2014/main" id="{00000000-0008-0000-0900-00001E1A0400}"/>
            </a:ext>
          </a:extLst>
        </xdr:cNvPr>
        <xdr:cNvSpPr txBox="1">
          <a:spLocks noChangeArrowheads="1"/>
        </xdr:cNvSpPr>
      </xdr:nvSpPr>
      <xdr:spPr bwMode="auto">
        <a:xfrm>
          <a:off x="0" y="3962400"/>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62" name="Text Box 17">
          <a:extLst>
            <a:ext uri="{FF2B5EF4-FFF2-40B4-BE49-F238E27FC236}">
              <a16:creationId xmlns:a16="http://schemas.microsoft.com/office/drawing/2014/main" id="{00000000-0008-0000-0900-00001F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63" name="Text Box 18">
          <a:extLst>
            <a:ext uri="{FF2B5EF4-FFF2-40B4-BE49-F238E27FC236}">
              <a16:creationId xmlns:a16="http://schemas.microsoft.com/office/drawing/2014/main" id="{00000000-0008-0000-0900-000020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64" name="Text Box 17">
          <a:extLst>
            <a:ext uri="{FF2B5EF4-FFF2-40B4-BE49-F238E27FC236}">
              <a16:creationId xmlns:a16="http://schemas.microsoft.com/office/drawing/2014/main" id="{00000000-0008-0000-0900-000021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65" name="Text Box 18">
          <a:extLst>
            <a:ext uri="{FF2B5EF4-FFF2-40B4-BE49-F238E27FC236}">
              <a16:creationId xmlns:a16="http://schemas.microsoft.com/office/drawing/2014/main" id="{00000000-0008-0000-0900-000022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66" name="Text Box 17">
          <a:extLst>
            <a:ext uri="{FF2B5EF4-FFF2-40B4-BE49-F238E27FC236}">
              <a16:creationId xmlns:a16="http://schemas.microsoft.com/office/drawing/2014/main" id="{00000000-0008-0000-0900-000023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67" name="Text Box 18">
          <a:extLst>
            <a:ext uri="{FF2B5EF4-FFF2-40B4-BE49-F238E27FC236}">
              <a16:creationId xmlns:a16="http://schemas.microsoft.com/office/drawing/2014/main" id="{00000000-0008-0000-0900-000024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68" name="Text Box 17">
          <a:extLst>
            <a:ext uri="{FF2B5EF4-FFF2-40B4-BE49-F238E27FC236}">
              <a16:creationId xmlns:a16="http://schemas.microsoft.com/office/drawing/2014/main" id="{00000000-0008-0000-0900-000025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69" name="Text Box 18">
          <a:extLst>
            <a:ext uri="{FF2B5EF4-FFF2-40B4-BE49-F238E27FC236}">
              <a16:creationId xmlns:a16="http://schemas.microsoft.com/office/drawing/2014/main" id="{00000000-0008-0000-0900-000026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70" name="Text Box 17">
          <a:extLst>
            <a:ext uri="{FF2B5EF4-FFF2-40B4-BE49-F238E27FC236}">
              <a16:creationId xmlns:a16="http://schemas.microsoft.com/office/drawing/2014/main" id="{00000000-0008-0000-0900-000027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71" name="Text Box 18">
          <a:extLst>
            <a:ext uri="{FF2B5EF4-FFF2-40B4-BE49-F238E27FC236}">
              <a16:creationId xmlns:a16="http://schemas.microsoft.com/office/drawing/2014/main" id="{00000000-0008-0000-0900-000028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272" name="Text Box 17">
          <a:extLst>
            <a:ext uri="{FF2B5EF4-FFF2-40B4-BE49-F238E27FC236}">
              <a16:creationId xmlns:a16="http://schemas.microsoft.com/office/drawing/2014/main" id="{00000000-0008-0000-0900-0000291A0400}"/>
            </a:ext>
          </a:extLst>
        </xdr:cNvPr>
        <xdr:cNvSpPr txBox="1">
          <a:spLocks noChangeArrowheads="1"/>
        </xdr:cNvSpPr>
      </xdr:nvSpPr>
      <xdr:spPr bwMode="auto">
        <a:xfrm>
          <a:off x="16478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273" name="Text Box 18">
          <a:extLst>
            <a:ext uri="{FF2B5EF4-FFF2-40B4-BE49-F238E27FC236}">
              <a16:creationId xmlns:a16="http://schemas.microsoft.com/office/drawing/2014/main" id="{00000000-0008-0000-0900-00002A1A0400}"/>
            </a:ext>
          </a:extLst>
        </xdr:cNvPr>
        <xdr:cNvSpPr txBox="1">
          <a:spLocks noChangeArrowheads="1"/>
        </xdr:cNvSpPr>
      </xdr:nvSpPr>
      <xdr:spPr bwMode="auto">
        <a:xfrm>
          <a:off x="16478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74" name="Text Box 17">
          <a:extLst>
            <a:ext uri="{FF2B5EF4-FFF2-40B4-BE49-F238E27FC236}">
              <a16:creationId xmlns:a16="http://schemas.microsoft.com/office/drawing/2014/main" id="{00000000-0008-0000-0900-00002B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275" name="Text Box 18">
          <a:extLst>
            <a:ext uri="{FF2B5EF4-FFF2-40B4-BE49-F238E27FC236}">
              <a16:creationId xmlns:a16="http://schemas.microsoft.com/office/drawing/2014/main" id="{00000000-0008-0000-0900-00002C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76" name="Text Box 17">
          <a:extLst>
            <a:ext uri="{FF2B5EF4-FFF2-40B4-BE49-F238E27FC236}">
              <a16:creationId xmlns:a16="http://schemas.microsoft.com/office/drawing/2014/main" id="{00000000-0008-0000-0900-00002D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77" name="Text Box 18">
          <a:extLst>
            <a:ext uri="{FF2B5EF4-FFF2-40B4-BE49-F238E27FC236}">
              <a16:creationId xmlns:a16="http://schemas.microsoft.com/office/drawing/2014/main" id="{00000000-0008-0000-0900-00002E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278" name="Text Box 17">
          <a:extLst>
            <a:ext uri="{FF2B5EF4-FFF2-40B4-BE49-F238E27FC236}">
              <a16:creationId xmlns:a16="http://schemas.microsoft.com/office/drawing/2014/main" id="{00000000-0008-0000-0900-00002F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279" name="Text Box 18">
          <a:extLst>
            <a:ext uri="{FF2B5EF4-FFF2-40B4-BE49-F238E27FC236}">
              <a16:creationId xmlns:a16="http://schemas.microsoft.com/office/drawing/2014/main" id="{00000000-0008-0000-0900-000030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80" name="Text Box 17">
          <a:extLst>
            <a:ext uri="{FF2B5EF4-FFF2-40B4-BE49-F238E27FC236}">
              <a16:creationId xmlns:a16="http://schemas.microsoft.com/office/drawing/2014/main" id="{00000000-0008-0000-0900-000031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81" name="Text Box 18">
          <a:extLst>
            <a:ext uri="{FF2B5EF4-FFF2-40B4-BE49-F238E27FC236}">
              <a16:creationId xmlns:a16="http://schemas.microsoft.com/office/drawing/2014/main" id="{00000000-0008-0000-0900-000032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2" name="Text Box 17">
          <a:extLst>
            <a:ext uri="{FF2B5EF4-FFF2-40B4-BE49-F238E27FC236}">
              <a16:creationId xmlns:a16="http://schemas.microsoft.com/office/drawing/2014/main" id="{00000000-0008-0000-0900-000033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3" name="Text Box 18">
          <a:extLst>
            <a:ext uri="{FF2B5EF4-FFF2-40B4-BE49-F238E27FC236}">
              <a16:creationId xmlns:a16="http://schemas.microsoft.com/office/drawing/2014/main" id="{00000000-0008-0000-0900-000034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4" name="Text Box 17">
          <a:extLst>
            <a:ext uri="{FF2B5EF4-FFF2-40B4-BE49-F238E27FC236}">
              <a16:creationId xmlns:a16="http://schemas.microsoft.com/office/drawing/2014/main" id="{00000000-0008-0000-0900-000035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5" name="Text Box 18">
          <a:extLst>
            <a:ext uri="{FF2B5EF4-FFF2-40B4-BE49-F238E27FC236}">
              <a16:creationId xmlns:a16="http://schemas.microsoft.com/office/drawing/2014/main" id="{00000000-0008-0000-0900-000036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6" name="Text Box 17">
          <a:extLst>
            <a:ext uri="{FF2B5EF4-FFF2-40B4-BE49-F238E27FC236}">
              <a16:creationId xmlns:a16="http://schemas.microsoft.com/office/drawing/2014/main" id="{00000000-0008-0000-0900-000037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87" name="Text Box 18">
          <a:extLst>
            <a:ext uri="{FF2B5EF4-FFF2-40B4-BE49-F238E27FC236}">
              <a16:creationId xmlns:a16="http://schemas.microsoft.com/office/drawing/2014/main" id="{00000000-0008-0000-0900-000038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88" name="Text Box 17">
          <a:extLst>
            <a:ext uri="{FF2B5EF4-FFF2-40B4-BE49-F238E27FC236}">
              <a16:creationId xmlns:a16="http://schemas.microsoft.com/office/drawing/2014/main" id="{00000000-0008-0000-0900-000039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89" name="Text Box 18">
          <a:extLst>
            <a:ext uri="{FF2B5EF4-FFF2-40B4-BE49-F238E27FC236}">
              <a16:creationId xmlns:a16="http://schemas.microsoft.com/office/drawing/2014/main" id="{00000000-0008-0000-0900-00003A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0" name="Text Box 17">
          <a:extLst>
            <a:ext uri="{FF2B5EF4-FFF2-40B4-BE49-F238E27FC236}">
              <a16:creationId xmlns:a16="http://schemas.microsoft.com/office/drawing/2014/main" id="{00000000-0008-0000-0900-00003B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1" name="Text Box 18">
          <a:extLst>
            <a:ext uri="{FF2B5EF4-FFF2-40B4-BE49-F238E27FC236}">
              <a16:creationId xmlns:a16="http://schemas.microsoft.com/office/drawing/2014/main" id="{00000000-0008-0000-0900-00003C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292" name="グラフ 3">
          <a:extLst>
            <a:ext uri="{FF2B5EF4-FFF2-40B4-BE49-F238E27FC236}">
              <a16:creationId xmlns:a16="http://schemas.microsoft.com/office/drawing/2014/main" id="{00000000-0008-0000-0900-00003D1A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3" name="Text Box 5">
          <a:extLst>
            <a:ext uri="{FF2B5EF4-FFF2-40B4-BE49-F238E27FC236}">
              <a16:creationId xmlns:a16="http://schemas.microsoft.com/office/drawing/2014/main" id="{00000000-0008-0000-0900-00003E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94" name="Text Box 5">
          <a:extLst>
            <a:ext uri="{FF2B5EF4-FFF2-40B4-BE49-F238E27FC236}">
              <a16:creationId xmlns:a16="http://schemas.microsoft.com/office/drawing/2014/main" id="{00000000-0008-0000-0900-00003F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5" name="Text Box 5">
          <a:extLst>
            <a:ext uri="{FF2B5EF4-FFF2-40B4-BE49-F238E27FC236}">
              <a16:creationId xmlns:a16="http://schemas.microsoft.com/office/drawing/2014/main" id="{00000000-0008-0000-0900-000040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6" name="Text Box 5">
          <a:extLst>
            <a:ext uri="{FF2B5EF4-FFF2-40B4-BE49-F238E27FC236}">
              <a16:creationId xmlns:a16="http://schemas.microsoft.com/office/drawing/2014/main" id="{00000000-0008-0000-0900-000041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7" name="Text Box 8">
          <a:extLst>
            <a:ext uri="{FF2B5EF4-FFF2-40B4-BE49-F238E27FC236}">
              <a16:creationId xmlns:a16="http://schemas.microsoft.com/office/drawing/2014/main" id="{00000000-0008-0000-0900-000042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298" name="Text Box 8">
          <a:extLst>
            <a:ext uri="{FF2B5EF4-FFF2-40B4-BE49-F238E27FC236}">
              <a16:creationId xmlns:a16="http://schemas.microsoft.com/office/drawing/2014/main" id="{00000000-0008-0000-0900-000043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299" name="Text Box 8">
          <a:extLst>
            <a:ext uri="{FF2B5EF4-FFF2-40B4-BE49-F238E27FC236}">
              <a16:creationId xmlns:a16="http://schemas.microsoft.com/office/drawing/2014/main" id="{00000000-0008-0000-0900-000044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00" name="Text Box 8">
          <a:extLst>
            <a:ext uri="{FF2B5EF4-FFF2-40B4-BE49-F238E27FC236}">
              <a16:creationId xmlns:a16="http://schemas.microsoft.com/office/drawing/2014/main" id="{00000000-0008-0000-0900-000045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01" name="Text Box 10">
          <a:extLst>
            <a:ext uri="{FF2B5EF4-FFF2-40B4-BE49-F238E27FC236}">
              <a16:creationId xmlns:a16="http://schemas.microsoft.com/office/drawing/2014/main" id="{00000000-0008-0000-0900-000046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02" name="Text Box 10">
          <a:extLst>
            <a:ext uri="{FF2B5EF4-FFF2-40B4-BE49-F238E27FC236}">
              <a16:creationId xmlns:a16="http://schemas.microsoft.com/office/drawing/2014/main" id="{00000000-0008-0000-0900-000047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03" name="Text Box 10">
          <a:extLst>
            <a:ext uri="{FF2B5EF4-FFF2-40B4-BE49-F238E27FC236}">
              <a16:creationId xmlns:a16="http://schemas.microsoft.com/office/drawing/2014/main" id="{00000000-0008-0000-0900-000048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04" name="Text Box 10">
          <a:extLst>
            <a:ext uri="{FF2B5EF4-FFF2-40B4-BE49-F238E27FC236}">
              <a16:creationId xmlns:a16="http://schemas.microsoft.com/office/drawing/2014/main" id="{00000000-0008-0000-0900-000049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05" name="Text Box 10">
          <a:extLst>
            <a:ext uri="{FF2B5EF4-FFF2-40B4-BE49-F238E27FC236}">
              <a16:creationId xmlns:a16="http://schemas.microsoft.com/office/drawing/2014/main" id="{00000000-0008-0000-0900-00004A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06" name="Text Box 10">
          <a:extLst>
            <a:ext uri="{FF2B5EF4-FFF2-40B4-BE49-F238E27FC236}">
              <a16:creationId xmlns:a16="http://schemas.microsoft.com/office/drawing/2014/main" id="{00000000-0008-0000-0900-00004B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07" name="Text Box 10">
          <a:extLst>
            <a:ext uri="{FF2B5EF4-FFF2-40B4-BE49-F238E27FC236}">
              <a16:creationId xmlns:a16="http://schemas.microsoft.com/office/drawing/2014/main" id="{00000000-0008-0000-0900-00004C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08" name="Text Box 8">
          <a:extLst>
            <a:ext uri="{FF2B5EF4-FFF2-40B4-BE49-F238E27FC236}">
              <a16:creationId xmlns:a16="http://schemas.microsoft.com/office/drawing/2014/main" id="{00000000-0008-0000-0900-00004D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09" name="Text Box 8">
          <a:extLst>
            <a:ext uri="{FF2B5EF4-FFF2-40B4-BE49-F238E27FC236}">
              <a16:creationId xmlns:a16="http://schemas.microsoft.com/office/drawing/2014/main" id="{00000000-0008-0000-0900-00004E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0" name="Text Box 8">
          <a:extLst>
            <a:ext uri="{FF2B5EF4-FFF2-40B4-BE49-F238E27FC236}">
              <a16:creationId xmlns:a16="http://schemas.microsoft.com/office/drawing/2014/main" id="{00000000-0008-0000-0900-00004F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1" name="Text Box 10">
          <a:extLst>
            <a:ext uri="{FF2B5EF4-FFF2-40B4-BE49-F238E27FC236}">
              <a16:creationId xmlns:a16="http://schemas.microsoft.com/office/drawing/2014/main" id="{00000000-0008-0000-0900-000050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2" name="Text Box 10">
          <a:extLst>
            <a:ext uri="{FF2B5EF4-FFF2-40B4-BE49-F238E27FC236}">
              <a16:creationId xmlns:a16="http://schemas.microsoft.com/office/drawing/2014/main" id="{00000000-0008-0000-0900-000051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3" name="Text Box 10">
          <a:extLst>
            <a:ext uri="{FF2B5EF4-FFF2-40B4-BE49-F238E27FC236}">
              <a16:creationId xmlns:a16="http://schemas.microsoft.com/office/drawing/2014/main" id="{00000000-0008-0000-0900-000052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4" name="Text Box 5">
          <a:extLst>
            <a:ext uri="{FF2B5EF4-FFF2-40B4-BE49-F238E27FC236}">
              <a16:creationId xmlns:a16="http://schemas.microsoft.com/office/drawing/2014/main" id="{00000000-0008-0000-0900-000053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15" name="Text Box 5">
          <a:extLst>
            <a:ext uri="{FF2B5EF4-FFF2-40B4-BE49-F238E27FC236}">
              <a16:creationId xmlns:a16="http://schemas.microsoft.com/office/drawing/2014/main" id="{00000000-0008-0000-0900-000054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6" name="Text Box 5">
          <a:extLst>
            <a:ext uri="{FF2B5EF4-FFF2-40B4-BE49-F238E27FC236}">
              <a16:creationId xmlns:a16="http://schemas.microsoft.com/office/drawing/2014/main" id="{00000000-0008-0000-0900-000055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7" name="Text Box 5">
          <a:extLst>
            <a:ext uri="{FF2B5EF4-FFF2-40B4-BE49-F238E27FC236}">
              <a16:creationId xmlns:a16="http://schemas.microsoft.com/office/drawing/2014/main" id="{00000000-0008-0000-0900-000056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18" name="Text Box 8">
          <a:extLst>
            <a:ext uri="{FF2B5EF4-FFF2-40B4-BE49-F238E27FC236}">
              <a16:creationId xmlns:a16="http://schemas.microsoft.com/office/drawing/2014/main" id="{00000000-0008-0000-0900-000057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19" name="Text Box 8">
          <a:extLst>
            <a:ext uri="{FF2B5EF4-FFF2-40B4-BE49-F238E27FC236}">
              <a16:creationId xmlns:a16="http://schemas.microsoft.com/office/drawing/2014/main" id="{00000000-0008-0000-0900-000058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20" name="Text Box 8">
          <a:extLst>
            <a:ext uri="{FF2B5EF4-FFF2-40B4-BE49-F238E27FC236}">
              <a16:creationId xmlns:a16="http://schemas.microsoft.com/office/drawing/2014/main" id="{00000000-0008-0000-0900-000059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21" name="Text Box 8">
          <a:extLst>
            <a:ext uri="{FF2B5EF4-FFF2-40B4-BE49-F238E27FC236}">
              <a16:creationId xmlns:a16="http://schemas.microsoft.com/office/drawing/2014/main" id="{00000000-0008-0000-0900-00005A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22" name="Text Box 10">
          <a:extLst>
            <a:ext uri="{FF2B5EF4-FFF2-40B4-BE49-F238E27FC236}">
              <a16:creationId xmlns:a16="http://schemas.microsoft.com/office/drawing/2014/main" id="{00000000-0008-0000-0900-00005B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23" name="Text Box 10">
          <a:extLst>
            <a:ext uri="{FF2B5EF4-FFF2-40B4-BE49-F238E27FC236}">
              <a16:creationId xmlns:a16="http://schemas.microsoft.com/office/drawing/2014/main" id="{00000000-0008-0000-0900-00005C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24" name="Text Box 10">
          <a:extLst>
            <a:ext uri="{FF2B5EF4-FFF2-40B4-BE49-F238E27FC236}">
              <a16:creationId xmlns:a16="http://schemas.microsoft.com/office/drawing/2014/main" id="{00000000-0008-0000-0900-00005D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25" name="Text Box 10">
          <a:extLst>
            <a:ext uri="{FF2B5EF4-FFF2-40B4-BE49-F238E27FC236}">
              <a16:creationId xmlns:a16="http://schemas.microsoft.com/office/drawing/2014/main" id="{00000000-0008-0000-0900-00005E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26" name="Text Box 10">
          <a:extLst>
            <a:ext uri="{FF2B5EF4-FFF2-40B4-BE49-F238E27FC236}">
              <a16:creationId xmlns:a16="http://schemas.microsoft.com/office/drawing/2014/main" id="{00000000-0008-0000-0900-00005F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27" name="Text Box 10">
          <a:extLst>
            <a:ext uri="{FF2B5EF4-FFF2-40B4-BE49-F238E27FC236}">
              <a16:creationId xmlns:a16="http://schemas.microsoft.com/office/drawing/2014/main" id="{00000000-0008-0000-0900-000060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28" name="Text Box 10">
          <a:extLst>
            <a:ext uri="{FF2B5EF4-FFF2-40B4-BE49-F238E27FC236}">
              <a16:creationId xmlns:a16="http://schemas.microsoft.com/office/drawing/2014/main" id="{00000000-0008-0000-0900-000061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29" name="Text Box 8">
          <a:extLst>
            <a:ext uri="{FF2B5EF4-FFF2-40B4-BE49-F238E27FC236}">
              <a16:creationId xmlns:a16="http://schemas.microsoft.com/office/drawing/2014/main" id="{00000000-0008-0000-0900-000062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30" name="Text Box 8">
          <a:extLst>
            <a:ext uri="{FF2B5EF4-FFF2-40B4-BE49-F238E27FC236}">
              <a16:creationId xmlns:a16="http://schemas.microsoft.com/office/drawing/2014/main" id="{00000000-0008-0000-0900-000063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31" name="Text Box 8">
          <a:extLst>
            <a:ext uri="{FF2B5EF4-FFF2-40B4-BE49-F238E27FC236}">
              <a16:creationId xmlns:a16="http://schemas.microsoft.com/office/drawing/2014/main" id="{00000000-0008-0000-0900-000064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32" name="Text Box 10">
          <a:extLst>
            <a:ext uri="{FF2B5EF4-FFF2-40B4-BE49-F238E27FC236}">
              <a16:creationId xmlns:a16="http://schemas.microsoft.com/office/drawing/2014/main" id="{00000000-0008-0000-0900-000065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33" name="Text Box 10">
          <a:extLst>
            <a:ext uri="{FF2B5EF4-FFF2-40B4-BE49-F238E27FC236}">
              <a16:creationId xmlns:a16="http://schemas.microsoft.com/office/drawing/2014/main" id="{00000000-0008-0000-0900-000066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34" name="Text Box 10">
          <a:extLst>
            <a:ext uri="{FF2B5EF4-FFF2-40B4-BE49-F238E27FC236}">
              <a16:creationId xmlns:a16="http://schemas.microsoft.com/office/drawing/2014/main" id="{00000000-0008-0000-0900-000067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35" name="Text Box 22">
          <a:extLst>
            <a:ext uri="{FF2B5EF4-FFF2-40B4-BE49-F238E27FC236}">
              <a16:creationId xmlns:a16="http://schemas.microsoft.com/office/drawing/2014/main" id="{00000000-0008-0000-0900-000068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36" name="Text Box 23">
          <a:extLst>
            <a:ext uri="{FF2B5EF4-FFF2-40B4-BE49-F238E27FC236}">
              <a16:creationId xmlns:a16="http://schemas.microsoft.com/office/drawing/2014/main" id="{00000000-0008-0000-0900-000069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37" name="Text Box 27">
          <a:extLst>
            <a:ext uri="{FF2B5EF4-FFF2-40B4-BE49-F238E27FC236}">
              <a16:creationId xmlns:a16="http://schemas.microsoft.com/office/drawing/2014/main" id="{00000000-0008-0000-0900-00006A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38" name="Text Box 28">
          <a:extLst>
            <a:ext uri="{FF2B5EF4-FFF2-40B4-BE49-F238E27FC236}">
              <a16:creationId xmlns:a16="http://schemas.microsoft.com/office/drawing/2014/main" id="{00000000-0008-0000-0900-00006B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39" name="Text Box 32">
          <a:extLst>
            <a:ext uri="{FF2B5EF4-FFF2-40B4-BE49-F238E27FC236}">
              <a16:creationId xmlns:a16="http://schemas.microsoft.com/office/drawing/2014/main" id="{00000000-0008-0000-0900-00006C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0" name="Text Box 33">
          <a:extLst>
            <a:ext uri="{FF2B5EF4-FFF2-40B4-BE49-F238E27FC236}">
              <a16:creationId xmlns:a16="http://schemas.microsoft.com/office/drawing/2014/main" id="{00000000-0008-0000-0900-00006D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41" name="Text Box 17">
          <a:extLst>
            <a:ext uri="{FF2B5EF4-FFF2-40B4-BE49-F238E27FC236}">
              <a16:creationId xmlns:a16="http://schemas.microsoft.com/office/drawing/2014/main" id="{00000000-0008-0000-0900-00006E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42" name="Text Box 18">
          <a:extLst>
            <a:ext uri="{FF2B5EF4-FFF2-40B4-BE49-F238E27FC236}">
              <a16:creationId xmlns:a16="http://schemas.microsoft.com/office/drawing/2014/main" id="{00000000-0008-0000-0900-00006F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3" name="Text Box 22">
          <a:extLst>
            <a:ext uri="{FF2B5EF4-FFF2-40B4-BE49-F238E27FC236}">
              <a16:creationId xmlns:a16="http://schemas.microsoft.com/office/drawing/2014/main" id="{00000000-0008-0000-0900-000070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4" name="Text Box 23">
          <a:extLst>
            <a:ext uri="{FF2B5EF4-FFF2-40B4-BE49-F238E27FC236}">
              <a16:creationId xmlns:a16="http://schemas.microsoft.com/office/drawing/2014/main" id="{00000000-0008-0000-0900-000071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5" name="Text Box 27">
          <a:extLst>
            <a:ext uri="{FF2B5EF4-FFF2-40B4-BE49-F238E27FC236}">
              <a16:creationId xmlns:a16="http://schemas.microsoft.com/office/drawing/2014/main" id="{00000000-0008-0000-0900-000072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6" name="Text Box 28">
          <a:extLst>
            <a:ext uri="{FF2B5EF4-FFF2-40B4-BE49-F238E27FC236}">
              <a16:creationId xmlns:a16="http://schemas.microsoft.com/office/drawing/2014/main" id="{00000000-0008-0000-0900-000073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47" name="Text Box 17">
          <a:extLst>
            <a:ext uri="{FF2B5EF4-FFF2-40B4-BE49-F238E27FC236}">
              <a16:creationId xmlns:a16="http://schemas.microsoft.com/office/drawing/2014/main" id="{00000000-0008-0000-0900-000074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48" name="Text Box 18">
          <a:extLst>
            <a:ext uri="{FF2B5EF4-FFF2-40B4-BE49-F238E27FC236}">
              <a16:creationId xmlns:a16="http://schemas.microsoft.com/office/drawing/2014/main" id="{00000000-0008-0000-0900-000075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49" name="Text Box 32">
          <a:extLst>
            <a:ext uri="{FF2B5EF4-FFF2-40B4-BE49-F238E27FC236}">
              <a16:creationId xmlns:a16="http://schemas.microsoft.com/office/drawing/2014/main" id="{00000000-0008-0000-0900-000076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350" name="Text Box 33">
          <a:extLst>
            <a:ext uri="{FF2B5EF4-FFF2-40B4-BE49-F238E27FC236}">
              <a16:creationId xmlns:a16="http://schemas.microsoft.com/office/drawing/2014/main" id="{00000000-0008-0000-0900-0000771A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51" name="Text Box 17">
          <a:extLst>
            <a:ext uri="{FF2B5EF4-FFF2-40B4-BE49-F238E27FC236}">
              <a16:creationId xmlns:a16="http://schemas.microsoft.com/office/drawing/2014/main" id="{00000000-0008-0000-0900-000078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52" name="Text Box 18">
          <a:extLst>
            <a:ext uri="{FF2B5EF4-FFF2-40B4-BE49-F238E27FC236}">
              <a16:creationId xmlns:a16="http://schemas.microsoft.com/office/drawing/2014/main" id="{00000000-0008-0000-0900-000079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53" name="Text Box 17">
          <a:extLst>
            <a:ext uri="{FF2B5EF4-FFF2-40B4-BE49-F238E27FC236}">
              <a16:creationId xmlns:a16="http://schemas.microsoft.com/office/drawing/2014/main" id="{00000000-0008-0000-0900-00007A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54" name="Text Box 18">
          <a:extLst>
            <a:ext uri="{FF2B5EF4-FFF2-40B4-BE49-F238E27FC236}">
              <a16:creationId xmlns:a16="http://schemas.microsoft.com/office/drawing/2014/main" id="{00000000-0008-0000-0900-00007B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55" name="Text Box 17">
          <a:extLst>
            <a:ext uri="{FF2B5EF4-FFF2-40B4-BE49-F238E27FC236}">
              <a16:creationId xmlns:a16="http://schemas.microsoft.com/office/drawing/2014/main" id="{00000000-0008-0000-0900-00007C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56" name="Text Box 18">
          <a:extLst>
            <a:ext uri="{FF2B5EF4-FFF2-40B4-BE49-F238E27FC236}">
              <a16:creationId xmlns:a16="http://schemas.microsoft.com/office/drawing/2014/main" id="{00000000-0008-0000-0900-00007D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57" name="Text Box 17">
          <a:extLst>
            <a:ext uri="{FF2B5EF4-FFF2-40B4-BE49-F238E27FC236}">
              <a16:creationId xmlns:a16="http://schemas.microsoft.com/office/drawing/2014/main" id="{00000000-0008-0000-0900-00007E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58" name="Text Box 18">
          <a:extLst>
            <a:ext uri="{FF2B5EF4-FFF2-40B4-BE49-F238E27FC236}">
              <a16:creationId xmlns:a16="http://schemas.microsoft.com/office/drawing/2014/main" id="{00000000-0008-0000-0900-00007F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59" name="Text Box 17">
          <a:extLst>
            <a:ext uri="{FF2B5EF4-FFF2-40B4-BE49-F238E27FC236}">
              <a16:creationId xmlns:a16="http://schemas.microsoft.com/office/drawing/2014/main" id="{00000000-0008-0000-0900-000080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60" name="Text Box 18">
          <a:extLst>
            <a:ext uri="{FF2B5EF4-FFF2-40B4-BE49-F238E27FC236}">
              <a16:creationId xmlns:a16="http://schemas.microsoft.com/office/drawing/2014/main" id="{00000000-0008-0000-0900-000081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361" name="Text Box 17">
          <a:extLst>
            <a:ext uri="{FF2B5EF4-FFF2-40B4-BE49-F238E27FC236}">
              <a16:creationId xmlns:a16="http://schemas.microsoft.com/office/drawing/2014/main" id="{00000000-0008-0000-0900-0000821A0400}"/>
            </a:ext>
          </a:extLst>
        </xdr:cNvPr>
        <xdr:cNvSpPr txBox="1">
          <a:spLocks noChangeArrowheads="1"/>
        </xdr:cNvSpPr>
      </xdr:nvSpPr>
      <xdr:spPr bwMode="auto">
        <a:xfrm>
          <a:off x="16478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362" name="Text Box 18">
          <a:extLst>
            <a:ext uri="{FF2B5EF4-FFF2-40B4-BE49-F238E27FC236}">
              <a16:creationId xmlns:a16="http://schemas.microsoft.com/office/drawing/2014/main" id="{00000000-0008-0000-0900-0000831A0400}"/>
            </a:ext>
          </a:extLst>
        </xdr:cNvPr>
        <xdr:cNvSpPr txBox="1">
          <a:spLocks noChangeArrowheads="1"/>
        </xdr:cNvSpPr>
      </xdr:nvSpPr>
      <xdr:spPr bwMode="auto">
        <a:xfrm>
          <a:off x="16478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63" name="Text Box 17">
          <a:extLst>
            <a:ext uri="{FF2B5EF4-FFF2-40B4-BE49-F238E27FC236}">
              <a16:creationId xmlns:a16="http://schemas.microsoft.com/office/drawing/2014/main" id="{00000000-0008-0000-0900-000084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364" name="Text Box 18">
          <a:extLst>
            <a:ext uri="{FF2B5EF4-FFF2-40B4-BE49-F238E27FC236}">
              <a16:creationId xmlns:a16="http://schemas.microsoft.com/office/drawing/2014/main" id="{00000000-0008-0000-0900-0000851A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65" name="Text Box 17">
          <a:extLst>
            <a:ext uri="{FF2B5EF4-FFF2-40B4-BE49-F238E27FC236}">
              <a16:creationId xmlns:a16="http://schemas.microsoft.com/office/drawing/2014/main" id="{00000000-0008-0000-0900-000086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66" name="Text Box 18">
          <a:extLst>
            <a:ext uri="{FF2B5EF4-FFF2-40B4-BE49-F238E27FC236}">
              <a16:creationId xmlns:a16="http://schemas.microsoft.com/office/drawing/2014/main" id="{00000000-0008-0000-0900-000087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67" name="Text Box 17">
          <a:extLst>
            <a:ext uri="{FF2B5EF4-FFF2-40B4-BE49-F238E27FC236}">
              <a16:creationId xmlns:a16="http://schemas.microsoft.com/office/drawing/2014/main" id="{00000000-0008-0000-0900-000088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368" name="Text Box 18">
          <a:extLst>
            <a:ext uri="{FF2B5EF4-FFF2-40B4-BE49-F238E27FC236}">
              <a16:creationId xmlns:a16="http://schemas.microsoft.com/office/drawing/2014/main" id="{00000000-0008-0000-0900-000089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69" name="Text Box 17">
          <a:extLst>
            <a:ext uri="{FF2B5EF4-FFF2-40B4-BE49-F238E27FC236}">
              <a16:creationId xmlns:a16="http://schemas.microsoft.com/office/drawing/2014/main" id="{00000000-0008-0000-0900-00008A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70" name="Text Box 18">
          <a:extLst>
            <a:ext uri="{FF2B5EF4-FFF2-40B4-BE49-F238E27FC236}">
              <a16:creationId xmlns:a16="http://schemas.microsoft.com/office/drawing/2014/main" id="{00000000-0008-0000-0900-00008B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1" name="Text Box 17">
          <a:extLst>
            <a:ext uri="{FF2B5EF4-FFF2-40B4-BE49-F238E27FC236}">
              <a16:creationId xmlns:a16="http://schemas.microsoft.com/office/drawing/2014/main" id="{00000000-0008-0000-0900-00008C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2" name="Text Box 18">
          <a:extLst>
            <a:ext uri="{FF2B5EF4-FFF2-40B4-BE49-F238E27FC236}">
              <a16:creationId xmlns:a16="http://schemas.microsoft.com/office/drawing/2014/main" id="{00000000-0008-0000-0900-00008D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3" name="Text Box 17">
          <a:extLst>
            <a:ext uri="{FF2B5EF4-FFF2-40B4-BE49-F238E27FC236}">
              <a16:creationId xmlns:a16="http://schemas.microsoft.com/office/drawing/2014/main" id="{00000000-0008-0000-0900-00008E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4" name="Text Box 18">
          <a:extLst>
            <a:ext uri="{FF2B5EF4-FFF2-40B4-BE49-F238E27FC236}">
              <a16:creationId xmlns:a16="http://schemas.microsoft.com/office/drawing/2014/main" id="{00000000-0008-0000-0900-00008F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5" name="Text Box 17">
          <a:extLst>
            <a:ext uri="{FF2B5EF4-FFF2-40B4-BE49-F238E27FC236}">
              <a16:creationId xmlns:a16="http://schemas.microsoft.com/office/drawing/2014/main" id="{00000000-0008-0000-0900-000090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6" name="Text Box 18">
          <a:extLst>
            <a:ext uri="{FF2B5EF4-FFF2-40B4-BE49-F238E27FC236}">
              <a16:creationId xmlns:a16="http://schemas.microsoft.com/office/drawing/2014/main" id="{00000000-0008-0000-0900-000091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77" name="Text Box 17">
          <a:extLst>
            <a:ext uri="{FF2B5EF4-FFF2-40B4-BE49-F238E27FC236}">
              <a16:creationId xmlns:a16="http://schemas.microsoft.com/office/drawing/2014/main" id="{00000000-0008-0000-0900-000092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78" name="Text Box 18">
          <a:extLst>
            <a:ext uri="{FF2B5EF4-FFF2-40B4-BE49-F238E27FC236}">
              <a16:creationId xmlns:a16="http://schemas.microsoft.com/office/drawing/2014/main" id="{00000000-0008-0000-0900-000093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79" name="Text Box 17">
          <a:extLst>
            <a:ext uri="{FF2B5EF4-FFF2-40B4-BE49-F238E27FC236}">
              <a16:creationId xmlns:a16="http://schemas.microsoft.com/office/drawing/2014/main" id="{00000000-0008-0000-0900-000094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0" name="Text Box 18">
          <a:extLst>
            <a:ext uri="{FF2B5EF4-FFF2-40B4-BE49-F238E27FC236}">
              <a16:creationId xmlns:a16="http://schemas.microsoft.com/office/drawing/2014/main" id="{00000000-0008-0000-0900-000095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381" name="グラフ 3">
          <a:extLst>
            <a:ext uri="{FF2B5EF4-FFF2-40B4-BE49-F238E27FC236}">
              <a16:creationId xmlns:a16="http://schemas.microsoft.com/office/drawing/2014/main" id="{00000000-0008-0000-0900-0000961A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2" name="Text Box 5">
          <a:extLst>
            <a:ext uri="{FF2B5EF4-FFF2-40B4-BE49-F238E27FC236}">
              <a16:creationId xmlns:a16="http://schemas.microsoft.com/office/drawing/2014/main" id="{00000000-0008-0000-0900-000097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83" name="Text Box 5">
          <a:extLst>
            <a:ext uri="{FF2B5EF4-FFF2-40B4-BE49-F238E27FC236}">
              <a16:creationId xmlns:a16="http://schemas.microsoft.com/office/drawing/2014/main" id="{00000000-0008-0000-0900-000098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4" name="Text Box 5">
          <a:extLst>
            <a:ext uri="{FF2B5EF4-FFF2-40B4-BE49-F238E27FC236}">
              <a16:creationId xmlns:a16="http://schemas.microsoft.com/office/drawing/2014/main" id="{00000000-0008-0000-0900-000099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5" name="Text Box 5">
          <a:extLst>
            <a:ext uri="{FF2B5EF4-FFF2-40B4-BE49-F238E27FC236}">
              <a16:creationId xmlns:a16="http://schemas.microsoft.com/office/drawing/2014/main" id="{00000000-0008-0000-0900-00009A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6" name="Text Box 8">
          <a:extLst>
            <a:ext uri="{FF2B5EF4-FFF2-40B4-BE49-F238E27FC236}">
              <a16:creationId xmlns:a16="http://schemas.microsoft.com/office/drawing/2014/main" id="{00000000-0008-0000-0900-00009B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87" name="Text Box 8">
          <a:extLst>
            <a:ext uri="{FF2B5EF4-FFF2-40B4-BE49-F238E27FC236}">
              <a16:creationId xmlns:a16="http://schemas.microsoft.com/office/drawing/2014/main" id="{00000000-0008-0000-0900-00009C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8" name="Text Box 8">
          <a:extLst>
            <a:ext uri="{FF2B5EF4-FFF2-40B4-BE49-F238E27FC236}">
              <a16:creationId xmlns:a16="http://schemas.microsoft.com/office/drawing/2014/main" id="{00000000-0008-0000-0900-00009D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89" name="Text Box 8">
          <a:extLst>
            <a:ext uri="{FF2B5EF4-FFF2-40B4-BE49-F238E27FC236}">
              <a16:creationId xmlns:a16="http://schemas.microsoft.com/office/drawing/2014/main" id="{00000000-0008-0000-0900-00009E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90" name="Text Box 10">
          <a:extLst>
            <a:ext uri="{FF2B5EF4-FFF2-40B4-BE49-F238E27FC236}">
              <a16:creationId xmlns:a16="http://schemas.microsoft.com/office/drawing/2014/main" id="{00000000-0008-0000-0900-00009F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1" name="Text Box 10">
          <a:extLst>
            <a:ext uri="{FF2B5EF4-FFF2-40B4-BE49-F238E27FC236}">
              <a16:creationId xmlns:a16="http://schemas.microsoft.com/office/drawing/2014/main" id="{00000000-0008-0000-0900-0000A0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92" name="Text Box 10">
          <a:extLst>
            <a:ext uri="{FF2B5EF4-FFF2-40B4-BE49-F238E27FC236}">
              <a16:creationId xmlns:a16="http://schemas.microsoft.com/office/drawing/2014/main" id="{00000000-0008-0000-0900-0000A1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393" name="Text Box 10">
          <a:extLst>
            <a:ext uri="{FF2B5EF4-FFF2-40B4-BE49-F238E27FC236}">
              <a16:creationId xmlns:a16="http://schemas.microsoft.com/office/drawing/2014/main" id="{00000000-0008-0000-0900-0000A2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4" name="Text Box 10">
          <a:extLst>
            <a:ext uri="{FF2B5EF4-FFF2-40B4-BE49-F238E27FC236}">
              <a16:creationId xmlns:a16="http://schemas.microsoft.com/office/drawing/2014/main" id="{00000000-0008-0000-0900-0000A3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5" name="Text Box 10">
          <a:extLst>
            <a:ext uri="{FF2B5EF4-FFF2-40B4-BE49-F238E27FC236}">
              <a16:creationId xmlns:a16="http://schemas.microsoft.com/office/drawing/2014/main" id="{00000000-0008-0000-0900-0000A4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6" name="Text Box 10">
          <a:extLst>
            <a:ext uri="{FF2B5EF4-FFF2-40B4-BE49-F238E27FC236}">
              <a16:creationId xmlns:a16="http://schemas.microsoft.com/office/drawing/2014/main" id="{00000000-0008-0000-0900-0000A5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7" name="Text Box 8">
          <a:extLst>
            <a:ext uri="{FF2B5EF4-FFF2-40B4-BE49-F238E27FC236}">
              <a16:creationId xmlns:a16="http://schemas.microsoft.com/office/drawing/2014/main" id="{00000000-0008-0000-0900-0000A6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8" name="Text Box 8">
          <a:extLst>
            <a:ext uri="{FF2B5EF4-FFF2-40B4-BE49-F238E27FC236}">
              <a16:creationId xmlns:a16="http://schemas.microsoft.com/office/drawing/2014/main" id="{00000000-0008-0000-0900-0000A7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399" name="Text Box 8">
          <a:extLst>
            <a:ext uri="{FF2B5EF4-FFF2-40B4-BE49-F238E27FC236}">
              <a16:creationId xmlns:a16="http://schemas.microsoft.com/office/drawing/2014/main" id="{00000000-0008-0000-0900-0000A8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0" name="Text Box 10">
          <a:extLst>
            <a:ext uri="{FF2B5EF4-FFF2-40B4-BE49-F238E27FC236}">
              <a16:creationId xmlns:a16="http://schemas.microsoft.com/office/drawing/2014/main" id="{00000000-0008-0000-0900-0000A9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1" name="Text Box 10">
          <a:extLst>
            <a:ext uri="{FF2B5EF4-FFF2-40B4-BE49-F238E27FC236}">
              <a16:creationId xmlns:a16="http://schemas.microsoft.com/office/drawing/2014/main" id="{00000000-0008-0000-0900-0000AA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2" name="Text Box 10">
          <a:extLst>
            <a:ext uri="{FF2B5EF4-FFF2-40B4-BE49-F238E27FC236}">
              <a16:creationId xmlns:a16="http://schemas.microsoft.com/office/drawing/2014/main" id="{00000000-0008-0000-0900-0000AB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3" name="Text Box 5">
          <a:extLst>
            <a:ext uri="{FF2B5EF4-FFF2-40B4-BE49-F238E27FC236}">
              <a16:creationId xmlns:a16="http://schemas.microsoft.com/office/drawing/2014/main" id="{00000000-0008-0000-0900-0000AC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04" name="Text Box 5">
          <a:extLst>
            <a:ext uri="{FF2B5EF4-FFF2-40B4-BE49-F238E27FC236}">
              <a16:creationId xmlns:a16="http://schemas.microsoft.com/office/drawing/2014/main" id="{00000000-0008-0000-0900-0000AD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5" name="Text Box 5">
          <a:extLst>
            <a:ext uri="{FF2B5EF4-FFF2-40B4-BE49-F238E27FC236}">
              <a16:creationId xmlns:a16="http://schemas.microsoft.com/office/drawing/2014/main" id="{00000000-0008-0000-0900-0000AE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6" name="Text Box 5">
          <a:extLst>
            <a:ext uri="{FF2B5EF4-FFF2-40B4-BE49-F238E27FC236}">
              <a16:creationId xmlns:a16="http://schemas.microsoft.com/office/drawing/2014/main" id="{00000000-0008-0000-0900-0000AF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7" name="Text Box 8">
          <a:extLst>
            <a:ext uri="{FF2B5EF4-FFF2-40B4-BE49-F238E27FC236}">
              <a16:creationId xmlns:a16="http://schemas.microsoft.com/office/drawing/2014/main" id="{00000000-0008-0000-0900-0000B0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08" name="Text Box 8">
          <a:extLst>
            <a:ext uri="{FF2B5EF4-FFF2-40B4-BE49-F238E27FC236}">
              <a16:creationId xmlns:a16="http://schemas.microsoft.com/office/drawing/2014/main" id="{00000000-0008-0000-0900-0000B1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09" name="Text Box 8">
          <a:extLst>
            <a:ext uri="{FF2B5EF4-FFF2-40B4-BE49-F238E27FC236}">
              <a16:creationId xmlns:a16="http://schemas.microsoft.com/office/drawing/2014/main" id="{00000000-0008-0000-0900-0000B2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10" name="Text Box 8">
          <a:extLst>
            <a:ext uri="{FF2B5EF4-FFF2-40B4-BE49-F238E27FC236}">
              <a16:creationId xmlns:a16="http://schemas.microsoft.com/office/drawing/2014/main" id="{00000000-0008-0000-0900-0000B3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11" name="Text Box 10">
          <a:extLst>
            <a:ext uri="{FF2B5EF4-FFF2-40B4-BE49-F238E27FC236}">
              <a16:creationId xmlns:a16="http://schemas.microsoft.com/office/drawing/2014/main" id="{00000000-0008-0000-0900-0000B4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12" name="Text Box 10">
          <a:extLst>
            <a:ext uri="{FF2B5EF4-FFF2-40B4-BE49-F238E27FC236}">
              <a16:creationId xmlns:a16="http://schemas.microsoft.com/office/drawing/2014/main" id="{00000000-0008-0000-0900-0000B5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13" name="Text Box 10">
          <a:extLst>
            <a:ext uri="{FF2B5EF4-FFF2-40B4-BE49-F238E27FC236}">
              <a16:creationId xmlns:a16="http://schemas.microsoft.com/office/drawing/2014/main" id="{00000000-0008-0000-0900-0000B6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14" name="Text Box 10">
          <a:extLst>
            <a:ext uri="{FF2B5EF4-FFF2-40B4-BE49-F238E27FC236}">
              <a16:creationId xmlns:a16="http://schemas.microsoft.com/office/drawing/2014/main" id="{00000000-0008-0000-0900-0000B7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15" name="Text Box 10">
          <a:extLst>
            <a:ext uri="{FF2B5EF4-FFF2-40B4-BE49-F238E27FC236}">
              <a16:creationId xmlns:a16="http://schemas.microsoft.com/office/drawing/2014/main" id="{00000000-0008-0000-0900-0000B8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16" name="Text Box 10">
          <a:extLst>
            <a:ext uri="{FF2B5EF4-FFF2-40B4-BE49-F238E27FC236}">
              <a16:creationId xmlns:a16="http://schemas.microsoft.com/office/drawing/2014/main" id="{00000000-0008-0000-0900-0000B9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17" name="Text Box 10">
          <a:extLst>
            <a:ext uri="{FF2B5EF4-FFF2-40B4-BE49-F238E27FC236}">
              <a16:creationId xmlns:a16="http://schemas.microsoft.com/office/drawing/2014/main" id="{00000000-0008-0000-0900-0000BA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18" name="Text Box 8">
          <a:extLst>
            <a:ext uri="{FF2B5EF4-FFF2-40B4-BE49-F238E27FC236}">
              <a16:creationId xmlns:a16="http://schemas.microsoft.com/office/drawing/2014/main" id="{00000000-0008-0000-0900-0000BB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19" name="Text Box 8">
          <a:extLst>
            <a:ext uri="{FF2B5EF4-FFF2-40B4-BE49-F238E27FC236}">
              <a16:creationId xmlns:a16="http://schemas.microsoft.com/office/drawing/2014/main" id="{00000000-0008-0000-0900-0000BC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0" name="Text Box 8">
          <a:extLst>
            <a:ext uri="{FF2B5EF4-FFF2-40B4-BE49-F238E27FC236}">
              <a16:creationId xmlns:a16="http://schemas.microsoft.com/office/drawing/2014/main" id="{00000000-0008-0000-0900-0000BD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1" name="Text Box 10">
          <a:extLst>
            <a:ext uri="{FF2B5EF4-FFF2-40B4-BE49-F238E27FC236}">
              <a16:creationId xmlns:a16="http://schemas.microsoft.com/office/drawing/2014/main" id="{00000000-0008-0000-0900-0000BE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2" name="Text Box 10">
          <a:extLst>
            <a:ext uri="{FF2B5EF4-FFF2-40B4-BE49-F238E27FC236}">
              <a16:creationId xmlns:a16="http://schemas.microsoft.com/office/drawing/2014/main" id="{00000000-0008-0000-0900-0000BF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3" name="Text Box 10">
          <a:extLst>
            <a:ext uri="{FF2B5EF4-FFF2-40B4-BE49-F238E27FC236}">
              <a16:creationId xmlns:a16="http://schemas.microsoft.com/office/drawing/2014/main" id="{00000000-0008-0000-0900-0000C0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24" name="Text Box 18">
          <a:extLst>
            <a:ext uri="{FF2B5EF4-FFF2-40B4-BE49-F238E27FC236}">
              <a16:creationId xmlns:a16="http://schemas.microsoft.com/office/drawing/2014/main" id="{00000000-0008-0000-0900-0000C1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5" name="Text Box 17">
          <a:extLst>
            <a:ext uri="{FF2B5EF4-FFF2-40B4-BE49-F238E27FC236}">
              <a16:creationId xmlns:a16="http://schemas.microsoft.com/office/drawing/2014/main" id="{00000000-0008-0000-0900-0000C2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26" name="Text Box 18">
          <a:extLst>
            <a:ext uri="{FF2B5EF4-FFF2-40B4-BE49-F238E27FC236}">
              <a16:creationId xmlns:a16="http://schemas.microsoft.com/office/drawing/2014/main" id="{00000000-0008-0000-0900-0000C3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27" name="Text Box 17">
          <a:extLst>
            <a:ext uri="{FF2B5EF4-FFF2-40B4-BE49-F238E27FC236}">
              <a16:creationId xmlns:a16="http://schemas.microsoft.com/office/drawing/2014/main" id="{00000000-0008-0000-0900-0000C4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28" name="Text Box 18">
          <a:extLst>
            <a:ext uri="{FF2B5EF4-FFF2-40B4-BE49-F238E27FC236}">
              <a16:creationId xmlns:a16="http://schemas.microsoft.com/office/drawing/2014/main" id="{00000000-0008-0000-0900-0000C5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29" name="Text Box 17">
          <a:extLst>
            <a:ext uri="{FF2B5EF4-FFF2-40B4-BE49-F238E27FC236}">
              <a16:creationId xmlns:a16="http://schemas.microsoft.com/office/drawing/2014/main" id="{00000000-0008-0000-0900-0000C6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0" name="Text Box 18">
          <a:extLst>
            <a:ext uri="{FF2B5EF4-FFF2-40B4-BE49-F238E27FC236}">
              <a16:creationId xmlns:a16="http://schemas.microsoft.com/office/drawing/2014/main" id="{00000000-0008-0000-0900-0000C7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1" name="Text Box 17">
          <a:extLst>
            <a:ext uri="{FF2B5EF4-FFF2-40B4-BE49-F238E27FC236}">
              <a16:creationId xmlns:a16="http://schemas.microsoft.com/office/drawing/2014/main" id="{00000000-0008-0000-0900-0000C8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2" name="Text Box 18">
          <a:extLst>
            <a:ext uri="{FF2B5EF4-FFF2-40B4-BE49-F238E27FC236}">
              <a16:creationId xmlns:a16="http://schemas.microsoft.com/office/drawing/2014/main" id="{00000000-0008-0000-0900-0000C9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3" name="Text Box 17">
          <a:extLst>
            <a:ext uri="{FF2B5EF4-FFF2-40B4-BE49-F238E27FC236}">
              <a16:creationId xmlns:a16="http://schemas.microsoft.com/office/drawing/2014/main" id="{00000000-0008-0000-0900-0000CA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4" name="Text Box 18">
          <a:extLst>
            <a:ext uri="{FF2B5EF4-FFF2-40B4-BE49-F238E27FC236}">
              <a16:creationId xmlns:a16="http://schemas.microsoft.com/office/drawing/2014/main" id="{00000000-0008-0000-0900-0000CB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35" name="Text Box 17">
          <a:extLst>
            <a:ext uri="{FF2B5EF4-FFF2-40B4-BE49-F238E27FC236}">
              <a16:creationId xmlns:a16="http://schemas.microsoft.com/office/drawing/2014/main" id="{00000000-0008-0000-0900-0000CC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36" name="Text Box 18">
          <a:extLst>
            <a:ext uri="{FF2B5EF4-FFF2-40B4-BE49-F238E27FC236}">
              <a16:creationId xmlns:a16="http://schemas.microsoft.com/office/drawing/2014/main" id="{00000000-0008-0000-0900-0000CD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7" name="Text Box 17">
          <a:extLst>
            <a:ext uri="{FF2B5EF4-FFF2-40B4-BE49-F238E27FC236}">
              <a16:creationId xmlns:a16="http://schemas.microsoft.com/office/drawing/2014/main" id="{00000000-0008-0000-0900-0000CE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38" name="Text Box 18">
          <a:extLst>
            <a:ext uri="{FF2B5EF4-FFF2-40B4-BE49-F238E27FC236}">
              <a16:creationId xmlns:a16="http://schemas.microsoft.com/office/drawing/2014/main" id="{00000000-0008-0000-0900-0000CF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439" name="グラフ 3">
          <a:extLst>
            <a:ext uri="{FF2B5EF4-FFF2-40B4-BE49-F238E27FC236}">
              <a16:creationId xmlns:a16="http://schemas.microsoft.com/office/drawing/2014/main" id="{00000000-0008-0000-0900-0000D01A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0" name="Text Box 5">
          <a:extLst>
            <a:ext uri="{FF2B5EF4-FFF2-40B4-BE49-F238E27FC236}">
              <a16:creationId xmlns:a16="http://schemas.microsoft.com/office/drawing/2014/main" id="{00000000-0008-0000-0900-0000D1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41" name="Text Box 5">
          <a:extLst>
            <a:ext uri="{FF2B5EF4-FFF2-40B4-BE49-F238E27FC236}">
              <a16:creationId xmlns:a16="http://schemas.microsoft.com/office/drawing/2014/main" id="{00000000-0008-0000-0900-0000D2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2" name="Text Box 5">
          <a:extLst>
            <a:ext uri="{FF2B5EF4-FFF2-40B4-BE49-F238E27FC236}">
              <a16:creationId xmlns:a16="http://schemas.microsoft.com/office/drawing/2014/main" id="{00000000-0008-0000-0900-0000D3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3" name="Text Box 5">
          <a:extLst>
            <a:ext uri="{FF2B5EF4-FFF2-40B4-BE49-F238E27FC236}">
              <a16:creationId xmlns:a16="http://schemas.microsoft.com/office/drawing/2014/main" id="{00000000-0008-0000-0900-0000D4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4" name="Text Box 8">
          <a:extLst>
            <a:ext uri="{FF2B5EF4-FFF2-40B4-BE49-F238E27FC236}">
              <a16:creationId xmlns:a16="http://schemas.microsoft.com/office/drawing/2014/main" id="{00000000-0008-0000-0900-0000D5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45" name="Text Box 8">
          <a:extLst>
            <a:ext uri="{FF2B5EF4-FFF2-40B4-BE49-F238E27FC236}">
              <a16:creationId xmlns:a16="http://schemas.microsoft.com/office/drawing/2014/main" id="{00000000-0008-0000-0900-0000D6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6" name="Text Box 8">
          <a:extLst>
            <a:ext uri="{FF2B5EF4-FFF2-40B4-BE49-F238E27FC236}">
              <a16:creationId xmlns:a16="http://schemas.microsoft.com/office/drawing/2014/main" id="{00000000-0008-0000-0900-0000D7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7" name="Text Box 8">
          <a:extLst>
            <a:ext uri="{FF2B5EF4-FFF2-40B4-BE49-F238E27FC236}">
              <a16:creationId xmlns:a16="http://schemas.microsoft.com/office/drawing/2014/main" id="{00000000-0008-0000-0900-0000D8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48" name="Text Box 10">
          <a:extLst>
            <a:ext uri="{FF2B5EF4-FFF2-40B4-BE49-F238E27FC236}">
              <a16:creationId xmlns:a16="http://schemas.microsoft.com/office/drawing/2014/main" id="{00000000-0008-0000-0900-0000D9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49" name="Text Box 10">
          <a:extLst>
            <a:ext uri="{FF2B5EF4-FFF2-40B4-BE49-F238E27FC236}">
              <a16:creationId xmlns:a16="http://schemas.microsoft.com/office/drawing/2014/main" id="{00000000-0008-0000-0900-0000DA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50" name="Text Box 10">
          <a:extLst>
            <a:ext uri="{FF2B5EF4-FFF2-40B4-BE49-F238E27FC236}">
              <a16:creationId xmlns:a16="http://schemas.microsoft.com/office/drawing/2014/main" id="{00000000-0008-0000-0900-0000DB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51" name="Text Box 10">
          <a:extLst>
            <a:ext uri="{FF2B5EF4-FFF2-40B4-BE49-F238E27FC236}">
              <a16:creationId xmlns:a16="http://schemas.microsoft.com/office/drawing/2014/main" id="{00000000-0008-0000-0900-0000DC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2" name="Text Box 10">
          <a:extLst>
            <a:ext uri="{FF2B5EF4-FFF2-40B4-BE49-F238E27FC236}">
              <a16:creationId xmlns:a16="http://schemas.microsoft.com/office/drawing/2014/main" id="{00000000-0008-0000-0900-0000DD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3" name="Text Box 10">
          <a:extLst>
            <a:ext uri="{FF2B5EF4-FFF2-40B4-BE49-F238E27FC236}">
              <a16:creationId xmlns:a16="http://schemas.microsoft.com/office/drawing/2014/main" id="{00000000-0008-0000-0900-0000DE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4" name="Text Box 10">
          <a:extLst>
            <a:ext uri="{FF2B5EF4-FFF2-40B4-BE49-F238E27FC236}">
              <a16:creationId xmlns:a16="http://schemas.microsoft.com/office/drawing/2014/main" id="{00000000-0008-0000-0900-0000DF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5" name="Text Box 8">
          <a:extLst>
            <a:ext uri="{FF2B5EF4-FFF2-40B4-BE49-F238E27FC236}">
              <a16:creationId xmlns:a16="http://schemas.microsoft.com/office/drawing/2014/main" id="{00000000-0008-0000-0900-0000E0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6" name="Text Box 8">
          <a:extLst>
            <a:ext uri="{FF2B5EF4-FFF2-40B4-BE49-F238E27FC236}">
              <a16:creationId xmlns:a16="http://schemas.microsoft.com/office/drawing/2014/main" id="{00000000-0008-0000-0900-0000E1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7" name="Text Box 8">
          <a:extLst>
            <a:ext uri="{FF2B5EF4-FFF2-40B4-BE49-F238E27FC236}">
              <a16:creationId xmlns:a16="http://schemas.microsoft.com/office/drawing/2014/main" id="{00000000-0008-0000-0900-0000E2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8" name="Text Box 10">
          <a:extLst>
            <a:ext uri="{FF2B5EF4-FFF2-40B4-BE49-F238E27FC236}">
              <a16:creationId xmlns:a16="http://schemas.microsoft.com/office/drawing/2014/main" id="{00000000-0008-0000-0900-0000E3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59" name="Text Box 10">
          <a:extLst>
            <a:ext uri="{FF2B5EF4-FFF2-40B4-BE49-F238E27FC236}">
              <a16:creationId xmlns:a16="http://schemas.microsoft.com/office/drawing/2014/main" id="{00000000-0008-0000-0900-0000E4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0" name="Text Box 10">
          <a:extLst>
            <a:ext uri="{FF2B5EF4-FFF2-40B4-BE49-F238E27FC236}">
              <a16:creationId xmlns:a16="http://schemas.microsoft.com/office/drawing/2014/main" id="{00000000-0008-0000-0900-0000E5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1" name="Text Box 5">
          <a:extLst>
            <a:ext uri="{FF2B5EF4-FFF2-40B4-BE49-F238E27FC236}">
              <a16:creationId xmlns:a16="http://schemas.microsoft.com/office/drawing/2014/main" id="{00000000-0008-0000-0900-0000E6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62" name="Text Box 5">
          <a:extLst>
            <a:ext uri="{FF2B5EF4-FFF2-40B4-BE49-F238E27FC236}">
              <a16:creationId xmlns:a16="http://schemas.microsoft.com/office/drawing/2014/main" id="{00000000-0008-0000-0900-0000E7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3" name="Text Box 5">
          <a:extLst>
            <a:ext uri="{FF2B5EF4-FFF2-40B4-BE49-F238E27FC236}">
              <a16:creationId xmlns:a16="http://schemas.microsoft.com/office/drawing/2014/main" id="{00000000-0008-0000-0900-0000E8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4" name="Text Box 5">
          <a:extLst>
            <a:ext uri="{FF2B5EF4-FFF2-40B4-BE49-F238E27FC236}">
              <a16:creationId xmlns:a16="http://schemas.microsoft.com/office/drawing/2014/main" id="{00000000-0008-0000-0900-0000E9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5" name="Text Box 8">
          <a:extLst>
            <a:ext uri="{FF2B5EF4-FFF2-40B4-BE49-F238E27FC236}">
              <a16:creationId xmlns:a16="http://schemas.microsoft.com/office/drawing/2014/main" id="{00000000-0008-0000-0900-0000EA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66" name="Text Box 8">
          <a:extLst>
            <a:ext uri="{FF2B5EF4-FFF2-40B4-BE49-F238E27FC236}">
              <a16:creationId xmlns:a16="http://schemas.microsoft.com/office/drawing/2014/main" id="{00000000-0008-0000-0900-0000EB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7" name="Text Box 8">
          <a:extLst>
            <a:ext uri="{FF2B5EF4-FFF2-40B4-BE49-F238E27FC236}">
              <a16:creationId xmlns:a16="http://schemas.microsoft.com/office/drawing/2014/main" id="{00000000-0008-0000-0900-0000EC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8" name="Text Box 8">
          <a:extLst>
            <a:ext uri="{FF2B5EF4-FFF2-40B4-BE49-F238E27FC236}">
              <a16:creationId xmlns:a16="http://schemas.microsoft.com/office/drawing/2014/main" id="{00000000-0008-0000-0900-0000ED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69" name="Text Box 10">
          <a:extLst>
            <a:ext uri="{FF2B5EF4-FFF2-40B4-BE49-F238E27FC236}">
              <a16:creationId xmlns:a16="http://schemas.microsoft.com/office/drawing/2014/main" id="{00000000-0008-0000-0900-0000EE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0" name="Text Box 10">
          <a:extLst>
            <a:ext uri="{FF2B5EF4-FFF2-40B4-BE49-F238E27FC236}">
              <a16:creationId xmlns:a16="http://schemas.microsoft.com/office/drawing/2014/main" id="{00000000-0008-0000-0900-0000EF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71" name="Text Box 10">
          <a:extLst>
            <a:ext uri="{FF2B5EF4-FFF2-40B4-BE49-F238E27FC236}">
              <a16:creationId xmlns:a16="http://schemas.microsoft.com/office/drawing/2014/main" id="{00000000-0008-0000-0900-0000F0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72" name="Text Box 10">
          <a:extLst>
            <a:ext uri="{FF2B5EF4-FFF2-40B4-BE49-F238E27FC236}">
              <a16:creationId xmlns:a16="http://schemas.microsoft.com/office/drawing/2014/main" id="{00000000-0008-0000-0900-0000F1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3" name="Text Box 10">
          <a:extLst>
            <a:ext uri="{FF2B5EF4-FFF2-40B4-BE49-F238E27FC236}">
              <a16:creationId xmlns:a16="http://schemas.microsoft.com/office/drawing/2014/main" id="{00000000-0008-0000-0900-0000F2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4" name="Text Box 10">
          <a:extLst>
            <a:ext uri="{FF2B5EF4-FFF2-40B4-BE49-F238E27FC236}">
              <a16:creationId xmlns:a16="http://schemas.microsoft.com/office/drawing/2014/main" id="{00000000-0008-0000-0900-0000F3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5" name="Text Box 10">
          <a:extLst>
            <a:ext uri="{FF2B5EF4-FFF2-40B4-BE49-F238E27FC236}">
              <a16:creationId xmlns:a16="http://schemas.microsoft.com/office/drawing/2014/main" id="{00000000-0008-0000-0900-0000F4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6" name="Text Box 8">
          <a:extLst>
            <a:ext uri="{FF2B5EF4-FFF2-40B4-BE49-F238E27FC236}">
              <a16:creationId xmlns:a16="http://schemas.microsoft.com/office/drawing/2014/main" id="{00000000-0008-0000-0900-0000F5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7" name="Text Box 8">
          <a:extLst>
            <a:ext uri="{FF2B5EF4-FFF2-40B4-BE49-F238E27FC236}">
              <a16:creationId xmlns:a16="http://schemas.microsoft.com/office/drawing/2014/main" id="{00000000-0008-0000-0900-0000F6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8" name="Text Box 8">
          <a:extLst>
            <a:ext uri="{FF2B5EF4-FFF2-40B4-BE49-F238E27FC236}">
              <a16:creationId xmlns:a16="http://schemas.microsoft.com/office/drawing/2014/main" id="{00000000-0008-0000-0900-0000F7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79" name="Text Box 10">
          <a:extLst>
            <a:ext uri="{FF2B5EF4-FFF2-40B4-BE49-F238E27FC236}">
              <a16:creationId xmlns:a16="http://schemas.microsoft.com/office/drawing/2014/main" id="{00000000-0008-0000-0900-0000F8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80" name="Text Box 10">
          <a:extLst>
            <a:ext uri="{FF2B5EF4-FFF2-40B4-BE49-F238E27FC236}">
              <a16:creationId xmlns:a16="http://schemas.microsoft.com/office/drawing/2014/main" id="{00000000-0008-0000-0900-0000F9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481" name="Text Box 10">
          <a:extLst>
            <a:ext uri="{FF2B5EF4-FFF2-40B4-BE49-F238E27FC236}">
              <a16:creationId xmlns:a16="http://schemas.microsoft.com/office/drawing/2014/main" id="{00000000-0008-0000-0900-0000FA1A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82" name="Text Box 17">
          <a:extLst>
            <a:ext uri="{FF2B5EF4-FFF2-40B4-BE49-F238E27FC236}">
              <a16:creationId xmlns:a16="http://schemas.microsoft.com/office/drawing/2014/main" id="{00000000-0008-0000-0900-0000FB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83" name="Text Box 18">
          <a:extLst>
            <a:ext uri="{FF2B5EF4-FFF2-40B4-BE49-F238E27FC236}">
              <a16:creationId xmlns:a16="http://schemas.microsoft.com/office/drawing/2014/main" id="{00000000-0008-0000-0900-0000FC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84" name="Text Box 17">
          <a:extLst>
            <a:ext uri="{FF2B5EF4-FFF2-40B4-BE49-F238E27FC236}">
              <a16:creationId xmlns:a16="http://schemas.microsoft.com/office/drawing/2014/main" id="{00000000-0008-0000-0900-0000FD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85" name="Text Box 18">
          <a:extLst>
            <a:ext uri="{FF2B5EF4-FFF2-40B4-BE49-F238E27FC236}">
              <a16:creationId xmlns:a16="http://schemas.microsoft.com/office/drawing/2014/main" id="{00000000-0008-0000-0900-0000FE1A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86" name="Text Box 17">
          <a:extLst>
            <a:ext uri="{FF2B5EF4-FFF2-40B4-BE49-F238E27FC236}">
              <a16:creationId xmlns:a16="http://schemas.microsoft.com/office/drawing/2014/main" id="{00000000-0008-0000-0900-0000FF1A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87" name="Text Box 18">
          <a:extLst>
            <a:ext uri="{FF2B5EF4-FFF2-40B4-BE49-F238E27FC236}">
              <a16:creationId xmlns:a16="http://schemas.microsoft.com/office/drawing/2014/main" id="{00000000-0008-0000-0900-000000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488" name="グラフ 3">
          <a:extLst>
            <a:ext uri="{FF2B5EF4-FFF2-40B4-BE49-F238E27FC236}">
              <a16:creationId xmlns:a16="http://schemas.microsoft.com/office/drawing/2014/main" id="{00000000-0008-0000-0900-0000011B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89" name="Text Box 5">
          <a:extLst>
            <a:ext uri="{FF2B5EF4-FFF2-40B4-BE49-F238E27FC236}">
              <a16:creationId xmlns:a16="http://schemas.microsoft.com/office/drawing/2014/main" id="{00000000-0008-0000-0900-000002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90" name="Text Box 5">
          <a:extLst>
            <a:ext uri="{FF2B5EF4-FFF2-40B4-BE49-F238E27FC236}">
              <a16:creationId xmlns:a16="http://schemas.microsoft.com/office/drawing/2014/main" id="{00000000-0008-0000-0900-000003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1" name="Text Box 5">
          <a:extLst>
            <a:ext uri="{FF2B5EF4-FFF2-40B4-BE49-F238E27FC236}">
              <a16:creationId xmlns:a16="http://schemas.microsoft.com/office/drawing/2014/main" id="{00000000-0008-0000-0900-000004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2" name="Text Box 5">
          <a:extLst>
            <a:ext uri="{FF2B5EF4-FFF2-40B4-BE49-F238E27FC236}">
              <a16:creationId xmlns:a16="http://schemas.microsoft.com/office/drawing/2014/main" id="{00000000-0008-0000-0900-000005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3" name="Text Box 8">
          <a:extLst>
            <a:ext uri="{FF2B5EF4-FFF2-40B4-BE49-F238E27FC236}">
              <a16:creationId xmlns:a16="http://schemas.microsoft.com/office/drawing/2014/main" id="{00000000-0008-0000-0900-000006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94" name="Text Box 8">
          <a:extLst>
            <a:ext uri="{FF2B5EF4-FFF2-40B4-BE49-F238E27FC236}">
              <a16:creationId xmlns:a16="http://schemas.microsoft.com/office/drawing/2014/main" id="{00000000-0008-0000-0900-000007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5" name="Text Box 8">
          <a:extLst>
            <a:ext uri="{FF2B5EF4-FFF2-40B4-BE49-F238E27FC236}">
              <a16:creationId xmlns:a16="http://schemas.microsoft.com/office/drawing/2014/main" id="{00000000-0008-0000-0900-000008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6" name="Text Box 8">
          <a:extLst>
            <a:ext uri="{FF2B5EF4-FFF2-40B4-BE49-F238E27FC236}">
              <a16:creationId xmlns:a16="http://schemas.microsoft.com/office/drawing/2014/main" id="{00000000-0008-0000-0900-000009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7" name="Text Box 10">
          <a:extLst>
            <a:ext uri="{FF2B5EF4-FFF2-40B4-BE49-F238E27FC236}">
              <a16:creationId xmlns:a16="http://schemas.microsoft.com/office/drawing/2014/main" id="{00000000-0008-0000-0900-00000A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498" name="Text Box 10">
          <a:extLst>
            <a:ext uri="{FF2B5EF4-FFF2-40B4-BE49-F238E27FC236}">
              <a16:creationId xmlns:a16="http://schemas.microsoft.com/office/drawing/2014/main" id="{00000000-0008-0000-0900-00000B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499" name="Text Box 10">
          <a:extLst>
            <a:ext uri="{FF2B5EF4-FFF2-40B4-BE49-F238E27FC236}">
              <a16:creationId xmlns:a16="http://schemas.microsoft.com/office/drawing/2014/main" id="{00000000-0008-0000-0900-00000C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00" name="Text Box 10">
          <a:extLst>
            <a:ext uri="{FF2B5EF4-FFF2-40B4-BE49-F238E27FC236}">
              <a16:creationId xmlns:a16="http://schemas.microsoft.com/office/drawing/2014/main" id="{00000000-0008-0000-0900-00000D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1" name="Text Box 10">
          <a:extLst>
            <a:ext uri="{FF2B5EF4-FFF2-40B4-BE49-F238E27FC236}">
              <a16:creationId xmlns:a16="http://schemas.microsoft.com/office/drawing/2014/main" id="{00000000-0008-0000-0900-00000E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2" name="Text Box 10">
          <a:extLst>
            <a:ext uri="{FF2B5EF4-FFF2-40B4-BE49-F238E27FC236}">
              <a16:creationId xmlns:a16="http://schemas.microsoft.com/office/drawing/2014/main" id="{00000000-0008-0000-0900-00000F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3" name="Text Box 10">
          <a:extLst>
            <a:ext uri="{FF2B5EF4-FFF2-40B4-BE49-F238E27FC236}">
              <a16:creationId xmlns:a16="http://schemas.microsoft.com/office/drawing/2014/main" id="{00000000-0008-0000-0900-000010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4" name="Text Box 8">
          <a:extLst>
            <a:ext uri="{FF2B5EF4-FFF2-40B4-BE49-F238E27FC236}">
              <a16:creationId xmlns:a16="http://schemas.microsoft.com/office/drawing/2014/main" id="{00000000-0008-0000-0900-000011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5" name="Text Box 8">
          <a:extLst>
            <a:ext uri="{FF2B5EF4-FFF2-40B4-BE49-F238E27FC236}">
              <a16:creationId xmlns:a16="http://schemas.microsoft.com/office/drawing/2014/main" id="{00000000-0008-0000-0900-000012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6" name="Text Box 8">
          <a:extLst>
            <a:ext uri="{FF2B5EF4-FFF2-40B4-BE49-F238E27FC236}">
              <a16:creationId xmlns:a16="http://schemas.microsoft.com/office/drawing/2014/main" id="{00000000-0008-0000-0900-000013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7" name="Text Box 10">
          <a:extLst>
            <a:ext uri="{FF2B5EF4-FFF2-40B4-BE49-F238E27FC236}">
              <a16:creationId xmlns:a16="http://schemas.microsoft.com/office/drawing/2014/main" id="{00000000-0008-0000-0900-000014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8" name="Text Box 10">
          <a:extLst>
            <a:ext uri="{FF2B5EF4-FFF2-40B4-BE49-F238E27FC236}">
              <a16:creationId xmlns:a16="http://schemas.microsoft.com/office/drawing/2014/main" id="{00000000-0008-0000-0900-000015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09" name="Text Box 10">
          <a:extLst>
            <a:ext uri="{FF2B5EF4-FFF2-40B4-BE49-F238E27FC236}">
              <a16:creationId xmlns:a16="http://schemas.microsoft.com/office/drawing/2014/main" id="{00000000-0008-0000-0900-000016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10" name="Text Box 5">
          <a:extLst>
            <a:ext uri="{FF2B5EF4-FFF2-40B4-BE49-F238E27FC236}">
              <a16:creationId xmlns:a16="http://schemas.microsoft.com/office/drawing/2014/main" id="{00000000-0008-0000-0900-000017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1" name="Text Box 5">
          <a:extLst>
            <a:ext uri="{FF2B5EF4-FFF2-40B4-BE49-F238E27FC236}">
              <a16:creationId xmlns:a16="http://schemas.microsoft.com/office/drawing/2014/main" id="{00000000-0008-0000-0900-000018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12" name="Text Box 5">
          <a:extLst>
            <a:ext uri="{FF2B5EF4-FFF2-40B4-BE49-F238E27FC236}">
              <a16:creationId xmlns:a16="http://schemas.microsoft.com/office/drawing/2014/main" id="{00000000-0008-0000-0900-000019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3" name="Text Box 8">
          <a:extLst>
            <a:ext uri="{FF2B5EF4-FFF2-40B4-BE49-F238E27FC236}">
              <a16:creationId xmlns:a16="http://schemas.microsoft.com/office/drawing/2014/main" id="{00000000-0008-0000-0900-00001A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4" name="Text Box 10">
          <a:extLst>
            <a:ext uri="{FF2B5EF4-FFF2-40B4-BE49-F238E27FC236}">
              <a16:creationId xmlns:a16="http://schemas.microsoft.com/office/drawing/2014/main" id="{00000000-0008-0000-0900-00001B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5" name="Text Box 10">
          <a:extLst>
            <a:ext uri="{FF2B5EF4-FFF2-40B4-BE49-F238E27FC236}">
              <a16:creationId xmlns:a16="http://schemas.microsoft.com/office/drawing/2014/main" id="{00000000-0008-0000-0900-00001C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6" name="Text Box 10">
          <a:extLst>
            <a:ext uri="{FF2B5EF4-FFF2-40B4-BE49-F238E27FC236}">
              <a16:creationId xmlns:a16="http://schemas.microsoft.com/office/drawing/2014/main" id="{00000000-0008-0000-0900-00001D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7" name="Text Box 10">
          <a:extLst>
            <a:ext uri="{FF2B5EF4-FFF2-40B4-BE49-F238E27FC236}">
              <a16:creationId xmlns:a16="http://schemas.microsoft.com/office/drawing/2014/main" id="{00000000-0008-0000-0900-00001E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8" name="Text Box 8">
          <a:extLst>
            <a:ext uri="{FF2B5EF4-FFF2-40B4-BE49-F238E27FC236}">
              <a16:creationId xmlns:a16="http://schemas.microsoft.com/office/drawing/2014/main" id="{00000000-0008-0000-0900-00001F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19" name="Text Box 8">
          <a:extLst>
            <a:ext uri="{FF2B5EF4-FFF2-40B4-BE49-F238E27FC236}">
              <a16:creationId xmlns:a16="http://schemas.microsoft.com/office/drawing/2014/main" id="{00000000-0008-0000-0900-000020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0" name="Text Box 17">
          <a:extLst>
            <a:ext uri="{FF2B5EF4-FFF2-40B4-BE49-F238E27FC236}">
              <a16:creationId xmlns:a16="http://schemas.microsoft.com/office/drawing/2014/main" id="{00000000-0008-0000-0900-000021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1" name="Text Box 18">
          <a:extLst>
            <a:ext uri="{FF2B5EF4-FFF2-40B4-BE49-F238E27FC236}">
              <a16:creationId xmlns:a16="http://schemas.microsoft.com/office/drawing/2014/main" id="{00000000-0008-0000-0900-000022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2" name="Text Box 5">
          <a:extLst>
            <a:ext uri="{FF2B5EF4-FFF2-40B4-BE49-F238E27FC236}">
              <a16:creationId xmlns:a16="http://schemas.microsoft.com/office/drawing/2014/main" id="{00000000-0008-0000-0900-000023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3" name="Text Box 8">
          <a:extLst>
            <a:ext uri="{FF2B5EF4-FFF2-40B4-BE49-F238E27FC236}">
              <a16:creationId xmlns:a16="http://schemas.microsoft.com/office/drawing/2014/main" id="{00000000-0008-0000-0900-000024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4" name="Text Box 10">
          <a:extLst>
            <a:ext uri="{FF2B5EF4-FFF2-40B4-BE49-F238E27FC236}">
              <a16:creationId xmlns:a16="http://schemas.microsoft.com/office/drawing/2014/main" id="{00000000-0008-0000-0900-000025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5" name="Text Box 10">
          <a:extLst>
            <a:ext uri="{FF2B5EF4-FFF2-40B4-BE49-F238E27FC236}">
              <a16:creationId xmlns:a16="http://schemas.microsoft.com/office/drawing/2014/main" id="{00000000-0008-0000-0900-000026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6" name="Text Box 10">
          <a:extLst>
            <a:ext uri="{FF2B5EF4-FFF2-40B4-BE49-F238E27FC236}">
              <a16:creationId xmlns:a16="http://schemas.microsoft.com/office/drawing/2014/main" id="{00000000-0008-0000-0900-000027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7" name="Text Box 10">
          <a:extLst>
            <a:ext uri="{FF2B5EF4-FFF2-40B4-BE49-F238E27FC236}">
              <a16:creationId xmlns:a16="http://schemas.microsoft.com/office/drawing/2014/main" id="{00000000-0008-0000-0900-000028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8" name="Text Box 8">
          <a:extLst>
            <a:ext uri="{FF2B5EF4-FFF2-40B4-BE49-F238E27FC236}">
              <a16:creationId xmlns:a16="http://schemas.microsoft.com/office/drawing/2014/main" id="{00000000-0008-0000-0900-000029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29" name="Text Box 8">
          <a:extLst>
            <a:ext uri="{FF2B5EF4-FFF2-40B4-BE49-F238E27FC236}">
              <a16:creationId xmlns:a16="http://schemas.microsoft.com/office/drawing/2014/main" id="{00000000-0008-0000-0900-00002A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0" name="Text Box 8">
          <a:extLst>
            <a:ext uri="{FF2B5EF4-FFF2-40B4-BE49-F238E27FC236}">
              <a16:creationId xmlns:a16="http://schemas.microsoft.com/office/drawing/2014/main" id="{00000000-0008-0000-0900-00002B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1" name="Text Box 10">
          <a:extLst>
            <a:ext uri="{FF2B5EF4-FFF2-40B4-BE49-F238E27FC236}">
              <a16:creationId xmlns:a16="http://schemas.microsoft.com/office/drawing/2014/main" id="{00000000-0008-0000-0900-00002C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2" name="Text Box 10">
          <a:extLst>
            <a:ext uri="{FF2B5EF4-FFF2-40B4-BE49-F238E27FC236}">
              <a16:creationId xmlns:a16="http://schemas.microsoft.com/office/drawing/2014/main" id="{00000000-0008-0000-0900-00002D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3" name="Text Box 10">
          <a:extLst>
            <a:ext uri="{FF2B5EF4-FFF2-40B4-BE49-F238E27FC236}">
              <a16:creationId xmlns:a16="http://schemas.microsoft.com/office/drawing/2014/main" id="{00000000-0008-0000-0900-00002E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4" name="Text Box 5">
          <a:extLst>
            <a:ext uri="{FF2B5EF4-FFF2-40B4-BE49-F238E27FC236}">
              <a16:creationId xmlns:a16="http://schemas.microsoft.com/office/drawing/2014/main" id="{00000000-0008-0000-0900-00002F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5" name="Text Box 5">
          <a:extLst>
            <a:ext uri="{FF2B5EF4-FFF2-40B4-BE49-F238E27FC236}">
              <a16:creationId xmlns:a16="http://schemas.microsoft.com/office/drawing/2014/main" id="{00000000-0008-0000-0900-000030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6" name="Text Box 5">
          <a:extLst>
            <a:ext uri="{FF2B5EF4-FFF2-40B4-BE49-F238E27FC236}">
              <a16:creationId xmlns:a16="http://schemas.microsoft.com/office/drawing/2014/main" id="{00000000-0008-0000-0900-000031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7" name="Text Box 8">
          <a:extLst>
            <a:ext uri="{FF2B5EF4-FFF2-40B4-BE49-F238E27FC236}">
              <a16:creationId xmlns:a16="http://schemas.microsoft.com/office/drawing/2014/main" id="{00000000-0008-0000-0900-000032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8" name="Text Box 8">
          <a:extLst>
            <a:ext uri="{FF2B5EF4-FFF2-40B4-BE49-F238E27FC236}">
              <a16:creationId xmlns:a16="http://schemas.microsoft.com/office/drawing/2014/main" id="{00000000-0008-0000-0900-000033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39" name="Text Box 8">
          <a:extLst>
            <a:ext uri="{FF2B5EF4-FFF2-40B4-BE49-F238E27FC236}">
              <a16:creationId xmlns:a16="http://schemas.microsoft.com/office/drawing/2014/main" id="{00000000-0008-0000-0900-000034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40" name="Text Box 10">
          <a:extLst>
            <a:ext uri="{FF2B5EF4-FFF2-40B4-BE49-F238E27FC236}">
              <a16:creationId xmlns:a16="http://schemas.microsoft.com/office/drawing/2014/main" id="{00000000-0008-0000-0900-000035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41" name="Text Box 10">
          <a:extLst>
            <a:ext uri="{FF2B5EF4-FFF2-40B4-BE49-F238E27FC236}">
              <a16:creationId xmlns:a16="http://schemas.microsoft.com/office/drawing/2014/main" id="{00000000-0008-0000-0900-000036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2" name="Text Box 22">
          <a:extLst>
            <a:ext uri="{FF2B5EF4-FFF2-40B4-BE49-F238E27FC236}">
              <a16:creationId xmlns:a16="http://schemas.microsoft.com/office/drawing/2014/main" id="{00000000-0008-0000-0900-000037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3" name="Text Box 23">
          <a:extLst>
            <a:ext uri="{FF2B5EF4-FFF2-40B4-BE49-F238E27FC236}">
              <a16:creationId xmlns:a16="http://schemas.microsoft.com/office/drawing/2014/main" id="{00000000-0008-0000-0900-000038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4" name="Text Box 27">
          <a:extLst>
            <a:ext uri="{FF2B5EF4-FFF2-40B4-BE49-F238E27FC236}">
              <a16:creationId xmlns:a16="http://schemas.microsoft.com/office/drawing/2014/main" id="{00000000-0008-0000-0900-000039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5" name="Text Box 28">
          <a:extLst>
            <a:ext uri="{FF2B5EF4-FFF2-40B4-BE49-F238E27FC236}">
              <a16:creationId xmlns:a16="http://schemas.microsoft.com/office/drawing/2014/main" id="{00000000-0008-0000-0900-00003A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6" name="Text Box 32">
          <a:extLst>
            <a:ext uri="{FF2B5EF4-FFF2-40B4-BE49-F238E27FC236}">
              <a16:creationId xmlns:a16="http://schemas.microsoft.com/office/drawing/2014/main" id="{00000000-0008-0000-0900-00003B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47" name="Text Box 33">
          <a:extLst>
            <a:ext uri="{FF2B5EF4-FFF2-40B4-BE49-F238E27FC236}">
              <a16:creationId xmlns:a16="http://schemas.microsoft.com/office/drawing/2014/main" id="{00000000-0008-0000-0900-00003C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48" name="Text Box 17">
          <a:extLst>
            <a:ext uri="{FF2B5EF4-FFF2-40B4-BE49-F238E27FC236}">
              <a16:creationId xmlns:a16="http://schemas.microsoft.com/office/drawing/2014/main" id="{00000000-0008-0000-0900-00003D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49" name="Text Box 18">
          <a:extLst>
            <a:ext uri="{FF2B5EF4-FFF2-40B4-BE49-F238E27FC236}">
              <a16:creationId xmlns:a16="http://schemas.microsoft.com/office/drawing/2014/main" id="{00000000-0008-0000-0900-00003E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0" name="Text Box 22">
          <a:extLst>
            <a:ext uri="{FF2B5EF4-FFF2-40B4-BE49-F238E27FC236}">
              <a16:creationId xmlns:a16="http://schemas.microsoft.com/office/drawing/2014/main" id="{00000000-0008-0000-0900-00003F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1" name="Text Box 23">
          <a:extLst>
            <a:ext uri="{FF2B5EF4-FFF2-40B4-BE49-F238E27FC236}">
              <a16:creationId xmlns:a16="http://schemas.microsoft.com/office/drawing/2014/main" id="{00000000-0008-0000-0900-000040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2" name="Text Box 27">
          <a:extLst>
            <a:ext uri="{FF2B5EF4-FFF2-40B4-BE49-F238E27FC236}">
              <a16:creationId xmlns:a16="http://schemas.microsoft.com/office/drawing/2014/main" id="{00000000-0008-0000-0900-000041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3" name="Text Box 28">
          <a:extLst>
            <a:ext uri="{FF2B5EF4-FFF2-40B4-BE49-F238E27FC236}">
              <a16:creationId xmlns:a16="http://schemas.microsoft.com/office/drawing/2014/main" id="{00000000-0008-0000-0900-000042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54" name="Text Box 17">
          <a:extLst>
            <a:ext uri="{FF2B5EF4-FFF2-40B4-BE49-F238E27FC236}">
              <a16:creationId xmlns:a16="http://schemas.microsoft.com/office/drawing/2014/main" id="{00000000-0008-0000-0900-000043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55" name="Text Box 18">
          <a:extLst>
            <a:ext uri="{FF2B5EF4-FFF2-40B4-BE49-F238E27FC236}">
              <a16:creationId xmlns:a16="http://schemas.microsoft.com/office/drawing/2014/main" id="{00000000-0008-0000-0900-000044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6" name="Text Box 32">
          <a:extLst>
            <a:ext uri="{FF2B5EF4-FFF2-40B4-BE49-F238E27FC236}">
              <a16:creationId xmlns:a16="http://schemas.microsoft.com/office/drawing/2014/main" id="{00000000-0008-0000-0900-000045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99060</xdr:rowOff>
    </xdr:from>
    <xdr:to>
      <xdr:col>0</xdr:col>
      <xdr:colOff>198120</xdr:colOff>
      <xdr:row>8</xdr:row>
      <xdr:rowOff>99060</xdr:rowOff>
    </xdr:to>
    <xdr:sp macro="" textlink="">
      <xdr:nvSpPr>
        <xdr:cNvPr id="557" name="Text Box 33">
          <a:extLst>
            <a:ext uri="{FF2B5EF4-FFF2-40B4-BE49-F238E27FC236}">
              <a16:creationId xmlns:a16="http://schemas.microsoft.com/office/drawing/2014/main" id="{00000000-0008-0000-0900-0000461B0400}"/>
            </a:ext>
          </a:extLst>
        </xdr:cNvPr>
        <xdr:cNvSpPr txBox="1">
          <a:spLocks noChangeArrowheads="1"/>
        </xdr:cNvSpPr>
      </xdr:nvSpPr>
      <xdr:spPr bwMode="auto">
        <a:xfrm>
          <a:off x="0" y="1708785"/>
          <a:ext cx="1981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58" name="Text Box 17">
          <a:extLst>
            <a:ext uri="{FF2B5EF4-FFF2-40B4-BE49-F238E27FC236}">
              <a16:creationId xmlns:a16="http://schemas.microsoft.com/office/drawing/2014/main" id="{00000000-0008-0000-0900-000047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59" name="Text Box 18">
          <a:extLst>
            <a:ext uri="{FF2B5EF4-FFF2-40B4-BE49-F238E27FC236}">
              <a16:creationId xmlns:a16="http://schemas.microsoft.com/office/drawing/2014/main" id="{00000000-0008-0000-0900-000048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60" name="Text Box 17">
          <a:extLst>
            <a:ext uri="{FF2B5EF4-FFF2-40B4-BE49-F238E27FC236}">
              <a16:creationId xmlns:a16="http://schemas.microsoft.com/office/drawing/2014/main" id="{00000000-0008-0000-0900-0000491B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61" name="Text Box 18">
          <a:extLst>
            <a:ext uri="{FF2B5EF4-FFF2-40B4-BE49-F238E27FC236}">
              <a16:creationId xmlns:a16="http://schemas.microsoft.com/office/drawing/2014/main" id="{00000000-0008-0000-0900-00004A1B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62" name="Text Box 17">
          <a:extLst>
            <a:ext uri="{FF2B5EF4-FFF2-40B4-BE49-F238E27FC236}">
              <a16:creationId xmlns:a16="http://schemas.microsoft.com/office/drawing/2014/main" id="{00000000-0008-0000-0900-00004B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63" name="Text Box 18">
          <a:extLst>
            <a:ext uri="{FF2B5EF4-FFF2-40B4-BE49-F238E27FC236}">
              <a16:creationId xmlns:a16="http://schemas.microsoft.com/office/drawing/2014/main" id="{00000000-0008-0000-0900-00004C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64" name="Text Box 17">
          <a:extLst>
            <a:ext uri="{FF2B5EF4-FFF2-40B4-BE49-F238E27FC236}">
              <a16:creationId xmlns:a16="http://schemas.microsoft.com/office/drawing/2014/main" id="{00000000-0008-0000-0900-00004D1B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65" name="Text Box 18">
          <a:extLst>
            <a:ext uri="{FF2B5EF4-FFF2-40B4-BE49-F238E27FC236}">
              <a16:creationId xmlns:a16="http://schemas.microsoft.com/office/drawing/2014/main" id="{00000000-0008-0000-0900-00004E1B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66" name="Text Box 17">
          <a:extLst>
            <a:ext uri="{FF2B5EF4-FFF2-40B4-BE49-F238E27FC236}">
              <a16:creationId xmlns:a16="http://schemas.microsoft.com/office/drawing/2014/main" id="{00000000-0008-0000-0900-00004F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67" name="Text Box 18">
          <a:extLst>
            <a:ext uri="{FF2B5EF4-FFF2-40B4-BE49-F238E27FC236}">
              <a16:creationId xmlns:a16="http://schemas.microsoft.com/office/drawing/2014/main" id="{00000000-0008-0000-0900-000050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568" name="Text Box 17">
          <a:extLst>
            <a:ext uri="{FF2B5EF4-FFF2-40B4-BE49-F238E27FC236}">
              <a16:creationId xmlns:a16="http://schemas.microsoft.com/office/drawing/2014/main" id="{00000000-0008-0000-0900-0000511B0400}"/>
            </a:ext>
          </a:extLst>
        </xdr:cNvPr>
        <xdr:cNvSpPr txBox="1">
          <a:spLocks noChangeArrowheads="1"/>
        </xdr:cNvSpPr>
      </xdr:nvSpPr>
      <xdr:spPr bwMode="auto">
        <a:xfrm>
          <a:off x="16478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266700</xdr:colOff>
      <xdr:row>8</xdr:row>
      <xdr:rowOff>99060</xdr:rowOff>
    </xdr:from>
    <xdr:to>
      <xdr:col>4</xdr:col>
      <xdr:colOff>76200</xdr:colOff>
      <xdr:row>8</xdr:row>
      <xdr:rowOff>99060</xdr:rowOff>
    </xdr:to>
    <xdr:sp macro="" textlink="">
      <xdr:nvSpPr>
        <xdr:cNvPr id="569" name="Text Box 18">
          <a:extLst>
            <a:ext uri="{FF2B5EF4-FFF2-40B4-BE49-F238E27FC236}">
              <a16:creationId xmlns:a16="http://schemas.microsoft.com/office/drawing/2014/main" id="{00000000-0008-0000-0900-0000521B0400}"/>
            </a:ext>
          </a:extLst>
        </xdr:cNvPr>
        <xdr:cNvSpPr txBox="1">
          <a:spLocks noChangeArrowheads="1"/>
        </xdr:cNvSpPr>
      </xdr:nvSpPr>
      <xdr:spPr bwMode="auto">
        <a:xfrm>
          <a:off x="16478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70" name="Text Box 17">
          <a:extLst>
            <a:ext uri="{FF2B5EF4-FFF2-40B4-BE49-F238E27FC236}">
              <a16:creationId xmlns:a16="http://schemas.microsoft.com/office/drawing/2014/main" id="{00000000-0008-0000-0900-0000531B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266700</xdr:colOff>
      <xdr:row>8</xdr:row>
      <xdr:rowOff>99060</xdr:rowOff>
    </xdr:from>
    <xdr:to>
      <xdr:col>5</xdr:col>
      <xdr:colOff>76200</xdr:colOff>
      <xdr:row>8</xdr:row>
      <xdr:rowOff>99060</xdr:rowOff>
    </xdr:to>
    <xdr:sp macro="" textlink="">
      <xdr:nvSpPr>
        <xdr:cNvPr id="571" name="Text Box 18">
          <a:extLst>
            <a:ext uri="{FF2B5EF4-FFF2-40B4-BE49-F238E27FC236}">
              <a16:creationId xmlns:a16="http://schemas.microsoft.com/office/drawing/2014/main" id="{00000000-0008-0000-0900-0000541B0400}"/>
            </a:ext>
          </a:extLst>
        </xdr:cNvPr>
        <xdr:cNvSpPr txBox="1">
          <a:spLocks noChangeArrowheads="1"/>
        </xdr:cNvSpPr>
      </xdr:nvSpPr>
      <xdr:spPr bwMode="auto">
        <a:xfrm>
          <a:off x="207645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72" name="Text Box 17">
          <a:extLst>
            <a:ext uri="{FF2B5EF4-FFF2-40B4-BE49-F238E27FC236}">
              <a16:creationId xmlns:a16="http://schemas.microsoft.com/office/drawing/2014/main" id="{00000000-0008-0000-0900-000055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73" name="Text Box 18">
          <a:extLst>
            <a:ext uri="{FF2B5EF4-FFF2-40B4-BE49-F238E27FC236}">
              <a16:creationId xmlns:a16="http://schemas.microsoft.com/office/drawing/2014/main" id="{00000000-0008-0000-0900-000056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74" name="Text Box 17">
          <a:extLst>
            <a:ext uri="{FF2B5EF4-FFF2-40B4-BE49-F238E27FC236}">
              <a16:creationId xmlns:a16="http://schemas.microsoft.com/office/drawing/2014/main" id="{00000000-0008-0000-0900-000057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575" name="Text Box 18">
          <a:extLst>
            <a:ext uri="{FF2B5EF4-FFF2-40B4-BE49-F238E27FC236}">
              <a16:creationId xmlns:a16="http://schemas.microsoft.com/office/drawing/2014/main" id="{00000000-0008-0000-0900-000058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76" name="Text Box 17">
          <a:extLst>
            <a:ext uri="{FF2B5EF4-FFF2-40B4-BE49-F238E27FC236}">
              <a16:creationId xmlns:a16="http://schemas.microsoft.com/office/drawing/2014/main" id="{00000000-0008-0000-0900-000059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77" name="Text Box 18">
          <a:extLst>
            <a:ext uri="{FF2B5EF4-FFF2-40B4-BE49-F238E27FC236}">
              <a16:creationId xmlns:a16="http://schemas.microsoft.com/office/drawing/2014/main" id="{00000000-0008-0000-0900-00005A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78" name="Text Box 17">
          <a:extLst>
            <a:ext uri="{FF2B5EF4-FFF2-40B4-BE49-F238E27FC236}">
              <a16:creationId xmlns:a16="http://schemas.microsoft.com/office/drawing/2014/main" id="{00000000-0008-0000-0900-00005B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79" name="Text Box 18">
          <a:extLst>
            <a:ext uri="{FF2B5EF4-FFF2-40B4-BE49-F238E27FC236}">
              <a16:creationId xmlns:a16="http://schemas.microsoft.com/office/drawing/2014/main" id="{00000000-0008-0000-0900-00005C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0" name="Text Box 17">
          <a:extLst>
            <a:ext uri="{FF2B5EF4-FFF2-40B4-BE49-F238E27FC236}">
              <a16:creationId xmlns:a16="http://schemas.microsoft.com/office/drawing/2014/main" id="{00000000-0008-0000-0900-00005D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1" name="Text Box 18">
          <a:extLst>
            <a:ext uri="{FF2B5EF4-FFF2-40B4-BE49-F238E27FC236}">
              <a16:creationId xmlns:a16="http://schemas.microsoft.com/office/drawing/2014/main" id="{00000000-0008-0000-0900-00005E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2" name="Text Box 17">
          <a:extLst>
            <a:ext uri="{FF2B5EF4-FFF2-40B4-BE49-F238E27FC236}">
              <a16:creationId xmlns:a16="http://schemas.microsoft.com/office/drawing/2014/main" id="{00000000-0008-0000-0900-00005F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3" name="Text Box 18">
          <a:extLst>
            <a:ext uri="{FF2B5EF4-FFF2-40B4-BE49-F238E27FC236}">
              <a16:creationId xmlns:a16="http://schemas.microsoft.com/office/drawing/2014/main" id="{00000000-0008-0000-0900-000060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84" name="Text Box 17">
          <a:extLst>
            <a:ext uri="{FF2B5EF4-FFF2-40B4-BE49-F238E27FC236}">
              <a16:creationId xmlns:a16="http://schemas.microsoft.com/office/drawing/2014/main" id="{00000000-0008-0000-0900-000061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85" name="Text Box 18">
          <a:extLst>
            <a:ext uri="{FF2B5EF4-FFF2-40B4-BE49-F238E27FC236}">
              <a16:creationId xmlns:a16="http://schemas.microsoft.com/office/drawing/2014/main" id="{00000000-0008-0000-0900-000062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6" name="Text Box 17">
          <a:extLst>
            <a:ext uri="{FF2B5EF4-FFF2-40B4-BE49-F238E27FC236}">
              <a16:creationId xmlns:a16="http://schemas.microsoft.com/office/drawing/2014/main" id="{00000000-0008-0000-0900-000063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7" name="Text Box 18">
          <a:extLst>
            <a:ext uri="{FF2B5EF4-FFF2-40B4-BE49-F238E27FC236}">
              <a16:creationId xmlns:a16="http://schemas.microsoft.com/office/drawing/2014/main" id="{00000000-0008-0000-0900-000064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588" name="グラフ 3">
          <a:extLst>
            <a:ext uri="{FF2B5EF4-FFF2-40B4-BE49-F238E27FC236}">
              <a16:creationId xmlns:a16="http://schemas.microsoft.com/office/drawing/2014/main" id="{00000000-0008-0000-0900-0000651B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89" name="Text Box 5">
          <a:extLst>
            <a:ext uri="{FF2B5EF4-FFF2-40B4-BE49-F238E27FC236}">
              <a16:creationId xmlns:a16="http://schemas.microsoft.com/office/drawing/2014/main" id="{00000000-0008-0000-0900-000066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90" name="Text Box 5">
          <a:extLst>
            <a:ext uri="{FF2B5EF4-FFF2-40B4-BE49-F238E27FC236}">
              <a16:creationId xmlns:a16="http://schemas.microsoft.com/office/drawing/2014/main" id="{00000000-0008-0000-0900-000067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1" name="Text Box 5">
          <a:extLst>
            <a:ext uri="{FF2B5EF4-FFF2-40B4-BE49-F238E27FC236}">
              <a16:creationId xmlns:a16="http://schemas.microsoft.com/office/drawing/2014/main" id="{00000000-0008-0000-0900-000068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2" name="Text Box 5">
          <a:extLst>
            <a:ext uri="{FF2B5EF4-FFF2-40B4-BE49-F238E27FC236}">
              <a16:creationId xmlns:a16="http://schemas.microsoft.com/office/drawing/2014/main" id="{00000000-0008-0000-0900-000069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3" name="Text Box 8">
          <a:extLst>
            <a:ext uri="{FF2B5EF4-FFF2-40B4-BE49-F238E27FC236}">
              <a16:creationId xmlns:a16="http://schemas.microsoft.com/office/drawing/2014/main" id="{00000000-0008-0000-0900-00006A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94" name="Text Box 8">
          <a:extLst>
            <a:ext uri="{FF2B5EF4-FFF2-40B4-BE49-F238E27FC236}">
              <a16:creationId xmlns:a16="http://schemas.microsoft.com/office/drawing/2014/main" id="{00000000-0008-0000-0900-00006B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5" name="Text Box 8">
          <a:extLst>
            <a:ext uri="{FF2B5EF4-FFF2-40B4-BE49-F238E27FC236}">
              <a16:creationId xmlns:a16="http://schemas.microsoft.com/office/drawing/2014/main" id="{00000000-0008-0000-0900-00006C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6" name="Text Box 8">
          <a:extLst>
            <a:ext uri="{FF2B5EF4-FFF2-40B4-BE49-F238E27FC236}">
              <a16:creationId xmlns:a16="http://schemas.microsoft.com/office/drawing/2014/main" id="{00000000-0008-0000-0900-00006D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7" name="Text Box 10">
          <a:extLst>
            <a:ext uri="{FF2B5EF4-FFF2-40B4-BE49-F238E27FC236}">
              <a16:creationId xmlns:a16="http://schemas.microsoft.com/office/drawing/2014/main" id="{00000000-0008-0000-0900-00006E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598" name="Text Box 10">
          <a:extLst>
            <a:ext uri="{FF2B5EF4-FFF2-40B4-BE49-F238E27FC236}">
              <a16:creationId xmlns:a16="http://schemas.microsoft.com/office/drawing/2014/main" id="{00000000-0008-0000-0900-00006F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599" name="Text Box 10">
          <a:extLst>
            <a:ext uri="{FF2B5EF4-FFF2-40B4-BE49-F238E27FC236}">
              <a16:creationId xmlns:a16="http://schemas.microsoft.com/office/drawing/2014/main" id="{00000000-0008-0000-0900-000070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00" name="Text Box 10">
          <a:extLst>
            <a:ext uri="{FF2B5EF4-FFF2-40B4-BE49-F238E27FC236}">
              <a16:creationId xmlns:a16="http://schemas.microsoft.com/office/drawing/2014/main" id="{00000000-0008-0000-0900-000071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1" name="Text Box 10">
          <a:extLst>
            <a:ext uri="{FF2B5EF4-FFF2-40B4-BE49-F238E27FC236}">
              <a16:creationId xmlns:a16="http://schemas.microsoft.com/office/drawing/2014/main" id="{00000000-0008-0000-0900-000072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2" name="Text Box 10">
          <a:extLst>
            <a:ext uri="{FF2B5EF4-FFF2-40B4-BE49-F238E27FC236}">
              <a16:creationId xmlns:a16="http://schemas.microsoft.com/office/drawing/2014/main" id="{00000000-0008-0000-0900-000073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3" name="Text Box 10">
          <a:extLst>
            <a:ext uri="{FF2B5EF4-FFF2-40B4-BE49-F238E27FC236}">
              <a16:creationId xmlns:a16="http://schemas.microsoft.com/office/drawing/2014/main" id="{00000000-0008-0000-0900-000074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4" name="Text Box 8">
          <a:extLst>
            <a:ext uri="{FF2B5EF4-FFF2-40B4-BE49-F238E27FC236}">
              <a16:creationId xmlns:a16="http://schemas.microsoft.com/office/drawing/2014/main" id="{00000000-0008-0000-0900-000075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5" name="Text Box 8">
          <a:extLst>
            <a:ext uri="{FF2B5EF4-FFF2-40B4-BE49-F238E27FC236}">
              <a16:creationId xmlns:a16="http://schemas.microsoft.com/office/drawing/2014/main" id="{00000000-0008-0000-0900-000076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6" name="Text Box 8">
          <a:extLst>
            <a:ext uri="{FF2B5EF4-FFF2-40B4-BE49-F238E27FC236}">
              <a16:creationId xmlns:a16="http://schemas.microsoft.com/office/drawing/2014/main" id="{00000000-0008-0000-0900-000077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7" name="Text Box 10">
          <a:extLst>
            <a:ext uri="{FF2B5EF4-FFF2-40B4-BE49-F238E27FC236}">
              <a16:creationId xmlns:a16="http://schemas.microsoft.com/office/drawing/2014/main" id="{00000000-0008-0000-0900-000078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8" name="Text Box 10">
          <a:extLst>
            <a:ext uri="{FF2B5EF4-FFF2-40B4-BE49-F238E27FC236}">
              <a16:creationId xmlns:a16="http://schemas.microsoft.com/office/drawing/2014/main" id="{00000000-0008-0000-0900-000079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09" name="Text Box 10">
          <a:extLst>
            <a:ext uri="{FF2B5EF4-FFF2-40B4-BE49-F238E27FC236}">
              <a16:creationId xmlns:a16="http://schemas.microsoft.com/office/drawing/2014/main" id="{00000000-0008-0000-0900-00007A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0" name="Text Box 5">
          <a:extLst>
            <a:ext uri="{FF2B5EF4-FFF2-40B4-BE49-F238E27FC236}">
              <a16:creationId xmlns:a16="http://schemas.microsoft.com/office/drawing/2014/main" id="{00000000-0008-0000-0900-00007B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11" name="Text Box 5">
          <a:extLst>
            <a:ext uri="{FF2B5EF4-FFF2-40B4-BE49-F238E27FC236}">
              <a16:creationId xmlns:a16="http://schemas.microsoft.com/office/drawing/2014/main" id="{00000000-0008-0000-0900-00007C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2" name="Text Box 5">
          <a:extLst>
            <a:ext uri="{FF2B5EF4-FFF2-40B4-BE49-F238E27FC236}">
              <a16:creationId xmlns:a16="http://schemas.microsoft.com/office/drawing/2014/main" id="{00000000-0008-0000-0900-00007D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3" name="Text Box 5">
          <a:extLst>
            <a:ext uri="{FF2B5EF4-FFF2-40B4-BE49-F238E27FC236}">
              <a16:creationId xmlns:a16="http://schemas.microsoft.com/office/drawing/2014/main" id="{00000000-0008-0000-0900-00007E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4" name="Text Box 8">
          <a:extLst>
            <a:ext uri="{FF2B5EF4-FFF2-40B4-BE49-F238E27FC236}">
              <a16:creationId xmlns:a16="http://schemas.microsoft.com/office/drawing/2014/main" id="{00000000-0008-0000-0900-00007F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15" name="Text Box 8">
          <a:extLst>
            <a:ext uri="{FF2B5EF4-FFF2-40B4-BE49-F238E27FC236}">
              <a16:creationId xmlns:a16="http://schemas.microsoft.com/office/drawing/2014/main" id="{00000000-0008-0000-0900-000080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6" name="Text Box 8">
          <a:extLst>
            <a:ext uri="{FF2B5EF4-FFF2-40B4-BE49-F238E27FC236}">
              <a16:creationId xmlns:a16="http://schemas.microsoft.com/office/drawing/2014/main" id="{00000000-0008-0000-0900-000081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7" name="Text Box 8">
          <a:extLst>
            <a:ext uri="{FF2B5EF4-FFF2-40B4-BE49-F238E27FC236}">
              <a16:creationId xmlns:a16="http://schemas.microsoft.com/office/drawing/2014/main" id="{00000000-0008-0000-0900-000082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18" name="Text Box 10">
          <a:extLst>
            <a:ext uri="{FF2B5EF4-FFF2-40B4-BE49-F238E27FC236}">
              <a16:creationId xmlns:a16="http://schemas.microsoft.com/office/drawing/2014/main" id="{00000000-0008-0000-0900-000083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19" name="Text Box 10">
          <a:extLst>
            <a:ext uri="{FF2B5EF4-FFF2-40B4-BE49-F238E27FC236}">
              <a16:creationId xmlns:a16="http://schemas.microsoft.com/office/drawing/2014/main" id="{00000000-0008-0000-0900-000084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20" name="Text Box 10">
          <a:extLst>
            <a:ext uri="{FF2B5EF4-FFF2-40B4-BE49-F238E27FC236}">
              <a16:creationId xmlns:a16="http://schemas.microsoft.com/office/drawing/2014/main" id="{00000000-0008-0000-0900-000085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21" name="Text Box 10">
          <a:extLst>
            <a:ext uri="{FF2B5EF4-FFF2-40B4-BE49-F238E27FC236}">
              <a16:creationId xmlns:a16="http://schemas.microsoft.com/office/drawing/2014/main" id="{00000000-0008-0000-0900-000086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2" name="Text Box 10">
          <a:extLst>
            <a:ext uri="{FF2B5EF4-FFF2-40B4-BE49-F238E27FC236}">
              <a16:creationId xmlns:a16="http://schemas.microsoft.com/office/drawing/2014/main" id="{00000000-0008-0000-0900-000087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3" name="Text Box 10">
          <a:extLst>
            <a:ext uri="{FF2B5EF4-FFF2-40B4-BE49-F238E27FC236}">
              <a16:creationId xmlns:a16="http://schemas.microsoft.com/office/drawing/2014/main" id="{00000000-0008-0000-0900-000088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4" name="Text Box 10">
          <a:extLst>
            <a:ext uri="{FF2B5EF4-FFF2-40B4-BE49-F238E27FC236}">
              <a16:creationId xmlns:a16="http://schemas.microsoft.com/office/drawing/2014/main" id="{00000000-0008-0000-0900-000089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5" name="Text Box 8">
          <a:extLst>
            <a:ext uri="{FF2B5EF4-FFF2-40B4-BE49-F238E27FC236}">
              <a16:creationId xmlns:a16="http://schemas.microsoft.com/office/drawing/2014/main" id="{00000000-0008-0000-0900-00008A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6" name="Text Box 8">
          <a:extLst>
            <a:ext uri="{FF2B5EF4-FFF2-40B4-BE49-F238E27FC236}">
              <a16:creationId xmlns:a16="http://schemas.microsoft.com/office/drawing/2014/main" id="{00000000-0008-0000-0900-00008B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7" name="Text Box 8">
          <a:extLst>
            <a:ext uri="{FF2B5EF4-FFF2-40B4-BE49-F238E27FC236}">
              <a16:creationId xmlns:a16="http://schemas.microsoft.com/office/drawing/2014/main" id="{00000000-0008-0000-0900-00008C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8" name="Text Box 10">
          <a:extLst>
            <a:ext uri="{FF2B5EF4-FFF2-40B4-BE49-F238E27FC236}">
              <a16:creationId xmlns:a16="http://schemas.microsoft.com/office/drawing/2014/main" id="{00000000-0008-0000-0900-00008D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29" name="Text Box 10">
          <a:extLst>
            <a:ext uri="{FF2B5EF4-FFF2-40B4-BE49-F238E27FC236}">
              <a16:creationId xmlns:a16="http://schemas.microsoft.com/office/drawing/2014/main" id="{00000000-0008-0000-0900-00008E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30" name="Text Box 10">
          <a:extLst>
            <a:ext uri="{FF2B5EF4-FFF2-40B4-BE49-F238E27FC236}">
              <a16:creationId xmlns:a16="http://schemas.microsoft.com/office/drawing/2014/main" id="{00000000-0008-0000-0900-00008F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31" name="Text Box 18">
          <a:extLst>
            <a:ext uri="{FF2B5EF4-FFF2-40B4-BE49-F238E27FC236}">
              <a16:creationId xmlns:a16="http://schemas.microsoft.com/office/drawing/2014/main" id="{00000000-0008-0000-0900-000090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32" name="Text Box 17">
          <a:extLst>
            <a:ext uri="{FF2B5EF4-FFF2-40B4-BE49-F238E27FC236}">
              <a16:creationId xmlns:a16="http://schemas.microsoft.com/office/drawing/2014/main" id="{00000000-0008-0000-0900-000091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33" name="Text Box 18">
          <a:extLst>
            <a:ext uri="{FF2B5EF4-FFF2-40B4-BE49-F238E27FC236}">
              <a16:creationId xmlns:a16="http://schemas.microsoft.com/office/drawing/2014/main" id="{00000000-0008-0000-0900-000092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34" name="Text Box 17">
          <a:extLst>
            <a:ext uri="{FF2B5EF4-FFF2-40B4-BE49-F238E27FC236}">
              <a16:creationId xmlns:a16="http://schemas.microsoft.com/office/drawing/2014/main" id="{00000000-0008-0000-0900-000093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35" name="Text Box 18">
          <a:extLst>
            <a:ext uri="{FF2B5EF4-FFF2-40B4-BE49-F238E27FC236}">
              <a16:creationId xmlns:a16="http://schemas.microsoft.com/office/drawing/2014/main" id="{00000000-0008-0000-0900-000094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36" name="Text Box 17">
          <a:extLst>
            <a:ext uri="{FF2B5EF4-FFF2-40B4-BE49-F238E27FC236}">
              <a16:creationId xmlns:a16="http://schemas.microsoft.com/office/drawing/2014/main" id="{00000000-0008-0000-0900-000095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37" name="Text Box 18">
          <a:extLst>
            <a:ext uri="{FF2B5EF4-FFF2-40B4-BE49-F238E27FC236}">
              <a16:creationId xmlns:a16="http://schemas.microsoft.com/office/drawing/2014/main" id="{00000000-0008-0000-0900-000096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38" name="Text Box 17">
          <a:extLst>
            <a:ext uri="{FF2B5EF4-FFF2-40B4-BE49-F238E27FC236}">
              <a16:creationId xmlns:a16="http://schemas.microsoft.com/office/drawing/2014/main" id="{00000000-0008-0000-0900-000097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39" name="Text Box 18">
          <a:extLst>
            <a:ext uri="{FF2B5EF4-FFF2-40B4-BE49-F238E27FC236}">
              <a16:creationId xmlns:a16="http://schemas.microsoft.com/office/drawing/2014/main" id="{00000000-0008-0000-0900-000098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0" name="Text Box 17">
          <a:extLst>
            <a:ext uri="{FF2B5EF4-FFF2-40B4-BE49-F238E27FC236}">
              <a16:creationId xmlns:a16="http://schemas.microsoft.com/office/drawing/2014/main" id="{00000000-0008-0000-0900-000099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1" name="Text Box 18">
          <a:extLst>
            <a:ext uri="{FF2B5EF4-FFF2-40B4-BE49-F238E27FC236}">
              <a16:creationId xmlns:a16="http://schemas.microsoft.com/office/drawing/2014/main" id="{00000000-0008-0000-0900-00009A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42" name="Text Box 17">
          <a:extLst>
            <a:ext uri="{FF2B5EF4-FFF2-40B4-BE49-F238E27FC236}">
              <a16:creationId xmlns:a16="http://schemas.microsoft.com/office/drawing/2014/main" id="{00000000-0008-0000-0900-00009B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43" name="Text Box 18">
          <a:extLst>
            <a:ext uri="{FF2B5EF4-FFF2-40B4-BE49-F238E27FC236}">
              <a16:creationId xmlns:a16="http://schemas.microsoft.com/office/drawing/2014/main" id="{00000000-0008-0000-0900-00009C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4" name="Text Box 17">
          <a:extLst>
            <a:ext uri="{FF2B5EF4-FFF2-40B4-BE49-F238E27FC236}">
              <a16:creationId xmlns:a16="http://schemas.microsoft.com/office/drawing/2014/main" id="{00000000-0008-0000-0900-00009D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5" name="Text Box 18">
          <a:extLst>
            <a:ext uri="{FF2B5EF4-FFF2-40B4-BE49-F238E27FC236}">
              <a16:creationId xmlns:a16="http://schemas.microsoft.com/office/drawing/2014/main" id="{00000000-0008-0000-0900-00009E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646" name="グラフ 3">
          <a:extLst>
            <a:ext uri="{FF2B5EF4-FFF2-40B4-BE49-F238E27FC236}">
              <a16:creationId xmlns:a16="http://schemas.microsoft.com/office/drawing/2014/main" id="{00000000-0008-0000-0900-00009F1B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7" name="Text Box 5">
          <a:extLst>
            <a:ext uri="{FF2B5EF4-FFF2-40B4-BE49-F238E27FC236}">
              <a16:creationId xmlns:a16="http://schemas.microsoft.com/office/drawing/2014/main" id="{00000000-0008-0000-0900-0000A0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48" name="Text Box 5">
          <a:extLst>
            <a:ext uri="{FF2B5EF4-FFF2-40B4-BE49-F238E27FC236}">
              <a16:creationId xmlns:a16="http://schemas.microsoft.com/office/drawing/2014/main" id="{00000000-0008-0000-0900-0000A1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49" name="Text Box 5">
          <a:extLst>
            <a:ext uri="{FF2B5EF4-FFF2-40B4-BE49-F238E27FC236}">
              <a16:creationId xmlns:a16="http://schemas.microsoft.com/office/drawing/2014/main" id="{00000000-0008-0000-0900-0000A2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0" name="Text Box 5">
          <a:extLst>
            <a:ext uri="{FF2B5EF4-FFF2-40B4-BE49-F238E27FC236}">
              <a16:creationId xmlns:a16="http://schemas.microsoft.com/office/drawing/2014/main" id="{00000000-0008-0000-0900-0000A3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1" name="Text Box 8">
          <a:extLst>
            <a:ext uri="{FF2B5EF4-FFF2-40B4-BE49-F238E27FC236}">
              <a16:creationId xmlns:a16="http://schemas.microsoft.com/office/drawing/2014/main" id="{00000000-0008-0000-0900-0000A4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52" name="Text Box 8">
          <a:extLst>
            <a:ext uri="{FF2B5EF4-FFF2-40B4-BE49-F238E27FC236}">
              <a16:creationId xmlns:a16="http://schemas.microsoft.com/office/drawing/2014/main" id="{00000000-0008-0000-0900-0000A5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3" name="Text Box 8">
          <a:extLst>
            <a:ext uri="{FF2B5EF4-FFF2-40B4-BE49-F238E27FC236}">
              <a16:creationId xmlns:a16="http://schemas.microsoft.com/office/drawing/2014/main" id="{00000000-0008-0000-0900-0000A6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4" name="Text Box 8">
          <a:extLst>
            <a:ext uri="{FF2B5EF4-FFF2-40B4-BE49-F238E27FC236}">
              <a16:creationId xmlns:a16="http://schemas.microsoft.com/office/drawing/2014/main" id="{00000000-0008-0000-0900-0000A7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5" name="Text Box 10">
          <a:extLst>
            <a:ext uri="{FF2B5EF4-FFF2-40B4-BE49-F238E27FC236}">
              <a16:creationId xmlns:a16="http://schemas.microsoft.com/office/drawing/2014/main" id="{00000000-0008-0000-0900-0000A8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56" name="Text Box 10">
          <a:extLst>
            <a:ext uri="{FF2B5EF4-FFF2-40B4-BE49-F238E27FC236}">
              <a16:creationId xmlns:a16="http://schemas.microsoft.com/office/drawing/2014/main" id="{00000000-0008-0000-0900-0000A9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7" name="Text Box 10">
          <a:extLst>
            <a:ext uri="{FF2B5EF4-FFF2-40B4-BE49-F238E27FC236}">
              <a16:creationId xmlns:a16="http://schemas.microsoft.com/office/drawing/2014/main" id="{00000000-0008-0000-0900-0000AA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58" name="Text Box 10">
          <a:extLst>
            <a:ext uri="{FF2B5EF4-FFF2-40B4-BE49-F238E27FC236}">
              <a16:creationId xmlns:a16="http://schemas.microsoft.com/office/drawing/2014/main" id="{00000000-0008-0000-0900-0000AB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59" name="Text Box 10">
          <a:extLst>
            <a:ext uri="{FF2B5EF4-FFF2-40B4-BE49-F238E27FC236}">
              <a16:creationId xmlns:a16="http://schemas.microsoft.com/office/drawing/2014/main" id="{00000000-0008-0000-0900-0000AC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0" name="Text Box 10">
          <a:extLst>
            <a:ext uri="{FF2B5EF4-FFF2-40B4-BE49-F238E27FC236}">
              <a16:creationId xmlns:a16="http://schemas.microsoft.com/office/drawing/2014/main" id="{00000000-0008-0000-0900-0000AD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1" name="Text Box 10">
          <a:extLst>
            <a:ext uri="{FF2B5EF4-FFF2-40B4-BE49-F238E27FC236}">
              <a16:creationId xmlns:a16="http://schemas.microsoft.com/office/drawing/2014/main" id="{00000000-0008-0000-0900-0000AE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2" name="Text Box 8">
          <a:extLst>
            <a:ext uri="{FF2B5EF4-FFF2-40B4-BE49-F238E27FC236}">
              <a16:creationId xmlns:a16="http://schemas.microsoft.com/office/drawing/2014/main" id="{00000000-0008-0000-0900-0000AF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3" name="Text Box 8">
          <a:extLst>
            <a:ext uri="{FF2B5EF4-FFF2-40B4-BE49-F238E27FC236}">
              <a16:creationId xmlns:a16="http://schemas.microsoft.com/office/drawing/2014/main" id="{00000000-0008-0000-0900-0000B0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4" name="Text Box 8">
          <a:extLst>
            <a:ext uri="{FF2B5EF4-FFF2-40B4-BE49-F238E27FC236}">
              <a16:creationId xmlns:a16="http://schemas.microsoft.com/office/drawing/2014/main" id="{00000000-0008-0000-0900-0000B1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5" name="Text Box 10">
          <a:extLst>
            <a:ext uri="{FF2B5EF4-FFF2-40B4-BE49-F238E27FC236}">
              <a16:creationId xmlns:a16="http://schemas.microsoft.com/office/drawing/2014/main" id="{00000000-0008-0000-0900-0000B2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6" name="Text Box 10">
          <a:extLst>
            <a:ext uri="{FF2B5EF4-FFF2-40B4-BE49-F238E27FC236}">
              <a16:creationId xmlns:a16="http://schemas.microsoft.com/office/drawing/2014/main" id="{00000000-0008-0000-0900-0000B3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7" name="Text Box 10">
          <a:extLst>
            <a:ext uri="{FF2B5EF4-FFF2-40B4-BE49-F238E27FC236}">
              <a16:creationId xmlns:a16="http://schemas.microsoft.com/office/drawing/2014/main" id="{00000000-0008-0000-0900-0000B4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68" name="Text Box 5">
          <a:extLst>
            <a:ext uri="{FF2B5EF4-FFF2-40B4-BE49-F238E27FC236}">
              <a16:creationId xmlns:a16="http://schemas.microsoft.com/office/drawing/2014/main" id="{00000000-0008-0000-0900-0000B5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69" name="Text Box 5">
          <a:extLst>
            <a:ext uri="{FF2B5EF4-FFF2-40B4-BE49-F238E27FC236}">
              <a16:creationId xmlns:a16="http://schemas.microsoft.com/office/drawing/2014/main" id="{00000000-0008-0000-0900-0000B6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0" name="Text Box 5">
          <a:extLst>
            <a:ext uri="{FF2B5EF4-FFF2-40B4-BE49-F238E27FC236}">
              <a16:creationId xmlns:a16="http://schemas.microsoft.com/office/drawing/2014/main" id="{00000000-0008-0000-0900-0000B7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1" name="Text Box 5">
          <a:extLst>
            <a:ext uri="{FF2B5EF4-FFF2-40B4-BE49-F238E27FC236}">
              <a16:creationId xmlns:a16="http://schemas.microsoft.com/office/drawing/2014/main" id="{00000000-0008-0000-0900-0000B8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2" name="Text Box 8">
          <a:extLst>
            <a:ext uri="{FF2B5EF4-FFF2-40B4-BE49-F238E27FC236}">
              <a16:creationId xmlns:a16="http://schemas.microsoft.com/office/drawing/2014/main" id="{00000000-0008-0000-0900-0000B9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73" name="Text Box 8">
          <a:extLst>
            <a:ext uri="{FF2B5EF4-FFF2-40B4-BE49-F238E27FC236}">
              <a16:creationId xmlns:a16="http://schemas.microsoft.com/office/drawing/2014/main" id="{00000000-0008-0000-0900-0000BA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4" name="Text Box 8">
          <a:extLst>
            <a:ext uri="{FF2B5EF4-FFF2-40B4-BE49-F238E27FC236}">
              <a16:creationId xmlns:a16="http://schemas.microsoft.com/office/drawing/2014/main" id="{00000000-0008-0000-0900-0000BB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5" name="Text Box 8">
          <a:extLst>
            <a:ext uri="{FF2B5EF4-FFF2-40B4-BE49-F238E27FC236}">
              <a16:creationId xmlns:a16="http://schemas.microsoft.com/office/drawing/2014/main" id="{00000000-0008-0000-0900-0000BC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6" name="Text Box 10">
          <a:extLst>
            <a:ext uri="{FF2B5EF4-FFF2-40B4-BE49-F238E27FC236}">
              <a16:creationId xmlns:a16="http://schemas.microsoft.com/office/drawing/2014/main" id="{00000000-0008-0000-0900-0000BD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77" name="Text Box 10">
          <a:extLst>
            <a:ext uri="{FF2B5EF4-FFF2-40B4-BE49-F238E27FC236}">
              <a16:creationId xmlns:a16="http://schemas.microsoft.com/office/drawing/2014/main" id="{00000000-0008-0000-0900-0000BE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8" name="Text Box 10">
          <a:extLst>
            <a:ext uri="{FF2B5EF4-FFF2-40B4-BE49-F238E27FC236}">
              <a16:creationId xmlns:a16="http://schemas.microsoft.com/office/drawing/2014/main" id="{00000000-0008-0000-0900-0000BF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79" name="Text Box 10">
          <a:extLst>
            <a:ext uri="{FF2B5EF4-FFF2-40B4-BE49-F238E27FC236}">
              <a16:creationId xmlns:a16="http://schemas.microsoft.com/office/drawing/2014/main" id="{00000000-0008-0000-0900-0000C0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0" name="Text Box 10">
          <a:extLst>
            <a:ext uri="{FF2B5EF4-FFF2-40B4-BE49-F238E27FC236}">
              <a16:creationId xmlns:a16="http://schemas.microsoft.com/office/drawing/2014/main" id="{00000000-0008-0000-0900-0000C1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1" name="Text Box 10">
          <a:extLst>
            <a:ext uri="{FF2B5EF4-FFF2-40B4-BE49-F238E27FC236}">
              <a16:creationId xmlns:a16="http://schemas.microsoft.com/office/drawing/2014/main" id="{00000000-0008-0000-0900-0000C2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2" name="Text Box 10">
          <a:extLst>
            <a:ext uri="{FF2B5EF4-FFF2-40B4-BE49-F238E27FC236}">
              <a16:creationId xmlns:a16="http://schemas.microsoft.com/office/drawing/2014/main" id="{00000000-0008-0000-0900-0000C3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3" name="Text Box 8">
          <a:extLst>
            <a:ext uri="{FF2B5EF4-FFF2-40B4-BE49-F238E27FC236}">
              <a16:creationId xmlns:a16="http://schemas.microsoft.com/office/drawing/2014/main" id="{00000000-0008-0000-0900-0000C4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4" name="Text Box 8">
          <a:extLst>
            <a:ext uri="{FF2B5EF4-FFF2-40B4-BE49-F238E27FC236}">
              <a16:creationId xmlns:a16="http://schemas.microsoft.com/office/drawing/2014/main" id="{00000000-0008-0000-0900-0000C5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5" name="Text Box 8">
          <a:extLst>
            <a:ext uri="{FF2B5EF4-FFF2-40B4-BE49-F238E27FC236}">
              <a16:creationId xmlns:a16="http://schemas.microsoft.com/office/drawing/2014/main" id="{00000000-0008-0000-0900-0000C6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6" name="Text Box 10">
          <a:extLst>
            <a:ext uri="{FF2B5EF4-FFF2-40B4-BE49-F238E27FC236}">
              <a16:creationId xmlns:a16="http://schemas.microsoft.com/office/drawing/2014/main" id="{00000000-0008-0000-0900-0000C7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7" name="Text Box 10">
          <a:extLst>
            <a:ext uri="{FF2B5EF4-FFF2-40B4-BE49-F238E27FC236}">
              <a16:creationId xmlns:a16="http://schemas.microsoft.com/office/drawing/2014/main" id="{00000000-0008-0000-0900-0000C8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688" name="Text Box 10">
          <a:extLst>
            <a:ext uri="{FF2B5EF4-FFF2-40B4-BE49-F238E27FC236}">
              <a16:creationId xmlns:a16="http://schemas.microsoft.com/office/drawing/2014/main" id="{00000000-0008-0000-0900-0000C9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89" name="Text Box 17">
          <a:extLst>
            <a:ext uri="{FF2B5EF4-FFF2-40B4-BE49-F238E27FC236}">
              <a16:creationId xmlns:a16="http://schemas.microsoft.com/office/drawing/2014/main" id="{00000000-0008-0000-0900-0000CA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0" name="Text Box 18">
          <a:extLst>
            <a:ext uri="{FF2B5EF4-FFF2-40B4-BE49-F238E27FC236}">
              <a16:creationId xmlns:a16="http://schemas.microsoft.com/office/drawing/2014/main" id="{00000000-0008-0000-0900-0000CB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91" name="Text Box 17">
          <a:extLst>
            <a:ext uri="{FF2B5EF4-FFF2-40B4-BE49-F238E27FC236}">
              <a16:creationId xmlns:a16="http://schemas.microsoft.com/office/drawing/2014/main" id="{00000000-0008-0000-0900-0000CC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92" name="Text Box 18">
          <a:extLst>
            <a:ext uri="{FF2B5EF4-FFF2-40B4-BE49-F238E27FC236}">
              <a16:creationId xmlns:a16="http://schemas.microsoft.com/office/drawing/2014/main" id="{00000000-0008-0000-0900-0000CD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3" name="Text Box 17">
          <a:extLst>
            <a:ext uri="{FF2B5EF4-FFF2-40B4-BE49-F238E27FC236}">
              <a16:creationId xmlns:a16="http://schemas.microsoft.com/office/drawing/2014/main" id="{00000000-0008-0000-0900-0000CE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4" name="Text Box 18">
          <a:extLst>
            <a:ext uri="{FF2B5EF4-FFF2-40B4-BE49-F238E27FC236}">
              <a16:creationId xmlns:a16="http://schemas.microsoft.com/office/drawing/2014/main" id="{00000000-0008-0000-0900-0000CF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6</xdr:row>
      <xdr:rowOff>0</xdr:rowOff>
    </xdr:from>
    <xdr:to>
      <xdr:col>7</xdr:col>
      <xdr:colOff>0</xdr:colOff>
      <xdr:row>10</xdr:row>
      <xdr:rowOff>0</xdr:rowOff>
    </xdr:to>
    <xdr:graphicFrame macro="">
      <xdr:nvGraphicFramePr>
        <xdr:cNvPr id="695" name="グラフ 3">
          <a:extLst>
            <a:ext uri="{FF2B5EF4-FFF2-40B4-BE49-F238E27FC236}">
              <a16:creationId xmlns:a16="http://schemas.microsoft.com/office/drawing/2014/main" id="{00000000-0008-0000-0900-0000D01B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6" name="Text Box 5">
          <a:extLst>
            <a:ext uri="{FF2B5EF4-FFF2-40B4-BE49-F238E27FC236}">
              <a16:creationId xmlns:a16="http://schemas.microsoft.com/office/drawing/2014/main" id="{00000000-0008-0000-0900-0000D1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697" name="Text Box 5">
          <a:extLst>
            <a:ext uri="{FF2B5EF4-FFF2-40B4-BE49-F238E27FC236}">
              <a16:creationId xmlns:a16="http://schemas.microsoft.com/office/drawing/2014/main" id="{00000000-0008-0000-0900-0000D2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8" name="Text Box 5">
          <a:extLst>
            <a:ext uri="{FF2B5EF4-FFF2-40B4-BE49-F238E27FC236}">
              <a16:creationId xmlns:a16="http://schemas.microsoft.com/office/drawing/2014/main" id="{00000000-0008-0000-0900-0000D3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699" name="Text Box 5">
          <a:extLst>
            <a:ext uri="{FF2B5EF4-FFF2-40B4-BE49-F238E27FC236}">
              <a16:creationId xmlns:a16="http://schemas.microsoft.com/office/drawing/2014/main" id="{00000000-0008-0000-0900-0000D4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0" name="Text Box 8">
          <a:extLst>
            <a:ext uri="{FF2B5EF4-FFF2-40B4-BE49-F238E27FC236}">
              <a16:creationId xmlns:a16="http://schemas.microsoft.com/office/drawing/2014/main" id="{00000000-0008-0000-0900-0000D5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01" name="Text Box 8">
          <a:extLst>
            <a:ext uri="{FF2B5EF4-FFF2-40B4-BE49-F238E27FC236}">
              <a16:creationId xmlns:a16="http://schemas.microsoft.com/office/drawing/2014/main" id="{00000000-0008-0000-0900-0000D6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2" name="Text Box 8">
          <a:extLst>
            <a:ext uri="{FF2B5EF4-FFF2-40B4-BE49-F238E27FC236}">
              <a16:creationId xmlns:a16="http://schemas.microsoft.com/office/drawing/2014/main" id="{00000000-0008-0000-0900-0000D7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3" name="Text Box 8">
          <a:extLst>
            <a:ext uri="{FF2B5EF4-FFF2-40B4-BE49-F238E27FC236}">
              <a16:creationId xmlns:a16="http://schemas.microsoft.com/office/drawing/2014/main" id="{00000000-0008-0000-0900-0000D8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4" name="Text Box 10">
          <a:extLst>
            <a:ext uri="{FF2B5EF4-FFF2-40B4-BE49-F238E27FC236}">
              <a16:creationId xmlns:a16="http://schemas.microsoft.com/office/drawing/2014/main" id="{00000000-0008-0000-0900-0000D9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05" name="Text Box 10">
          <a:extLst>
            <a:ext uri="{FF2B5EF4-FFF2-40B4-BE49-F238E27FC236}">
              <a16:creationId xmlns:a16="http://schemas.microsoft.com/office/drawing/2014/main" id="{00000000-0008-0000-0900-0000DA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6" name="Text Box 10">
          <a:extLst>
            <a:ext uri="{FF2B5EF4-FFF2-40B4-BE49-F238E27FC236}">
              <a16:creationId xmlns:a16="http://schemas.microsoft.com/office/drawing/2014/main" id="{00000000-0008-0000-0900-0000DB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07" name="Text Box 10">
          <a:extLst>
            <a:ext uri="{FF2B5EF4-FFF2-40B4-BE49-F238E27FC236}">
              <a16:creationId xmlns:a16="http://schemas.microsoft.com/office/drawing/2014/main" id="{00000000-0008-0000-0900-0000DC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08" name="Text Box 10">
          <a:extLst>
            <a:ext uri="{FF2B5EF4-FFF2-40B4-BE49-F238E27FC236}">
              <a16:creationId xmlns:a16="http://schemas.microsoft.com/office/drawing/2014/main" id="{00000000-0008-0000-0900-0000DD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09" name="Text Box 10">
          <a:extLst>
            <a:ext uri="{FF2B5EF4-FFF2-40B4-BE49-F238E27FC236}">
              <a16:creationId xmlns:a16="http://schemas.microsoft.com/office/drawing/2014/main" id="{00000000-0008-0000-0900-0000DE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0" name="Text Box 10">
          <a:extLst>
            <a:ext uri="{FF2B5EF4-FFF2-40B4-BE49-F238E27FC236}">
              <a16:creationId xmlns:a16="http://schemas.microsoft.com/office/drawing/2014/main" id="{00000000-0008-0000-0900-0000DF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1" name="Text Box 8">
          <a:extLst>
            <a:ext uri="{FF2B5EF4-FFF2-40B4-BE49-F238E27FC236}">
              <a16:creationId xmlns:a16="http://schemas.microsoft.com/office/drawing/2014/main" id="{00000000-0008-0000-0900-0000E0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2" name="Text Box 8">
          <a:extLst>
            <a:ext uri="{FF2B5EF4-FFF2-40B4-BE49-F238E27FC236}">
              <a16:creationId xmlns:a16="http://schemas.microsoft.com/office/drawing/2014/main" id="{00000000-0008-0000-0900-0000E1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3" name="Text Box 8">
          <a:extLst>
            <a:ext uri="{FF2B5EF4-FFF2-40B4-BE49-F238E27FC236}">
              <a16:creationId xmlns:a16="http://schemas.microsoft.com/office/drawing/2014/main" id="{00000000-0008-0000-0900-0000E2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4" name="Text Box 10">
          <a:extLst>
            <a:ext uri="{FF2B5EF4-FFF2-40B4-BE49-F238E27FC236}">
              <a16:creationId xmlns:a16="http://schemas.microsoft.com/office/drawing/2014/main" id="{00000000-0008-0000-0900-0000E3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5" name="Text Box 10">
          <a:extLst>
            <a:ext uri="{FF2B5EF4-FFF2-40B4-BE49-F238E27FC236}">
              <a16:creationId xmlns:a16="http://schemas.microsoft.com/office/drawing/2014/main" id="{00000000-0008-0000-0900-0000E4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6" name="Text Box 10">
          <a:extLst>
            <a:ext uri="{FF2B5EF4-FFF2-40B4-BE49-F238E27FC236}">
              <a16:creationId xmlns:a16="http://schemas.microsoft.com/office/drawing/2014/main" id="{00000000-0008-0000-0900-0000E5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7" name="Text Box 5">
          <a:extLst>
            <a:ext uri="{FF2B5EF4-FFF2-40B4-BE49-F238E27FC236}">
              <a16:creationId xmlns:a16="http://schemas.microsoft.com/office/drawing/2014/main" id="{00000000-0008-0000-0900-0000E6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18" name="Text Box 5">
          <a:extLst>
            <a:ext uri="{FF2B5EF4-FFF2-40B4-BE49-F238E27FC236}">
              <a16:creationId xmlns:a16="http://schemas.microsoft.com/office/drawing/2014/main" id="{00000000-0008-0000-0900-0000E7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266700</xdr:colOff>
      <xdr:row>8</xdr:row>
      <xdr:rowOff>99060</xdr:rowOff>
    </xdr:from>
    <xdr:to>
      <xdr:col>7</xdr:col>
      <xdr:colOff>76200</xdr:colOff>
      <xdr:row>8</xdr:row>
      <xdr:rowOff>99060</xdr:rowOff>
    </xdr:to>
    <xdr:sp macro="" textlink="">
      <xdr:nvSpPr>
        <xdr:cNvPr id="719" name="Text Box 5">
          <a:extLst>
            <a:ext uri="{FF2B5EF4-FFF2-40B4-BE49-F238E27FC236}">
              <a16:creationId xmlns:a16="http://schemas.microsoft.com/office/drawing/2014/main" id="{00000000-0008-0000-0900-0000E81B0400}"/>
            </a:ext>
          </a:extLst>
        </xdr:cNvPr>
        <xdr:cNvSpPr txBox="1">
          <a:spLocks noChangeArrowheads="1"/>
        </xdr:cNvSpPr>
      </xdr:nvSpPr>
      <xdr:spPr bwMode="auto">
        <a:xfrm>
          <a:off x="2933700"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0" name="Text Box 8">
          <a:extLst>
            <a:ext uri="{FF2B5EF4-FFF2-40B4-BE49-F238E27FC236}">
              <a16:creationId xmlns:a16="http://schemas.microsoft.com/office/drawing/2014/main" id="{00000000-0008-0000-0900-0000E9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1" name="Text Box 10">
          <a:extLst>
            <a:ext uri="{FF2B5EF4-FFF2-40B4-BE49-F238E27FC236}">
              <a16:creationId xmlns:a16="http://schemas.microsoft.com/office/drawing/2014/main" id="{00000000-0008-0000-0900-0000EA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2" name="Text Box 10">
          <a:extLst>
            <a:ext uri="{FF2B5EF4-FFF2-40B4-BE49-F238E27FC236}">
              <a16:creationId xmlns:a16="http://schemas.microsoft.com/office/drawing/2014/main" id="{00000000-0008-0000-0900-0000EB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3" name="Text Box 10">
          <a:extLst>
            <a:ext uri="{FF2B5EF4-FFF2-40B4-BE49-F238E27FC236}">
              <a16:creationId xmlns:a16="http://schemas.microsoft.com/office/drawing/2014/main" id="{00000000-0008-0000-0900-0000EC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4" name="Text Box 10">
          <a:extLst>
            <a:ext uri="{FF2B5EF4-FFF2-40B4-BE49-F238E27FC236}">
              <a16:creationId xmlns:a16="http://schemas.microsoft.com/office/drawing/2014/main" id="{00000000-0008-0000-0900-0000ED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5" name="Text Box 8">
          <a:extLst>
            <a:ext uri="{FF2B5EF4-FFF2-40B4-BE49-F238E27FC236}">
              <a16:creationId xmlns:a16="http://schemas.microsoft.com/office/drawing/2014/main" id="{00000000-0008-0000-0900-0000EE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266700</xdr:colOff>
      <xdr:row>8</xdr:row>
      <xdr:rowOff>99060</xdr:rowOff>
    </xdr:from>
    <xdr:to>
      <xdr:col>8</xdr:col>
      <xdr:colOff>76200</xdr:colOff>
      <xdr:row>8</xdr:row>
      <xdr:rowOff>99060</xdr:rowOff>
    </xdr:to>
    <xdr:sp macro="" textlink="">
      <xdr:nvSpPr>
        <xdr:cNvPr id="726" name="Text Box 8">
          <a:extLst>
            <a:ext uri="{FF2B5EF4-FFF2-40B4-BE49-F238E27FC236}">
              <a16:creationId xmlns:a16="http://schemas.microsoft.com/office/drawing/2014/main" id="{00000000-0008-0000-0900-0000EF1B0400}"/>
            </a:ext>
          </a:extLst>
        </xdr:cNvPr>
        <xdr:cNvSpPr txBox="1">
          <a:spLocks noChangeArrowheads="1"/>
        </xdr:cNvSpPr>
      </xdr:nvSpPr>
      <xdr:spPr bwMode="auto">
        <a:xfrm>
          <a:off x="336232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27" name="Text Box 17">
          <a:extLst>
            <a:ext uri="{FF2B5EF4-FFF2-40B4-BE49-F238E27FC236}">
              <a16:creationId xmlns:a16="http://schemas.microsoft.com/office/drawing/2014/main" id="{00000000-0008-0000-0900-0000F0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28" name="Text Box 18">
          <a:extLst>
            <a:ext uri="{FF2B5EF4-FFF2-40B4-BE49-F238E27FC236}">
              <a16:creationId xmlns:a16="http://schemas.microsoft.com/office/drawing/2014/main" id="{00000000-0008-0000-0900-0000F1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29" name="Text Box 5">
          <a:extLst>
            <a:ext uri="{FF2B5EF4-FFF2-40B4-BE49-F238E27FC236}">
              <a16:creationId xmlns:a16="http://schemas.microsoft.com/office/drawing/2014/main" id="{00000000-0008-0000-0900-0000F2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0" name="Text Box 8">
          <a:extLst>
            <a:ext uri="{FF2B5EF4-FFF2-40B4-BE49-F238E27FC236}">
              <a16:creationId xmlns:a16="http://schemas.microsoft.com/office/drawing/2014/main" id="{00000000-0008-0000-0900-0000F3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1" name="Text Box 10">
          <a:extLst>
            <a:ext uri="{FF2B5EF4-FFF2-40B4-BE49-F238E27FC236}">
              <a16:creationId xmlns:a16="http://schemas.microsoft.com/office/drawing/2014/main" id="{00000000-0008-0000-0900-0000F4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2" name="Text Box 10">
          <a:extLst>
            <a:ext uri="{FF2B5EF4-FFF2-40B4-BE49-F238E27FC236}">
              <a16:creationId xmlns:a16="http://schemas.microsoft.com/office/drawing/2014/main" id="{00000000-0008-0000-0900-0000F5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3" name="Text Box 10">
          <a:extLst>
            <a:ext uri="{FF2B5EF4-FFF2-40B4-BE49-F238E27FC236}">
              <a16:creationId xmlns:a16="http://schemas.microsoft.com/office/drawing/2014/main" id="{00000000-0008-0000-0900-0000F6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4" name="Text Box 10">
          <a:extLst>
            <a:ext uri="{FF2B5EF4-FFF2-40B4-BE49-F238E27FC236}">
              <a16:creationId xmlns:a16="http://schemas.microsoft.com/office/drawing/2014/main" id="{00000000-0008-0000-0900-0000F7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5" name="Text Box 8">
          <a:extLst>
            <a:ext uri="{FF2B5EF4-FFF2-40B4-BE49-F238E27FC236}">
              <a16:creationId xmlns:a16="http://schemas.microsoft.com/office/drawing/2014/main" id="{00000000-0008-0000-0900-0000F8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6" name="Text Box 8">
          <a:extLst>
            <a:ext uri="{FF2B5EF4-FFF2-40B4-BE49-F238E27FC236}">
              <a16:creationId xmlns:a16="http://schemas.microsoft.com/office/drawing/2014/main" id="{00000000-0008-0000-0900-0000F9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7" name="Text Box 8">
          <a:extLst>
            <a:ext uri="{FF2B5EF4-FFF2-40B4-BE49-F238E27FC236}">
              <a16:creationId xmlns:a16="http://schemas.microsoft.com/office/drawing/2014/main" id="{00000000-0008-0000-0900-0000FA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8" name="Text Box 10">
          <a:extLst>
            <a:ext uri="{FF2B5EF4-FFF2-40B4-BE49-F238E27FC236}">
              <a16:creationId xmlns:a16="http://schemas.microsoft.com/office/drawing/2014/main" id="{00000000-0008-0000-0900-0000FB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39" name="Text Box 10">
          <a:extLst>
            <a:ext uri="{FF2B5EF4-FFF2-40B4-BE49-F238E27FC236}">
              <a16:creationId xmlns:a16="http://schemas.microsoft.com/office/drawing/2014/main" id="{00000000-0008-0000-0900-0000FC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0" name="Text Box 10">
          <a:extLst>
            <a:ext uri="{FF2B5EF4-FFF2-40B4-BE49-F238E27FC236}">
              <a16:creationId xmlns:a16="http://schemas.microsoft.com/office/drawing/2014/main" id="{00000000-0008-0000-0900-0000FD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1" name="Text Box 5">
          <a:extLst>
            <a:ext uri="{FF2B5EF4-FFF2-40B4-BE49-F238E27FC236}">
              <a16:creationId xmlns:a16="http://schemas.microsoft.com/office/drawing/2014/main" id="{00000000-0008-0000-0900-0000FE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2" name="Text Box 5">
          <a:extLst>
            <a:ext uri="{FF2B5EF4-FFF2-40B4-BE49-F238E27FC236}">
              <a16:creationId xmlns:a16="http://schemas.microsoft.com/office/drawing/2014/main" id="{00000000-0008-0000-0900-0000FF1B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3" name="Text Box 5">
          <a:extLst>
            <a:ext uri="{FF2B5EF4-FFF2-40B4-BE49-F238E27FC236}">
              <a16:creationId xmlns:a16="http://schemas.microsoft.com/office/drawing/2014/main" id="{00000000-0008-0000-0900-0000001C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4" name="Text Box 8">
          <a:extLst>
            <a:ext uri="{FF2B5EF4-FFF2-40B4-BE49-F238E27FC236}">
              <a16:creationId xmlns:a16="http://schemas.microsoft.com/office/drawing/2014/main" id="{00000000-0008-0000-0900-0000011C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5" name="Text Box 8">
          <a:extLst>
            <a:ext uri="{FF2B5EF4-FFF2-40B4-BE49-F238E27FC236}">
              <a16:creationId xmlns:a16="http://schemas.microsoft.com/office/drawing/2014/main" id="{00000000-0008-0000-0900-0000021C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6" name="Text Box 8">
          <a:extLst>
            <a:ext uri="{FF2B5EF4-FFF2-40B4-BE49-F238E27FC236}">
              <a16:creationId xmlns:a16="http://schemas.microsoft.com/office/drawing/2014/main" id="{00000000-0008-0000-0900-0000031C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7" name="Text Box 10">
          <a:extLst>
            <a:ext uri="{FF2B5EF4-FFF2-40B4-BE49-F238E27FC236}">
              <a16:creationId xmlns:a16="http://schemas.microsoft.com/office/drawing/2014/main" id="{00000000-0008-0000-0900-0000041C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266700</xdr:colOff>
      <xdr:row>8</xdr:row>
      <xdr:rowOff>99060</xdr:rowOff>
    </xdr:from>
    <xdr:to>
      <xdr:col>6</xdr:col>
      <xdr:colOff>76200</xdr:colOff>
      <xdr:row>8</xdr:row>
      <xdr:rowOff>99060</xdr:rowOff>
    </xdr:to>
    <xdr:sp macro="" textlink="">
      <xdr:nvSpPr>
        <xdr:cNvPr id="748" name="Text Box 10">
          <a:extLst>
            <a:ext uri="{FF2B5EF4-FFF2-40B4-BE49-F238E27FC236}">
              <a16:creationId xmlns:a16="http://schemas.microsoft.com/office/drawing/2014/main" id="{00000000-0008-0000-0900-0000051C0400}"/>
            </a:ext>
          </a:extLst>
        </xdr:cNvPr>
        <xdr:cNvSpPr txBox="1">
          <a:spLocks noChangeArrowheads="1"/>
        </xdr:cNvSpPr>
      </xdr:nvSpPr>
      <xdr:spPr bwMode="auto">
        <a:xfrm>
          <a:off x="2505075" y="1708785"/>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640080</xdr:colOff>
      <xdr:row>3</xdr:row>
      <xdr:rowOff>160020</xdr:rowOff>
    </xdr:from>
    <xdr:to>
      <xdr:col>13</xdr:col>
      <xdr:colOff>0</xdr:colOff>
      <xdr:row>5</xdr:row>
      <xdr:rowOff>30480</xdr:rowOff>
    </xdr:to>
    <xdr:sp macro="" textlink="">
      <xdr:nvSpPr>
        <xdr:cNvPr id="749" name="テキスト ボックス 748">
          <a:extLst>
            <a:ext uri="{FF2B5EF4-FFF2-40B4-BE49-F238E27FC236}">
              <a16:creationId xmlns:a16="http://schemas.microsoft.com/office/drawing/2014/main" id="{00000000-0008-0000-0900-0000F1020000}"/>
            </a:ext>
          </a:extLst>
        </xdr:cNvPr>
        <xdr:cNvSpPr txBox="1"/>
      </xdr:nvSpPr>
      <xdr:spPr bwMode="auto">
        <a:xfrm>
          <a:off x="5964555" y="864870"/>
          <a:ext cx="826770" cy="232410"/>
        </a:xfrm>
        <a:prstGeom prst="rect">
          <a:avLst/>
        </a:prstGeom>
        <a:noFill/>
        <a:ln>
          <a:noFill/>
        </a:ln>
      </xdr:spPr>
      <xdr:txBody>
        <a:bodyPr vertOverflow="clip" horzOverflow="clip" wrap="square" rtlCol="0" anchor="t"/>
        <a:lstStyle/>
        <a:p>
          <a:r>
            <a:rPr lang="en-US" altLang="ja-JP" sz="800" b="0" i="0" baseline="0">
              <a:effectLst/>
              <a:latin typeface="+mn-lt"/>
              <a:ea typeface="+mn-ea"/>
              <a:cs typeface="+mn-cs"/>
            </a:rPr>
            <a:t>(</a:t>
          </a:r>
          <a:r>
            <a:rPr lang="ja-JP" altLang="ja-JP" sz="800" b="0" i="0" baseline="0">
              <a:effectLst/>
              <a:latin typeface="+mn-lt"/>
              <a:ea typeface="+mn-ea"/>
              <a:cs typeface="+mn-cs"/>
            </a:rPr>
            <a:t>単位</a:t>
          </a:r>
          <a:r>
            <a:rPr lang="en-US" altLang="ja-JP" sz="800" b="0" i="0" baseline="0">
              <a:effectLst/>
              <a:latin typeface="+mn-lt"/>
              <a:ea typeface="+mn-ea"/>
              <a:cs typeface="+mn-cs"/>
            </a:rPr>
            <a:t>:%)</a:t>
          </a:r>
          <a:endParaRPr kumimoji="1" lang="ja-JP" altLang="en-US" sz="800"/>
        </a:p>
      </xdr:txBody>
    </xdr:sp>
    <xdr:clientData/>
  </xdr:twoCellAnchor>
  <xdr:twoCellAnchor editAs="oneCell">
    <xdr:from>
      <xdr:col>8</xdr:col>
      <xdr:colOff>114300</xdr:colOff>
      <xdr:row>3</xdr:row>
      <xdr:rowOff>85725</xdr:rowOff>
    </xdr:from>
    <xdr:to>
      <xdr:col>12</xdr:col>
      <xdr:colOff>241431</xdr:colOff>
      <xdr:row>17</xdr:row>
      <xdr:rowOff>143100</xdr:rowOff>
    </xdr:to>
    <xdr:pic>
      <xdr:nvPicPr>
        <xdr:cNvPr id="750" name="図 749"/>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3638550" y="790575"/>
          <a:ext cx="2975106" cy="25910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graphicFrame macro="">
      <xdr:nvGraphicFramePr>
        <xdr:cNvPr id="2" name="グラフ 2">
          <a:extLst>
            <a:ext uri="{FF2B5EF4-FFF2-40B4-BE49-F238E27FC236}">
              <a16:creationId xmlns:a16="http://schemas.microsoft.com/office/drawing/2014/main" id="{00000000-0008-0000-0000-0000F5D72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0</xdr:col>
      <xdr:colOff>0</xdr:colOff>
      <xdr:row>25</xdr:row>
      <xdr:rowOff>0</xdr:rowOff>
    </xdr:to>
    <xdr:graphicFrame macro="">
      <xdr:nvGraphicFramePr>
        <xdr:cNvPr id="3" name="グラフ 3">
          <a:extLst>
            <a:ext uri="{FF2B5EF4-FFF2-40B4-BE49-F238E27FC236}">
              <a16:creationId xmlns:a16="http://schemas.microsoft.com/office/drawing/2014/main" id="{00000000-0008-0000-0000-0000F6D72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19050</xdr:colOff>
      <xdr:row>39</xdr:row>
      <xdr:rowOff>0</xdr:rowOff>
    </xdr:from>
    <xdr:to>
      <xdr:col>8</xdr:col>
      <xdr:colOff>0</xdr:colOff>
      <xdr:row>39</xdr:row>
      <xdr:rowOff>0</xdr:rowOff>
    </xdr:to>
    <xdr:graphicFrame macro="">
      <xdr:nvGraphicFramePr>
        <xdr:cNvPr id="4" name="グラフ 5">
          <a:extLst>
            <a:ext uri="{FF2B5EF4-FFF2-40B4-BE49-F238E27FC236}">
              <a16:creationId xmlns:a16="http://schemas.microsoft.com/office/drawing/2014/main" id="{00000000-0008-0000-0000-0000F7D72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xdr:row>
      <xdr:rowOff>28575</xdr:rowOff>
    </xdr:from>
    <xdr:to>
      <xdr:col>0</xdr:col>
      <xdr:colOff>0</xdr:colOff>
      <xdr:row>9</xdr:row>
      <xdr:rowOff>323850</xdr:rowOff>
    </xdr:to>
    <xdr:sp macro="" textlink="">
      <xdr:nvSpPr>
        <xdr:cNvPr id="5" name="Line 13">
          <a:extLst>
            <a:ext uri="{FF2B5EF4-FFF2-40B4-BE49-F238E27FC236}">
              <a16:creationId xmlns:a16="http://schemas.microsoft.com/office/drawing/2014/main" id="{00000000-0008-0000-0000-0000F9D72403}"/>
            </a:ext>
          </a:extLst>
        </xdr:cNvPr>
        <xdr:cNvSpPr>
          <a:spLocks noChangeShapeType="1"/>
        </xdr:cNvSpPr>
      </xdr:nvSpPr>
      <xdr:spPr bwMode="auto">
        <a:xfrm>
          <a:off x="0" y="159067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38100</xdr:rowOff>
    </xdr:from>
    <xdr:to>
      <xdr:col>0</xdr:col>
      <xdr:colOff>0</xdr:colOff>
      <xdr:row>58</xdr:row>
      <xdr:rowOff>0</xdr:rowOff>
    </xdr:to>
    <xdr:graphicFrame macro="">
      <xdr:nvGraphicFramePr>
        <xdr:cNvPr id="6" name="グラフ 22">
          <a:extLst>
            <a:ext uri="{FF2B5EF4-FFF2-40B4-BE49-F238E27FC236}">
              <a16:creationId xmlns:a16="http://schemas.microsoft.com/office/drawing/2014/main" id="{00000000-0008-0000-0000-0000FAD72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41</xdr:row>
      <xdr:rowOff>28575</xdr:rowOff>
    </xdr:from>
    <xdr:to>
      <xdr:col>0</xdr:col>
      <xdr:colOff>0</xdr:colOff>
      <xdr:row>58</xdr:row>
      <xdr:rowOff>9525</xdr:rowOff>
    </xdr:to>
    <xdr:graphicFrame macro="">
      <xdr:nvGraphicFramePr>
        <xdr:cNvPr id="7" name="グラフ 23">
          <a:extLst>
            <a:ext uri="{FF2B5EF4-FFF2-40B4-BE49-F238E27FC236}">
              <a16:creationId xmlns:a16="http://schemas.microsoft.com/office/drawing/2014/main" id="{00000000-0008-0000-0000-0000FBD72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136072</xdr:colOff>
      <xdr:row>40</xdr:row>
      <xdr:rowOff>136073</xdr:rowOff>
    </xdr:from>
    <xdr:to>
      <xdr:col>8</xdr:col>
      <xdr:colOff>2375</xdr:colOff>
      <xdr:row>59</xdr:row>
      <xdr:rowOff>63168</xdr:rowOff>
    </xdr:to>
    <xdr:pic>
      <xdr:nvPicPr>
        <xdr:cNvPr id="8" name="図 7"/>
        <xdr:cNvPicPr>
          <a:picLocks noChangeAspect="1"/>
        </xdr:cNvPicPr>
      </xdr:nvPicPr>
      <xdr:blipFill>
        <a:blip xmlns:r="http://schemas.openxmlformats.org/officeDocument/2006/relationships" r:embed="rId6"/>
        <a:stretch>
          <a:fillRect/>
        </a:stretch>
      </xdr:blipFill>
      <xdr:spPr>
        <a:xfrm>
          <a:off x="136072" y="7260773"/>
          <a:ext cx="6409978" cy="330847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グラフ 1025">
          <a:extLst>
            <a:ext uri="{FF2B5EF4-FFF2-40B4-BE49-F238E27FC236}">
              <a16:creationId xmlns:a16="http://schemas.microsoft.com/office/drawing/2014/main" id="{00000000-0008-0000-0100-00007947C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 name="グラフ 1026">
          <a:extLst>
            <a:ext uri="{FF2B5EF4-FFF2-40B4-BE49-F238E27FC236}">
              <a16:creationId xmlns:a16="http://schemas.microsoft.com/office/drawing/2014/main" id="{00000000-0008-0000-0100-00007A47C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638175</xdr:colOff>
      <xdr:row>0</xdr:row>
      <xdr:rowOff>0</xdr:rowOff>
    </xdr:from>
    <xdr:to>
      <xdr:col>9</xdr:col>
      <xdr:colOff>0</xdr:colOff>
      <xdr:row>0</xdr:row>
      <xdr:rowOff>0</xdr:rowOff>
    </xdr:to>
    <xdr:graphicFrame macro="">
      <xdr:nvGraphicFramePr>
        <xdr:cNvPr id="4" name="グラフ 1027">
          <a:extLst>
            <a:ext uri="{FF2B5EF4-FFF2-40B4-BE49-F238E27FC236}">
              <a16:creationId xmlns:a16="http://schemas.microsoft.com/office/drawing/2014/main" id="{00000000-0008-0000-0100-00007B47C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xdr:row>
      <xdr:rowOff>9525</xdr:rowOff>
    </xdr:from>
    <xdr:to>
      <xdr:col>0</xdr:col>
      <xdr:colOff>0</xdr:colOff>
      <xdr:row>7</xdr:row>
      <xdr:rowOff>0</xdr:rowOff>
    </xdr:to>
    <xdr:sp macro="" textlink="">
      <xdr:nvSpPr>
        <xdr:cNvPr id="5" name="Line 1031">
          <a:extLst>
            <a:ext uri="{FF2B5EF4-FFF2-40B4-BE49-F238E27FC236}">
              <a16:creationId xmlns:a16="http://schemas.microsoft.com/office/drawing/2014/main" id="{00000000-0008-0000-0100-00007C47C102}"/>
            </a:ext>
          </a:extLst>
        </xdr:cNvPr>
        <xdr:cNvSpPr>
          <a:spLocks noChangeShapeType="1"/>
        </xdr:cNvSpPr>
      </xdr:nvSpPr>
      <xdr:spPr bwMode="auto">
        <a:xfrm>
          <a:off x="0" y="13239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174949</xdr:colOff>
      <xdr:row>37</xdr:row>
      <xdr:rowOff>19437</xdr:rowOff>
    </xdr:from>
    <xdr:to>
      <xdr:col>7</xdr:col>
      <xdr:colOff>910426</xdr:colOff>
      <xdr:row>56</xdr:row>
      <xdr:rowOff>55120</xdr:rowOff>
    </xdr:to>
    <xdr:pic>
      <xdr:nvPicPr>
        <xdr:cNvPr id="6" name="図 5"/>
        <xdr:cNvPicPr>
          <a:picLocks noChangeAspect="1"/>
        </xdr:cNvPicPr>
      </xdr:nvPicPr>
      <xdr:blipFill>
        <a:blip xmlns:r="http://schemas.openxmlformats.org/officeDocument/2006/relationships" r:embed="rId4"/>
        <a:stretch>
          <a:fillRect/>
        </a:stretch>
      </xdr:blipFill>
      <xdr:spPr>
        <a:xfrm>
          <a:off x="174949" y="6896487"/>
          <a:ext cx="6545727" cy="343610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619125</xdr:colOff>
      <xdr:row>0</xdr:row>
      <xdr:rowOff>104775</xdr:rowOff>
    </xdr:from>
    <xdr:to>
      <xdr:col>5</xdr:col>
      <xdr:colOff>695325</xdr:colOff>
      <xdr:row>3</xdr:row>
      <xdr:rowOff>190500</xdr:rowOff>
    </xdr:to>
    <xdr:sp macro="" textlink="">
      <xdr:nvSpPr>
        <xdr:cNvPr id="2" name="AutoShape 6">
          <a:extLst>
            <a:ext uri="{FF2B5EF4-FFF2-40B4-BE49-F238E27FC236}">
              <a16:creationId xmlns:a16="http://schemas.microsoft.com/office/drawing/2014/main" id="{00000000-0008-0000-0A00-000002000000}"/>
            </a:ext>
          </a:extLst>
        </xdr:cNvPr>
        <xdr:cNvSpPr>
          <a:spLocks/>
        </xdr:cNvSpPr>
      </xdr:nvSpPr>
      <xdr:spPr bwMode="auto">
        <a:xfrm>
          <a:off x="3467100" y="104775"/>
          <a:ext cx="76200" cy="771525"/>
        </a:xfrm>
        <a:prstGeom prst="leftBracket">
          <a:avLst>
            <a:gd name="adj" fmla="val 8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638175</xdr:colOff>
      <xdr:row>0</xdr:row>
      <xdr:rowOff>85725</xdr:rowOff>
    </xdr:from>
    <xdr:to>
      <xdr:col>8</xdr:col>
      <xdr:colOff>9525</xdr:colOff>
      <xdr:row>3</xdr:row>
      <xdr:rowOff>180975</xdr:rowOff>
    </xdr:to>
    <xdr:sp macro="" textlink="">
      <xdr:nvSpPr>
        <xdr:cNvPr id="3" name="AutoShape 7">
          <a:extLst>
            <a:ext uri="{FF2B5EF4-FFF2-40B4-BE49-F238E27FC236}">
              <a16:creationId xmlns:a16="http://schemas.microsoft.com/office/drawing/2014/main" id="{00000000-0008-0000-0A00-000003000000}"/>
            </a:ext>
          </a:extLst>
        </xdr:cNvPr>
        <xdr:cNvSpPr>
          <a:spLocks/>
        </xdr:cNvSpPr>
      </xdr:nvSpPr>
      <xdr:spPr bwMode="auto">
        <a:xfrm>
          <a:off x="4857750" y="85725"/>
          <a:ext cx="76200" cy="781050"/>
        </a:xfrm>
        <a:prstGeom prst="rightBracket">
          <a:avLst>
            <a:gd name="adj" fmla="val 85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14</xdr:col>
      <xdr:colOff>371475</xdr:colOff>
      <xdr:row>87</xdr:row>
      <xdr:rowOff>0</xdr:rowOff>
    </xdr:from>
    <xdr:to>
      <xdr:col>23</xdr:col>
      <xdr:colOff>590550</xdr:colOff>
      <xdr:row>103</xdr:row>
      <xdr:rowOff>95250</xdr:rowOff>
    </xdr:to>
    <xdr:pic>
      <xdr:nvPicPr>
        <xdr:cNvPr id="15" name="図 14">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10725" y="17240250"/>
          <a:ext cx="54864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115</xdr:row>
      <xdr:rowOff>0</xdr:rowOff>
    </xdr:from>
    <xdr:to>
      <xdr:col>47</xdr:col>
      <xdr:colOff>714375</xdr:colOff>
      <xdr:row>121</xdr:row>
      <xdr:rowOff>57150</xdr:rowOff>
    </xdr:to>
    <xdr:pic>
      <xdr:nvPicPr>
        <xdr:cNvPr id="19" name="図 18">
          <a:extLst>
            <a:ext uri="{FF2B5EF4-FFF2-40B4-BE49-F238E27FC236}">
              <a16:creationId xmlns:a16="http://schemas.microsoft.com/office/drawing/2014/main" id="{00000000-0008-0000-0A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812125" y="21402675"/>
          <a:ext cx="804862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102</xdr:row>
      <xdr:rowOff>0</xdr:rowOff>
    </xdr:from>
    <xdr:to>
      <xdr:col>33</xdr:col>
      <xdr:colOff>171450</xdr:colOff>
      <xdr:row>109</xdr:row>
      <xdr:rowOff>0</xdr:rowOff>
    </xdr:to>
    <xdr:pic>
      <xdr:nvPicPr>
        <xdr:cNvPr id="22" name="図 21">
          <a:extLst>
            <a:ext uri="{FF2B5EF4-FFF2-40B4-BE49-F238E27FC236}">
              <a16:creationId xmlns:a16="http://schemas.microsoft.com/office/drawing/2014/main" id="{00000000-0008-0000-0A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82975" y="19812000"/>
          <a:ext cx="3952875"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46</xdr:row>
          <xdr:rowOff>85725</xdr:rowOff>
        </xdr:from>
        <xdr:to>
          <xdr:col>11</xdr:col>
          <xdr:colOff>400050</xdr:colOff>
          <xdr:row>52</xdr:row>
          <xdr:rowOff>171450</xdr:rowOff>
        </xdr:to>
        <xdr:pic>
          <xdr:nvPicPr>
            <xdr:cNvPr id="17" name="図 16">
              <a:extLst>
                <a:ext uri="{FF2B5EF4-FFF2-40B4-BE49-F238E27FC236}">
                  <a16:creationId xmlns:a16="http://schemas.microsoft.com/office/drawing/2014/main" id="{00000000-0008-0000-0A00-000011000000}"/>
                </a:ext>
              </a:extLst>
            </xdr:cNvPr>
            <xdr:cNvPicPr>
              <a:picLocks noChangeAspect="1" noChangeArrowheads="1"/>
              <a:extLst>
                <a:ext uri="{84589F7E-364E-4C9E-8A38-B11213B215E9}">
                  <a14:cameraTool cellRange="$R$47:$AF$52" spid="_x0000_s25553"/>
                </a:ext>
              </a:extLst>
            </xdr:cNvPicPr>
          </xdr:nvPicPr>
          <xdr:blipFill>
            <a:blip xmlns:r="http://schemas.openxmlformats.org/officeDocument/2006/relationships" r:embed="rId4"/>
            <a:srcRect/>
            <a:stretch>
              <a:fillRect/>
            </a:stretch>
          </xdr:blipFill>
          <xdr:spPr bwMode="auto">
            <a:xfrm>
              <a:off x="1047750" y="8582025"/>
              <a:ext cx="6877050"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57149</xdr:colOff>
          <xdr:row>35</xdr:row>
          <xdr:rowOff>219075</xdr:rowOff>
        </xdr:from>
        <xdr:to>
          <xdr:col>8</xdr:col>
          <xdr:colOff>638174</xdr:colOff>
          <xdr:row>44</xdr:row>
          <xdr:rowOff>47625</xdr:rowOff>
        </xdr:to>
        <xdr:pic>
          <xdr:nvPicPr>
            <xdr:cNvPr id="13" name="図 12"/>
            <xdr:cNvPicPr>
              <a:picLocks noChangeAspect="1" noChangeArrowheads="1"/>
              <a:extLst>
                <a:ext uri="{84589F7E-364E-4C9E-8A38-B11213B215E9}">
                  <a14:cameraTool cellRange="$R$36:$V$42" spid="_x0000_s25554"/>
                </a:ext>
              </a:extLst>
            </xdr:cNvPicPr>
          </xdr:nvPicPr>
          <xdr:blipFill>
            <a:blip xmlns:r="http://schemas.openxmlformats.org/officeDocument/2006/relationships" r:embed="rId5"/>
            <a:srcRect/>
            <a:stretch>
              <a:fillRect/>
            </a:stretch>
          </xdr:blipFill>
          <xdr:spPr bwMode="auto">
            <a:xfrm>
              <a:off x="1076324" y="6572250"/>
              <a:ext cx="4886325" cy="1323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xdr:row>
          <xdr:rowOff>38100</xdr:rowOff>
        </xdr:from>
        <xdr:to>
          <xdr:col>11</xdr:col>
          <xdr:colOff>409575</xdr:colOff>
          <xdr:row>31</xdr:row>
          <xdr:rowOff>47625</xdr:rowOff>
        </xdr:to>
        <xdr:pic>
          <xdr:nvPicPr>
            <xdr:cNvPr id="14" name="図 13"/>
            <xdr:cNvPicPr>
              <a:picLocks noChangeAspect="1" noChangeArrowheads="1"/>
              <a:extLst>
                <a:ext uri="{84589F7E-364E-4C9E-8A38-B11213B215E9}">
                  <a14:cameraTool cellRange="$P$16:$Y$31" spid="_x0000_s25555"/>
                </a:ext>
              </a:extLst>
            </xdr:cNvPicPr>
          </xdr:nvPicPr>
          <xdr:blipFill>
            <a:blip xmlns:r="http://schemas.openxmlformats.org/officeDocument/2006/relationships" r:embed="rId6"/>
            <a:srcRect/>
            <a:stretch>
              <a:fillRect/>
            </a:stretch>
          </xdr:blipFill>
          <xdr:spPr bwMode="auto">
            <a:xfrm>
              <a:off x="1333500" y="2847975"/>
              <a:ext cx="6600825" cy="30099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228600</xdr:colOff>
      <xdr:row>45</xdr:row>
      <xdr:rowOff>19050</xdr:rowOff>
    </xdr:from>
    <xdr:to>
      <xdr:col>2</xdr:col>
      <xdr:colOff>323850</xdr:colOff>
      <xdr:row>46</xdr:row>
      <xdr:rowOff>19050</xdr:rowOff>
    </xdr:to>
    <xdr:sp macro="" textlink="">
      <xdr:nvSpPr>
        <xdr:cNvPr id="49128" name="Text Box 77">
          <a:extLst>
            <a:ext uri="{FF2B5EF4-FFF2-40B4-BE49-F238E27FC236}">
              <a16:creationId xmlns:a16="http://schemas.microsoft.com/office/drawing/2014/main" id="{00000000-0008-0000-0300-0000E8BF0000}"/>
            </a:ext>
          </a:extLst>
        </xdr:cNvPr>
        <xdr:cNvSpPr txBox="1">
          <a:spLocks noChangeArrowheads="1"/>
        </xdr:cNvSpPr>
      </xdr:nvSpPr>
      <xdr:spPr bwMode="auto">
        <a:xfrm>
          <a:off x="7639050" y="9648825"/>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228600</xdr:colOff>
      <xdr:row>45</xdr:row>
      <xdr:rowOff>19050</xdr:rowOff>
    </xdr:from>
    <xdr:to>
      <xdr:col>2</xdr:col>
      <xdr:colOff>323850</xdr:colOff>
      <xdr:row>46</xdr:row>
      <xdr:rowOff>19050</xdr:rowOff>
    </xdr:to>
    <xdr:sp macro="" textlink="">
      <xdr:nvSpPr>
        <xdr:cNvPr id="12" name="Text Box 77">
          <a:extLst>
            <a:ext uri="{FF2B5EF4-FFF2-40B4-BE49-F238E27FC236}">
              <a16:creationId xmlns:a16="http://schemas.microsoft.com/office/drawing/2014/main" id="{00000000-0008-0000-0300-00000C000000}"/>
            </a:ext>
          </a:extLst>
        </xdr:cNvPr>
        <xdr:cNvSpPr txBox="1">
          <a:spLocks noChangeArrowheads="1"/>
        </xdr:cNvSpPr>
      </xdr:nvSpPr>
      <xdr:spPr bwMode="auto">
        <a:xfrm>
          <a:off x="7800975" y="96774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82828</xdr:colOff>
      <xdr:row>0</xdr:row>
      <xdr:rowOff>207063</xdr:rowOff>
    </xdr:from>
    <xdr:to>
      <xdr:col>10</xdr:col>
      <xdr:colOff>651429</xdr:colOff>
      <xdr:row>39</xdr:row>
      <xdr:rowOff>173518</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8" y="207063"/>
          <a:ext cx="6842677" cy="1046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250032</xdr:colOff>
      <xdr:row>37</xdr:row>
      <xdr:rowOff>119063</xdr:rowOff>
    </xdr:from>
    <xdr:to>
      <xdr:col>9</xdr:col>
      <xdr:colOff>37322</xdr:colOff>
      <xdr:row>53</xdr:row>
      <xdr:rowOff>96449</xdr:rowOff>
    </xdr:to>
    <xdr:pic>
      <xdr:nvPicPr>
        <xdr:cNvPr id="11" name="図 10"/>
        <xdr:cNvPicPr>
          <a:picLocks noChangeAspect="1"/>
        </xdr:cNvPicPr>
      </xdr:nvPicPr>
      <xdr:blipFill>
        <a:blip xmlns:r="http://schemas.openxmlformats.org/officeDocument/2006/relationships" r:embed="rId1"/>
        <a:stretch>
          <a:fillRect/>
        </a:stretch>
      </xdr:blipFill>
      <xdr:spPr>
        <a:xfrm>
          <a:off x="416720" y="7548563"/>
          <a:ext cx="6395258" cy="28348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33</xdr:row>
      <xdr:rowOff>31750</xdr:rowOff>
    </xdr:from>
    <xdr:to>
      <xdr:col>5</xdr:col>
      <xdr:colOff>1243710</xdr:colOff>
      <xdr:row>44</xdr:row>
      <xdr:rowOff>170763</xdr:rowOff>
    </xdr:to>
    <xdr:pic>
      <xdr:nvPicPr>
        <xdr:cNvPr id="2" name="図 1"/>
        <xdr:cNvPicPr>
          <a:picLocks noChangeAspect="1"/>
        </xdr:cNvPicPr>
      </xdr:nvPicPr>
      <xdr:blipFill>
        <a:blip xmlns:r="http://schemas.openxmlformats.org/officeDocument/2006/relationships" r:embed="rId1"/>
        <a:stretch>
          <a:fillRect/>
        </a:stretch>
      </xdr:blipFill>
      <xdr:spPr>
        <a:xfrm>
          <a:off x="0" y="7641167"/>
          <a:ext cx="6334293" cy="28165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45720</xdr:colOff>
      <xdr:row>46</xdr:row>
      <xdr:rowOff>144780</xdr:rowOff>
    </xdr:from>
    <xdr:to>
      <xdr:col>5</xdr:col>
      <xdr:colOff>285847</xdr:colOff>
      <xdr:row>47</xdr:row>
      <xdr:rowOff>106680</xdr:rowOff>
    </xdr:to>
    <xdr:sp macro="" textlink="">
      <xdr:nvSpPr>
        <xdr:cNvPr id="5" name="テキスト ボックス 4">
          <a:extLst>
            <a:ext uri="{FF2B5EF4-FFF2-40B4-BE49-F238E27FC236}">
              <a16:creationId xmlns:a16="http://schemas.microsoft.com/office/drawing/2014/main" id="{715B225F-45C8-4A3D-9C42-5AB98F35CE02}"/>
            </a:ext>
          </a:extLst>
        </xdr:cNvPr>
        <xdr:cNvSpPr txBox="1"/>
      </xdr:nvSpPr>
      <xdr:spPr>
        <a:xfrm>
          <a:off x="2857500" y="8625840"/>
          <a:ext cx="240127"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j-ea"/>
              <a:ea typeface="+mj-ea"/>
            </a:rPr>
            <a:t>５歳</a:t>
          </a:r>
        </a:p>
      </xdr:txBody>
    </xdr:sp>
    <xdr:clientData/>
  </xdr:twoCellAnchor>
  <xdr:twoCellAnchor>
    <xdr:from>
      <xdr:col>5</xdr:col>
      <xdr:colOff>7039</xdr:colOff>
      <xdr:row>43</xdr:row>
      <xdr:rowOff>80785</xdr:rowOff>
    </xdr:from>
    <xdr:to>
      <xdr:col>5</xdr:col>
      <xdr:colOff>256291</xdr:colOff>
      <xdr:row>44</xdr:row>
      <xdr:rowOff>80785</xdr:rowOff>
    </xdr:to>
    <xdr:sp macro="" textlink="">
      <xdr:nvSpPr>
        <xdr:cNvPr id="7" name="テキスト ボックス 6">
          <a:extLst>
            <a:ext uri="{FF2B5EF4-FFF2-40B4-BE49-F238E27FC236}">
              <a16:creationId xmlns:a16="http://schemas.microsoft.com/office/drawing/2014/main" id="{D9BBCC26-9541-4C12-B278-461CB2E943C5}"/>
            </a:ext>
          </a:extLst>
        </xdr:cNvPr>
        <xdr:cNvSpPr txBox="1"/>
      </xdr:nvSpPr>
      <xdr:spPr>
        <a:xfrm>
          <a:off x="2818819" y="8013205"/>
          <a:ext cx="249252"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11</a:t>
          </a:r>
          <a:r>
            <a:rPr kumimoji="1" lang="ja-JP" altLang="en-US" sz="900">
              <a:latin typeface="+mj-ea"/>
              <a:ea typeface="+mj-ea"/>
            </a:rPr>
            <a:t>歳</a:t>
          </a:r>
        </a:p>
      </xdr:txBody>
    </xdr:sp>
    <xdr:clientData/>
  </xdr:twoCellAnchor>
  <xdr:twoCellAnchor>
    <xdr:from>
      <xdr:col>5</xdr:col>
      <xdr:colOff>15240</xdr:colOff>
      <xdr:row>40</xdr:row>
      <xdr:rowOff>182880</xdr:rowOff>
    </xdr:from>
    <xdr:to>
      <xdr:col>5</xdr:col>
      <xdr:colOff>271375</xdr:colOff>
      <xdr:row>42</xdr:row>
      <xdr:rowOff>22860</xdr:rowOff>
    </xdr:to>
    <xdr:sp macro="" textlink="">
      <xdr:nvSpPr>
        <xdr:cNvPr id="9" name="テキスト ボックス 8">
          <a:extLst>
            <a:ext uri="{FF2B5EF4-FFF2-40B4-BE49-F238E27FC236}">
              <a16:creationId xmlns:a16="http://schemas.microsoft.com/office/drawing/2014/main" id="{43240FBF-8155-4328-B8D4-15B4831ED685}"/>
            </a:ext>
          </a:extLst>
        </xdr:cNvPr>
        <xdr:cNvSpPr txBox="1"/>
      </xdr:nvSpPr>
      <xdr:spPr>
        <a:xfrm>
          <a:off x="2827020" y="7559040"/>
          <a:ext cx="256135"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14</a:t>
          </a:r>
          <a:r>
            <a:rPr kumimoji="1" lang="ja-JP" altLang="en-US" sz="900">
              <a:latin typeface="+mj-ea"/>
              <a:ea typeface="+mj-ea"/>
            </a:rPr>
            <a:t>歳</a:t>
          </a:r>
        </a:p>
      </xdr:txBody>
    </xdr:sp>
    <xdr:clientData/>
  </xdr:twoCellAnchor>
  <xdr:twoCellAnchor>
    <xdr:from>
      <xdr:col>5</xdr:col>
      <xdr:colOff>15240</xdr:colOff>
      <xdr:row>39</xdr:row>
      <xdr:rowOff>83820</xdr:rowOff>
    </xdr:from>
    <xdr:to>
      <xdr:col>5</xdr:col>
      <xdr:colOff>273680</xdr:colOff>
      <xdr:row>40</xdr:row>
      <xdr:rowOff>99060</xdr:rowOff>
    </xdr:to>
    <xdr:sp macro="" textlink="">
      <xdr:nvSpPr>
        <xdr:cNvPr id="10" name="テキスト ボックス 9">
          <a:extLst>
            <a:ext uri="{FF2B5EF4-FFF2-40B4-BE49-F238E27FC236}">
              <a16:creationId xmlns:a16="http://schemas.microsoft.com/office/drawing/2014/main" id="{A0D7CA6A-7E2E-495E-8876-445ADF15550C}"/>
            </a:ext>
          </a:extLst>
        </xdr:cNvPr>
        <xdr:cNvSpPr txBox="1"/>
      </xdr:nvSpPr>
      <xdr:spPr>
        <a:xfrm>
          <a:off x="2827020" y="726186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17</a:t>
          </a:r>
          <a:r>
            <a:rPr kumimoji="1" lang="ja-JP" altLang="en-US" sz="900">
              <a:latin typeface="+mj-ea"/>
              <a:ea typeface="+mj-ea"/>
            </a:rPr>
            <a:t>歳</a:t>
          </a:r>
        </a:p>
      </xdr:txBody>
    </xdr:sp>
    <xdr:clientData/>
  </xdr:twoCellAnchor>
  <xdr:twoCellAnchor>
    <xdr:from>
      <xdr:col>8</xdr:col>
      <xdr:colOff>373380</xdr:colOff>
      <xdr:row>50</xdr:row>
      <xdr:rowOff>160020</xdr:rowOff>
    </xdr:from>
    <xdr:to>
      <xdr:col>8</xdr:col>
      <xdr:colOff>704850</xdr:colOff>
      <xdr:row>51</xdr:row>
      <xdr:rowOff>152400</xdr:rowOff>
    </xdr:to>
    <xdr:sp macro="" textlink="">
      <xdr:nvSpPr>
        <xdr:cNvPr id="11" name="テキスト ボックス 10">
          <a:extLst>
            <a:ext uri="{FF2B5EF4-FFF2-40B4-BE49-F238E27FC236}">
              <a16:creationId xmlns:a16="http://schemas.microsoft.com/office/drawing/2014/main" id="{4717B9C2-9F65-4FE4-B42F-0F2F32C39232}"/>
            </a:ext>
          </a:extLst>
        </xdr:cNvPr>
        <xdr:cNvSpPr txBox="1"/>
      </xdr:nvSpPr>
      <xdr:spPr>
        <a:xfrm>
          <a:off x="6145530" y="9237345"/>
          <a:ext cx="331470"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twoCellAnchor>
    <xdr:from>
      <xdr:col>4</xdr:col>
      <xdr:colOff>860479</xdr:colOff>
      <xdr:row>50</xdr:row>
      <xdr:rowOff>164605</xdr:rowOff>
    </xdr:from>
    <xdr:to>
      <xdr:col>5</xdr:col>
      <xdr:colOff>241051</xdr:colOff>
      <xdr:row>51</xdr:row>
      <xdr:rowOff>164605</xdr:rowOff>
    </xdr:to>
    <xdr:sp macro="" textlink="">
      <xdr:nvSpPr>
        <xdr:cNvPr id="12" name="テキスト ボックス 11">
          <a:extLst>
            <a:ext uri="{FF2B5EF4-FFF2-40B4-BE49-F238E27FC236}">
              <a16:creationId xmlns:a16="http://schemas.microsoft.com/office/drawing/2014/main" id="{6C017E9D-5D8F-4EAB-9D8E-5683EB1AE7BE}"/>
            </a:ext>
          </a:extLst>
        </xdr:cNvPr>
        <xdr:cNvSpPr txBox="1"/>
      </xdr:nvSpPr>
      <xdr:spPr>
        <a:xfrm>
          <a:off x="2803579" y="9377185"/>
          <a:ext cx="249252"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twoCellAnchor>
    <xdr:from>
      <xdr:col>1</xdr:col>
      <xdr:colOff>373380</xdr:colOff>
      <xdr:row>37</xdr:row>
      <xdr:rowOff>167640</xdr:rowOff>
    </xdr:from>
    <xdr:to>
      <xdr:col>2</xdr:col>
      <xdr:colOff>167000</xdr:colOff>
      <xdr:row>38</xdr:row>
      <xdr:rowOff>160020</xdr:rowOff>
    </xdr:to>
    <xdr:sp macro="" textlink="">
      <xdr:nvSpPr>
        <xdr:cNvPr id="14" name="テキスト ボックス 13">
          <a:extLst>
            <a:ext uri="{FF2B5EF4-FFF2-40B4-BE49-F238E27FC236}">
              <a16:creationId xmlns:a16="http://schemas.microsoft.com/office/drawing/2014/main" id="{A9FC610B-B557-4C3C-87D2-F64BB36BBB56}"/>
            </a:ext>
          </a:extLst>
        </xdr:cNvPr>
        <xdr:cNvSpPr txBox="1"/>
      </xdr:nvSpPr>
      <xdr:spPr>
        <a:xfrm>
          <a:off x="487680" y="693420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Kg</a:t>
          </a:r>
          <a:endParaRPr kumimoji="1" lang="ja-JP" altLang="en-US" sz="900">
            <a:latin typeface="+mj-ea"/>
            <a:ea typeface="+mj-ea"/>
          </a:endParaRPr>
        </a:p>
      </xdr:txBody>
    </xdr:sp>
    <xdr:clientData/>
  </xdr:twoCellAnchor>
  <xdr:twoCellAnchor>
    <xdr:from>
      <xdr:col>5</xdr:col>
      <xdr:colOff>662940</xdr:colOff>
      <xdr:row>37</xdr:row>
      <xdr:rowOff>160020</xdr:rowOff>
    </xdr:from>
    <xdr:to>
      <xdr:col>6</xdr:col>
      <xdr:colOff>52700</xdr:colOff>
      <xdr:row>38</xdr:row>
      <xdr:rowOff>152400</xdr:rowOff>
    </xdr:to>
    <xdr:sp macro="" textlink="">
      <xdr:nvSpPr>
        <xdr:cNvPr id="15" name="テキスト ボックス 14">
          <a:extLst>
            <a:ext uri="{FF2B5EF4-FFF2-40B4-BE49-F238E27FC236}">
              <a16:creationId xmlns:a16="http://schemas.microsoft.com/office/drawing/2014/main" id="{8CC121F9-E2EE-47F6-A426-081D1023A73E}"/>
            </a:ext>
          </a:extLst>
        </xdr:cNvPr>
        <xdr:cNvSpPr txBox="1"/>
      </xdr:nvSpPr>
      <xdr:spPr>
        <a:xfrm>
          <a:off x="3474720" y="692658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Kg</a:t>
          </a:r>
          <a:endParaRPr kumimoji="1" lang="ja-JP" altLang="en-US" sz="900">
            <a:latin typeface="+mj-ea"/>
            <a:ea typeface="+mj-ea"/>
          </a:endParaRPr>
        </a:p>
      </xdr:txBody>
    </xdr:sp>
    <xdr:clientData/>
  </xdr:twoCellAnchor>
  <xdr:twoCellAnchor>
    <xdr:from>
      <xdr:col>8</xdr:col>
      <xdr:colOff>419100</xdr:colOff>
      <xdr:row>46</xdr:row>
      <xdr:rowOff>68580</xdr:rowOff>
    </xdr:from>
    <xdr:to>
      <xdr:col>8</xdr:col>
      <xdr:colOff>659227</xdr:colOff>
      <xdr:row>47</xdr:row>
      <xdr:rowOff>30480</xdr:rowOff>
    </xdr:to>
    <xdr:sp macro="" textlink="">
      <xdr:nvSpPr>
        <xdr:cNvPr id="16" name="テキスト ボックス 15">
          <a:extLst>
            <a:ext uri="{FF2B5EF4-FFF2-40B4-BE49-F238E27FC236}">
              <a16:creationId xmlns:a16="http://schemas.microsoft.com/office/drawing/2014/main" id="{8DE3501A-2610-4E80-9257-6B9AC23BBE24}"/>
            </a:ext>
          </a:extLst>
        </xdr:cNvPr>
        <xdr:cNvSpPr txBox="1"/>
      </xdr:nvSpPr>
      <xdr:spPr>
        <a:xfrm>
          <a:off x="5631180" y="8549640"/>
          <a:ext cx="240127"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j-ea"/>
              <a:ea typeface="+mj-ea"/>
            </a:rPr>
            <a:t>５歳</a:t>
          </a:r>
        </a:p>
      </xdr:txBody>
    </xdr:sp>
    <xdr:clientData/>
  </xdr:twoCellAnchor>
  <xdr:twoCellAnchor>
    <xdr:from>
      <xdr:col>8</xdr:col>
      <xdr:colOff>395922</xdr:colOff>
      <xdr:row>42</xdr:row>
      <xdr:rowOff>94186</xdr:rowOff>
    </xdr:from>
    <xdr:to>
      <xdr:col>8</xdr:col>
      <xdr:colOff>645174</xdr:colOff>
      <xdr:row>43</xdr:row>
      <xdr:rowOff>94186</xdr:rowOff>
    </xdr:to>
    <xdr:sp macro="" textlink="">
      <xdr:nvSpPr>
        <xdr:cNvPr id="17" name="テキスト ボックス 16">
          <a:extLst>
            <a:ext uri="{FF2B5EF4-FFF2-40B4-BE49-F238E27FC236}">
              <a16:creationId xmlns:a16="http://schemas.microsoft.com/office/drawing/2014/main" id="{F998793B-A5E4-4494-9CFA-A8C857859295}"/>
            </a:ext>
          </a:extLst>
        </xdr:cNvPr>
        <xdr:cNvSpPr txBox="1"/>
      </xdr:nvSpPr>
      <xdr:spPr>
        <a:xfrm>
          <a:off x="5614308" y="7869214"/>
          <a:ext cx="249252" cy="183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11</a:t>
          </a:r>
          <a:r>
            <a:rPr kumimoji="1" lang="ja-JP" altLang="en-US" sz="900">
              <a:latin typeface="+mj-ea"/>
              <a:ea typeface="+mj-ea"/>
            </a:rPr>
            <a:t>歳</a:t>
          </a:r>
        </a:p>
      </xdr:txBody>
    </xdr:sp>
    <xdr:clientData/>
  </xdr:twoCellAnchor>
  <xdr:twoCellAnchor>
    <xdr:from>
      <xdr:col>8</xdr:col>
      <xdr:colOff>396240</xdr:colOff>
      <xdr:row>40</xdr:row>
      <xdr:rowOff>99060</xdr:rowOff>
    </xdr:from>
    <xdr:to>
      <xdr:col>8</xdr:col>
      <xdr:colOff>652375</xdr:colOff>
      <xdr:row>41</xdr:row>
      <xdr:rowOff>121920</xdr:rowOff>
    </xdr:to>
    <xdr:sp macro="" textlink="">
      <xdr:nvSpPr>
        <xdr:cNvPr id="18" name="テキスト ボックス 17">
          <a:extLst>
            <a:ext uri="{FF2B5EF4-FFF2-40B4-BE49-F238E27FC236}">
              <a16:creationId xmlns:a16="http://schemas.microsoft.com/office/drawing/2014/main" id="{5EC7EC15-04F1-412D-A289-0E912B931560}"/>
            </a:ext>
          </a:extLst>
        </xdr:cNvPr>
        <xdr:cNvSpPr txBox="1"/>
      </xdr:nvSpPr>
      <xdr:spPr>
        <a:xfrm>
          <a:off x="5608320" y="7475220"/>
          <a:ext cx="256135"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14</a:t>
          </a:r>
          <a:r>
            <a:rPr kumimoji="1" lang="ja-JP" altLang="en-US" sz="900">
              <a:latin typeface="+mj-ea"/>
              <a:ea typeface="+mj-ea"/>
            </a:rPr>
            <a:t>歳</a:t>
          </a:r>
        </a:p>
      </xdr:txBody>
    </xdr:sp>
    <xdr:clientData/>
  </xdr:twoCellAnchor>
  <xdr:twoCellAnchor>
    <xdr:from>
      <xdr:col>8</xdr:col>
      <xdr:colOff>396240</xdr:colOff>
      <xdr:row>39</xdr:row>
      <xdr:rowOff>152400</xdr:rowOff>
    </xdr:from>
    <xdr:to>
      <xdr:col>8</xdr:col>
      <xdr:colOff>654680</xdr:colOff>
      <xdr:row>40</xdr:row>
      <xdr:rowOff>167640</xdr:rowOff>
    </xdr:to>
    <xdr:sp macro="" textlink="">
      <xdr:nvSpPr>
        <xdr:cNvPr id="19" name="テキスト ボックス 18">
          <a:extLst>
            <a:ext uri="{FF2B5EF4-FFF2-40B4-BE49-F238E27FC236}">
              <a16:creationId xmlns:a16="http://schemas.microsoft.com/office/drawing/2014/main" id="{C6421FE9-3CE8-4DA6-B127-E2EA6C5D0091}"/>
            </a:ext>
          </a:extLst>
        </xdr:cNvPr>
        <xdr:cNvSpPr txBox="1"/>
      </xdr:nvSpPr>
      <xdr:spPr>
        <a:xfrm>
          <a:off x="5608320" y="733044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17</a:t>
          </a:r>
          <a:r>
            <a:rPr kumimoji="1" lang="ja-JP" altLang="en-US" sz="900">
              <a:latin typeface="+mj-ea"/>
              <a:ea typeface="+mj-ea"/>
            </a:rPr>
            <a:t>歳</a:t>
          </a:r>
        </a:p>
      </xdr:txBody>
    </xdr:sp>
    <xdr:clientData/>
  </xdr:twoCellAnchor>
  <xdr:twoCellAnchor editAs="oneCell">
    <xdr:from>
      <xdr:col>1</xdr:col>
      <xdr:colOff>152400</xdr:colOff>
      <xdr:row>37</xdr:row>
      <xdr:rowOff>142875</xdr:rowOff>
    </xdr:from>
    <xdr:to>
      <xdr:col>9</xdr:col>
      <xdr:colOff>31785</xdr:colOff>
      <xdr:row>52</xdr:row>
      <xdr:rowOff>78719</xdr:rowOff>
    </xdr:to>
    <xdr:pic>
      <xdr:nvPicPr>
        <xdr:cNvPr id="2" name="図 1"/>
        <xdr:cNvPicPr>
          <a:picLocks noChangeAspect="1"/>
        </xdr:cNvPicPr>
      </xdr:nvPicPr>
      <xdr:blipFill>
        <a:blip xmlns:r="http://schemas.openxmlformats.org/officeDocument/2006/relationships" r:embed="rId1"/>
        <a:stretch>
          <a:fillRect/>
        </a:stretch>
      </xdr:blipFill>
      <xdr:spPr>
        <a:xfrm>
          <a:off x="323850" y="6791325"/>
          <a:ext cx="6261135" cy="26885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32</xdr:row>
      <xdr:rowOff>104775</xdr:rowOff>
    </xdr:from>
    <xdr:to>
      <xdr:col>6</xdr:col>
      <xdr:colOff>255088</xdr:colOff>
      <xdr:row>46</xdr:row>
      <xdr:rowOff>95088</xdr:rowOff>
    </xdr:to>
    <xdr:pic>
      <xdr:nvPicPr>
        <xdr:cNvPr id="2" name="図 1"/>
        <xdr:cNvPicPr>
          <a:picLocks noChangeAspect="1"/>
        </xdr:cNvPicPr>
      </xdr:nvPicPr>
      <xdr:blipFill>
        <a:blip xmlns:r="http://schemas.openxmlformats.org/officeDocument/2006/relationships" r:embed="rId1"/>
        <a:stretch>
          <a:fillRect/>
        </a:stretch>
      </xdr:blipFill>
      <xdr:spPr>
        <a:xfrm>
          <a:off x="0" y="7667625"/>
          <a:ext cx="6693988" cy="25239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16</xdr:row>
      <xdr:rowOff>8466</xdr:rowOff>
    </xdr:from>
    <xdr:to>
      <xdr:col>4</xdr:col>
      <xdr:colOff>0</xdr:colOff>
      <xdr:row>17</xdr:row>
      <xdr:rowOff>213360</xdr:rowOff>
    </xdr:to>
    <xdr:sp macro="" textlink="">
      <xdr:nvSpPr>
        <xdr:cNvPr id="2" name="Line 2">
          <a:extLst>
            <a:ext uri="{FF2B5EF4-FFF2-40B4-BE49-F238E27FC236}">
              <a16:creationId xmlns:a16="http://schemas.microsoft.com/office/drawing/2014/main" id="{00000000-0008-0000-0400-000066080000}"/>
            </a:ext>
          </a:extLst>
        </xdr:cNvPr>
        <xdr:cNvSpPr>
          <a:spLocks noChangeShapeType="1"/>
        </xdr:cNvSpPr>
      </xdr:nvSpPr>
      <xdr:spPr bwMode="auto">
        <a:xfrm>
          <a:off x="123825" y="1703916"/>
          <a:ext cx="1971675" cy="38586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455084</xdr:colOff>
      <xdr:row>36</xdr:row>
      <xdr:rowOff>63501</xdr:rowOff>
    </xdr:from>
    <xdr:to>
      <xdr:col>13</xdr:col>
      <xdr:colOff>224593</xdr:colOff>
      <xdr:row>53</xdr:row>
      <xdr:rowOff>101953</xdr:rowOff>
    </xdr:to>
    <xdr:pic>
      <xdr:nvPicPr>
        <xdr:cNvPr id="3" name="図 2"/>
        <xdr:cNvPicPr>
          <a:picLocks noChangeAspect="1"/>
        </xdr:cNvPicPr>
      </xdr:nvPicPr>
      <xdr:blipFill>
        <a:blip xmlns:r="http://schemas.openxmlformats.org/officeDocument/2006/relationships" r:embed="rId1"/>
        <a:stretch>
          <a:fillRect/>
        </a:stretch>
      </xdr:blipFill>
      <xdr:spPr>
        <a:xfrm>
          <a:off x="578909" y="6816726"/>
          <a:ext cx="6456059" cy="31150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14</xdr:col>
      <xdr:colOff>0</xdr:colOff>
      <xdr:row>22</xdr:row>
      <xdr:rowOff>161925</xdr:rowOff>
    </xdr:from>
    <xdr:ext cx="526473" cy="161925"/>
    <xdr:sp macro="" textlink="">
      <xdr:nvSpPr>
        <xdr:cNvPr id="2" name="テキスト ボックス 1">
          <a:extLst>
            <a:ext uri="{FF2B5EF4-FFF2-40B4-BE49-F238E27FC236}">
              <a16:creationId xmlns:a16="http://schemas.microsoft.com/office/drawing/2014/main" id="{00000000-0008-0000-0500-000006000000}"/>
            </a:ext>
          </a:extLst>
        </xdr:cNvPr>
        <xdr:cNvSpPr txBox="1"/>
      </xdr:nvSpPr>
      <xdr:spPr>
        <a:xfrm flipH="1" flipV="1">
          <a:off x="6800850" y="6572250"/>
          <a:ext cx="526473"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1</xdr:col>
      <xdr:colOff>224790</xdr:colOff>
      <xdr:row>22</xdr:row>
      <xdr:rowOff>0</xdr:rowOff>
    </xdr:from>
    <xdr:ext cx="344033" cy="350930"/>
    <xdr:sp macro="" textlink="">
      <xdr:nvSpPr>
        <xdr:cNvPr id="3" name="テキスト ボックス 2">
          <a:extLst>
            <a:ext uri="{FF2B5EF4-FFF2-40B4-BE49-F238E27FC236}">
              <a16:creationId xmlns:a16="http://schemas.microsoft.com/office/drawing/2014/main" id="{00000000-0008-0000-0500-00000A000000}"/>
            </a:ext>
          </a:extLst>
        </xdr:cNvPr>
        <xdr:cNvSpPr txBox="1"/>
      </xdr:nvSpPr>
      <xdr:spPr>
        <a:xfrm flipV="1">
          <a:off x="567690" y="6410325"/>
          <a:ext cx="344033" cy="350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en-US" altLang="ja-JP" sz="800" baseline="0"/>
        </a:p>
        <a:p>
          <a:endParaRPr kumimoji="1" lang="ja-JP" altLang="en-US" sz="800" baseline="0"/>
        </a:p>
      </xdr:txBody>
    </xdr:sp>
    <xdr:clientData/>
  </xdr:oneCellAnchor>
  <xdr:oneCellAnchor>
    <xdr:from>
      <xdr:col>0</xdr:col>
      <xdr:colOff>0</xdr:colOff>
      <xdr:row>36</xdr:row>
      <xdr:rowOff>142875</xdr:rowOff>
    </xdr:from>
    <xdr:ext cx="810791" cy="114299"/>
    <xdr:sp macro="" textlink="">
      <xdr:nvSpPr>
        <xdr:cNvPr id="4" name="テキスト ボックス 3">
          <a:extLst>
            <a:ext uri="{FF2B5EF4-FFF2-40B4-BE49-F238E27FC236}">
              <a16:creationId xmlns:a16="http://schemas.microsoft.com/office/drawing/2014/main" id="{00000000-0008-0000-0500-00000B000000}"/>
            </a:ext>
          </a:extLst>
        </xdr:cNvPr>
        <xdr:cNvSpPr txBox="1"/>
      </xdr:nvSpPr>
      <xdr:spPr>
        <a:xfrm flipH="1" flipV="1">
          <a:off x="0" y="9086850"/>
          <a:ext cx="810791" cy="11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1</xdr:col>
      <xdr:colOff>224790</xdr:colOff>
      <xdr:row>22</xdr:row>
      <xdr:rowOff>0</xdr:rowOff>
    </xdr:from>
    <xdr:ext cx="344033" cy="350930"/>
    <xdr:sp macro="" textlink="">
      <xdr:nvSpPr>
        <xdr:cNvPr id="5" name="テキスト ボックス 4">
          <a:extLst>
            <a:ext uri="{FF2B5EF4-FFF2-40B4-BE49-F238E27FC236}">
              <a16:creationId xmlns:a16="http://schemas.microsoft.com/office/drawing/2014/main" id="{00000000-0008-0000-0500-000008000000}"/>
            </a:ext>
          </a:extLst>
        </xdr:cNvPr>
        <xdr:cNvSpPr txBox="1"/>
      </xdr:nvSpPr>
      <xdr:spPr>
        <a:xfrm flipV="1">
          <a:off x="567690" y="6410325"/>
          <a:ext cx="344033" cy="350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en-US" altLang="ja-JP" sz="800" baseline="0"/>
        </a:p>
        <a:p>
          <a:endParaRPr kumimoji="1" lang="ja-JP" altLang="en-US" sz="800" baseline="0"/>
        </a:p>
      </xdr:txBody>
    </xdr:sp>
    <xdr:clientData/>
  </xdr:oneCellAnchor>
  <xdr:oneCellAnchor>
    <xdr:from>
      <xdr:col>0</xdr:col>
      <xdr:colOff>0</xdr:colOff>
      <xdr:row>36</xdr:row>
      <xdr:rowOff>142875</xdr:rowOff>
    </xdr:from>
    <xdr:ext cx="810791" cy="114299"/>
    <xdr:sp macro="" textlink="">
      <xdr:nvSpPr>
        <xdr:cNvPr id="6" name="テキスト ボックス 5">
          <a:extLst>
            <a:ext uri="{FF2B5EF4-FFF2-40B4-BE49-F238E27FC236}">
              <a16:creationId xmlns:a16="http://schemas.microsoft.com/office/drawing/2014/main" id="{00000000-0008-0000-0500-000009000000}"/>
            </a:ext>
          </a:extLst>
        </xdr:cNvPr>
        <xdr:cNvSpPr txBox="1"/>
      </xdr:nvSpPr>
      <xdr:spPr>
        <a:xfrm flipH="1" flipV="1">
          <a:off x="0" y="9086850"/>
          <a:ext cx="810791" cy="11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1</xdr:col>
      <xdr:colOff>224790</xdr:colOff>
      <xdr:row>22</xdr:row>
      <xdr:rowOff>0</xdr:rowOff>
    </xdr:from>
    <xdr:ext cx="344033" cy="350930"/>
    <xdr:sp macro="" textlink="">
      <xdr:nvSpPr>
        <xdr:cNvPr id="7" name="テキスト ボックス 6">
          <a:extLst>
            <a:ext uri="{FF2B5EF4-FFF2-40B4-BE49-F238E27FC236}">
              <a16:creationId xmlns:a16="http://schemas.microsoft.com/office/drawing/2014/main" id="{00000000-0008-0000-0500-00000D000000}"/>
            </a:ext>
          </a:extLst>
        </xdr:cNvPr>
        <xdr:cNvSpPr txBox="1"/>
      </xdr:nvSpPr>
      <xdr:spPr>
        <a:xfrm flipV="1">
          <a:off x="567690" y="6410325"/>
          <a:ext cx="344033" cy="350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en-US" altLang="ja-JP" sz="800" baseline="0"/>
        </a:p>
        <a:p>
          <a:endParaRPr kumimoji="1" lang="ja-JP" altLang="en-US" sz="800" baseline="0"/>
        </a:p>
      </xdr:txBody>
    </xdr:sp>
    <xdr:clientData/>
  </xdr:oneCellAnchor>
  <xdr:oneCellAnchor>
    <xdr:from>
      <xdr:col>0</xdr:col>
      <xdr:colOff>0</xdr:colOff>
      <xdr:row>36</xdr:row>
      <xdr:rowOff>142875</xdr:rowOff>
    </xdr:from>
    <xdr:ext cx="810791" cy="114299"/>
    <xdr:sp macro="" textlink="">
      <xdr:nvSpPr>
        <xdr:cNvPr id="8" name="テキスト ボックス 7">
          <a:extLst>
            <a:ext uri="{FF2B5EF4-FFF2-40B4-BE49-F238E27FC236}">
              <a16:creationId xmlns:a16="http://schemas.microsoft.com/office/drawing/2014/main" id="{00000000-0008-0000-0500-00000E000000}"/>
            </a:ext>
          </a:extLst>
        </xdr:cNvPr>
        <xdr:cNvSpPr txBox="1"/>
      </xdr:nvSpPr>
      <xdr:spPr>
        <a:xfrm flipH="1" flipV="1">
          <a:off x="0" y="9086850"/>
          <a:ext cx="810791" cy="11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twoCellAnchor>
    <xdr:from>
      <xdr:col>0</xdr:col>
      <xdr:colOff>7470</xdr:colOff>
      <xdr:row>4</xdr:row>
      <xdr:rowOff>7472</xdr:rowOff>
    </xdr:from>
    <xdr:to>
      <xdr:col>4</xdr:col>
      <xdr:colOff>0</xdr:colOff>
      <xdr:row>5</xdr:row>
      <xdr:rowOff>261470</xdr:rowOff>
    </xdr:to>
    <xdr:sp macro="" textlink="">
      <xdr:nvSpPr>
        <xdr:cNvPr id="9" name="Line 4">
          <a:extLst>
            <a:ext uri="{FF2B5EF4-FFF2-40B4-BE49-F238E27FC236}">
              <a16:creationId xmlns:a16="http://schemas.microsoft.com/office/drawing/2014/main" id="{00000000-0008-0000-0500-00006FA26C02}"/>
            </a:ext>
          </a:extLst>
        </xdr:cNvPr>
        <xdr:cNvSpPr>
          <a:spLocks noChangeShapeType="1"/>
        </xdr:cNvSpPr>
      </xdr:nvSpPr>
      <xdr:spPr bwMode="auto">
        <a:xfrm>
          <a:off x="7470" y="1083797"/>
          <a:ext cx="1592730" cy="5206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0"/>
  </sheetPr>
  <dimension ref="A1:I55"/>
  <sheetViews>
    <sheetView showGridLines="0" tabSelected="1" zoomScaleNormal="100" zoomScaleSheetLayoutView="100" workbookViewId="0">
      <selection sqref="A1:I1"/>
    </sheetView>
  </sheetViews>
  <sheetFormatPr defaultColWidth="9" defaultRowHeight="14.25" x14ac:dyDescent="0.15"/>
  <cols>
    <col min="1" max="1" width="5.625" style="1" customWidth="1"/>
    <col min="2" max="2" width="8.625" style="1" customWidth="1"/>
    <col min="3" max="3" width="9.875" style="1" customWidth="1"/>
    <col min="4" max="9" width="10.5" style="1" customWidth="1"/>
    <col min="10" max="16384" width="9" style="1"/>
  </cols>
  <sheetData>
    <row r="1" spans="1:9" ht="24.75" customHeight="1" x14ac:dyDescent="0.15">
      <c r="A1" s="780" t="s">
        <v>17</v>
      </c>
      <c r="B1" s="780"/>
      <c r="C1" s="780"/>
      <c r="D1" s="780"/>
      <c r="E1" s="780"/>
      <c r="F1" s="780"/>
      <c r="G1" s="780"/>
      <c r="H1" s="780"/>
      <c r="I1" s="780"/>
    </row>
    <row r="2" spans="1:9" ht="17.100000000000001" customHeight="1" x14ac:dyDescent="0.15">
      <c r="A2" s="38"/>
      <c r="B2" s="38"/>
      <c r="C2" s="38"/>
      <c r="D2" s="38"/>
      <c r="E2" s="38"/>
      <c r="F2" s="38"/>
      <c r="G2" s="38"/>
      <c r="H2" s="789" t="s">
        <v>19</v>
      </c>
      <c r="I2" s="789"/>
    </row>
    <row r="3" spans="1:9" ht="15.95" customHeight="1" x14ac:dyDescent="0.15">
      <c r="A3" s="212" t="s">
        <v>18</v>
      </c>
      <c r="B3" s="230"/>
      <c r="C3" s="230"/>
      <c r="D3" s="230"/>
      <c r="E3" s="230"/>
      <c r="F3" s="230"/>
      <c r="G3" s="230"/>
      <c r="H3" s="230"/>
      <c r="I3" s="230"/>
    </row>
    <row r="4" spans="1:9" ht="15.95" customHeight="1" x14ac:dyDescent="0.15">
      <c r="A4" s="38"/>
      <c r="B4" s="38"/>
      <c r="C4" s="38"/>
      <c r="D4" s="38"/>
      <c r="E4" s="38"/>
      <c r="F4" s="38"/>
      <c r="G4" s="38"/>
      <c r="H4" s="38"/>
      <c r="I4" s="38"/>
    </row>
    <row r="5" spans="1:9" ht="15.95" customHeight="1" x14ac:dyDescent="0.15">
      <c r="A5" s="213" t="s">
        <v>135</v>
      </c>
      <c r="B5" s="230"/>
      <c r="C5" s="230"/>
      <c r="D5" s="230"/>
      <c r="E5" s="230"/>
      <c r="F5" s="230"/>
      <c r="G5" s="230"/>
      <c r="H5" s="230"/>
      <c r="I5" s="230"/>
    </row>
    <row r="6" spans="1:9" ht="15" customHeight="1" x14ac:dyDescent="0.15">
      <c r="A6" s="213"/>
      <c r="B6" s="230"/>
      <c r="C6" s="230"/>
      <c r="D6" s="230"/>
      <c r="E6" s="230"/>
      <c r="F6" s="230"/>
      <c r="G6" s="230"/>
      <c r="H6" s="230"/>
      <c r="I6" s="230"/>
    </row>
    <row r="7" spans="1:9" s="49" customFormat="1" ht="15" customHeight="1" x14ac:dyDescent="0.15">
      <c r="A7" s="234" t="s">
        <v>202</v>
      </c>
      <c r="B7" s="234"/>
      <c r="C7" s="234"/>
      <c r="D7" s="234"/>
      <c r="E7" s="234"/>
      <c r="F7" s="234"/>
      <c r="G7" s="234"/>
      <c r="H7" s="234"/>
      <c r="I7" s="234"/>
    </row>
    <row r="8" spans="1:9" s="49" customFormat="1" ht="15" customHeight="1" x14ac:dyDescent="0.15">
      <c r="A8" s="234" t="s">
        <v>172</v>
      </c>
      <c r="B8" s="234"/>
      <c r="C8" s="234"/>
      <c r="D8" s="234"/>
      <c r="E8" s="234"/>
      <c r="F8" s="234"/>
      <c r="G8" s="234"/>
      <c r="H8" s="234"/>
      <c r="I8" s="234"/>
    </row>
    <row r="9" spans="1:9" s="50" customFormat="1" ht="15" customHeight="1" x14ac:dyDescent="0.15">
      <c r="A9" s="234"/>
      <c r="B9" s="234"/>
      <c r="C9" s="234"/>
      <c r="D9" s="234"/>
      <c r="E9" s="234"/>
      <c r="F9" s="234"/>
      <c r="G9" s="234"/>
      <c r="H9" s="234"/>
      <c r="I9" s="234"/>
    </row>
    <row r="10" spans="1:9" s="50" customFormat="1" ht="15" customHeight="1" x14ac:dyDescent="0.15">
      <c r="A10" s="392" t="s">
        <v>204</v>
      </c>
      <c r="B10" s="392"/>
      <c r="C10" s="790" t="s">
        <v>205</v>
      </c>
      <c r="D10" s="790"/>
      <c r="E10" s="790"/>
      <c r="F10" s="790"/>
      <c r="G10" s="790"/>
      <c r="H10" s="790"/>
      <c r="I10" s="790"/>
    </row>
    <row r="11" spans="1:9" s="50" customFormat="1" ht="9" customHeight="1" x14ac:dyDescent="0.15">
      <c r="A11" s="392"/>
      <c r="B11" s="392"/>
      <c r="C11" s="790"/>
      <c r="D11" s="790"/>
      <c r="E11" s="790"/>
      <c r="F11" s="790"/>
      <c r="G11" s="790"/>
      <c r="H11" s="790"/>
      <c r="I11" s="790"/>
    </row>
    <row r="12" spans="1:9" s="50" customFormat="1" ht="6" customHeight="1" x14ac:dyDescent="0.15">
      <c r="A12" s="392"/>
      <c r="B12" s="392"/>
      <c r="C12" s="790"/>
      <c r="D12" s="790"/>
      <c r="E12" s="790"/>
      <c r="F12" s="790"/>
      <c r="G12" s="790"/>
      <c r="H12" s="790"/>
      <c r="I12" s="790"/>
    </row>
    <row r="13" spans="1:9" s="50" customFormat="1" ht="17.45" customHeight="1" x14ac:dyDescent="0.15">
      <c r="A13" s="392"/>
      <c r="B13" s="392"/>
      <c r="C13" s="790"/>
      <c r="D13" s="790"/>
      <c r="E13" s="790"/>
      <c r="F13" s="790"/>
      <c r="G13" s="790"/>
      <c r="H13" s="790"/>
      <c r="I13" s="790"/>
    </row>
    <row r="14" spans="1:9" s="49" customFormat="1" ht="15" customHeight="1" x14ac:dyDescent="0.15">
      <c r="A14" s="392"/>
      <c r="B14" s="392"/>
      <c r="C14" s="429"/>
      <c r="D14" s="429"/>
      <c r="E14" s="429"/>
      <c r="F14" s="429"/>
      <c r="G14" s="429"/>
      <c r="H14" s="429"/>
      <c r="I14" s="429"/>
    </row>
    <row r="15" spans="1:9" s="49" customFormat="1" ht="15" customHeight="1" x14ac:dyDescent="0.15">
      <c r="A15" s="392" t="s">
        <v>206</v>
      </c>
      <c r="B15" s="392"/>
      <c r="C15" s="790" t="s">
        <v>207</v>
      </c>
      <c r="D15" s="790"/>
      <c r="E15" s="790"/>
      <c r="F15" s="790"/>
      <c r="G15" s="790"/>
      <c r="H15" s="790"/>
      <c r="I15" s="790"/>
    </row>
    <row r="16" spans="1:9" s="49" customFormat="1" ht="8.4499999999999993" customHeight="1" x14ac:dyDescent="0.15">
      <c r="A16" s="392"/>
      <c r="B16" s="392"/>
      <c r="C16" s="790"/>
      <c r="D16" s="790"/>
      <c r="E16" s="790"/>
      <c r="F16" s="790"/>
      <c r="G16" s="790"/>
      <c r="H16" s="790"/>
      <c r="I16" s="790"/>
    </row>
    <row r="17" spans="1:9" s="49" customFormat="1" ht="8.4499999999999993" customHeight="1" x14ac:dyDescent="0.15">
      <c r="A17" s="392"/>
      <c r="B17" s="392"/>
      <c r="C17" s="790"/>
      <c r="D17" s="790"/>
      <c r="E17" s="790"/>
      <c r="F17" s="790"/>
      <c r="G17" s="790"/>
      <c r="H17" s="790"/>
      <c r="I17" s="790"/>
    </row>
    <row r="18" spans="1:9" s="49" customFormat="1" ht="6" customHeight="1" x14ac:dyDescent="0.15">
      <c r="A18" s="392"/>
      <c r="B18" s="392"/>
      <c r="C18" s="790"/>
      <c r="D18" s="790"/>
      <c r="E18" s="790"/>
      <c r="F18" s="790"/>
      <c r="G18" s="790"/>
      <c r="H18" s="790"/>
      <c r="I18" s="790"/>
    </row>
    <row r="19" spans="1:9" s="49" customFormat="1" ht="10.15" customHeight="1" x14ac:dyDescent="0.15">
      <c r="A19" s="392"/>
      <c r="B19" s="392"/>
      <c r="C19" s="790"/>
      <c r="D19" s="790"/>
      <c r="E19" s="790"/>
      <c r="F19" s="790"/>
      <c r="G19" s="790"/>
      <c r="H19" s="790"/>
      <c r="I19" s="790"/>
    </row>
    <row r="20" spans="1:9" s="49" customFormat="1" ht="7.15" customHeight="1" x14ac:dyDescent="0.15">
      <c r="A20" s="362"/>
      <c r="B20" s="362"/>
      <c r="C20" s="362"/>
      <c r="D20" s="362"/>
      <c r="E20" s="362"/>
      <c r="F20" s="362"/>
      <c r="G20" s="362"/>
      <c r="H20" s="362"/>
      <c r="I20" s="362"/>
    </row>
    <row r="21" spans="1:9" s="49" customFormat="1" ht="17.100000000000001" customHeight="1" x14ac:dyDescent="0.15">
      <c r="A21" s="232" t="s">
        <v>134</v>
      </c>
      <c r="B21" s="232"/>
      <c r="C21" s="232"/>
      <c r="D21" s="232"/>
      <c r="E21" s="232"/>
      <c r="F21" s="232"/>
      <c r="G21" s="232"/>
      <c r="H21" s="232"/>
      <c r="I21" s="232"/>
    </row>
    <row r="22" spans="1:9" ht="17.100000000000001" customHeight="1" thickBot="1" x14ac:dyDescent="0.2">
      <c r="A22" s="783" t="s">
        <v>40</v>
      </c>
      <c r="B22" s="783"/>
      <c r="C22" s="783"/>
      <c r="D22" s="784" t="s">
        <v>38</v>
      </c>
      <c r="E22" s="785"/>
      <c r="F22" s="785"/>
      <c r="G22" s="788" t="s">
        <v>39</v>
      </c>
      <c r="H22" s="783"/>
      <c r="I22" s="783"/>
    </row>
    <row r="23" spans="1:9" ht="17.100000000000001" customHeight="1" x14ac:dyDescent="0.15">
      <c r="A23" s="783"/>
      <c r="B23" s="783"/>
      <c r="C23" s="787"/>
      <c r="D23" s="403" t="s">
        <v>208</v>
      </c>
      <c r="E23" s="435" t="s">
        <v>209</v>
      </c>
      <c r="F23" s="430" t="s">
        <v>107</v>
      </c>
      <c r="G23" s="401" t="s">
        <v>208</v>
      </c>
      <c r="H23" s="36" t="s">
        <v>209</v>
      </c>
      <c r="I23" s="400" t="s">
        <v>107</v>
      </c>
    </row>
    <row r="24" spans="1:9" ht="17.100000000000001" customHeight="1" x14ac:dyDescent="0.15">
      <c r="A24" s="786" t="s">
        <v>23</v>
      </c>
      <c r="B24" s="231" t="s">
        <v>0</v>
      </c>
      <c r="C24" s="233" t="s">
        <v>1</v>
      </c>
      <c r="D24" s="404">
        <v>110.3</v>
      </c>
      <c r="E24" s="37">
        <v>110.3</v>
      </c>
      <c r="F24" s="431">
        <v>0</v>
      </c>
      <c r="G24" s="408">
        <v>19.2</v>
      </c>
      <c r="H24" s="37">
        <v>19.2</v>
      </c>
      <c r="I24" s="65">
        <v>0</v>
      </c>
    </row>
    <row r="25" spans="1:9" ht="17.100000000000001" customHeight="1" x14ac:dyDescent="0.15">
      <c r="A25" s="786"/>
      <c r="B25" s="783" t="s">
        <v>14</v>
      </c>
      <c r="C25" s="253" t="s">
        <v>2</v>
      </c>
      <c r="D25" s="405">
        <v>115.9</v>
      </c>
      <c r="E25" s="254">
        <v>116</v>
      </c>
      <c r="F25" s="432">
        <v>9.9999999999994316E-2</v>
      </c>
      <c r="G25" s="409">
        <v>21.4</v>
      </c>
      <c r="H25" s="254">
        <v>21.3</v>
      </c>
      <c r="I25" s="256">
        <v>-9.9999999999997868E-2</v>
      </c>
    </row>
    <row r="26" spans="1:9" ht="17.100000000000001" customHeight="1" x14ac:dyDescent="0.15">
      <c r="A26" s="786"/>
      <c r="B26" s="783"/>
      <c r="C26" s="257" t="s">
        <v>3</v>
      </c>
      <c r="D26" s="406">
        <v>121.7</v>
      </c>
      <c r="E26" s="258">
        <v>121.8</v>
      </c>
      <c r="F26" s="433">
        <v>9.9999999999994316E-2</v>
      </c>
      <c r="G26" s="273">
        <v>24</v>
      </c>
      <c r="H26" s="258">
        <v>24.2</v>
      </c>
      <c r="I26" s="259">
        <v>0.19999999999999929</v>
      </c>
    </row>
    <row r="27" spans="1:9" ht="17.100000000000001" customHeight="1" x14ac:dyDescent="0.15">
      <c r="A27" s="786"/>
      <c r="B27" s="783"/>
      <c r="C27" s="257" t="s">
        <v>4</v>
      </c>
      <c r="D27" s="406">
        <v>126.9</v>
      </c>
      <c r="E27" s="258">
        <v>128.19999999999999</v>
      </c>
      <c r="F27" s="433">
        <v>1.2999999999999829</v>
      </c>
      <c r="G27" s="273">
        <v>26.6</v>
      </c>
      <c r="H27" s="258">
        <v>27.9</v>
      </c>
      <c r="I27" s="259">
        <v>1.2999999999999972</v>
      </c>
    </row>
    <row r="28" spans="1:9" ht="17.100000000000001" customHeight="1" x14ac:dyDescent="0.15">
      <c r="A28" s="786"/>
      <c r="B28" s="783"/>
      <c r="C28" s="257" t="s">
        <v>5</v>
      </c>
      <c r="D28" s="406">
        <v>133.19999999999999</v>
      </c>
      <c r="E28" s="258">
        <v>133.30000000000001</v>
      </c>
      <c r="F28" s="433">
        <v>0.10000000000002274</v>
      </c>
      <c r="G28" s="273">
        <v>30.9</v>
      </c>
      <c r="H28" s="258">
        <v>31.4</v>
      </c>
      <c r="I28" s="259">
        <v>0.5</v>
      </c>
    </row>
    <row r="29" spans="1:9" ht="17.100000000000001" customHeight="1" x14ac:dyDescent="0.15">
      <c r="A29" s="786"/>
      <c r="B29" s="783"/>
      <c r="C29" s="257" t="s">
        <v>6</v>
      </c>
      <c r="D29" s="406">
        <v>138.30000000000001</v>
      </c>
      <c r="E29" s="258">
        <v>138.80000000000001</v>
      </c>
      <c r="F29" s="433">
        <v>0.5</v>
      </c>
      <c r="G29" s="273">
        <v>34.700000000000003</v>
      </c>
      <c r="H29" s="258">
        <v>34.799999999999997</v>
      </c>
      <c r="I29" s="259">
        <v>9.9999999999994316E-2</v>
      </c>
    </row>
    <row r="30" spans="1:9" ht="17.100000000000001" customHeight="1" x14ac:dyDescent="0.15">
      <c r="A30" s="786"/>
      <c r="B30" s="783"/>
      <c r="C30" s="260" t="s">
        <v>7</v>
      </c>
      <c r="D30" s="407">
        <v>144.30000000000001</v>
      </c>
      <c r="E30" s="261">
        <v>144.6</v>
      </c>
      <c r="F30" s="434">
        <v>0.29999999999998295</v>
      </c>
      <c r="G30" s="410">
        <v>38.799999999999997</v>
      </c>
      <c r="H30" s="261">
        <v>38.799999999999997</v>
      </c>
      <c r="I30" s="262">
        <v>0</v>
      </c>
    </row>
    <row r="31" spans="1:9" ht="17.100000000000001" customHeight="1" x14ac:dyDescent="0.15">
      <c r="A31" s="786"/>
      <c r="B31" s="783" t="s">
        <v>15</v>
      </c>
      <c r="C31" s="253" t="s">
        <v>8</v>
      </c>
      <c r="D31" s="405">
        <v>152.19999999999999</v>
      </c>
      <c r="E31" s="254">
        <v>153.6</v>
      </c>
      <c r="F31" s="432">
        <v>1.4000000000000057</v>
      </c>
      <c r="G31" s="409">
        <v>44.5</v>
      </c>
      <c r="H31" s="254">
        <v>45.3</v>
      </c>
      <c r="I31" s="256">
        <v>0.79999999999999716</v>
      </c>
    </row>
    <row r="32" spans="1:9" ht="17.100000000000001" customHeight="1" x14ac:dyDescent="0.15">
      <c r="A32" s="786"/>
      <c r="B32" s="783"/>
      <c r="C32" s="257" t="s">
        <v>9</v>
      </c>
      <c r="D32" s="406">
        <v>159.30000000000001</v>
      </c>
      <c r="E32" s="258">
        <v>160.1</v>
      </c>
      <c r="F32" s="433">
        <v>0.79999999999998295</v>
      </c>
      <c r="G32" s="411">
        <v>49.4</v>
      </c>
      <c r="H32" s="258">
        <v>50.1</v>
      </c>
      <c r="I32" s="259">
        <v>0.70000000000000284</v>
      </c>
    </row>
    <row r="33" spans="1:9" ht="17.100000000000001" customHeight="1" x14ac:dyDescent="0.15">
      <c r="A33" s="786"/>
      <c r="B33" s="783"/>
      <c r="C33" s="260" t="s">
        <v>10</v>
      </c>
      <c r="D33" s="407">
        <v>164.8</v>
      </c>
      <c r="E33" s="261">
        <v>164.9</v>
      </c>
      <c r="F33" s="434">
        <v>9.9999999999994316E-2</v>
      </c>
      <c r="G33" s="410">
        <v>54.5</v>
      </c>
      <c r="H33" s="261">
        <v>54.7</v>
      </c>
      <c r="I33" s="262">
        <v>0.20000000000000284</v>
      </c>
    </row>
    <row r="34" spans="1:9" ht="17.100000000000001" customHeight="1" x14ac:dyDescent="0.15">
      <c r="A34" s="786"/>
      <c r="B34" s="783" t="s">
        <v>16</v>
      </c>
      <c r="C34" s="253" t="s">
        <v>11</v>
      </c>
      <c r="D34" s="405">
        <v>167.3</v>
      </c>
      <c r="E34" s="254">
        <v>167.8</v>
      </c>
      <c r="F34" s="432">
        <v>0.5</v>
      </c>
      <c r="G34" s="409">
        <v>57.9</v>
      </c>
      <c r="H34" s="254">
        <v>58.4</v>
      </c>
      <c r="I34" s="256">
        <v>0.5</v>
      </c>
    </row>
    <row r="35" spans="1:9" ht="17.100000000000001" customHeight="1" x14ac:dyDescent="0.15">
      <c r="A35" s="786"/>
      <c r="B35" s="783"/>
      <c r="C35" s="257" t="s">
        <v>12</v>
      </c>
      <c r="D35" s="406">
        <v>169.2</v>
      </c>
      <c r="E35" s="258">
        <v>168.9</v>
      </c>
      <c r="F35" s="433">
        <v>-0.29999999999998295</v>
      </c>
      <c r="G35" s="411">
        <v>62.3</v>
      </c>
      <c r="H35" s="258">
        <v>59.7</v>
      </c>
      <c r="I35" s="259">
        <v>-2.5999999999999943</v>
      </c>
    </row>
    <row r="36" spans="1:9" ht="16.149999999999999" customHeight="1" thickBot="1" x14ac:dyDescent="0.2">
      <c r="A36" s="786"/>
      <c r="B36" s="783"/>
      <c r="C36" s="260" t="s">
        <v>13</v>
      </c>
      <c r="D36" s="407">
        <v>169.9</v>
      </c>
      <c r="E36" s="264">
        <v>170.4</v>
      </c>
      <c r="F36" s="434">
        <v>0.5</v>
      </c>
      <c r="G36" s="410">
        <v>63</v>
      </c>
      <c r="H36" s="264">
        <v>62.2</v>
      </c>
      <c r="I36" s="262">
        <v>-0.79999999999999716</v>
      </c>
    </row>
    <row r="37" spans="1:9" ht="17.100000000000001" customHeight="1" x14ac:dyDescent="0.15">
      <c r="A37" s="232"/>
      <c r="B37" s="232"/>
      <c r="C37" s="232"/>
      <c r="D37" s="232"/>
      <c r="E37" s="232"/>
      <c r="F37" s="232"/>
      <c r="G37" s="232"/>
      <c r="H37" s="232"/>
      <c r="I37" s="232"/>
    </row>
    <row r="38" spans="1:9" ht="17.100000000000001" customHeight="1" thickBot="1" x14ac:dyDescent="0.2">
      <c r="A38" s="783" t="s">
        <v>40</v>
      </c>
      <c r="B38" s="783"/>
      <c r="C38" s="783"/>
      <c r="D38" s="784" t="s">
        <v>38</v>
      </c>
      <c r="E38" s="785"/>
      <c r="F38" s="785"/>
      <c r="G38" s="783" t="s">
        <v>39</v>
      </c>
      <c r="H38" s="783"/>
      <c r="I38" s="783"/>
    </row>
    <row r="39" spans="1:9" ht="17.100000000000001" customHeight="1" x14ac:dyDescent="0.15">
      <c r="A39" s="783"/>
      <c r="B39" s="783"/>
      <c r="C39" s="787"/>
      <c r="D39" s="403" t="s">
        <v>208</v>
      </c>
      <c r="E39" s="36" t="s">
        <v>209</v>
      </c>
      <c r="F39" s="233" t="s">
        <v>107</v>
      </c>
      <c r="G39" s="403" t="s">
        <v>208</v>
      </c>
      <c r="H39" s="36" t="s">
        <v>209</v>
      </c>
      <c r="I39" s="231" t="s">
        <v>107</v>
      </c>
    </row>
    <row r="40" spans="1:9" ht="17.100000000000001" customHeight="1" x14ac:dyDescent="0.15">
      <c r="A40" s="786" t="s">
        <v>24</v>
      </c>
      <c r="B40" s="231" t="s">
        <v>0</v>
      </c>
      <c r="C40" s="233" t="s">
        <v>1</v>
      </c>
      <c r="D40" s="412">
        <v>109.2</v>
      </c>
      <c r="E40" s="37">
        <v>109.4</v>
      </c>
      <c r="F40" s="64">
        <v>0.20000000000000284</v>
      </c>
      <c r="G40" s="412">
        <v>18.600000000000001</v>
      </c>
      <c r="H40" s="37">
        <v>18.899999999999999</v>
      </c>
      <c r="I40" s="65">
        <v>0.29999999999999716</v>
      </c>
    </row>
    <row r="41" spans="1:9" ht="17.100000000000001" customHeight="1" x14ac:dyDescent="0.15">
      <c r="A41" s="786"/>
      <c r="B41" s="783" t="s">
        <v>14</v>
      </c>
      <c r="C41" s="253" t="s">
        <v>2</v>
      </c>
      <c r="D41" s="405">
        <v>115</v>
      </c>
      <c r="E41" s="254">
        <v>115.2</v>
      </c>
      <c r="F41" s="255">
        <v>0.20000000000000284</v>
      </c>
      <c r="G41" s="405">
        <v>21.1</v>
      </c>
      <c r="H41" s="254">
        <v>20.7</v>
      </c>
      <c r="I41" s="256">
        <v>-0.40000000000000213</v>
      </c>
    </row>
    <row r="42" spans="1:9" ht="17.100000000000001" customHeight="1" x14ac:dyDescent="0.15">
      <c r="A42" s="786"/>
      <c r="B42" s="783"/>
      <c r="C42" s="257" t="s">
        <v>3</v>
      </c>
      <c r="D42" s="406">
        <v>121</v>
      </c>
      <c r="E42" s="258">
        <v>121.5</v>
      </c>
      <c r="F42" s="265">
        <v>0.5</v>
      </c>
      <c r="G42" s="406">
        <v>23.6</v>
      </c>
      <c r="H42" s="258">
        <v>24.3</v>
      </c>
      <c r="I42" s="259">
        <v>0.69999999999999929</v>
      </c>
    </row>
    <row r="43" spans="1:9" ht="17.100000000000001" customHeight="1" x14ac:dyDescent="0.15">
      <c r="A43" s="786"/>
      <c r="B43" s="783"/>
      <c r="C43" s="257" t="s">
        <v>4</v>
      </c>
      <c r="D43" s="406">
        <v>127.1</v>
      </c>
      <c r="E43" s="258">
        <v>126.9</v>
      </c>
      <c r="F43" s="265">
        <v>-0.19999999999998863</v>
      </c>
      <c r="G43" s="406">
        <v>26.8</v>
      </c>
      <c r="H43" s="258">
        <v>26.6</v>
      </c>
      <c r="I43" s="259">
        <v>-0.19999999999999929</v>
      </c>
    </row>
    <row r="44" spans="1:9" ht="17.100000000000001" customHeight="1" x14ac:dyDescent="0.15">
      <c r="A44" s="786"/>
      <c r="B44" s="783"/>
      <c r="C44" s="257" t="s">
        <v>5</v>
      </c>
      <c r="D44" s="406">
        <v>133.4</v>
      </c>
      <c r="E44" s="258">
        <v>133.9</v>
      </c>
      <c r="F44" s="265">
        <v>0.5</v>
      </c>
      <c r="G44" s="406">
        <v>30.4</v>
      </c>
      <c r="H44" s="258">
        <v>30.2</v>
      </c>
      <c r="I44" s="259">
        <v>-0.19999999999999929</v>
      </c>
    </row>
    <row r="45" spans="1:9" ht="17.100000000000001" customHeight="1" x14ac:dyDescent="0.15">
      <c r="A45" s="786"/>
      <c r="B45" s="783"/>
      <c r="C45" s="257" t="s">
        <v>6</v>
      </c>
      <c r="D45" s="406">
        <v>140.1</v>
      </c>
      <c r="E45" s="258">
        <v>140</v>
      </c>
      <c r="F45" s="265">
        <v>-9.9999999999994316E-2</v>
      </c>
      <c r="G45" s="406">
        <v>35.4</v>
      </c>
      <c r="H45" s="258">
        <v>34.200000000000003</v>
      </c>
      <c r="I45" s="259">
        <v>-1.1999999999999957</v>
      </c>
    </row>
    <row r="46" spans="1:9" ht="17.100000000000001" customHeight="1" x14ac:dyDescent="0.15">
      <c r="A46" s="786"/>
      <c r="B46" s="783"/>
      <c r="C46" s="260" t="s">
        <v>7</v>
      </c>
      <c r="D46" s="407">
        <v>146.4</v>
      </c>
      <c r="E46" s="261">
        <v>146.5</v>
      </c>
      <c r="F46" s="263">
        <v>9.9999999999994316E-2</v>
      </c>
      <c r="G46" s="407">
        <v>39.4</v>
      </c>
      <c r="H46" s="261">
        <v>40.299999999999997</v>
      </c>
      <c r="I46" s="262">
        <v>0.89999999999999858</v>
      </c>
    </row>
    <row r="47" spans="1:9" ht="17.100000000000001" customHeight="1" x14ac:dyDescent="0.15">
      <c r="A47" s="786"/>
      <c r="B47" s="783" t="s">
        <v>15</v>
      </c>
      <c r="C47" s="253" t="s">
        <v>8</v>
      </c>
      <c r="D47" s="405">
        <v>151.5</v>
      </c>
      <c r="E47" s="254">
        <v>151.4</v>
      </c>
      <c r="F47" s="255">
        <v>-9.9999999999994316E-2</v>
      </c>
      <c r="G47" s="405">
        <v>44</v>
      </c>
      <c r="H47" s="254">
        <v>44.2</v>
      </c>
      <c r="I47" s="256">
        <v>0.20000000000000284</v>
      </c>
    </row>
    <row r="48" spans="1:9" ht="17.100000000000001" customHeight="1" x14ac:dyDescent="0.15">
      <c r="A48" s="786"/>
      <c r="B48" s="783"/>
      <c r="C48" s="257" t="s">
        <v>9</v>
      </c>
      <c r="D48" s="406">
        <v>154.6</v>
      </c>
      <c r="E48" s="258">
        <v>154.30000000000001</v>
      </c>
      <c r="F48" s="265">
        <v>-0.29999999999998295</v>
      </c>
      <c r="G48" s="406">
        <v>47.6</v>
      </c>
      <c r="H48" s="258">
        <v>46.8</v>
      </c>
      <c r="I48" s="259">
        <v>-0.80000000000000426</v>
      </c>
    </row>
    <row r="49" spans="1:9" ht="17.100000000000001" customHeight="1" x14ac:dyDescent="0.15">
      <c r="A49" s="786"/>
      <c r="B49" s="783"/>
      <c r="C49" s="260" t="s">
        <v>10</v>
      </c>
      <c r="D49" s="407">
        <v>156.1</v>
      </c>
      <c r="E49" s="261">
        <v>156.30000000000001</v>
      </c>
      <c r="F49" s="263">
        <v>0.20000000000001705</v>
      </c>
      <c r="G49" s="407">
        <v>50.2</v>
      </c>
      <c r="H49" s="261">
        <v>51</v>
      </c>
      <c r="I49" s="262">
        <v>0.79999999999999716</v>
      </c>
    </row>
    <row r="50" spans="1:9" ht="17.100000000000001" customHeight="1" x14ac:dyDescent="0.15">
      <c r="A50" s="786"/>
      <c r="B50" s="783" t="s">
        <v>16</v>
      </c>
      <c r="C50" s="253" t="s">
        <v>11</v>
      </c>
      <c r="D50" s="405">
        <v>156.5</v>
      </c>
      <c r="E50" s="254">
        <v>156.6</v>
      </c>
      <c r="F50" s="255">
        <v>9.9999999999994316E-2</v>
      </c>
      <c r="G50" s="405">
        <v>51.7</v>
      </c>
      <c r="H50" s="254">
        <v>50.9</v>
      </c>
      <c r="I50" s="256">
        <v>-0.80000000000000426</v>
      </c>
    </row>
    <row r="51" spans="1:9" ht="17.100000000000001" customHeight="1" x14ac:dyDescent="0.15">
      <c r="A51" s="786"/>
      <c r="B51" s="783"/>
      <c r="C51" s="257" t="s">
        <v>12</v>
      </c>
      <c r="D51" s="406">
        <v>157.1</v>
      </c>
      <c r="E51" s="258">
        <v>156.80000000000001</v>
      </c>
      <c r="F51" s="265">
        <v>-0.29999999999998295</v>
      </c>
      <c r="G51" s="406">
        <v>53</v>
      </c>
      <c r="H51" s="258">
        <v>52.5</v>
      </c>
      <c r="I51" s="259">
        <v>-0.5</v>
      </c>
    </row>
    <row r="52" spans="1:9" ht="17.100000000000001" customHeight="1" thickBot="1" x14ac:dyDescent="0.2">
      <c r="A52" s="786"/>
      <c r="B52" s="783"/>
      <c r="C52" s="260" t="s">
        <v>13</v>
      </c>
      <c r="D52" s="407">
        <v>156.6</v>
      </c>
      <c r="E52" s="264">
        <v>158</v>
      </c>
      <c r="F52" s="263">
        <v>1.4000000000000057</v>
      </c>
      <c r="G52" s="407">
        <v>52.4</v>
      </c>
      <c r="H52" s="264">
        <v>53</v>
      </c>
      <c r="I52" s="262">
        <v>0.60000000000000142</v>
      </c>
    </row>
    <row r="53" spans="1:9" ht="18" customHeight="1" x14ac:dyDescent="0.15">
      <c r="A53" s="230"/>
      <c r="B53" s="230" t="s">
        <v>211</v>
      </c>
      <c r="C53" s="230"/>
      <c r="D53" s="235"/>
      <c r="E53" s="230"/>
      <c r="F53" s="230"/>
      <c r="G53" s="230"/>
      <c r="H53" s="230"/>
      <c r="I53" s="230"/>
    </row>
    <row r="54" spans="1:9" ht="15" customHeight="1" x14ac:dyDescent="0.15">
      <c r="A54" s="208"/>
      <c r="B54" s="208"/>
      <c r="C54" s="208"/>
      <c r="D54" s="208"/>
      <c r="E54" s="208"/>
      <c r="F54" s="208"/>
      <c r="G54" s="208"/>
      <c r="H54" s="208"/>
      <c r="I54" s="208"/>
    </row>
    <row r="55" spans="1:9" x14ac:dyDescent="0.15">
      <c r="A55" s="38"/>
      <c r="B55" s="210"/>
      <c r="C55" s="210"/>
      <c r="D55" s="210"/>
      <c r="E55" s="210"/>
      <c r="F55" s="210"/>
      <c r="G55" s="210"/>
      <c r="H55" s="210"/>
      <c r="I55" s="210"/>
    </row>
  </sheetData>
  <sheetProtection formatCells="0"/>
  <protectedRanges>
    <protectedRange sqref="A53:F53 G53:I54 A54:E54" name="範囲2"/>
    <protectedRange sqref="A1:C1 C11:D17 A11:B12 H2 A2:D10 E1:G2 E3:I17 A17 A19:A20 B13:B17 B18:I20 A15 H1:I1" name="範囲1"/>
  </protectedRanges>
  <mergeCells count="18">
    <mergeCell ref="A22:C23"/>
    <mergeCell ref="G22:I22"/>
    <mergeCell ref="D22:F22"/>
    <mergeCell ref="H2:I2"/>
    <mergeCell ref="A1:I1"/>
    <mergeCell ref="C10:I13"/>
    <mergeCell ref="C15:I19"/>
    <mergeCell ref="G38:I38"/>
    <mergeCell ref="A40:A52"/>
    <mergeCell ref="B41:B46"/>
    <mergeCell ref="B47:B49"/>
    <mergeCell ref="B50:B52"/>
    <mergeCell ref="B25:B30"/>
    <mergeCell ref="B31:B33"/>
    <mergeCell ref="D38:F38"/>
    <mergeCell ref="A24:A36"/>
    <mergeCell ref="B34:B36"/>
    <mergeCell ref="A38:C39"/>
  </mergeCells>
  <phoneticPr fontId="3"/>
  <conditionalFormatting sqref="E24:E36">
    <cfRule type="expression" dxfId="17" priority="17">
      <formula>IF(E24&gt;D24,TRUE,FALSE)</formula>
    </cfRule>
  </conditionalFormatting>
  <conditionalFormatting sqref="H24:H36">
    <cfRule type="expression" dxfId="16" priority="18">
      <formula>IF(H24&gt;G24,TRUE,FALSE)</formula>
    </cfRule>
  </conditionalFormatting>
  <conditionalFormatting sqref="E40:E52">
    <cfRule type="expression" dxfId="15" priority="19">
      <formula>IF(E40&gt;D40,TRUE,FALSE)</formula>
    </cfRule>
  </conditionalFormatting>
  <conditionalFormatting sqref="H40:H52">
    <cfRule type="expression" dxfId="14" priority="20">
      <formula>IF(H40&gt;G40,TRUE,FALSE)</formula>
    </cfRule>
  </conditionalFormatting>
  <pageMargins left="0.98425196850393704" right="0.45" top="0.28000000000000003" bottom="0.27559055118110237" header="0.22" footer="0.13"/>
  <pageSetup paperSize="9" orientation="portrait" r:id="rId1"/>
  <headerFooter alignWithMargins="0">
    <oddFooter>&amp;C&amp;10-1-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N55"/>
  <sheetViews>
    <sheetView showGridLines="0" zoomScale="90" zoomScaleNormal="90" zoomScaleSheetLayoutView="100" workbookViewId="0"/>
  </sheetViews>
  <sheetFormatPr defaultColWidth="9" defaultRowHeight="14.25" x14ac:dyDescent="0.15"/>
  <cols>
    <col min="1" max="1" width="1.625" style="490" customWidth="1"/>
    <col min="2" max="2" width="7.125" style="490" customWidth="1"/>
    <col min="3" max="4" width="9.375" style="541" customWidth="1"/>
    <col min="5" max="14" width="6.875" style="490" customWidth="1"/>
    <col min="15" max="16384" width="9" style="490"/>
  </cols>
  <sheetData>
    <row r="1" spans="2:14" ht="20.100000000000001" customHeight="1" x14ac:dyDescent="0.15">
      <c r="B1" s="488" t="s">
        <v>351</v>
      </c>
      <c r="C1" s="489"/>
      <c r="D1" s="489"/>
      <c r="E1" s="488"/>
      <c r="F1" s="488"/>
      <c r="G1" s="488"/>
      <c r="H1" s="488"/>
      <c r="I1" s="488"/>
      <c r="J1" s="488"/>
      <c r="K1" s="488"/>
      <c r="L1" s="488"/>
      <c r="M1" s="488"/>
      <c r="N1" s="488"/>
    </row>
    <row r="2" spans="2:14" ht="7.15" customHeight="1" x14ac:dyDescent="0.15">
      <c r="B2" s="871" t="s">
        <v>352</v>
      </c>
      <c r="C2" s="872" t="s">
        <v>353</v>
      </c>
      <c r="D2" s="872"/>
      <c r="E2" s="872"/>
      <c r="F2" s="872"/>
      <c r="G2" s="872"/>
      <c r="H2" s="872"/>
      <c r="I2" s="872"/>
      <c r="J2" s="872"/>
      <c r="K2" s="872"/>
      <c r="L2" s="872"/>
      <c r="M2" s="872"/>
      <c r="N2" s="872"/>
    </row>
    <row r="3" spans="2:14" ht="7.15" customHeight="1" x14ac:dyDescent="0.15">
      <c r="B3" s="871"/>
      <c r="C3" s="872"/>
      <c r="D3" s="872"/>
      <c r="E3" s="872"/>
      <c r="F3" s="872"/>
      <c r="G3" s="872"/>
      <c r="H3" s="872"/>
      <c r="I3" s="872"/>
      <c r="J3" s="872"/>
      <c r="K3" s="872"/>
      <c r="L3" s="872"/>
      <c r="M3" s="872"/>
      <c r="N3" s="872"/>
    </row>
    <row r="4" spans="2:14" ht="7.15" customHeight="1" x14ac:dyDescent="0.15">
      <c r="C4" s="872"/>
      <c r="D4" s="872"/>
      <c r="E4" s="872"/>
      <c r="F4" s="872"/>
      <c r="G4" s="872"/>
      <c r="H4" s="872"/>
      <c r="I4" s="872"/>
      <c r="J4" s="872"/>
      <c r="K4" s="872"/>
      <c r="L4" s="872"/>
      <c r="M4" s="872"/>
      <c r="N4" s="872"/>
    </row>
    <row r="5" spans="2:14" ht="7.15" customHeight="1" x14ac:dyDescent="0.15">
      <c r="C5" s="872"/>
      <c r="D5" s="872"/>
      <c r="E5" s="872"/>
      <c r="F5" s="872"/>
      <c r="G5" s="872"/>
      <c r="H5" s="872"/>
      <c r="I5" s="872"/>
      <c r="J5" s="872"/>
      <c r="K5" s="872"/>
      <c r="L5" s="872"/>
      <c r="M5" s="872"/>
      <c r="N5" s="872"/>
    </row>
    <row r="6" spans="2:14" ht="7.15" customHeight="1" x14ac:dyDescent="0.15">
      <c r="C6" s="872"/>
      <c r="D6" s="872"/>
      <c r="E6" s="872"/>
      <c r="F6" s="872"/>
      <c r="G6" s="872"/>
      <c r="H6" s="872"/>
      <c r="I6" s="872"/>
      <c r="J6" s="872"/>
      <c r="K6" s="872"/>
      <c r="L6" s="872"/>
      <c r="M6" s="872"/>
      <c r="N6" s="872"/>
    </row>
    <row r="7" spans="2:14" ht="7.15" customHeight="1" x14ac:dyDescent="0.15">
      <c r="C7" s="872"/>
      <c r="D7" s="872"/>
      <c r="E7" s="872"/>
      <c r="F7" s="872"/>
      <c r="G7" s="872"/>
      <c r="H7" s="872"/>
      <c r="I7" s="872"/>
      <c r="J7" s="872"/>
      <c r="K7" s="872"/>
      <c r="L7" s="872"/>
      <c r="M7" s="872"/>
      <c r="N7" s="872"/>
    </row>
    <row r="8" spans="2:14" ht="7.15" customHeight="1" x14ac:dyDescent="0.15">
      <c r="B8" s="491"/>
      <c r="C8" s="872"/>
      <c r="D8" s="872"/>
      <c r="E8" s="872"/>
      <c r="F8" s="872"/>
      <c r="G8" s="872"/>
      <c r="H8" s="872"/>
      <c r="I8" s="872"/>
      <c r="J8" s="872"/>
      <c r="K8" s="872"/>
      <c r="L8" s="872"/>
      <c r="M8" s="872"/>
      <c r="N8" s="872"/>
    </row>
    <row r="9" spans="2:14" ht="7.15" customHeight="1" x14ac:dyDescent="0.15">
      <c r="B9" s="491"/>
      <c r="C9" s="872"/>
      <c r="D9" s="872"/>
      <c r="E9" s="872"/>
      <c r="F9" s="872"/>
      <c r="G9" s="872"/>
      <c r="H9" s="872"/>
      <c r="I9" s="872"/>
      <c r="J9" s="872"/>
      <c r="K9" s="872"/>
      <c r="L9" s="872"/>
      <c r="M9" s="872"/>
      <c r="N9" s="872"/>
    </row>
    <row r="10" spans="2:14" ht="7.15" customHeight="1" x14ac:dyDescent="0.15">
      <c r="B10" s="491"/>
      <c r="C10" s="872"/>
      <c r="D10" s="872"/>
      <c r="E10" s="872"/>
      <c r="F10" s="872"/>
      <c r="G10" s="872"/>
      <c r="H10" s="872"/>
      <c r="I10" s="872"/>
      <c r="J10" s="872"/>
      <c r="K10" s="872"/>
      <c r="L10" s="872"/>
      <c r="M10" s="872"/>
      <c r="N10" s="872"/>
    </row>
    <row r="11" spans="2:14" ht="7.15" customHeight="1" x14ac:dyDescent="0.15">
      <c r="B11" s="491"/>
      <c r="C11" s="872"/>
      <c r="D11" s="872"/>
      <c r="E11" s="872"/>
      <c r="F11" s="872"/>
      <c r="G11" s="872"/>
      <c r="H11" s="872"/>
      <c r="I11" s="872"/>
      <c r="J11" s="872"/>
      <c r="K11" s="872"/>
      <c r="L11" s="872"/>
      <c r="M11" s="872"/>
      <c r="N11" s="872"/>
    </row>
    <row r="12" spans="2:14" ht="7.15" customHeight="1" x14ac:dyDescent="0.15">
      <c r="B12" s="491"/>
      <c r="C12" s="872"/>
      <c r="D12" s="872"/>
      <c r="E12" s="872"/>
      <c r="F12" s="872"/>
      <c r="G12" s="872"/>
      <c r="H12" s="872"/>
      <c r="I12" s="872"/>
      <c r="J12" s="872"/>
      <c r="K12" s="872"/>
      <c r="L12" s="872"/>
      <c r="M12" s="872"/>
      <c r="N12" s="872"/>
    </row>
    <row r="13" spans="2:14" ht="7.15" customHeight="1" x14ac:dyDescent="0.15">
      <c r="B13" s="491"/>
      <c r="C13" s="872"/>
      <c r="D13" s="872"/>
      <c r="E13" s="872"/>
      <c r="F13" s="872"/>
      <c r="G13" s="872"/>
      <c r="H13" s="872"/>
      <c r="I13" s="872"/>
      <c r="J13" s="872"/>
      <c r="K13" s="872"/>
      <c r="L13" s="872"/>
      <c r="M13" s="872"/>
      <c r="N13" s="872"/>
    </row>
    <row r="14" spans="2:14" ht="7.15" customHeight="1" x14ac:dyDescent="0.15">
      <c r="B14" s="491"/>
      <c r="C14" s="872"/>
      <c r="D14" s="872"/>
      <c r="E14" s="872"/>
      <c r="F14" s="872"/>
      <c r="G14" s="872"/>
      <c r="H14" s="872"/>
      <c r="I14" s="872"/>
      <c r="J14" s="872"/>
      <c r="K14" s="872"/>
      <c r="L14" s="872"/>
      <c r="M14" s="872"/>
      <c r="N14" s="872"/>
    </row>
    <row r="15" spans="2:14" ht="7.15" customHeight="1" x14ac:dyDescent="0.15">
      <c r="B15" s="491"/>
      <c r="C15" s="375"/>
      <c r="D15" s="375"/>
      <c r="E15" s="375"/>
      <c r="F15" s="375"/>
      <c r="G15" s="375"/>
      <c r="H15" s="375"/>
      <c r="I15" s="375"/>
      <c r="J15" s="375"/>
      <c r="K15" s="375"/>
      <c r="L15" s="375"/>
      <c r="M15" s="375"/>
      <c r="N15" s="375"/>
    </row>
    <row r="16" spans="2:14" ht="20.100000000000001" customHeight="1" thickBot="1" x14ac:dyDescent="0.2">
      <c r="B16" s="492" t="s">
        <v>354</v>
      </c>
      <c r="C16" s="493"/>
      <c r="D16" s="493"/>
      <c r="E16" s="493"/>
      <c r="F16" s="493"/>
      <c r="G16" s="493"/>
      <c r="H16" s="493"/>
      <c r="I16" s="493"/>
      <c r="J16" s="493"/>
      <c r="K16" s="493"/>
      <c r="M16" s="492" t="s">
        <v>355</v>
      </c>
      <c r="N16" s="493"/>
    </row>
    <row r="17" spans="1:14" x14ac:dyDescent="0.15">
      <c r="B17" s="444"/>
      <c r="C17" s="278"/>
      <c r="D17" s="494" t="s">
        <v>356</v>
      </c>
      <c r="E17" s="495">
        <v>27</v>
      </c>
      <c r="F17" s="496">
        <v>28</v>
      </c>
      <c r="G17" s="496">
        <v>29</v>
      </c>
      <c r="H17" s="497">
        <v>30</v>
      </c>
      <c r="I17" s="495">
        <v>1</v>
      </c>
      <c r="J17" s="498">
        <v>2</v>
      </c>
      <c r="K17" s="499">
        <v>3</v>
      </c>
      <c r="L17" s="500" t="s">
        <v>357</v>
      </c>
      <c r="M17" s="501">
        <v>3</v>
      </c>
      <c r="N17" s="502" t="s">
        <v>122</v>
      </c>
    </row>
    <row r="18" spans="1:14" ht="18" customHeight="1" x14ac:dyDescent="0.15">
      <c r="B18" s="448" t="s">
        <v>83</v>
      </c>
      <c r="C18" s="503"/>
      <c r="D18" s="504"/>
      <c r="E18" s="505"/>
      <c r="F18" s="506"/>
      <c r="G18" s="506"/>
      <c r="H18" s="507"/>
      <c r="I18" s="508"/>
      <c r="J18" s="508" t="s">
        <v>358</v>
      </c>
      <c r="K18" s="509" t="s">
        <v>359</v>
      </c>
      <c r="L18" s="507" t="s">
        <v>360</v>
      </c>
      <c r="M18" s="509" t="s">
        <v>361</v>
      </c>
      <c r="N18" s="510" t="s">
        <v>362</v>
      </c>
    </row>
    <row r="19" spans="1:14" ht="24" customHeight="1" x14ac:dyDescent="0.15">
      <c r="B19" s="873" t="s">
        <v>0</v>
      </c>
      <c r="C19" s="876" t="s">
        <v>363</v>
      </c>
      <c r="D19" s="877"/>
      <c r="E19" s="511" t="s">
        <v>340</v>
      </c>
      <c r="F19" s="512">
        <v>38.799999999999997</v>
      </c>
      <c r="G19" s="513" t="s">
        <v>340</v>
      </c>
      <c r="H19" s="512">
        <v>40.6</v>
      </c>
      <c r="I19" s="513">
        <v>43.1</v>
      </c>
      <c r="J19" s="514">
        <v>33.4</v>
      </c>
      <c r="K19" s="515">
        <v>37.299999999999997</v>
      </c>
      <c r="L19" s="516">
        <v>3.8999999999999986</v>
      </c>
      <c r="M19" s="517">
        <v>26.5</v>
      </c>
      <c r="N19" s="518">
        <v>10.799999999999997</v>
      </c>
    </row>
    <row r="20" spans="1:14" ht="24" customHeight="1" x14ac:dyDescent="0.15">
      <c r="B20" s="874"/>
      <c r="C20" s="878" t="s">
        <v>364</v>
      </c>
      <c r="D20" s="879"/>
      <c r="E20" s="519" t="s">
        <v>340</v>
      </c>
      <c r="F20" s="520">
        <v>15</v>
      </c>
      <c r="G20" s="521" t="s">
        <v>340</v>
      </c>
      <c r="H20" s="520">
        <v>18.2</v>
      </c>
      <c r="I20" s="521">
        <v>18.600000000000001</v>
      </c>
      <c r="J20" s="522">
        <v>12.5</v>
      </c>
      <c r="K20" s="523">
        <v>18.8</v>
      </c>
      <c r="L20" s="524">
        <v>6.3000000000000007</v>
      </c>
      <c r="M20" s="525">
        <v>11.1</v>
      </c>
      <c r="N20" s="526">
        <v>7.7000000000000011</v>
      </c>
    </row>
    <row r="21" spans="1:14" ht="24" customHeight="1" x14ac:dyDescent="0.15">
      <c r="B21" s="875"/>
      <c r="C21" s="880" t="s">
        <v>365</v>
      </c>
      <c r="D21" s="881"/>
      <c r="E21" s="527" t="s">
        <v>340</v>
      </c>
      <c r="F21" s="528">
        <v>23.7</v>
      </c>
      <c r="G21" s="529" t="s">
        <v>340</v>
      </c>
      <c r="H21" s="528">
        <v>22.4</v>
      </c>
      <c r="I21" s="529">
        <v>24.5</v>
      </c>
      <c r="J21" s="530">
        <v>20.9</v>
      </c>
      <c r="K21" s="531">
        <v>18.600000000000001</v>
      </c>
      <c r="L21" s="532">
        <v>-2.2999999999999972</v>
      </c>
      <c r="M21" s="533">
        <v>15.4</v>
      </c>
      <c r="N21" s="534">
        <v>3.2000000000000011</v>
      </c>
    </row>
    <row r="22" spans="1:14" ht="24" customHeight="1" x14ac:dyDescent="0.15">
      <c r="B22" s="873" t="s">
        <v>14</v>
      </c>
      <c r="C22" s="876" t="s">
        <v>363</v>
      </c>
      <c r="D22" s="877"/>
      <c r="E22" s="511">
        <v>58.7</v>
      </c>
      <c r="F22" s="512">
        <v>58.7</v>
      </c>
      <c r="G22" s="535">
        <v>61.2</v>
      </c>
      <c r="H22" s="512">
        <v>56.1</v>
      </c>
      <c r="I22" s="512">
        <v>54.5</v>
      </c>
      <c r="J22" s="514">
        <v>54.7</v>
      </c>
      <c r="K22" s="515">
        <v>48.7</v>
      </c>
      <c r="L22" s="516">
        <v>-6</v>
      </c>
      <c r="M22" s="517">
        <v>39</v>
      </c>
      <c r="N22" s="518">
        <v>9.7000000000000028</v>
      </c>
    </row>
    <row r="23" spans="1:14" ht="24" customHeight="1" x14ac:dyDescent="0.15">
      <c r="B23" s="874"/>
      <c r="C23" s="878" t="s">
        <v>364</v>
      </c>
      <c r="D23" s="879"/>
      <c r="E23" s="519">
        <v>26.3</v>
      </c>
      <c r="F23" s="520">
        <v>24.4</v>
      </c>
      <c r="G23" s="536">
        <v>27.8</v>
      </c>
      <c r="H23" s="520">
        <v>25.8</v>
      </c>
      <c r="I23" s="520">
        <v>24.3</v>
      </c>
      <c r="J23" s="522">
        <v>27.5</v>
      </c>
      <c r="K23" s="523">
        <v>24.6</v>
      </c>
      <c r="L23" s="524">
        <v>-2.8999999999999986</v>
      </c>
      <c r="M23" s="525">
        <v>20.6</v>
      </c>
      <c r="N23" s="526">
        <v>4</v>
      </c>
    </row>
    <row r="24" spans="1:14" ht="24" customHeight="1" x14ac:dyDescent="0.15">
      <c r="B24" s="875"/>
      <c r="C24" s="880" t="s">
        <v>365</v>
      </c>
      <c r="D24" s="881"/>
      <c r="E24" s="527">
        <v>32.5</v>
      </c>
      <c r="F24" s="528">
        <v>34.299999999999997</v>
      </c>
      <c r="G24" s="537">
        <v>33.4</v>
      </c>
      <c r="H24" s="528">
        <v>30.3</v>
      </c>
      <c r="I24" s="528">
        <v>30.2</v>
      </c>
      <c r="J24" s="530">
        <v>27.2</v>
      </c>
      <c r="K24" s="531">
        <v>24.2</v>
      </c>
      <c r="L24" s="532">
        <v>-3</v>
      </c>
      <c r="M24" s="533">
        <v>18.399999999999999</v>
      </c>
      <c r="N24" s="534">
        <v>5.8000000000000007</v>
      </c>
    </row>
    <row r="25" spans="1:14" ht="24" customHeight="1" x14ac:dyDescent="0.15">
      <c r="B25" s="873" t="s">
        <v>15</v>
      </c>
      <c r="C25" s="876" t="s">
        <v>363</v>
      </c>
      <c r="D25" s="877"/>
      <c r="E25" s="511">
        <v>50.7</v>
      </c>
      <c r="F25" s="512">
        <v>48.7</v>
      </c>
      <c r="G25" s="535">
        <v>49.6</v>
      </c>
      <c r="H25" s="512">
        <v>43.7</v>
      </c>
      <c r="I25" s="512">
        <v>45.8</v>
      </c>
      <c r="J25" s="514">
        <v>38.5</v>
      </c>
      <c r="K25" s="515">
        <v>43.1</v>
      </c>
      <c r="L25" s="516">
        <v>4.6000000000000014</v>
      </c>
      <c r="M25" s="517">
        <v>30.4</v>
      </c>
      <c r="N25" s="518">
        <v>12.700000000000003</v>
      </c>
    </row>
    <row r="26" spans="1:14" ht="24" customHeight="1" x14ac:dyDescent="0.15">
      <c r="B26" s="874"/>
      <c r="C26" s="878" t="s">
        <v>364</v>
      </c>
      <c r="D26" s="879"/>
      <c r="E26" s="519">
        <v>25.3</v>
      </c>
      <c r="F26" s="520">
        <v>26.2</v>
      </c>
      <c r="G26" s="536">
        <v>25.5</v>
      </c>
      <c r="H26" s="520">
        <v>24.1</v>
      </c>
      <c r="I26" s="520">
        <v>24.4</v>
      </c>
      <c r="J26" s="522">
        <v>19.2</v>
      </c>
      <c r="K26" s="523">
        <v>27.1</v>
      </c>
      <c r="L26" s="524">
        <v>7.9000000000000021</v>
      </c>
      <c r="M26" s="525">
        <v>18</v>
      </c>
      <c r="N26" s="526">
        <v>9.1000000000000014</v>
      </c>
    </row>
    <row r="27" spans="1:14" ht="24" customHeight="1" x14ac:dyDescent="0.15">
      <c r="B27" s="875"/>
      <c r="C27" s="880" t="s">
        <v>365</v>
      </c>
      <c r="D27" s="881"/>
      <c r="E27" s="527">
        <v>25.4</v>
      </c>
      <c r="F27" s="528">
        <v>22.5</v>
      </c>
      <c r="G27" s="537">
        <v>24.1</v>
      </c>
      <c r="H27" s="528">
        <v>19.5</v>
      </c>
      <c r="I27" s="528">
        <v>21.4</v>
      </c>
      <c r="J27" s="530">
        <v>19.3</v>
      </c>
      <c r="K27" s="531">
        <v>16.100000000000001</v>
      </c>
      <c r="L27" s="532">
        <v>-3.1999999999999993</v>
      </c>
      <c r="M27" s="533">
        <v>12.3</v>
      </c>
      <c r="N27" s="534">
        <v>3.8000000000000007</v>
      </c>
    </row>
    <row r="28" spans="1:14" ht="24" customHeight="1" x14ac:dyDescent="0.15">
      <c r="B28" s="882" t="s">
        <v>82</v>
      </c>
      <c r="C28" s="876" t="s">
        <v>363</v>
      </c>
      <c r="D28" s="877"/>
      <c r="E28" s="511">
        <v>65.599999999999994</v>
      </c>
      <c r="F28" s="512">
        <v>65.099999999999994</v>
      </c>
      <c r="G28" s="535">
        <v>57.5</v>
      </c>
      <c r="H28" s="512">
        <v>56</v>
      </c>
      <c r="I28" s="512">
        <v>55.1</v>
      </c>
      <c r="J28" s="514">
        <v>55.2</v>
      </c>
      <c r="K28" s="515">
        <v>54.5</v>
      </c>
      <c r="L28" s="516">
        <v>-0.70000000000000284</v>
      </c>
      <c r="M28" s="517">
        <v>39.799999999999997</v>
      </c>
      <c r="N28" s="518">
        <v>14.700000000000003</v>
      </c>
    </row>
    <row r="29" spans="1:14" ht="24" customHeight="1" x14ac:dyDescent="0.15">
      <c r="B29" s="883"/>
      <c r="C29" s="878" t="s">
        <v>364</v>
      </c>
      <c r="D29" s="879"/>
      <c r="E29" s="519">
        <v>33.6</v>
      </c>
      <c r="F29" s="520">
        <v>32</v>
      </c>
      <c r="G29" s="536">
        <v>31.3</v>
      </c>
      <c r="H29" s="520">
        <v>29.3</v>
      </c>
      <c r="I29" s="520">
        <v>28.7</v>
      </c>
      <c r="J29" s="522">
        <v>30</v>
      </c>
      <c r="K29" s="523">
        <v>31</v>
      </c>
      <c r="L29" s="524">
        <v>1</v>
      </c>
      <c r="M29" s="525">
        <v>24.1</v>
      </c>
      <c r="N29" s="526">
        <v>6.8999999999999986</v>
      </c>
    </row>
    <row r="30" spans="1:14" ht="24" customHeight="1" thickBot="1" x14ac:dyDescent="0.2">
      <c r="B30" s="884"/>
      <c r="C30" s="880" t="s">
        <v>365</v>
      </c>
      <c r="D30" s="881"/>
      <c r="E30" s="527">
        <v>32</v>
      </c>
      <c r="F30" s="528">
        <v>33.1</v>
      </c>
      <c r="G30" s="537">
        <v>26.1</v>
      </c>
      <c r="H30" s="528">
        <v>26.7</v>
      </c>
      <c r="I30" s="528">
        <v>26.4</v>
      </c>
      <c r="J30" s="530">
        <v>25.2</v>
      </c>
      <c r="K30" s="531">
        <v>23.5</v>
      </c>
      <c r="L30" s="532">
        <v>-1.6999999999999993</v>
      </c>
      <c r="M30" s="538">
        <v>15.7</v>
      </c>
      <c r="N30" s="534">
        <v>7.8000000000000007</v>
      </c>
    </row>
    <row r="31" spans="1:14" s="478" customFormat="1" ht="13.5" customHeight="1" x14ac:dyDescent="0.15">
      <c r="A31" s="539"/>
      <c r="B31" s="540" t="s">
        <v>366</v>
      </c>
      <c r="C31" s="222"/>
      <c r="D31" s="222"/>
      <c r="E31" s="222"/>
      <c r="F31" s="222"/>
      <c r="G31" s="222"/>
      <c r="H31" s="222"/>
      <c r="I31" s="222"/>
      <c r="J31" s="222"/>
      <c r="K31" s="222"/>
      <c r="L31" s="222"/>
      <c r="M31" s="222"/>
      <c r="N31" s="222"/>
    </row>
    <row r="32" spans="1:14" s="478" customFormat="1" ht="12" customHeight="1" x14ac:dyDescent="0.15">
      <c r="A32" s="539"/>
      <c r="B32" s="540" t="s">
        <v>367</v>
      </c>
      <c r="C32" s="222"/>
      <c r="D32" s="222"/>
      <c r="E32" s="222"/>
      <c r="F32" s="222"/>
      <c r="G32" s="222"/>
      <c r="H32" s="222"/>
      <c r="I32" s="222"/>
      <c r="J32" s="222"/>
      <c r="K32" s="222"/>
      <c r="L32" s="222"/>
      <c r="M32" s="222"/>
      <c r="N32" s="222"/>
    </row>
    <row r="33" spans="1:14" s="478" customFormat="1" ht="12" customHeight="1" x14ac:dyDescent="0.15">
      <c r="A33" s="539"/>
      <c r="B33" s="540"/>
      <c r="C33" s="540"/>
      <c r="D33" s="222"/>
      <c r="E33" s="222"/>
      <c r="F33" s="222"/>
      <c r="G33" s="222"/>
      <c r="H33" s="222"/>
      <c r="I33" s="222"/>
      <c r="J33" s="222"/>
      <c r="K33" s="222"/>
      <c r="L33" s="222"/>
      <c r="M33" s="222"/>
      <c r="N33" s="222"/>
    </row>
    <row r="34" spans="1:14" s="478" customFormat="1" ht="12" customHeight="1" x14ac:dyDescent="0.15">
      <c r="A34" s="539"/>
      <c r="B34" s="540"/>
      <c r="C34" s="540"/>
      <c r="D34" s="222"/>
      <c r="E34" s="222"/>
      <c r="F34" s="222"/>
      <c r="G34" s="222"/>
      <c r="H34" s="222"/>
      <c r="I34" s="222"/>
      <c r="J34" s="222"/>
      <c r="K34" s="222"/>
      <c r="L34" s="222"/>
      <c r="M34" s="222"/>
      <c r="N34" s="222"/>
    </row>
    <row r="35" spans="1:14" x14ac:dyDescent="0.15">
      <c r="B35" s="68" t="s">
        <v>368</v>
      </c>
      <c r="D35" s="68"/>
      <c r="E35" s="68"/>
      <c r="F35" s="542"/>
      <c r="H35" s="542"/>
      <c r="I35" s="542"/>
      <c r="J35" s="542"/>
      <c r="K35" s="542"/>
      <c r="L35" s="68"/>
      <c r="M35" s="68"/>
      <c r="N35" s="68"/>
    </row>
    <row r="36" spans="1:14" x14ac:dyDescent="0.15">
      <c r="B36" s="68" t="s">
        <v>369</v>
      </c>
      <c r="D36" s="68"/>
      <c r="E36" s="542"/>
      <c r="F36" s="542"/>
      <c r="H36" s="542"/>
      <c r="I36" s="542"/>
      <c r="J36" s="542"/>
      <c r="K36" s="542"/>
      <c r="L36" s="68"/>
      <c r="M36" s="68"/>
      <c r="N36" s="68"/>
    </row>
    <row r="37" spans="1:14" x14ac:dyDescent="0.15">
      <c r="B37" s="488"/>
      <c r="C37" s="489"/>
      <c r="D37" s="489"/>
      <c r="E37" s="488"/>
      <c r="F37" s="488"/>
      <c r="G37" s="488"/>
      <c r="H37" s="488"/>
      <c r="I37" s="543"/>
      <c r="J37" s="542"/>
      <c r="K37" s="542"/>
      <c r="L37" s="542"/>
      <c r="M37" s="542"/>
      <c r="N37" s="542"/>
    </row>
    <row r="38" spans="1:14" x14ac:dyDescent="0.15">
      <c r="B38" s="488"/>
      <c r="C38" s="544" t="s">
        <v>370</v>
      </c>
      <c r="D38" s="489"/>
      <c r="E38" s="488"/>
      <c r="F38" s="488"/>
      <c r="G38" s="488"/>
      <c r="H38" s="488"/>
      <c r="I38" s="488"/>
      <c r="J38" s="488"/>
      <c r="K38" s="488"/>
      <c r="L38" s="488"/>
      <c r="M38" s="488"/>
      <c r="N38" s="488"/>
    </row>
    <row r="39" spans="1:14" x14ac:dyDescent="0.15">
      <c r="B39" s="545"/>
      <c r="C39" s="545"/>
      <c r="D39" s="545"/>
      <c r="E39" s="545"/>
      <c r="F39" s="545"/>
      <c r="G39" s="447"/>
      <c r="H39" s="545"/>
      <c r="I39" s="441"/>
      <c r="J39" s="441"/>
      <c r="K39" s="441"/>
      <c r="L39" s="441"/>
      <c r="M39" s="488"/>
      <c r="N39" s="488"/>
    </row>
    <row r="40" spans="1:14" x14ac:dyDescent="0.15">
      <c r="B40" s="488"/>
      <c r="C40" s="489"/>
      <c r="D40" s="489"/>
      <c r="E40" s="488"/>
      <c r="F40" s="488"/>
      <c r="G40" s="488"/>
      <c r="H40" s="488"/>
      <c r="I40" s="488"/>
      <c r="J40" s="488"/>
      <c r="K40" s="488"/>
      <c r="L40" s="488"/>
      <c r="M40" s="488"/>
      <c r="N40" s="488"/>
    </row>
    <row r="41" spans="1:14" x14ac:dyDescent="0.15">
      <c r="B41" s="488"/>
      <c r="C41" s="489"/>
      <c r="D41" s="489"/>
      <c r="E41" s="488"/>
      <c r="F41" s="488"/>
      <c r="G41" s="488"/>
      <c r="H41" s="488"/>
      <c r="I41" s="488"/>
      <c r="J41" s="488"/>
      <c r="K41" s="488"/>
      <c r="L41" s="488"/>
      <c r="M41" s="488"/>
      <c r="N41" s="488"/>
    </row>
    <row r="42" spans="1:14" x14ac:dyDescent="0.15">
      <c r="B42" s="488"/>
      <c r="C42" s="489"/>
      <c r="D42" s="489"/>
      <c r="E42" s="488"/>
      <c r="F42" s="488"/>
      <c r="G42" s="488"/>
      <c r="H42" s="488"/>
      <c r="I42" s="488"/>
      <c r="J42" s="488"/>
      <c r="K42" s="488"/>
      <c r="L42" s="488"/>
      <c r="M42" s="488"/>
      <c r="N42" s="488"/>
    </row>
    <row r="43" spans="1:14" x14ac:dyDescent="0.15">
      <c r="B43" s="488"/>
      <c r="C43" s="489"/>
      <c r="D43" s="489"/>
      <c r="E43" s="488"/>
      <c r="F43" s="488"/>
      <c r="G43" s="488"/>
      <c r="H43" s="488"/>
      <c r="I43" s="488"/>
      <c r="J43" s="488"/>
      <c r="K43" s="488"/>
      <c r="L43" s="488"/>
      <c r="M43" s="488"/>
      <c r="N43" s="488"/>
    </row>
    <row r="44" spans="1:14" x14ac:dyDescent="0.15">
      <c r="B44" s="488"/>
      <c r="C44" s="489"/>
      <c r="D44" s="489"/>
      <c r="E44" s="488"/>
      <c r="F44" s="488"/>
      <c r="G44" s="488"/>
      <c r="H44" s="488"/>
      <c r="I44" s="488"/>
      <c r="J44" s="488"/>
      <c r="K44" s="488"/>
      <c r="L44" s="488"/>
      <c r="M44" s="488"/>
      <c r="N44" s="488"/>
    </row>
    <row r="45" spans="1:14" x14ac:dyDescent="0.15">
      <c r="B45" s="488"/>
      <c r="C45" s="489"/>
      <c r="D45" s="489"/>
      <c r="E45" s="488"/>
      <c r="F45" s="488"/>
      <c r="G45" s="488"/>
      <c r="H45" s="488"/>
      <c r="I45" s="488"/>
      <c r="J45" s="488"/>
      <c r="K45" s="488"/>
      <c r="L45" s="488"/>
      <c r="M45" s="488"/>
      <c r="N45" s="488"/>
    </row>
    <row r="46" spans="1:14" x14ac:dyDescent="0.15">
      <c r="B46" s="488"/>
      <c r="C46" s="489"/>
      <c r="D46" s="489"/>
      <c r="E46" s="488"/>
      <c r="F46" s="488"/>
      <c r="G46" s="488"/>
      <c r="H46" s="488"/>
      <c r="I46" s="488"/>
      <c r="J46" s="488"/>
      <c r="K46" s="488"/>
      <c r="L46" s="488"/>
      <c r="M46" s="488"/>
      <c r="N46" s="488"/>
    </row>
    <row r="47" spans="1:14" x14ac:dyDescent="0.15">
      <c r="B47" s="488"/>
      <c r="C47" s="489"/>
      <c r="D47" s="489"/>
      <c r="E47" s="488"/>
      <c r="F47" s="488"/>
      <c r="G47" s="488"/>
      <c r="H47" s="488"/>
      <c r="I47" s="488"/>
      <c r="J47" s="488"/>
      <c r="K47" s="488"/>
      <c r="L47" s="488"/>
      <c r="M47" s="488"/>
      <c r="N47" s="488"/>
    </row>
    <row r="48" spans="1:14" x14ac:dyDescent="0.15">
      <c r="B48" s="488"/>
      <c r="C48" s="489"/>
      <c r="D48" s="489"/>
      <c r="E48" s="488"/>
      <c r="F48" s="488"/>
      <c r="G48" s="488"/>
      <c r="H48" s="488"/>
      <c r="I48" s="488"/>
      <c r="J48" s="488"/>
      <c r="K48" s="488"/>
      <c r="L48" s="488"/>
      <c r="M48" s="488"/>
      <c r="N48" s="488"/>
    </row>
    <row r="49" spans="2:14" x14ac:dyDescent="0.15">
      <c r="B49" s="488"/>
      <c r="C49" s="489"/>
      <c r="D49" s="489"/>
      <c r="E49" s="488"/>
      <c r="F49" s="488"/>
      <c r="G49" s="488"/>
      <c r="H49" s="488"/>
      <c r="I49" s="488"/>
      <c r="J49" s="488"/>
      <c r="K49" s="488"/>
      <c r="L49" s="488"/>
      <c r="M49" s="488"/>
      <c r="N49" s="488"/>
    </row>
    <row r="50" spans="2:14" x14ac:dyDescent="0.15">
      <c r="B50" s="488"/>
      <c r="C50" s="489"/>
      <c r="D50" s="489"/>
      <c r="E50" s="488"/>
      <c r="F50" s="488"/>
      <c r="G50" s="488"/>
      <c r="H50" s="488"/>
      <c r="I50" s="488"/>
      <c r="J50" s="488"/>
      <c r="K50" s="488"/>
      <c r="L50" s="488"/>
      <c r="M50" s="488"/>
      <c r="N50" s="488"/>
    </row>
    <row r="51" spans="2:14" x14ac:dyDescent="0.15">
      <c r="B51" s="488"/>
      <c r="C51" s="489"/>
      <c r="D51" s="489"/>
      <c r="E51" s="488"/>
      <c r="F51" s="488"/>
      <c r="G51" s="488"/>
      <c r="H51" s="488"/>
      <c r="I51" s="488"/>
      <c r="J51" s="488"/>
      <c r="K51" s="488"/>
      <c r="L51" s="488"/>
      <c r="M51" s="488"/>
      <c r="N51" s="488"/>
    </row>
    <row r="52" spans="2:14" x14ac:dyDescent="0.15">
      <c r="B52" s="488"/>
      <c r="C52" s="489"/>
      <c r="D52" s="489"/>
      <c r="E52" s="488"/>
      <c r="F52" s="488"/>
      <c r="G52" s="488"/>
      <c r="H52" s="488"/>
      <c r="I52" s="488"/>
      <c r="J52" s="488"/>
      <c r="K52" s="488"/>
      <c r="L52" s="488"/>
      <c r="M52" s="885"/>
      <c r="N52" s="885"/>
    </row>
    <row r="53" spans="2:14" x14ac:dyDescent="0.15">
      <c r="B53" s="488"/>
      <c r="C53" s="489"/>
      <c r="D53" s="489"/>
      <c r="E53" s="488"/>
      <c r="F53" s="488"/>
      <c r="G53" s="488"/>
      <c r="H53" s="488"/>
      <c r="I53" s="488"/>
      <c r="J53" s="488"/>
      <c r="K53" s="488"/>
      <c r="L53" s="488"/>
      <c r="M53" s="885"/>
      <c r="N53" s="885"/>
    </row>
    <row r="54" spans="2:14" x14ac:dyDescent="0.15">
      <c r="B54" s="488"/>
      <c r="C54" s="489"/>
      <c r="D54" s="489"/>
      <c r="E54" s="488"/>
      <c r="F54" s="488"/>
      <c r="G54" s="488"/>
      <c r="H54" s="488"/>
      <c r="I54" s="488"/>
      <c r="J54" s="488"/>
      <c r="K54" s="488"/>
      <c r="L54" s="488"/>
      <c r="M54" s="488"/>
      <c r="N54" s="488"/>
    </row>
    <row r="55" spans="2:14" x14ac:dyDescent="0.15">
      <c r="B55" s="488"/>
      <c r="C55" s="489"/>
      <c r="D55" s="489"/>
      <c r="E55" s="488"/>
      <c r="F55" s="488"/>
      <c r="G55" s="488"/>
      <c r="H55" s="488"/>
      <c r="I55" s="488"/>
      <c r="J55" s="488"/>
      <c r="K55" s="488"/>
      <c r="L55" s="488"/>
      <c r="M55" s="488"/>
      <c r="N55" s="488"/>
    </row>
  </sheetData>
  <mergeCells count="19">
    <mergeCell ref="B28:B30"/>
    <mergeCell ref="C28:D28"/>
    <mergeCell ref="C29:D29"/>
    <mergeCell ref="C30:D30"/>
    <mergeCell ref="M52:N53"/>
    <mergeCell ref="B22:B24"/>
    <mergeCell ref="C22:D22"/>
    <mergeCell ref="C23:D23"/>
    <mergeCell ref="C24:D24"/>
    <mergeCell ref="B25:B27"/>
    <mergeCell ref="C25:D25"/>
    <mergeCell ref="C26:D26"/>
    <mergeCell ref="C27:D27"/>
    <mergeCell ref="B2:B3"/>
    <mergeCell ref="C2:N14"/>
    <mergeCell ref="B19:B21"/>
    <mergeCell ref="C19:D19"/>
    <mergeCell ref="C20:D20"/>
    <mergeCell ref="C21:D21"/>
  </mergeCells>
  <phoneticPr fontId="3"/>
  <pageMargins left="0.78740157480314965" right="0.23622047244094491" top="0.78740157480314965" bottom="0.35433070866141736" header="0.51181102362204722" footer="0.17"/>
  <pageSetup paperSize="9" scale="95" orientation="portrait" r:id="rId1"/>
  <headerFooter alignWithMargins="0">
    <oddFooter>&amp;C-10-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N43"/>
  <sheetViews>
    <sheetView zoomScale="102" zoomScaleNormal="102" zoomScaleSheetLayoutView="100" workbookViewId="0"/>
  </sheetViews>
  <sheetFormatPr defaultColWidth="9" defaultRowHeight="14.25" x14ac:dyDescent="0.15"/>
  <cols>
    <col min="1" max="1" width="4.5" style="490" customWidth="1"/>
    <col min="2" max="2" width="4.625" style="490" customWidth="1"/>
    <col min="3" max="3" width="6.125" style="490" customWidth="1"/>
    <col min="4" max="4" width="5.75" style="490" customWidth="1"/>
    <col min="5" max="12" width="6.625" style="490" customWidth="1"/>
    <col min="13" max="14" width="7.625" style="490" customWidth="1"/>
    <col min="15" max="16384" width="9" style="490"/>
  </cols>
  <sheetData>
    <row r="1" spans="1:14" customFormat="1" ht="21.75" customHeight="1" x14ac:dyDescent="0.15">
      <c r="A1" s="491" t="s">
        <v>371</v>
      </c>
      <c r="B1" s="546"/>
      <c r="C1" s="546"/>
      <c r="D1" s="546"/>
      <c r="E1" s="546"/>
      <c r="F1" s="546"/>
      <c r="G1" s="546"/>
      <c r="H1" s="546"/>
      <c r="I1" s="546"/>
      <c r="J1" s="546"/>
      <c r="K1" s="546"/>
      <c r="L1" s="546"/>
      <c r="M1" s="547"/>
      <c r="N1" s="208"/>
    </row>
    <row r="2" spans="1:14" ht="21" customHeight="1" x14ac:dyDescent="0.15">
      <c r="A2" s="491" t="s">
        <v>372</v>
      </c>
      <c r="B2" s="491"/>
      <c r="C2" s="491"/>
      <c r="D2" s="491"/>
      <c r="E2" s="491"/>
      <c r="F2" s="491"/>
      <c r="G2" s="491"/>
      <c r="H2" s="491"/>
      <c r="I2" s="491"/>
      <c r="J2" s="491"/>
      <c r="K2" s="491"/>
      <c r="L2" s="491"/>
      <c r="M2" s="548"/>
      <c r="N2" s="488"/>
    </row>
    <row r="3" spans="1:14" ht="21" customHeight="1" x14ac:dyDescent="0.15">
      <c r="A3" s="491"/>
      <c r="B3" s="491"/>
      <c r="C3" s="491"/>
      <c r="D3" s="491"/>
      <c r="E3" s="491"/>
      <c r="F3" s="491"/>
      <c r="G3" s="491"/>
      <c r="H3" s="491"/>
      <c r="I3" s="491"/>
      <c r="J3" s="491"/>
      <c r="K3" s="491"/>
      <c r="L3" s="491"/>
      <c r="M3" s="548"/>
      <c r="N3" s="488"/>
    </row>
    <row r="4" spans="1:14" ht="21" customHeight="1" thickBot="1" x14ac:dyDescent="0.2">
      <c r="A4" s="886" t="s">
        <v>373</v>
      </c>
      <c r="B4" s="887"/>
      <c r="C4" s="887"/>
      <c r="D4" s="887"/>
      <c r="E4" s="887"/>
      <c r="F4" s="887"/>
      <c r="G4" s="887"/>
      <c r="H4" s="887"/>
      <c r="I4" s="887"/>
      <c r="J4" s="887"/>
      <c r="K4" s="887"/>
      <c r="L4" s="887"/>
      <c r="M4" s="888" t="s">
        <v>374</v>
      </c>
      <c r="N4" s="889"/>
    </row>
    <row r="5" spans="1:14" ht="21" customHeight="1" x14ac:dyDescent="0.15">
      <c r="A5" s="444"/>
      <c r="B5" s="445"/>
      <c r="C5" s="445"/>
      <c r="D5" s="446" t="s">
        <v>356</v>
      </c>
      <c r="E5" s="495">
        <v>27</v>
      </c>
      <c r="F5" s="496">
        <v>28</v>
      </c>
      <c r="G5" s="496">
        <v>29</v>
      </c>
      <c r="H5" s="497">
        <v>30</v>
      </c>
      <c r="I5" s="495">
        <v>1</v>
      </c>
      <c r="J5" s="498">
        <v>2</v>
      </c>
      <c r="K5" s="499">
        <v>3</v>
      </c>
      <c r="L5" s="549" t="s">
        <v>357</v>
      </c>
      <c r="M5" s="550">
        <v>3</v>
      </c>
      <c r="N5" s="551" t="s">
        <v>122</v>
      </c>
    </row>
    <row r="6" spans="1:14" ht="21" customHeight="1" x14ac:dyDescent="0.15">
      <c r="A6" s="448" t="s">
        <v>83</v>
      </c>
      <c r="B6" s="449"/>
      <c r="C6" s="449"/>
      <c r="D6" s="450"/>
      <c r="E6" s="505"/>
      <c r="F6" s="506"/>
      <c r="G6" s="506"/>
      <c r="H6" s="507"/>
      <c r="I6" s="508"/>
      <c r="J6" s="508" t="s">
        <v>358</v>
      </c>
      <c r="K6" s="509" t="s">
        <v>359</v>
      </c>
      <c r="L6" s="552" t="s">
        <v>360</v>
      </c>
      <c r="M6" s="553" t="s">
        <v>361</v>
      </c>
      <c r="N6" s="553" t="s">
        <v>362</v>
      </c>
    </row>
    <row r="7" spans="1:14" ht="24" customHeight="1" x14ac:dyDescent="0.15">
      <c r="A7" s="873" t="s">
        <v>257</v>
      </c>
      <c r="B7" s="890" t="s">
        <v>375</v>
      </c>
      <c r="C7" s="891"/>
      <c r="D7" s="892"/>
      <c r="E7" s="554">
        <v>0</v>
      </c>
      <c r="F7" s="554">
        <v>0</v>
      </c>
      <c r="G7" s="555">
        <v>0</v>
      </c>
      <c r="H7" s="556">
        <v>0</v>
      </c>
      <c r="I7" s="556">
        <v>0</v>
      </c>
      <c r="J7" s="557">
        <v>0</v>
      </c>
      <c r="K7" s="558">
        <v>0</v>
      </c>
      <c r="L7" s="559">
        <v>0</v>
      </c>
      <c r="M7" s="560">
        <v>0</v>
      </c>
      <c r="N7" s="560">
        <v>0</v>
      </c>
    </row>
    <row r="8" spans="1:14" s="565" customFormat="1" ht="24" customHeight="1" x14ac:dyDescent="0.15">
      <c r="A8" s="821"/>
      <c r="B8" s="893" t="s">
        <v>376</v>
      </c>
      <c r="C8" s="896" t="s">
        <v>377</v>
      </c>
      <c r="D8" s="897"/>
      <c r="E8" s="482">
        <v>0.8</v>
      </c>
      <c r="F8" s="482">
        <v>0.8</v>
      </c>
      <c r="G8" s="561">
        <v>0.8</v>
      </c>
      <c r="H8" s="561">
        <v>0.6</v>
      </c>
      <c r="I8" s="561">
        <v>0.7</v>
      </c>
      <c r="J8" s="562">
        <v>0.5</v>
      </c>
      <c r="K8" s="563">
        <v>0.6</v>
      </c>
      <c r="L8" s="564">
        <v>9.9999999999999978E-2</v>
      </c>
      <c r="M8" s="518">
        <v>0.4</v>
      </c>
      <c r="N8" s="518">
        <v>0.19999999999999996</v>
      </c>
    </row>
    <row r="9" spans="1:14" s="565" customFormat="1" ht="24" customHeight="1" x14ac:dyDescent="0.15">
      <c r="A9" s="821"/>
      <c r="B9" s="894"/>
      <c r="C9" s="898" t="s">
        <v>378</v>
      </c>
      <c r="D9" s="899"/>
      <c r="E9" s="484">
        <v>0.4</v>
      </c>
      <c r="F9" s="484">
        <v>0.5</v>
      </c>
      <c r="G9" s="566">
        <v>0.5</v>
      </c>
      <c r="H9" s="566">
        <v>0.4</v>
      </c>
      <c r="I9" s="566">
        <v>0.4</v>
      </c>
      <c r="J9" s="567">
        <v>0.3</v>
      </c>
      <c r="K9" s="568">
        <v>0.3</v>
      </c>
      <c r="L9" s="569">
        <v>0</v>
      </c>
      <c r="M9" s="526">
        <v>0.2</v>
      </c>
      <c r="N9" s="526">
        <v>9.9999999999999978E-2</v>
      </c>
    </row>
    <row r="10" spans="1:14" s="565" customFormat="1" ht="24" customHeight="1" x14ac:dyDescent="0.15">
      <c r="A10" s="821"/>
      <c r="B10" s="895"/>
      <c r="C10" s="900" t="s">
        <v>257</v>
      </c>
      <c r="D10" s="901"/>
      <c r="E10" s="570">
        <v>1.2</v>
      </c>
      <c r="F10" s="570">
        <v>1.3</v>
      </c>
      <c r="G10" s="571">
        <v>1.3</v>
      </c>
      <c r="H10" s="571">
        <v>1</v>
      </c>
      <c r="I10" s="571">
        <v>1</v>
      </c>
      <c r="J10" s="572">
        <v>0.8</v>
      </c>
      <c r="K10" s="573">
        <v>0.9</v>
      </c>
      <c r="L10" s="574">
        <v>9.9999999999999978E-2</v>
      </c>
      <c r="M10" s="534">
        <v>0.6</v>
      </c>
      <c r="N10" s="534">
        <v>0.30000000000000004</v>
      </c>
    </row>
    <row r="11" spans="1:14" s="565" customFormat="1" ht="24" customHeight="1" x14ac:dyDescent="0.15">
      <c r="A11" s="782"/>
      <c r="B11" s="902" t="s">
        <v>379</v>
      </c>
      <c r="C11" s="903"/>
      <c r="D11" s="904"/>
      <c r="E11" s="554">
        <v>1.3</v>
      </c>
      <c r="F11" s="554">
        <v>1.3</v>
      </c>
      <c r="G11" s="555">
        <v>1.4</v>
      </c>
      <c r="H11" s="556">
        <v>1</v>
      </c>
      <c r="I11" s="556">
        <v>1.1000000000000001</v>
      </c>
      <c r="J11" s="557">
        <v>0.8</v>
      </c>
      <c r="K11" s="558">
        <v>1</v>
      </c>
      <c r="L11" s="559">
        <v>0.19999999999999996</v>
      </c>
      <c r="M11" s="560">
        <v>0.6</v>
      </c>
      <c r="N11" s="560">
        <v>0.4</v>
      </c>
    </row>
    <row r="12" spans="1:14" s="565" customFormat="1" ht="24" customHeight="1" x14ac:dyDescent="0.15">
      <c r="A12" s="905" t="s">
        <v>380</v>
      </c>
      <c r="B12" s="890" t="s">
        <v>375</v>
      </c>
      <c r="C12" s="891"/>
      <c r="D12" s="892"/>
      <c r="E12" s="554">
        <v>0</v>
      </c>
      <c r="F12" s="554">
        <v>0</v>
      </c>
      <c r="G12" s="555">
        <v>0</v>
      </c>
      <c r="H12" s="556">
        <v>0</v>
      </c>
      <c r="I12" s="556">
        <v>0</v>
      </c>
      <c r="J12" s="557">
        <v>0</v>
      </c>
      <c r="K12" s="558">
        <v>0</v>
      </c>
      <c r="L12" s="559">
        <v>0</v>
      </c>
      <c r="M12" s="560">
        <v>0</v>
      </c>
      <c r="N12" s="560">
        <v>0</v>
      </c>
    </row>
    <row r="13" spans="1:14" s="565" customFormat="1" ht="24" customHeight="1" x14ac:dyDescent="0.15">
      <c r="A13" s="835"/>
      <c r="B13" s="893" t="s">
        <v>381</v>
      </c>
      <c r="C13" s="896" t="s">
        <v>377</v>
      </c>
      <c r="D13" s="897"/>
      <c r="E13" s="482">
        <v>0.8</v>
      </c>
      <c r="F13" s="482">
        <v>0.7</v>
      </c>
      <c r="G13" s="561">
        <v>0.8</v>
      </c>
      <c r="H13" s="575">
        <v>0.6</v>
      </c>
      <c r="I13" s="575">
        <v>0.6</v>
      </c>
      <c r="J13" s="576">
        <v>0.5</v>
      </c>
      <c r="K13" s="577">
        <v>0.6</v>
      </c>
      <c r="L13" s="564">
        <v>9.9999999999999978E-2</v>
      </c>
      <c r="M13" s="518">
        <v>0.4</v>
      </c>
      <c r="N13" s="518">
        <v>0.19999999999999996</v>
      </c>
    </row>
    <row r="14" spans="1:14" s="565" customFormat="1" ht="24" customHeight="1" x14ac:dyDescent="0.15">
      <c r="A14" s="835"/>
      <c r="B14" s="894"/>
      <c r="C14" s="898" t="s">
        <v>378</v>
      </c>
      <c r="D14" s="899"/>
      <c r="E14" s="484">
        <v>0.4</v>
      </c>
      <c r="F14" s="484">
        <v>0.4</v>
      </c>
      <c r="G14" s="566">
        <v>0.6</v>
      </c>
      <c r="H14" s="578">
        <v>0.4</v>
      </c>
      <c r="I14" s="578">
        <v>0.4</v>
      </c>
      <c r="J14" s="579">
        <v>0.3</v>
      </c>
      <c r="K14" s="580">
        <v>0.3</v>
      </c>
      <c r="L14" s="569">
        <v>0</v>
      </c>
      <c r="M14" s="526">
        <v>0.2</v>
      </c>
      <c r="N14" s="526">
        <v>9.9999999999999978E-2</v>
      </c>
    </row>
    <row r="15" spans="1:14" s="565" customFormat="1" ht="24" customHeight="1" x14ac:dyDescent="0.15">
      <c r="A15" s="835"/>
      <c r="B15" s="895"/>
      <c r="C15" s="900" t="s">
        <v>257</v>
      </c>
      <c r="D15" s="901"/>
      <c r="E15" s="570">
        <v>1.2</v>
      </c>
      <c r="F15" s="570">
        <v>1.1000000000000001</v>
      </c>
      <c r="G15" s="571">
        <v>1.4</v>
      </c>
      <c r="H15" s="581">
        <v>0.9</v>
      </c>
      <c r="I15" s="581">
        <v>1</v>
      </c>
      <c r="J15" s="582">
        <v>0.8</v>
      </c>
      <c r="K15" s="583">
        <v>0.9</v>
      </c>
      <c r="L15" s="574">
        <v>9.9999999999999978E-2</v>
      </c>
      <c r="M15" s="534">
        <v>0.6</v>
      </c>
      <c r="N15" s="534">
        <v>0.30000000000000004</v>
      </c>
    </row>
    <row r="16" spans="1:14" s="565" customFormat="1" ht="24" customHeight="1" x14ac:dyDescent="0.15">
      <c r="A16" s="836"/>
      <c r="B16" s="902" t="s">
        <v>379</v>
      </c>
      <c r="C16" s="903"/>
      <c r="D16" s="904"/>
      <c r="E16" s="554">
        <v>1.2</v>
      </c>
      <c r="F16" s="554">
        <v>1.1000000000000001</v>
      </c>
      <c r="G16" s="555">
        <v>1.4</v>
      </c>
      <c r="H16" s="556">
        <v>0.9</v>
      </c>
      <c r="I16" s="556">
        <v>1</v>
      </c>
      <c r="J16" s="557">
        <v>0.8</v>
      </c>
      <c r="K16" s="558">
        <v>0.9</v>
      </c>
      <c r="L16" s="559">
        <v>9.9999999999999978E-2</v>
      </c>
      <c r="M16" s="560">
        <v>0.6</v>
      </c>
      <c r="N16" s="560">
        <v>0.30000000000000004</v>
      </c>
    </row>
    <row r="17" spans="1:14" s="565" customFormat="1" ht="24" customHeight="1" x14ac:dyDescent="0.15">
      <c r="A17" s="905" t="s">
        <v>382</v>
      </c>
      <c r="B17" s="890" t="s">
        <v>375</v>
      </c>
      <c r="C17" s="891"/>
      <c r="D17" s="892"/>
      <c r="E17" s="554">
        <v>0</v>
      </c>
      <c r="F17" s="554">
        <v>0</v>
      </c>
      <c r="G17" s="555">
        <v>0</v>
      </c>
      <c r="H17" s="556">
        <v>0</v>
      </c>
      <c r="I17" s="556">
        <v>0</v>
      </c>
      <c r="J17" s="557">
        <v>0</v>
      </c>
      <c r="K17" s="558">
        <v>0</v>
      </c>
      <c r="L17" s="559">
        <v>0</v>
      </c>
      <c r="M17" s="560">
        <v>0</v>
      </c>
      <c r="N17" s="560">
        <v>0</v>
      </c>
    </row>
    <row r="18" spans="1:14" s="565" customFormat="1" ht="24" customHeight="1" x14ac:dyDescent="0.15">
      <c r="A18" s="835"/>
      <c r="B18" s="893" t="s">
        <v>381</v>
      </c>
      <c r="C18" s="896" t="s">
        <v>377</v>
      </c>
      <c r="D18" s="897"/>
      <c r="E18" s="482">
        <v>0.8</v>
      </c>
      <c r="F18" s="482">
        <v>0.9</v>
      </c>
      <c r="G18" s="561">
        <v>0.8</v>
      </c>
      <c r="H18" s="575">
        <v>0.7</v>
      </c>
      <c r="I18" s="575">
        <v>0.7</v>
      </c>
      <c r="J18" s="576">
        <v>0.6</v>
      </c>
      <c r="K18" s="577">
        <v>0.7</v>
      </c>
      <c r="L18" s="564">
        <v>9.9999999999999978E-2</v>
      </c>
      <c r="M18" s="518">
        <v>0.4</v>
      </c>
      <c r="N18" s="518">
        <v>0.29999999999999993</v>
      </c>
    </row>
    <row r="19" spans="1:14" s="565" customFormat="1" ht="24" customHeight="1" x14ac:dyDescent="0.15">
      <c r="A19" s="835"/>
      <c r="B19" s="894"/>
      <c r="C19" s="898" t="s">
        <v>378</v>
      </c>
      <c r="D19" s="899"/>
      <c r="E19" s="484">
        <v>0.4</v>
      </c>
      <c r="F19" s="484">
        <v>0.6</v>
      </c>
      <c r="G19" s="566">
        <v>0.5</v>
      </c>
      <c r="H19" s="578">
        <v>0.4</v>
      </c>
      <c r="I19" s="578">
        <v>0.4</v>
      </c>
      <c r="J19" s="579">
        <v>0.3</v>
      </c>
      <c r="K19" s="580">
        <v>0.3</v>
      </c>
      <c r="L19" s="569">
        <v>0</v>
      </c>
      <c r="M19" s="526">
        <v>0.2</v>
      </c>
      <c r="N19" s="526">
        <v>9.9999999999999978E-2</v>
      </c>
    </row>
    <row r="20" spans="1:14" s="565" customFormat="1" ht="24" customHeight="1" x14ac:dyDescent="0.15">
      <c r="A20" s="835"/>
      <c r="B20" s="895"/>
      <c r="C20" s="900" t="s">
        <v>257</v>
      </c>
      <c r="D20" s="901"/>
      <c r="E20" s="570">
        <v>1.3</v>
      </c>
      <c r="F20" s="570">
        <v>1.5</v>
      </c>
      <c r="G20" s="571">
        <v>1.3</v>
      </c>
      <c r="H20" s="581">
        <v>1.1000000000000001</v>
      </c>
      <c r="I20" s="581">
        <v>1.1000000000000001</v>
      </c>
      <c r="J20" s="582">
        <v>0.8</v>
      </c>
      <c r="K20" s="583">
        <v>1</v>
      </c>
      <c r="L20" s="574">
        <v>0.19999999999999996</v>
      </c>
      <c r="M20" s="534">
        <v>0.7</v>
      </c>
      <c r="N20" s="534">
        <v>0.30000000000000004</v>
      </c>
    </row>
    <row r="21" spans="1:14" s="565" customFormat="1" ht="24" customHeight="1" thickBot="1" x14ac:dyDescent="0.2">
      <c r="A21" s="906"/>
      <c r="B21" s="902" t="s">
        <v>379</v>
      </c>
      <c r="C21" s="903"/>
      <c r="D21" s="904"/>
      <c r="E21" s="554">
        <v>1.3</v>
      </c>
      <c r="F21" s="554">
        <v>1.5</v>
      </c>
      <c r="G21" s="555">
        <v>1.3</v>
      </c>
      <c r="H21" s="556">
        <v>1.1000000000000001</v>
      </c>
      <c r="I21" s="556">
        <v>1.1000000000000001</v>
      </c>
      <c r="J21" s="557">
        <v>0.9</v>
      </c>
      <c r="K21" s="584">
        <v>1</v>
      </c>
      <c r="L21" s="559">
        <v>9.9999999999999978E-2</v>
      </c>
      <c r="M21" s="560">
        <v>0.7</v>
      </c>
      <c r="N21" s="560">
        <v>0.30000000000000004</v>
      </c>
    </row>
    <row r="22" spans="1:14" s="565" customFormat="1" ht="18" customHeight="1" x14ac:dyDescent="0.15">
      <c r="A22" s="585"/>
      <c r="B22" s="586"/>
      <c r="C22" s="586"/>
      <c r="D22" s="539"/>
      <c r="E22" s="539"/>
      <c r="F22" s="539"/>
      <c r="G22" s="587"/>
      <c r="H22" s="587"/>
      <c r="I22" s="587"/>
      <c r="J22" s="587"/>
      <c r="K22" s="587"/>
      <c r="L22" s="587"/>
      <c r="M22" s="588"/>
      <c r="N22" s="539"/>
    </row>
    <row r="23" spans="1:14" x14ac:dyDescent="0.15">
      <c r="M23" s="589"/>
    </row>
    <row r="24" spans="1:14" x14ac:dyDescent="0.15">
      <c r="M24" s="589"/>
    </row>
    <row r="25" spans="1:14" x14ac:dyDescent="0.15">
      <c r="M25" s="589"/>
    </row>
    <row r="26" spans="1:14" x14ac:dyDescent="0.15">
      <c r="M26" s="589"/>
    </row>
    <row r="27" spans="1:14" x14ac:dyDescent="0.15">
      <c r="M27" s="589"/>
    </row>
    <row r="28" spans="1:14" x14ac:dyDescent="0.15">
      <c r="M28" s="589"/>
    </row>
    <row r="29" spans="1:14" x14ac:dyDescent="0.15">
      <c r="M29" s="589"/>
    </row>
    <row r="30" spans="1:14" x14ac:dyDescent="0.15">
      <c r="M30" s="589"/>
    </row>
    <row r="31" spans="1:14" x14ac:dyDescent="0.15">
      <c r="M31" s="589"/>
    </row>
    <row r="32" spans="1:14" x14ac:dyDescent="0.15">
      <c r="M32" s="589"/>
    </row>
    <row r="33" spans="1:14" x14ac:dyDescent="0.15">
      <c r="M33" s="589"/>
    </row>
    <row r="34" spans="1:14" x14ac:dyDescent="0.15">
      <c r="M34" s="589"/>
    </row>
    <row r="35" spans="1:14" x14ac:dyDescent="0.15">
      <c r="M35" s="589"/>
    </row>
    <row r="36" spans="1:14" x14ac:dyDescent="0.15">
      <c r="M36" s="589"/>
    </row>
    <row r="37" spans="1:14" x14ac:dyDescent="0.15">
      <c r="M37" s="589"/>
    </row>
    <row r="38" spans="1:14" x14ac:dyDescent="0.15">
      <c r="M38" s="589"/>
    </row>
    <row r="39" spans="1:14" x14ac:dyDescent="0.15">
      <c r="M39" s="589"/>
    </row>
    <row r="40" spans="1:14" x14ac:dyDescent="0.15">
      <c r="M40" s="589"/>
    </row>
    <row r="41" spans="1:14" x14ac:dyDescent="0.15">
      <c r="M41" s="589"/>
    </row>
    <row r="42" spans="1:14" x14ac:dyDescent="0.15">
      <c r="M42" s="589"/>
    </row>
    <row r="43" spans="1:14" x14ac:dyDescent="0.15">
      <c r="A43" s="590"/>
      <c r="B43" s="590"/>
      <c r="C43" s="590"/>
      <c r="D43" s="590"/>
      <c r="E43" s="590"/>
      <c r="F43" s="590"/>
      <c r="G43" s="590"/>
      <c r="H43" s="590"/>
      <c r="I43" s="590"/>
      <c r="J43" s="590"/>
      <c r="K43" s="590"/>
      <c r="L43" s="590"/>
      <c r="M43" s="590"/>
      <c r="N43" s="590"/>
    </row>
  </sheetData>
  <protectedRanges>
    <protectedRange sqref="A2:A3 B1:L3" name="範囲1_4"/>
  </protectedRanges>
  <mergeCells count="23">
    <mergeCell ref="A17:A21"/>
    <mergeCell ref="B17:D17"/>
    <mergeCell ref="B18:B20"/>
    <mergeCell ref="C18:D18"/>
    <mergeCell ref="C19:D19"/>
    <mergeCell ref="C20:D20"/>
    <mergeCell ref="B21:D21"/>
    <mergeCell ref="A12:A16"/>
    <mergeCell ref="B12:D12"/>
    <mergeCell ref="B13:B15"/>
    <mergeCell ref="C13:D13"/>
    <mergeCell ref="C14:D14"/>
    <mergeCell ref="C15:D15"/>
    <mergeCell ref="B16:D16"/>
    <mergeCell ref="A4:L4"/>
    <mergeCell ref="M4:N4"/>
    <mergeCell ref="A7:A11"/>
    <mergeCell ref="B7:D7"/>
    <mergeCell ref="B8:B10"/>
    <mergeCell ref="C8:D8"/>
    <mergeCell ref="C9:D9"/>
    <mergeCell ref="C10:D10"/>
    <mergeCell ref="B11:D11"/>
  </mergeCells>
  <phoneticPr fontId="3"/>
  <pageMargins left="0.77" right="0.39370078740157483" top="0.78740157480314965" bottom="0.27559055118110237" header="0.51181102362204722" footer="0.17"/>
  <pageSetup paperSize="9" orientation="portrait" r:id="rId1"/>
  <headerFooter alignWithMargins="0">
    <oddFooter>&amp;C-11-</oddFooter>
  </headerFooter>
  <rowBreaks count="1" manualBreakCount="1">
    <brk id="32"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W37"/>
  <sheetViews>
    <sheetView zoomScale="102" zoomScaleNormal="102" zoomScaleSheetLayoutView="100" workbookViewId="0"/>
  </sheetViews>
  <sheetFormatPr defaultColWidth="9" defaultRowHeight="14.25" x14ac:dyDescent="0.15"/>
  <cols>
    <col min="1" max="1" width="3" style="490" customWidth="1"/>
    <col min="2" max="2" width="3.5" style="490" customWidth="1"/>
    <col min="3" max="3" width="2.875" style="490" customWidth="1"/>
    <col min="4" max="11" width="4.125" style="490" customWidth="1"/>
    <col min="12" max="15" width="4.375" style="490" customWidth="1"/>
    <col min="16" max="19" width="4.125" style="490" customWidth="1"/>
    <col min="20" max="23" width="4.375" style="490" customWidth="1"/>
    <col min="24" max="16384" width="9" style="490"/>
  </cols>
  <sheetData>
    <row r="1" spans="1:23" ht="18" customHeight="1" x14ac:dyDescent="0.15">
      <c r="A1" s="539" t="s">
        <v>383</v>
      </c>
      <c r="B1" s="539"/>
      <c r="C1" s="539"/>
      <c r="D1" s="539"/>
      <c r="E1" s="539"/>
      <c r="F1" s="539"/>
      <c r="G1" s="539"/>
      <c r="H1" s="539"/>
      <c r="I1" s="539"/>
      <c r="J1" s="539"/>
      <c r="K1" s="539"/>
      <c r="L1" s="539"/>
      <c r="M1" s="539"/>
      <c r="N1" s="539"/>
      <c r="O1" s="539"/>
      <c r="P1" s="539"/>
      <c r="Q1" s="539"/>
      <c r="R1" s="539"/>
      <c r="S1" s="539"/>
      <c r="T1" s="539"/>
      <c r="U1" s="591"/>
      <c r="V1" s="565"/>
      <c r="W1" s="565"/>
    </row>
    <row r="2" spans="1:23" ht="18" customHeight="1" x14ac:dyDescent="0.15">
      <c r="A2" s="539" t="s">
        <v>384</v>
      </c>
      <c r="B2" s="907" t="s">
        <v>385</v>
      </c>
      <c r="C2" s="907"/>
      <c r="D2" s="907"/>
      <c r="E2" s="907"/>
      <c r="F2" s="907"/>
      <c r="G2" s="907"/>
      <c r="H2" s="907"/>
      <c r="I2" s="907"/>
      <c r="J2" s="907"/>
      <c r="K2" s="907"/>
      <c r="L2" s="907"/>
      <c r="M2" s="907"/>
      <c r="N2" s="907"/>
      <c r="O2" s="907"/>
      <c r="P2" s="907"/>
      <c r="Q2" s="907"/>
      <c r="R2" s="907"/>
      <c r="S2" s="907"/>
      <c r="T2" s="907"/>
      <c r="U2" s="907"/>
      <c r="V2" s="907"/>
      <c r="W2" s="907"/>
    </row>
    <row r="3" spans="1:23" ht="18" customHeight="1" x14ac:dyDescent="0.15">
      <c r="A3" s="539"/>
      <c r="B3" s="907"/>
      <c r="C3" s="907"/>
      <c r="D3" s="907"/>
      <c r="E3" s="907"/>
      <c r="F3" s="907"/>
      <c r="G3" s="907"/>
      <c r="H3" s="907"/>
      <c r="I3" s="907"/>
      <c r="J3" s="907"/>
      <c r="K3" s="907"/>
      <c r="L3" s="907"/>
      <c r="M3" s="907"/>
      <c r="N3" s="907"/>
      <c r="O3" s="907"/>
      <c r="P3" s="907"/>
      <c r="Q3" s="907"/>
      <c r="R3" s="907"/>
      <c r="S3" s="907"/>
      <c r="T3" s="907"/>
      <c r="U3" s="907"/>
      <c r="V3" s="907"/>
      <c r="W3" s="907"/>
    </row>
    <row r="4" spans="1:23" ht="18" customHeight="1" x14ac:dyDescent="0.15">
      <c r="A4" s="539" t="s">
        <v>386</v>
      </c>
      <c r="B4" s="907"/>
      <c r="C4" s="907"/>
      <c r="D4" s="907"/>
      <c r="E4" s="907"/>
      <c r="F4" s="907"/>
      <c r="G4" s="907"/>
      <c r="H4" s="907"/>
      <c r="I4" s="907"/>
      <c r="J4" s="907"/>
      <c r="K4" s="907"/>
      <c r="L4" s="907"/>
      <c r="M4" s="907"/>
      <c r="N4" s="907"/>
      <c r="O4" s="907"/>
      <c r="P4" s="907"/>
      <c r="Q4" s="907"/>
      <c r="R4" s="907"/>
      <c r="S4" s="907"/>
      <c r="T4" s="907"/>
      <c r="U4" s="907"/>
      <c r="V4" s="907"/>
      <c r="W4" s="907"/>
    </row>
    <row r="5" spans="1:23" ht="18" customHeight="1" x14ac:dyDescent="0.15">
      <c r="A5" s="492" t="s">
        <v>387</v>
      </c>
      <c r="B5" s="123"/>
      <c r="C5" s="123"/>
      <c r="D5" s="123"/>
      <c r="E5" s="123"/>
      <c r="F5" s="123"/>
      <c r="G5" s="123"/>
      <c r="H5" s="123"/>
      <c r="I5" s="123"/>
      <c r="J5" s="123"/>
      <c r="K5" s="123"/>
      <c r="L5" s="123"/>
      <c r="M5" s="123"/>
      <c r="N5" s="123"/>
      <c r="O5" s="123"/>
      <c r="P5" s="123"/>
      <c r="Q5" s="123"/>
      <c r="R5" s="123"/>
      <c r="S5" s="123"/>
      <c r="T5" s="123"/>
      <c r="U5" s="908" t="s">
        <v>388</v>
      </c>
      <c r="V5" s="908"/>
      <c r="W5" s="908"/>
    </row>
    <row r="6" spans="1:23" ht="18" customHeight="1" x14ac:dyDescent="0.15">
      <c r="A6" s="909" t="s">
        <v>83</v>
      </c>
      <c r="B6" s="910"/>
      <c r="C6" s="915" t="s">
        <v>389</v>
      </c>
      <c r="D6" s="918">
        <v>2</v>
      </c>
      <c r="E6" s="903"/>
      <c r="F6" s="903"/>
      <c r="G6" s="592" t="s">
        <v>390</v>
      </c>
      <c r="H6" s="918">
        <v>3</v>
      </c>
      <c r="I6" s="919"/>
      <c r="J6" s="919"/>
      <c r="K6" s="592" t="s">
        <v>391</v>
      </c>
      <c r="L6" s="920" t="s">
        <v>392</v>
      </c>
      <c r="M6" s="921"/>
      <c r="N6" s="921"/>
      <c r="O6" s="922"/>
      <c r="P6" s="923">
        <v>3</v>
      </c>
      <c r="Q6" s="924"/>
      <c r="R6" s="924"/>
      <c r="S6" s="592" t="s">
        <v>393</v>
      </c>
      <c r="T6" s="925" t="s">
        <v>394</v>
      </c>
      <c r="U6" s="925"/>
      <c r="V6" s="925"/>
      <c r="W6" s="925"/>
    </row>
    <row r="7" spans="1:23" ht="18" customHeight="1" x14ac:dyDescent="0.15">
      <c r="A7" s="911"/>
      <c r="B7" s="912"/>
      <c r="C7" s="916"/>
      <c r="D7" s="926" t="s">
        <v>363</v>
      </c>
      <c r="E7" s="928" t="s">
        <v>395</v>
      </c>
      <c r="F7" s="930" t="s">
        <v>396</v>
      </c>
      <c r="G7" s="932" t="s">
        <v>397</v>
      </c>
      <c r="H7" s="926" t="s">
        <v>363</v>
      </c>
      <c r="I7" s="928" t="s">
        <v>395</v>
      </c>
      <c r="J7" s="930" t="s">
        <v>396</v>
      </c>
      <c r="K7" s="932" t="s">
        <v>397</v>
      </c>
      <c r="L7" s="926" t="s">
        <v>363</v>
      </c>
      <c r="M7" s="928" t="s">
        <v>395</v>
      </c>
      <c r="N7" s="930" t="s">
        <v>396</v>
      </c>
      <c r="O7" s="932" t="s">
        <v>397</v>
      </c>
      <c r="P7" s="926" t="s">
        <v>363</v>
      </c>
      <c r="Q7" s="928" t="s">
        <v>395</v>
      </c>
      <c r="R7" s="930" t="s">
        <v>396</v>
      </c>
      <c r="S7" s="932" t="s">
        <v>397</v>
      </c>
      <c r="T7" s="926" t="s">
        <v>363</v>
      </c>
      <c r="U7" s="928" t="s">
        <v>395</v>
      </c>
      <c r="V7" s="930" t="s">
        <v>396</v>
      </c>
      <c r="W7" s="932" t="s">
        <v>397</v>
      </c>
    </row>
    <row r="8" spans="1:23" ht="18" customHeight="1" x14ac:dyDescent="0.15">
      <c r="A8" s="911"/>
      <c r="B8" s="912"/>
      <c r="C8" s="916"/>
      <c r="D8" s="926"/>
      <c r="E8" s="929"/>
      <c r="F8" s="931"/>
      <c r="G8" s="933"/>
      <c r="H8" s="926"/>
      <c r="I8" s="929"/>
      <c r="J8" s="931"/>
      <c r="K8" s="933"/>
      <c r="L8" s="926"/>
      <c r="M8" s="929"/>
      <c r="N8" s="931"/>
      <c r="O8" s="933"/>
      <c r="P8" s="926"/>
      <c r="Q8" s="929"/>
      <c r="R8" s="931"/>
      <c r="S8" s="933"/>
      <c r="T8" s="926"/>
      <c r="U8" s="929"/>
      <c r="V8" s="931"/>
      <c r="W8" s="933"/>
    </row>
    <row r="9" spans="1:23" ht="18" customHeight="1" x14ac:dyDescent="0.15">
      <c r="A9" s="911"/>
      <c r="B9" s="912"/>
      <c r="C9" s="916"/>
      <c r="D9" s="926"/>
      <c r="E9" s="929"/>
      <c r="F9" s="931"/>
      <c r="G9" s="933"/>
      <c r="H9" s="926"/>
      <c r="I9" s="929"/>
      <c r="J9" s="931"/>
      <c r="K9" s="933"/>
      <c r="L9" s="926"/>
      <c r="M9" s="929"/>
      <c r="N9" s="931"/>
      <c r="O9" s="933"/>
      <c r="P9" s="926"/>
      <c r="Q9" s="929"/>
      <c r="R9" s="931"/>
      <c r="S9" s="933"/>
      <c r="T9" s="926"/>
      <c r="U9" s="929"/>
      <c r="V9" s="931"/>
      <c r="W9" s="933"/>
    </row>
    <row r="10" spans="1:23" ht="18" customHeight="1" x14ac:dyDescent="0.15">
      <c r="A10" s="911"/>
      <c r="B10" s="912"/>
      <c r="C10" s="916"/>
      <c r="D10" s="926"/>
      <c r="E10" s="929"/>
      <c r="F10" s="931"/>
      <c r="G10" s="933"/>
      <c r="H10" s="926"/>
      <c r="I10" s="929"/>
      <c r="J10" s="931"/>
      <c r="K10" s="933"/>
      <c r="L10" s="926"/>
      <c r="M10" s="929"/>
      <c r="N10" s="931"/>
      <c r="O10" s="933"/>
      <c r="P10" s="926"/>
      <c r="Q10" s="929"/>
      <c r="R10" s="931"/>
      <c r="S10" s="933"/>
      <c r="T10" s="926"/>
      <c r="U10" s="929"/>
      <c r="V10" s="931"/>
      <c r="W10" s="933"/>
    </row>
    <row r="11" spans="1:23" ht="18" customHeight="1" x14ac:dyDescent="0.15">
      <c r="A11" s="913"/>
      <c r="B11" s="914"/>
      <c r="C11" s="917"/>
      <c r="D11" s="927"/>
      <c r="E11" s="929"/>
      <c r="F11" s="931"/>
      <c r="G11" s="933"/>
      <c r="H11" s="927"/>
      <c r="I11" s="929"/>
      <c r="J11" s="931"/>
      <c r="K11" s="933"/>
      <c r="L11" s="927"/>
      <c r="M11" s="929"/>
      <c r="N11" s="931"/>
      <c r="O11" s="933"/>
      <c r="P11" s="927"/>
      <c r="Q11" s="929"/>
      <c r="R11" s="931"/>
      <c r="S11" s="933"/>
      <c r="T11" s="927"/>
      <c r="U11" s="929"/>
      <c r="V11" s="931"/>
      <c r="W11" s="933"/>
    </row>
    <row r="12" spans="1:23" ht="36" customHeight="1" x14ac:dyDescent="0.15">
      <c r="A12" s="934" t="s">
        <v>257</v>
      </c>
      <c r="B12" s="593" t="s">
        <v>49</v>
      </c>
      <c r="C12" s="594" t="s">
        <v>398</v>
      </c>
      <c r="D12" s="595" t="s">
        <v>131</v>
      </c>
      <c r="E12" s="596" t="s">
        <v>131</v>
      </c>
      <c r="F12" s="597" t="s">
        <v>131</v>
      </c>
      <c r="G12" s="598" t="s">
        <v>131</v>
      </c>
      <c r="H12" s="595" t="s">
        <v>131</v>
      </c>
      <c r="I12" s="596" t="s">
        <v>131</v>
      </c>
      <c r="J12" s="597" t="s">
        <v>131</v>
      </c>
      <c r="K12" s="598" t="s">
        <v>131</v>
      </c>
      <c r="L12" s="599" t="s">
        <v>399</v>
      </c>
      <c r="M12" s="600" t="s">
        <v>399</v>
      </c>
      <c r="N12" s="601" t="s">
        <v>399</v>
      </c>
      <c r="O12" s="602" t="s">
        <v>399</v>
      </c>
      <c r="P12" s="595">
        <v>24.81</v>
      </c>
      <c r="Q12" s="596">
        <v>17.62</v>
      </c>
      <c r="R12" s="597">
        <v>6.54</v>
      </c>
      <c r="S12" s="598">
        <v>0.64</v>
      </c>
      <c r="T12" s="603" t="s">
        <v>399</v>
      </c>
      <c r="U12" s="604" t="s">
        <v>399</v>
      </c>
      <c r="V12" s="605" t="s">
        <v>399</v>
      </c>
      <c r="W12" s="606" t="s">
        <v>399</v>
      </c>
    </row>
    <row r="13" spans="1:23" ht="36" customHeight="1" x14ac:dyDescent="0.15">
      <c r="A13" s="935"/>
      <c r="B13" s="937" t="s">
        <v>400</v>
      </c>
      <c r="C13" s="607" t="s">
        <v>363</v>
      </c>
      <c r="D13" s="608">
        <v>30.8</v>
      </c>
      <c r="E13" s="609">
        <v>11.4</v>
      </c>
      <c r="F13" s="610">
        <v>11.4</v>
      </c>
      <c r="G13" s="611">
        <v>8</v>
      </c>
      <c r="H13" s="608">
        <v>34</v>
      </c>
      <c r="I13" s="609">
        <v>11.1</v>
      </c>
      <c r="J13" s="610">
        <v>12.5</v>
      </c>
      <c r="K13" s="611">
        <v>10.5</v>
      </c>
      <c r="L13" s="612">
        <v>3.1999999999999993</v>
      </c>
      <c r="M13" s="613">
        <v>-0.30000000000000071</v>
      </c>
      <c r="N13" s="614">
        <v>1.0999999999999996</v>
      </c>
      <c r="O13" s="615">
        <v>2.5</v>
      </c>
      <c r="P13" s="608">
        <v>36.869999999999997</v>
      </c>
      <c r="Q13" s="609">
        <v>12.54</v>
      </c>
      <c r="R13" s="610">
        <v>13.69</v>
      </c>
      <c r="S13" s="611">
        <v>10.64</v>
      </c>
      <c r="T13" s="612">
        <v>-2.8699999999999974</v>
      </c>
      <c r="U13" s="613">
        <v>-1.4399999999999995</v>
      </c>
      <c r="V13" s="614">
        <v>-1.1899999999999995</v>
      </c>
      <c r="W13" s="615">
        <v>-0.14000000000000057</v>
      </c>
    </row>
    <row r="14" spans="1:23" ht="36" customHeight="1" x14ac:dyDescent="0.15">
      <c r="A14" s="935"/>
      <c r="B14" s="938"/>
      <c r="C14" s="616" t="s">
        <v>401</v>
      </c>
      <c r="D14" s="617">
        <v>20.6</v>
      </c>
      <c r="E14" s="618">
        <v>13.3</v>
      </c>
      <c r="F14" s="619">
        <v>6.4</v>
      </c>
      <c r="G14" s="620">
        <v>1</v>
      </c>
      <c r="H14" s="617">
        <v>18.5</v>
      </c>
      <c r="I14" s="618">
        <v>12.7</v>
      </c>
      <c r="J14" s="619">
        <v>4.5999999999999996</v>
      </c>
      <c r="K14" s="620">
        <v>1.2</v>
      </c>
      <c r="L14" s="621">
        <v>-2.1000000000000014</v>
      </c>
      <c r="M14" s="622">
        <v>-0.60000000000000142</v>
      </c>
      <c r="N14" s="623">
        <v>-1.8000000000000007</v>
      </c>
      <c r="O14" s="624">
        <v>0.19999999999999996</v>
      </c>
      <c r="P14" s="617">
        <v>23.04</v>
      </c>
      <c r="Q14" s="618">
        <v>14.45</v>
      </c>
      <c r="R14" s="619">
        <v>7.12</v>
      </c>
      <c r="S14" s="620">
        <v>1.48</v>
      </c>
      <c r="T14" s="621">
        <v>-4.5399999999999991</v>
      </c>
      <c r="U14" s="622">
        <v>-1.75</v>
      </c>
      <c r="V14" s="623">
        <v>-2.5200000000000005</v>
      </c>
      <c r="W14" s="624">
        <v>-0.28000000000000003</v>
      </c>
    </row>
    <row r="15" spans="1:23" ht="36" customHeight="1" x14ac:dyDescent="0.15">
      <c r="A15" s="935"/>
      <c r="B15" s="938"/>
      <c r="C15" s="616" t="s">
        <v>402</v>
      </c>
      <c r="D15" s="617">
        <v>21.4</v>
      </c>
      <c r="E15" s="618">
        <v>13.4</v>
      </c>
      <c r="F15" s="619">
        <v>6</v>
      </c>
      <c r="G15" s="620">
        <v>2</v>
      </c>
      <c r="H15" s="617">
        <v>22.5</v>
      </c>
      <c r="I15" s="618">
        <v>11.3</v>
      </c>
      <c r="J15" s="619">
        <v>8.1</v>
      </c>
      <c r="K15" s="620">
        <v>3.1</v>
      </c>
      <c r="L15" s="621">
        <v>1.1000000000000014</v>
      </c>
      <c r="M15" s="622">
        <v>-2.0999999999999996</v>
      </c>
      <c r="N15" s="623">
        <v>2.0999999999999996</v>
      </c>
      <c r="O15" s="624">
        <v>1.1000000000000001</v>
      </c>
      <c r="P15" s="617">
        <v>28.09</v>
      </c>
      <c r="Q15" s="618">
        <v>13.51</v>
      </c>
      <c r="R15" s="619">
        <v>10.5</v>
      </c>
      <c r="S15" s="620">
        <v>4.08</v>
      </c>
      <c r="T15" s="621">
        <v>-5.59</v>
      </c>
      <c r="U15" s="622">
        <v>-2.2099999999999991</v>
      </c>
      <c r="V15" s="623">
        <v>-2.4000000000000004</v>
      </c>
      <c r="W15" s="624">
        <v>-0.98</v>
      </c>
    </row>
    <row r="16" spans="1:23" ht="36" customHeight="1" x14ac:dyDescent="0.15">
      <c r="A16" s="935"/>
      <c r="B16" s="938"/>
      <c r="C16" s="616" t="s">
        <v>403</v>
      </c>
      <c r="D16" s="617">
        <v>27.3</v>
      </c>
      <c r="E16" s="618">
        <v>10.5</v>
      </c>
      <c r="F16" s="619">
        <v>11.3</v>
      </c>
      <c r="G16" s="620">
        <v>5.5</v>
      </c>
      <c r="H16" s="617">
        <v>32.200000000000003</v>
      </c>
      <c r="I16" s="618">
        <v>10.6</v>
      </c>
      <c r="J16" s="619">
        <v>14.1</v>
      </c>
      <c r="K16" s="620">
        <v>7.5</v>
      </c>
      <c r="L16" s="621">
        <v>4.9000000000000021</v>
      </c>
      <c r="M16" s="622">
        <v>9.9999999999999645E-2</v>
      </c>
      <c r="N16" s="623">
        <v>2.7999999999999989</v>
      </c>
      <c r="O16" s="624">
        <v>2</v>
      </c>
      <c r="P16" s="617">
        <v>33.39</v>
      </c>
      <c r="Q16" s="618">
        <v>12.38</v>
      </c>
      <c r="R16" s="619">
        <v>13.19</v>
      </c>
      <c r="S16" s="620">
        <v>7.82</v>
      </c>
      <c r="T16" s="621">
        <v>-1.1899999999999977</v>
      </c>
      <c r="U16" s="622">
        <v>-1.7800000000000011</v>
      </c>
      <c r="V16" s="623">
        <v>0.91000000000000014</v>
      </c>
      <c r="W16" s="624">
        <v>-0.32000000000000028</v>
      </c>
    </row>
    <row r="17" spans="1:23" ht="36" customHeight="1" x14ac:dyDescent="0.15">
      <c r="A17" s="935"/>
      <c r="B17" s="938"/>
      <c r="C17" s="616" t="s">
        <v>404</v>
      </c>
      <c r="D17" s="617">
        <v>36.4</v>
      </c>
      <c r="E17" s="618">
        <v>10.199999999999999</v>
      </c>
      <c r="F17" s="619">
        <v>16.8</v>
      </c>
      <c r="G17" s="620">
        <v>9.4</v>
      </c>
      <c r="H17" s="617">
        <v>39.4</v>
      </c>
      <c r="I17" s="618">
        <v>12</v>
      </c>
      <c r="J17" s="619">
        <v>14.7</v>
      </c>
      <c r="K17" s="620">
        <v>12.6</v>
      </c>
      <c r="L17" s="621">
        <v>3</v>
      </c>
      <c r="M17" s="622">
        <v>1.8000000000000007</v>
      </c>
      <c r="N17" s="623">
        <v>-2.1000000000000014</v>
      </c>
      <c r="O17" s="624">
        <v>3.1999999999999993</v>
      </c>
      <c r="P17" s="617">
        <v>40.270000000000003</v>
      </c>
      <c r="Q17" s="618">
        <v>12.34</v>
      </c>
      <c r="R17" s="619">
        <v>15.46</v>
      </c>
      <c r="S17" s="620">
        <v>12.47</v>
      </c>
      <c r="T17" s="621">
        <v>-0.87000000000000455</v>
      </c>
      <c r="U17" s="622">
        <v>-0.33999999999999986</v>
      </c>
      <c r="V17" s="623">
        <v>-0.76000000000000156</v>
      </c>
      <c r="W17" s="624">
        <v>0.12999999999999901</v>
      </c>
    </row>
    <row r="18" spans="1:23" ht="36" customHeight="1" x14ac:dyDescent="0.15">
      <c r="A18" s="935"/>
      <c r="B18" s="938"/>
      <c r="C18" s="616" t="s">
        <v>405</v>
      </c>
      <c r="D18" s="617">
        <v>36.1</v>
      </c>
      <c r="E18" s="618">
        <v>10.6</v>
      </c>
      <c r="F18" s="619">
        <v>12.7</v>
      </c>
      <c r="G18" s="620">
        <v>12.7</v>
      </c>
      <c r="H18" s="617">
        <v>42.3</v>
      </c>
      <c r="I18" s="618">
        <v>10.3</v>
      </c>
      <c r="J18" s="619">
        <v>15.4</v>
      </c>
      <c r="K18" s="620">
        <v>16.600000000000001</v>
      </c>
      <c r="L18" s="621">
        <v>6.1999999999999957</v>
      </c>
      <c r="M18" s="622">
        <v>-0.29999999999999893</v>
      </c>
      <c r="N18" s="623">
        <v>2.7000000000000011</v>
      </c>
      <c r="O18" s="624">
        <v>3.9000000000000021</v>
      </c>
      <c r="P18" s="617">
        <v>45.27</v>
      </c>
      <c r="Q18" s="618">
        <v>11.52</v>
      </c>
      <c r="R18" s="619">
        <v>17.11</v>
      </c>
      <c r="S18" s="620">
        <v>16.64</v>
      </c>
      <c r="T18" s="621">
        <v>-2.970000000000006</v>
      </c>
      <c r="U18" s="622">
        <v>-1.2199999999999989</v>
      </c>
      <c r="V18" s="623">
        <v>-1.7099999999999991</v>
      </c>
      <c r="W18" s="624">
        <v>-3.9999999999999147E-2</v>
      </c>
    </row>
    <row r="19" spans="1:23" ht="36" customHeight="1" x14ac:dyDescent="0.15">
      <c r="A19" s="935"/>
      <c r="B19" s="939"/>
      <c r="C19" s="625" t="s">
        <v>406</v>
      </c>
      <c r="D19" s="626">
        <v>42.4</v>
      </c>
      <c r="E19" s="627">
        <v>10.4</v>
      </c>
      <c r="F19" s="628">
        <v>14.8</v>
      </c>
      <c r="G19" s="629">
        <v>17.100000000000001</v>
      </c>
      <c r="H19" s="626">
        <v>47.9</v>
      </c>
      <c r="I19" s="627">
        <v>9.9</v>
      </c>
      <c r="J19" s="628">
        <v>17.3</v>
      </c>
      <c r="K19" s="629">
        <v>20.7</v>
      </c>
      <c r="L19" s="630">
        <v>5.5</v>
      </c>
      <c r="M19" s="631">
        <v>-0.5</v>
      </c>
      <c r="N19" s="632">
        <v>2.5</v>
      </c>
      <c r="O19" s="633">
        <v>3.5999999999999979</v>
      </c>
      <c r="P19" s="626">
        <v>50.03</v>
      </c>
      <c r="Q19" s="627">
        <v>11.19</v>
      </c>
      <c r="R19" s="628">
        <v>18.32</v>
      </c>
      <c r="S19" s="629">
        <v>20.52</v>
      </c>
      <c r="T19" s="630">
        <v>-2.1300000000000026</v>
      </c>
      <c r="U19" s="631">
        <v>-1.2899999999999991</v>
      </c>
      <c r="V19" s="632">
        <v>-1.0199999999999996</v>
      </c>
      <c r="W19" s="633">
        <v>0.17999999999999972</v>
      </c>
    </row>
    <row r="20" spans="1:23" ht="36" customHeight="1" x14ac:dyDescent="0.15">
      <c r="A20" s="935"/>
      <c r="B20" s="937" t="s">
        <v>407</v>
      </c>
      <c r="C20" s="607" t="s">
        <v>363</v>
      </c>
      <c r="D20" s="608">
        <v>57.8</v>
      </c>
      <c r="E20" s="609">
        <v>10.4</v>
      </c>
      <c r="F20" s="610">
        <v>14.3</v>
      </c>
      <c r="G20" s="611">
        <v>33.200000000000003</v>
      </c>
      <c r="H20" s="608">
        <v>57.6</v>
      </c>
      <c r="I20" s="609">
        <v>11.5</v>
      </c>
      <c r="J20" s="610">
        <v>16.7</v>
      </c>
      <c r="K20" s="611">
        <v>29.4</v>
      </c>
      <c r="L20" s="612">
        <v>-0.19999999999999574</v>
      </c>
      <c r="M20" s="613">
        <v>1.0999999999999996</v>
      </c>
      <c r="N20" s="614">
        <v>2.3999999999999986</v>
      </c>
      <c r="O20" s="615">
        <v>-3.8000000000000043</v>
      </c>
      <c r="P20" s="608">
        <v>60.66</v>
      </c>
      <c r="Q20" s="609">
        <v>11.43</v>
      </c>
      <c r="R20" s="610">
        <v>20.37</v>
      </c>
      <c r="S20" s="611">
        <v>28.86</v>
      </c>
      <c r="T20" s="612">
        <v>-3.0599999999999952</v>
      </c>
      <c r="U20" s="613">
        <v>7.0000000000000284E-2</v>
      </c>
      <c r="V20" s="614">
        <v>-3.6700000000000017</v>
      </c>
      <c r="W20" s="615">
        <v>0.53999999999999915</v>
      </c>
    </row>
    <row r="21" spans="1:23" ht="36" customHeight="1" x14ac:dyDescent="0.15">
      <c r="A21" s="935"/>
      <c r="B21" s="940"/>
      <c r="C21" s="616" t="s">
        <v>408</v>
      </c>
      <c r="D21" s="617">
        <v>51.4</v>
      </c>
      <c r="E21" s="618">
        <v>10.7</v>
      </c>
      <c r="F21" s="619">
        <v>13.1</v>
      </c>
      <c r="G21" s="620">
        <v>27.5</v>
      </c>
      <c r="H21" s="617">
        <v>55.2</v>
      </c>
      <c r="I21" s="618">
        <v>12.9</v>
      </c>
      <c r="J21" s="619">
        <v>17.5</v>
      </c>
      <c r="K21" s="620">
        <v>24.8</v>
      </c>
      <c r="L21" s="621">
        <v>3.8000000000000043</v>
      </c>
      <c r="M21" s="622">
        <v>2.2000000000000011</v>
      </c>
      <c r="N21" s="623">
        <v>4.4000000000000004</v>
      </c>
      <c r="O21" s="624">
        <v>-2.6999999999999993</v>
      </c>
      <c r="P21" s="617">
        <v>57.7</v>
      </c>
      <c r="Q21" s="618">
        <v>12.09</v>
      </c>
      <c r="R21" s="619">
        <v>19.5</v>
      </c>
      <c r="S21" s="620">
        <v>26.1</v>
      </c>
      <c r="T21" s="621">
        <v>-2.5</v>
      </c>
      <c r="U21" s="622">
        <v>0.8100000000000005</v>
      </c>
      <c r="V21" s="623">
        <v>-2</v>
      </c>
      <c r="W21" s="624">
        <v>-1.3000000000000007</v>
      </c>
    </row>
    <row r="22" spans="1:23" ht="36" customHeight="1" x14ac:dyDescent="0.15">
      <c r="A22" s="935"/>
      <c r="B22" s="940"/>
      <c r="C22" s="616" t="s">
        <v>409</v>
      </c>
      <c r="D22" s="617">
        <v>58.7</v>
      </c>
      <c r="E22" s="618">
        <v>10.8</v>
      </c>
      <c r="F22" s="619">
        <v>14.9</v>
      </c>
      <c r="G22" s="620">
        <v>33</v>
      </c>
      <c r="H22" s="617">
        <v>56.7</v>
      </c>
      <c r="I22" s="618">
        <v>11.7</v>
      </c>
      <c r="J22" s="619">
        <v>17</v>
      </c>
      <c r="K22" s="620">
        <v>28</v>
      </c>
      <c r="L22" s="621">
        <v>-2</v>
      </c>
      <c r="M22" s="622">
        <v>0.89999999999999858</v>
      </c>
      <c r="N22" s="623">
        <v>2.0999999999999996</v>
      </c>
      <c r="O22" s="624">
        <v>-5</v>
      </c>
      <c r="P22" s="617">
        <v>62.03</v>
      </c>
      <c r="Q22" s="618">
        <v>11.31</v>
      </c>
      <c r="R22" s="619">
        <v>22.53</v>
      </c>
      <c r="S22" s="620">
        <v>28.19</v>
      </c>
      <c r="T22" s="621">
        <v>-5.3299999999999983</v>
      </c>
      <c r="U22" s="622">
        <v>0.38999999999999879</v>
      </c>
      <c r="V22" s="623">
        <v>-5.5300000000000011</v>
      </c>
      <c r="W22" s="624">
        <v>-0.19000000000000128</v>
      </c>
    </row>
    <row r="23" spans="1:23" ht="36" customHeight="1" x14ac:dyDescent="0.15">
      <c r="A23" s="935"/>
      <c r="B23" s="941"/>
      <c r="C23" s="625" t="s">
        <v>410</v>
      </c>
      <c r="D23" s="626">
        <v>63.5</v>
      </c>
      <c r="E23" s="627">
        <v>9.5</v>
      </c>
      <c r="F23" s="628">
        <v>14.8</v>
      </c>
      <c r="G23" s="629">
        <v>39.1</v>
      </c>
      <c r="H23" s="626">
        <v>60.9</v>
      </c>
      <c r="I23" s="627">
        <v>9.8000000000000007</v>
      </c>
      <c r="J23" s="628">
        <v>15.6</v>
      </c>
      <c r="K23" s="629">
        <v>35.6</v>
      </c>
      <c r="L23" s="630">
        <v>-2.6000000000000014</v>
      </c>
      <c r="M23" s="631">
        <v>0.30000000000000071</v>
      </c>
      <c r="N23" s="632">
        <v>0.79999999999999893</v>
      </c>
      <c r="O23" s="633">
        <v>-3.5</v>
      </c>
      <c r="P23" s="626">
        <v>62.25</v>
      </c>
      <c r="Q23" s="627">
        <v>10.88</v>
      </c>
      <c r="R23" s="628">
        <v>19.059999999999999</v>
      </c>
      <c r="S23" s="629">
        <v>32.32</v>
      </c>
      <c r="T23" s="630">
        <v>-1.3500000000000014</v>
      </c>
      <c r="U23" s="631">
        <v>-1.08</v>
      </c>
      <c r="V23" s="632">
        <v>-3.4599999999999991</v>
      </c>
      <c r="W23" s="633">
        <v>3.2800000000000011</v>
      </c>
    </row>
    <row r="24" spans="1:23" ht="36" customHeight="1" x14ac:dyDescent="0.15">
      <c r="A24" s="935"/>
      <c r="B24" s="937" t="s">
        <v>411</v>
      </c>
      <c r="C24" s="607" t="s">
        <v>363</v>
      </c>
      <c r="D24" s="608">
        <v>71.3</v>
      </c>
      <c r="E24" s="609">
        <v>11.4</v>
      </c>
      <c r="F24" s="610">
        <v>13.8</v>
      </c>
      <c r="G24" s="611">
        <v>46.1</v>
      </c>
      <c r="H24" s="608">
        <v>68.900000000000006</v>
      </c>
      <c r="I24" s="609" t="s">
        <v>131</v>
      </c>
      <c r="J24" s="610" t="s">
        <v>131</v>
      </c>
      <c r="K24" s="611" t="s">
        <v>131</v>
      </c>
      <c r="L24" s="612">
        <v>-2.3999999999999915</v>
      </c>
      <c r="M24" s="613" t="s">
        <v>399</v>
      </c>
      <c r="N24" s="614" t="s">
        <v>399</v>
      </c>
      <c r="O24" s="615" t="s">
        <v>399</v>
      </c>
      <c r="P24" s="608">
        <v>70.81</v>
      </c>
      <c r="Q24" s="609">
        <v>9.74</v>
      </c>
      <c r="R24" s="610">
        <v>18.32</v>
      </c>
      <c r="S24" s="611">
        <v>42.75</v>
      </c>
      <c r="T24" s="612">
        <v>-1.9099999999999966</v>
      </c>
      <c r="U24" s="613" t="s">
        <v>399</v>
      </c>
      <c r="V24" s="614" t="s">
        <v>399</v>
      </c>
      <c r="W24" s="615" t="s">
        <v>399</v>
      </c>
    </row>
    <row r="25" spans="1:23" ht="36" customHeight="1" x14ac:dyDescent="0.15">
      <c r="A25" s="935"/>
      <c r="B25" s="938"/>
      <c r="C25" s="616" t="s">
        <v>412</v>
      </c>
      <c r="D25" s="617">
        <v>67.900000000000006</v>
      </c>
      <c r="E25" s="618">
        <v>18</v>
      </c>
      <c r="F25" s="619">
        <v>15.9</v>
      </c>
      <c r="G25" s="620">
        <v>34</v>
      </c>
      <c r="H25" s="617">
        <v>66.8</v>
      </c>
      <c r="I25" s="618" t="s">
        <v>131</v>
      </c>
      <c r="J25" s="619" t="s">
        <v>131</v>
      </c>
      <c r="K25" s="620" t="s">
        <v>131</v>
      </c>
      <c r="L25" s="621">
        <v>-1.1000000000000085</v>
      </c>
      <c r="M25" s="622" t="s">
        <v>399</v>
      </c>
      <c r="N25" s="623" t="s">
        <v>399</v>
      </c>
      <c r="O25" s="624" t="s">
        <v>399</v>
      </c>
      <c r="P25" s="617">
        <v>71.39</v>
      </c>
      <c r="Q25" s="618">
        <v>10.79</v>
      </c>
      <c r="R25" s="619">
        <v>20.71</v>
      </c>
      <c r="S25" s="620">
        <v>39.89</v>
      </c>
      <c r="T25" s="621">
        <v>-4.5900000000000034</v>
      </c>
      <c r="U25" s="622" t="s">
        <v>399</v>
      </c>
      <c r="V25" s="623" t="s">
        <v>399</v>
      </c>
      <c r="W25" s="624" t="s">
        <v>399</v>
      </c>
    </row>
    <row r="26" spans="1:23" ht="36" customHeight="1" x14ac:dyDescent="0.15">
      <c r="A26" s="935"/>
      <c r="B26" s="938"/>
      <c r="C26" s="616" t="s">
        <v>413</v>
      </c>
      <c r="D26" s="617">
        <v>68.8</v>
      </c>
      <c r="E26" s="618">
        <v>8.5</v>
      </c>
      <c r="F26" s="619">
        <v>16.100000000000001</v>
      </c>
      <c r="G26" s="620">
        <v>44.3</v>
      </c>
      <c r="H26" s="617">
        <v>68.5</v>
      </c>
      <c r="I26" s="618" t="s">
        <v>131</v>
      </c>
      <c r="J26" s="619" t="s">
        <v>131</v>
      </c>
      <c r="K26" s="620" t="s">
        <v>131</v>
      </c>
      <c r="L26" s="621">
        <v>-0.29999999999999716</v>
      </c>
      <c r="M26" s="622" t="s">
        <v>399</v>
      </c>
      <c r="N26" s="623" t="s">
        <v>399</v>
      </c>
      <c r="O26" s="624" t="s">
        <v>399</v>
      </c>
      <c r="P26" s="617">
        <v>72.94</v>
      </c>
      <c r="Q26" s="618">
        <v>8.65</v>
      </c>
      <c r="R26" s="619">
        <v>17.75</v>
      </c>
      <c r="S26" s="620">
        <v>46.54</v>
      </c>
      <c r="T26" s="621">
        <v>-4.4399999999999977</v>
      </c>
      <c r="U26" s="622" t="s">
        <v>399</v>
      </c>
      <c r="V26" s="623" t="s">
        <v>399</v>
      </c>
      <c r="W26" s="624" t="s">
        <v>399</v>
      </c>
    </row>
    <row r="27" spans="1:23" ht="36" customHeight="1" x14ac:dyDescent="0.15">
      <c r="A27" s="936"/>
      <c r="B27" s="939"/>
      <c r="C27" s="625" t="s">
        <v>414</v>
      </c>
      <c r="D27" s="626" t="s">
        <v>131</v>
      </c>
      <c r="E27" s="627" t="s">
        <v>131</v>
      </c>
      <c r="F27" s="628" t="s">
        <v>131</v>
      </c>
      <c r="G27" s="629" t="s">
        <v>131</v>
      </c>
      <c r="H27" s="626">
        <v>71.3</v>
      </c>
      <c r="I27" s="627" t="s">
        <v>131</v>
      </c>
      <c r="J27" s="628" t="s">
        <v>131</v>
      </c>
      <c r="K27" s="629" t="s">
        <v>131</v>
      </c>
      <c r="L27" s="630" t="s">
        <v>399</v>
      </c>
      <c r="M27" s="631" t="s">
        <v>399</v>
      </c>
      <c r="N27" s="632" t="s">
        <v>399</v>
      </c>
      <c r="O27" s="633" t="s">
        <v>399</v>
      </c>
      <c r="P27" s="626">
        <v>67.89</v>
      </c>
      <c r="Q27" s="627">
        <v>9.91</v>
      </c>
      <c r="R27" s="628">
        <v>16.62</v>
      </c>
      <c r="S27" s="629">
        <v>41.36</v>
      </c>
      <c r="T27" s="630">
        <v>3.4099999999999966</v>
      </c>
      <c r="U27" s="631" t="s">
        <v>399</v>
      </c>
      <c r="V27" s="632" t="s">
        <v>399</v>
      </c>
      <c r="W27" s="633" t="s">
        <v>399</v>
      </c>
    </row>
    <row r="28" spans="1:23" s="478" customFormat="1" ht="9.75" customHeight="1" x14ac:dyDescent="0.15">
      <c r="A28" s="539"/>
      <c r="B28" s="539"/>
      <c r="C28" s="539"/>
      <c r="D28" s="539"/>
      <c r="E28" s="539"/>
      <c r="F28" s="539"/>
      <c r="G28" s="539"/>
      <c r="H28" s="539"/>
      <c r="I28" s="539"/>
      <c r="J28" s="539"/>
      <c r="K28" s="539"/>
      <c r="L28" s="539"/>
      <c r="M28" s="539"/>
      <c r="N28" s="539"/>
      <c r="O28" s="539"/>
      <c r="P28" s="539"/>
      <c r="Q28" s="539"/>
      <c r="R28" s="539"/>
      <c r="S28" s="539"/>
      <c r="T28" s="539"/>
      <c r="U28" s="539"/>
      <c r="V28" s="634"/>
      <c r="W28" s="634"/>
    </row>
    <row r="29" spans="1:23" s="478" customFormat="1" ht="13.5" customHeight="1" x14ac:dyDescent="0.15">
      <c r="A29" s="539"/>
      <c r="B29" s="540" t="s">
        <v>366</v>
      </c>
      <c r="C29" s="222"/>
      <c r="D29" s="222"/>
      <c r="E29" s="222"/>
      <c r="F29" s="222"/>
      <c r="G29" s="222"/>
      <c r="H29" s="222"/>
      <c r="I29" s="222"/>
      <c r="J29" s="222"/>
      <c r="K29" s="222"/>
      <c r="L29" s="222"/>
      <c r="M29" s="222"/>
      <c r="N29" s="222"/>
      <c r="O29" s="222"/>
      <c r="P29" s="222"/>
      <c r="Q29" s="222"/>
      <c r="R29" s="222"/>
      <c r="S29" s="222"/>
      <c r="T29" s="222"/>
      <c r="U29" s="222"/>
      <c r="V29" s="222"/>
      <c r="W29" s="222"/>
    </row>
    <row r="30" spans="1:23" s="478" customFormat="1" ht="12" customHeight="1" x14ac:dyDescent="0.15">
      <c r="A30" s="539"/>
      <c r="B30" s="540" t="s">
        <v>367</v>
      </c>
      <c r="C30" s="222"/>
      <c r="D30" s="222"/>
      <c r="E30" s="222"/>
      <c r="F30" s="222"/>
      <c r="G30" s="222"/>
      <c r="H30" s="222"/>
      <c r="I30" s="222"/>
      <c r="J30" s="222"/>
      <c r="K30" s="222"/>
      <c r="L30" s="222"/>
      <c r="M30" s="222"/>
      <c r="N30" s="222"/>
      <c r="O30" s="222"/>
      <c r="P30" s="222"/>
      <c r="Q30" s="222"/>
      <c r="R30" s="222"/>
      <c r="S30" s="222"/>
      <c r="T30" s="222"/>
      <c r="U30" s="222"/>
      <c r="V30" s="222"/>
      <c r="W30" s="222"/>
    </row>
    <row r="31" spans="1:23" s="478" customFormat="1" x14ac:dyDescent="0.15"/>
    <row r="32" spans="1:23" s="478" customFormat="1" x14ac:dyDescent="0.15"/>
    <row r="33" s="478" customFormat="1" x14ac:dyDescent="0.15"/>
    <row r="34" s="478" customFormat="1" x14ac:dyDescent="0.15"/>
    <row r="35" s="478" customFormat="1" x14ac:dyDescent="0.15"/>
    <row r="36" s="478" customFormat="1" x14ac:dyDescent="0.15"/>
    <row r="37" s="478" customFormat="1" x14ac:dyDescent="0.15"/>
  </sheetData>
  <mergeCells count="33">
    <mergeCell ref="O7:O11"/>
    <mergeCell ref="J7:J11"/>
    <mergeCell ref="W7:W11"/>
    <mergeCell ref="A12:A27"/>
    <mergeCell ref="B13:B19"/>
    <mergeCell ref="B20:B23"/>
    <mergeCell ref="B24:B27"/>
    <mergeCell ref="Q7:Q11"/>
    <mergeCell ref="R7:R11"/>
    <mergeCell ref="S7:S11"/>
    <mergeCell ref="T7:T11"/>
    <mergeCell ref="U7:U11"/>
    <mergeCell ref="V7:V11"/>
    <mergeCell ref="K7:K11"/>
    <mergeCell ref="L7:L11"/>
    <mergeCell ref="M7:M11"/>
    <mergeCell ref="N7:N11"/>
    <mergeCell ref="B2:W4"/>
    <mergeCell ref="U5:W5"/>
    <mergeCell ref="A6:B11"/>
    <mergeCell ref="C6:C11"/>
    <mergeCell ref="D6:F6"/>
    <mergeCell ref="H6:J6"/>
    <mergeCell ref="L6:O6"/>
    <mergeCell ref="P6:R6"/>
    <mergeCell ref="T6:W6"/>
    <mergeCell ref="D7:D11"/>
    <mergeCell ref="P7:P11"/>
    <mergeCell ref="E7:E11"/>
    <mergeCell ref="F7:F11"/>
    <mergeCell ref="G7:G11"/>
    <mergeCell ref="H7:H11"/>
    <mergeCell ref="I7:I11"/>
  </mergeCells>
  <phoneticPr fontId="3"/>
  <pageMargins left="0.70866141732283472" right="0.19685039370078741" top="0.62992125984251968" bottom="0.17" header="0.51181102362204722" footer="0.18"/>
  <pageSetup paperSize="9" orientation="portrait" r:id="rId1"/>
  <headerFooter alignWithMargins="0">
    <oddFooter>&amp;C-12-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M58"/>
  <sheetViews>
    <sheetView view="pageBreakPreview" zoomScaleNormal="100" zoomScaleSheetLayoutView="100" workbookViewId="0"/>
  </sheetViews>
  <sheetFormatPr defaultColWidth="9" defaultRowHeight="14.25" x14ac:dyDescent="0.15"/>
  <cols>
    <col min="1" max="1" width="3.875" customWidth="1"/>
    <col min="2" max="2" width="8.625" customWidth="1"/>
    <col min="3" max="3" width="5.625" customWidth="1"/>
    <col min="4" max="8" width="5.625" style="490" customWidth="1"/>
    <col min="9" max="12" width="9" style="490"/>
    <col min="13" max="13" width="4.25" style="490" customWidth="1"/>
    <col min="14" max="16384" width="9" style="490"/>
  </cols>
  <sheetData>
    <row r="1" spans="1:13" ht="14.25" customHeight="1" x14ac:dyDescent="0.15">
      <c r="A1" s="635" t="s">
        <v>415</v>
      </c>
      <c r="B1" s="39"/>
      <c r="C1" s="635"/>
      <c r="D1" s="488"/>
      <c r="E1" s="488"/>
      <c r="F1" s="488"/>
      <c r="G1" s="488"/>
      <c r="H1" s="488"/>
      <c r="I1" s="488"/>
      <c r="J1" s="488"/>
      <c r="K1" s="488"/>
      <c r="L1" s="488"/>
      <c r="M1" s="488"/>
    </row>
    <row r="2" spans="1:13" ht="29.45" customHeight="1" x14ac:dyDescent="0.15">
      <c r="A2" s="488"/>
      <c r="B2" s="945" t="s">
        <v>416</v>
      </c>
      <c r="C2" s="945"/>
      <c r="D2" s="945"/>
      <c r="E2" s="945"/>
      <c r="F2" s="945"/>
      <c r="G2" s="945"/>
      <c r="H2" s="945"/>
      <c r="I2" s="945"/>
      <c r="J2" s="945"/>
      <c r="K2" s="945"/>
      <c r="L2" s="945"/>
      <c r="M2" s="636"/>
    </row>
    <row r="3" spans="1:13" ht="14.25" customHeight="1" x14ac:dyDescent="0.15">
      <c r="A3" s="488"/>
      <c r="B3" s="637"/>
      <c r="C3" s="488"/>
      <c r="D3" s="488"/>
      <c r="E3" s="488"/>
      <c r="F3" s="488"/>
      <c r="G3" s="488"/>
      <c r="H3" s="488"/>
      <c r="I3" s="488"/>
      <c r="J3" s="638"/>
      <c r="K3" s="638"/>
      <c r="L3" s="638"/>
      <c r="M3" s="488"/>
    </row>
    <row r="4" spans="1:13" s="478" customFormat="1" ht="14.25" customHeight="1" thickBot="1" x14ac:dyDescent="0.2">
      <c r="A4" s="639"/>
      <c r="C4" s="637"/>
      <c r="D4" s="491"/>
      <c r="E4" s="491"/>
      <c r="F4" s="491"/>
      <c r="G4" s="946" t="s">
        <v>105</v>
      </c>
      <c r="H4" s="947"/>
      <c r="I4" s="491"/>
      <c r="J4" s="948"/>
      <c r="K4" s="948"/>
      <c r="L4" s="948"/>
      <c r="M4" s="491"/>
    </row>
    <row r="5" spans="1:13" customFormat="1" ht="14.25" customHeight="1" thickBot="1" x14ac:dyDescent="0.2">
      <c r="A5" s="949" t="s">
        <v>417</v>
      </c>
      <c r="B5" s="950"/>
      <c r="C5" s="640">
        <v>29</v>
      </c>
      <c r="D5" s="640">
        <v>30</v>
      </c>
      <c r="E5" s="640">
        <v>1</v>
      </c>
      <c r="F5" s="640">
        <v>2</v>
      </c>
      <c r="G5" s="640">
        <v>3</v>
      </c>
      <c r="H5" s="641">
        <v>3</v>
      </c>
      <c r="I5" s="39"/>
      <c r="J5" s="488"/>
      <c r="K5" s="39"/>
      <c r="L5" s="39"/>
      <c r="M5" s="39"/>
    </row>
    <row r="6" spans="1:13" customFormat="1" ht="14.25" customHeight="1" thickTop="1" x14ac:dyDescent="0.15">
      <c r="A6" s="951" t="s">
        <v>257</v>
      </c>
      <c r="B6" s="642" t="s">
        <v>49</v>
      </c>
      <c r="C6" s="643">
        <v>1.9</v>
      </c>
      <c r="D6" s="643">
        <v>0.65</v>
      </c>
      <c r="E6" s="643">
        <v>0.5</v>
      </c>
      <c r="F6" s="643">
        <v>0.1</v>
      </c>
      <c r="G6" s="644">
        <v>0.8</v>
      </c>
      <c r="H6" s="645">
        <v>0.66</v>
      </c>
      <c r="I6" s="39"/>
      <c r="J6" s="39"/>
      <c r="K6" s="39"/>
      <c r="L6" s="39"/>
      <c r="M6" s="39"/>
    </row>
    <row r="7" spans="1:13" customFormat="1" ht="14.25" customHeight="1" x14ac:dyDescent="0.15">
      <c r="A7" s="952"/>
      <c r="B7" s="646" t="s">
        <v>400</v>
      </c>
      <c r="C7" s="647">
        <v>1.2</v>
      </c>
      <c r="D7" s="647">
        <v>0.6</v>
      </c>
      <c r="E7" s="647">
        <v>0.8</v>
      </c>
      <c r="F7" s="647">
        <v>0.6</v>
      </c>
      <c r="G7" s="648">
        <v>0.5</v>
      </c>
      <c r="H7" s="649">
        <v>0.87</v>
      </c>
      <c r="I7" s="39"/>
      <c r="J7" s="39"/>
      <c r="K7" s="39"/>
      <c r="L7" s="39"/>
      <c r="M7" s="39"/>
    </row>
    <row r="8" spans="1:13" customFormat="1" ht="14.25" customHeight="1" x14ac:dyDescent="0.15">
      <c r="A8" s="952"/>
      <c r="B8" s="646" t="s">
        <v>407</v>
      </c>
      <c r="C8" s="647">
        <v>2.2999999999999998</v>
      </c>
      <c r="D8" s="647">
        <v>2.5</v>
      </c>
      <c r="E8" s="647">
        <v>5.7</v>
      </c>
      <c r="F8" s="647">
        <v>2.4</v>
      </c>
      <c r="G8" s="648">
        <v>2.2000000000000002</v>
      </c>
      <c r="H8" s="649">
        <v>2.8</v>
      </c>
      <c r="I8" s="39"/>
      <c r="J8" s="39"/>
      <c r="K8" s="39"/>
      <c r="L8" s="39"/>
      <c r="M8" s="39"/>
    </row>
    <row r="9" spans="1:13" customFormat="1" ht="14.25" customHeight="1" thickBot="1" x14ac:dyDescent="0.2">
      <c r="A9" s="953"/>
      <c r="B9" s="650" t="s">
        <v>411</v>
      </c>
      <c r="C9" s="651">
        <v>4.0999999999999996</v>
      </c>
      <c r="D9" s="651">
        <v>4</v>
      </c>
      <c r="E9" s="651">
        <v>3.3</v>
      </c>
      <c r="F9" s="651">
        <v>4.2</v>
      </c>
      <c r="G9" s="652">
        <v>4</v>
      </c>
      <c r="H9" s="653">
        <v>2.8</v>
      </c>
      <c r="I9" s="39"/>
      <c r="J9" s="39"/>
      <c r="K9" s="39"/>
      <c r="L9" s="39"/>
      <c r="M9" s="39"/>
    </row>
    <row r="10" spans="1:13" customFormat="1" ht="14.25" customHeight="1" thickTop="1" x14ac:dyDescent="0.15">
      <c r="A10" s="942" t="s">
        <v>380</v>
      </c>
      <c r="B10" s="642" t="s">
        <v>49</v>
      </c>
      <c r="C10" s="643">
        <v>1.6</v>
      </c>
      <c r="D10" s="643">
        <v>0.4</v>
      </c>
      <c r="E10" s="643">
        <v>0.4</v>
      </c>
      <c r="F10" s="643">
        <v>0.1</v>
      </c>
      <c r="G10" s="643">
        <v>0.4</v>
      </c>
      <c r="H10" s="645">
        <v>0.57999999999999996</v>
      </c>
      <c r="I10" s="39"/>
      <c r="J10" s="39"/>
      <c r="K10" s="39"/>
      <c r="L10" s="39"/>
      <c r="M10" s="39"/>
    </row>
    <row r="11" spans="1:13" customFormat="1" ht="14.25" customHeight="1" x14ac:dyDescent="0.15">
      <c r="A11" s="943"/>
      <c r="B11" s="646" t="s">
        <v>400</v>
      </c>
      <c r="C11" s="647">
        <v>0.9</v>
      </c>
      <c r="D11" s="647">
        <v>0.5</v>
      </c>
      <c r="E11" s="647">
        <v>0.7</v>
      </c>
      <c r="F11" s="647">
        <v>0.5</v>
      </c>
      <c r="G11" s="647">
        <v>0.3</v>
      </c>
      <c r="H11" s="649">
        <v>0.61</v>
      </c>
      <c r="I11" s="39"/>
      <c r="J11" s="39"/>
      <c r="K11" s="39"/>
      <c r="L11" s="39"/>
      <c r="M11" s="39"/>
    </row>
    <row r="12" spans="1:13" customFormat="1" ht="14.25" customHeight="1" x14ac:dyDescent="0.15">
      <c r="A12" s="943"/>
      <c r="B12" s="646" t="s">
        <v>407</v>
      </c>
      <c r="C12" s="647">
        <v>2.8</v>
      </c>
      <c r="D12" s="647">
        <v>3.2</v>
      </c>
      <c r="E12" s="647">
        <v>6.4</v>
      </c>
      <c r="F12" s="647">
        <v>3.3</v>
      </c>
      <c r="G12" s="647">
        <v>2.7</v>
      </c>
      <c r="H12" s="649">
        <v>3.23</v>
      </c>
      <c r="I12" s="39"/>
      <c r="J12" s="39"/>
      <c r="K12" s="39"/>
      <c r="L12" s="39"/>
      <c r="M12" s="39"/>
    </row>
    <row r="13" spans="1:13" customFormat="1" ht="14.25" customHeight="1" thickBot="1" x14ac:dyDescent="0.2">
      <c r="A13" s="944"/>
      <c r="B13" s="650" t="s">
        <v>411</v>
      </c>
      <c r="C13" s="651">
        <v>4.9000000000000004</v>
      </c>
      <c r="D13" s="651">
        <v>4.5999999999999996</v>
      </c>
      <c r="E13" s="651">
        <v>3.9</v>
      </c>
      <c r="F13" s="651">
        <v>4.5999999999999996</v>
      </c>
      <c r="G13" s="651">
        <v>4.3</v>
      </c>
      <c r="H13" s="653">
        <v>3.32</v>
      </c>
      <c r="I13" s="39"/>
      <c r="J13" s="39"/>
      <c r="K13" s="39"/>
      <c r="L13" s="39"/>
      <c r="M13" s="39"/>
    </row>
    <row r="14" spans="1:13" customFormat="1" ht="14.25" customHeight="1" thickTop="1" x14ac:dyDescent="0.15">
      <c r="A14" s="942" t="s">
        <v>382</v>
      </c>
      <c r="B14" s="642" t="s">
        <v>49</v>
      </c>
      <c r="C14" s="643">
        <v>2.2999999999999998</v>
      </c>
      <c r="D14" s="643">
        <v>0.9</v>
      </c>
      <c r="E14" s="643">
        <v>0.6</v>
      </c>
      <c r="F14" s="643">
        <v>0.1</v>
      </c>
      <c r="G14" s="643">
        <v>1.1000000000000001</v>
      </c>
      <c r="H14" s="645">
        <v>0.74</v>
      </c>
      <c r="I14" s="39"/>
      <c r="J14" s="39"/>
      <c r="K14" s="39"/>
      <c r="L14" s="39"/>
      <c r="M14" s="39"/>
    </row>
    <row r="15" spans="1:13" customFormat="1" ht="14.25" customHeight="1" x14ac:dyDescent="0.15">
      <c r="A15" s="943"/>
      <c r="B15" s="646" t="s">
        <v>400</v>
      </c>
      <c r="C15" s="647">
        <v>1.6</v>
      </c>
      <c r="D15" s="647">
        <v>0.7</v>
      </c>
      <c r="E15" s="647">
        <v>1</v>
      </c>
      <c r="F15" s="647">
        <v>0.8</v>
      </c>
      <c r="G15" s="647">
        <v>0.7</v>
      </c>
      <c r="H15" s="649">
        <v>1.1399999999999999</v>
      </c>
      <c r="I15" s="39"/>
      <c r="J15" s="39"/>
      <c r="K15" s="39"/>
      <c r="L15" s="39"/>
      <c r="M15" s="39"/>
    </row>
    <row r="16" spans="1:13" customFormat="1" ht="14.25" customHeight="1" x14ac:dyDescent="0.15">
      <c r="A16" s="943"/>
      <c r="B16" s="646" t="s">
        <v>407</v>
      </c>
      <c r="C16" s="647">
        <v>1.9</v>
      </c>
      <c r="D16" s="647">
        <v>1.8</v>
      </c>
      <c r="E16" s="647">
        <v>5</v>
      </c>
      <c r="F16" s="647">
        <v>1.5</v>
      </c>
      <c r="G16" s="647">
        <v>1.7</v>
      </c>
      <c r="H16" s="649">
        <v>2.35</v>
      </c>
      <c r="I16" s="39"/>
      <c r="J16" s="39"/>
      <c r="K16" s="39"/>
      <c r="L16" s="39"/>
      <c r="M16" s="39"/>
    </row>
    <row r="17" spans="1:13" s="68" customFormat="1" ht="14.25" customHeight="1" thickBot="1" x14ac:dyDescent="0.2">
      <c r="A17" s="954"/>
      <c r="B17" s="654" t="s">
        <v>411</v>
      </c>
      <c r="C17" s="655">
        <v>3.2</v>
      </c>
      <c r="D17" s="655">
        <v>3.4</v>
      </c>
      <c r="E17" s="655">
        <v>2.7</v>
      </c>
      <c r="F17" s="655">
        <v>3.7</v>
      </c>
      <c r="G17" s="655">
        <v>3.6</v>
      </c>
      <c r="H17" s="656">
        <v>2.27</v>
      </c>
      <c r="I17" s="375"/>
      <c r="J17" s="375"/>
      <c r="K17" s="375"/>
      <c r="L17" s="375"/>
      <c r="M17" s="375"/>
    </row>
    <row r="18" spans="1:13" s="68" customFormat="1" ht="14.25" customHeight="1" x14ac:dyDescent="0.15">
      <c r="A18" s="657"/>
      <c r="B18" s="658"/>
      <c r="C18" s="659"/>
      <c r="D18" s="659"/>
      <c r="E18" s="659"/>
      <c r="F18" s="659"/>
      <c r="G18" s="659"/>
      <c r="H18" s="659"/>
      <c r="I18" s="375"/>
      <c r="J18" s="375"/>
      <c r="K18" s="375"/>
      <c r="L18" s="375"/>
      <c r="M18" s="375"/>
    </row>
    <row r="19" spans="1:13" s="478" customFormat="1" ht="14.25" customHeight="1" x14ac:dyDescent="0.15">
      <c r="A19" s="635" t="s">
        <v>418</v>
      </c>
      <c r="B19" s="660"/>
      <c r="C19" s="661"/>
      <c r="D19" s="491"/>
      <c r="E19" s="491"/>
      <c r="F19" s="491"/>
      <c r="G19" s="491"/>
      <c r="H19" s="491"/>
      <c r="I19" s="491"/>
      <c r="J19" s="491"/>
      <c r="K19" s="491"/>
      <c r="L19" s="491"/>
      <c r="M19" s="491"/>
    </row>
    <row r="20" spans="1:13" ht="14.25" customHeight="1" x14ac:dyDescent="0.15">
      <c r="A20" s="488"/>
      <c r="B20" s="955" t="s">
        <v>419</v>
      </c>
      <c r="C20" s="955"/>
      <c r="D20" s="955"/>
      <c r="E20" s="955"/>
      <c r="F20" s="955"/>
      <c r="G20" s="955"/>
      <c r="H20" s="955"/>
      <c r="I20" s="955"/>
      <c r="J20" s="955"/>
      <c r="K20" s="955"/>
      <c r="L20" s="955"/>
      <c r="M20" s="491"/>
    </row>
    <row r="21" spans="1:13" ht="14.25" customHeight="1" x14ac:dyDescent="0.15">
      <c r="A21" s="488"/>
      <c r="B21" s="955"/>
      <c r="C21" s="955"/>
      <c r="D21" s="955"/>
      <c r="E21" s="955"/>
      <c r="F21" s="955"/>
      <c r="G21" s="955"/>
      <c r="H21" s="955"/>
      <c r="I21" s="955"/>
      <c r="J21" s="955"/>
      <c r="K21" s="955"/>
      <c r="L21" s="955"/>
      <c r="M21" s="491"/>
    </row>
    <row r="22" spans="1:13" ht="14.25" customHeight="1" x14ac:dyDescent="0.15">
      <c r="A22" s="662"/>
      <c r="B22" s="635"/>
      <c r="C22" s="39"/>
      <c r="D22" s="488"/>
      <c r="E22" s="488"/>
      <c r="F22" s="488"/>
      <c r="G22" s="488"/>
      <c r="H22" s="488"/>
      <c r="I22" s="488"/>
      <c r="M22" s="488"/>
    </row>
    <row r="23" spans="1:13" customFormat="1" ht="14.25" customHeight="1" thickBot="1" x14ac:dyDescent="0.2">
      <c r="A23" s="635"/>
      <c r="B23" s="635"/>
      <c r="C23" s="39"/>
      <c r="D23" s="488"/>
      <c r="E23" s="488"/>
      <c r="F23" s="488"/>
      <c r="G23" s="663"/>
      <c r="H23" s="664" t="s">
        <v>105</v>
      </c>
      <c r="I23" s="488"/>
      <c r="J23" s="948"/>
      <c r="K23" s="948"/>
      <c r="L23" s="948"/>
      <c r="M23" s="488"/>
    </row>
    <row r="24" spans="1:13" customFormat="1" ht="14.25" customHeight="1" thickBot="1" x14ac:dyDescent="0.2">
      <c r="A24" s="949" t="s">
        <v>417</v>
      </c>
      <c r="B24" s="950"/>
      <c r="C24" s="640">
        <v>29</v>
      </c>
      <c r="D24" s="640">
        <v>30</v>
      </c>
      <c r="E24" s="640">
        <v>1</v>
      </c>
      <c r="F24" s="640">
        <v>2</v>
      </c>
      <c r="G24" s="640">
        <v>3</v>
      </c>
      <c r="H24" s="641">
        <v>3</v>
      </c>
      <c r="I24" s="39"/>
      <c r="J24" s="488"/>
      <c r="K24" s="39"/>
      <c r="L24" s="39"/>
      <c r="M24" s="39"/>
    </row>
    <row r="25" spans="1:13" customFormat="1" ht="14.25" customHeight="1" thickTop="1" x14ac:dyDescent="0.15">
      <c r="A25" s="951" t="s">
        <v>257</v>
      </c>
      <c r="B25" s="642" t="s">
        <v>49</v>
      </c>
      <c r="C25" s="644">
        <v>0.2</v>
      </c>
      <c r="D25" s="644">
        <v>0.6</v>
      </c>
      <c r="E25" s="644">
        <v>5.6</v>
      </c>
      <c r="F25" s="644">
        <v>3</v>
      </c>
      <c r="G25" s="644">
        <v>0.2</v>
      </c>
      <c r="H25" s="645">
        <v>2</v>
      </c>
      <c r="I25" s="39"/>
      <c r="J25" s="39"/>
      <c r="K25" s="39"/>
      <c r="L25" s="39"/>
      <c r="M25" s="39"/>
    </row>
    <row r="26" spans="1:13" customFormat="1" ht="14.25" customHeight="1" x14ac:dyDescent="0.15">
      <c r="A26" s="952"/>
      <c r="B26" s="646" t="s">
        <v>400</v>
      </c>
      <c r="C26" s="648">
        <v>7.4</v>
      </c>
      <c r="D26" s="648">
        <v>9.1999999999999993</v>
      </c>
      <c r="E26" s="648">
        <v>8</v>
      </c>
      <c r="F26" s="648">
        <v>7.9</v>
      </c>
      <c r="G26" s="648">
        <v>8.8000000000000007</v>
      </c>
      <c r="H26" s="649">
        <v>6.76</v>
      </c>
      <c r="I26" s="39"/>
      <c r="J26" s="39"/>
      <c r="K26" s="39"/>
      <c r="L26" s="39"/>
      <c r="M26" s="39"/>
    </row>
    <row r="27" spans="1:13" customFormat="1" ht="14.25" customHeight="1" x14ac:dyDescent="0.15">
      <c r="A27" s="952"/>
      <c r="B27" s="646" t="s">
        <v>407</v>
      </c>
      <c r="C27" s="648">
        <v>4.9000000000000004</v>
      </c>
      <c r="D27" s="648">
        <v>4.7</v>
      </c>
      <c r="E27" s="648">
        <v>5.0999999999999996</v>
      </c>
      <c r="F27" s="648">
        <v>7.4</v>
      </c>
      <c r="G27" s="648">
        <v>5.8</v>
      </c>
      <c r="H27" s="649">
        <v>4.8899999999999997</v>
      </c>
      <c r="I27" s="39"/>
      <c r="J27" s="39"/>
      <c r="K27" s="39"/>
      <c r="L27" s="39"/>
      <c r="M27" s="39"/>
    </row>
    <row r="28" spans="1:13" customFormat="1" ht="14.25" customHeight="1" thickBot="1" x14ac:dyDescent="0.2">
      <c r="A28" s="953"/>
      <c r="B28" s="650" t="s">
        <v>411</v>
      </c>
      <c r="C28" s="652">
        <v>3.4</v>
      </c>
      <c r="D28" s="652">
        <v>1.7000000000000002</v>
      </c>
      <c r="E28" s="652">
        <v>2.6</v>
      </c>
      <c r="F28" s="652">
        <v>5.3</v>
      </c>
      <c r="G28" s="652">
        <v>1.4</v>
      </c>
      <c r="H28" s="653">
        <v>2.5099999999999998</v>
      </c>
      <c r="I28" s="39"/>
      <c r="J28" s="39"/>
      <c r="K28" s="39"/>
      <c r="L28" s="39"/>
      <c r="M28" s="39"/>
    </row>
    <row r="29" spans="1:13" customFormat="1" ht="14.25" customHeight="1" thickTop="1" x14ac:dyDescent="0.15">
      <c r="A29" s="942" t="s">
        <v>380</v>
      </c>
      <c r="B29" s="642" t="s">
        <v>49</v>
      </c>
      <c r="C29" s="644">
        <v>0.4</v>
      </c>
      <c r="D29" s="644">
        <v>0.7</v>
      </c>
      <c r="E29" s="644">
        <v>5.0999999999999996</v>
      </c>
      <c r="F29" s="644">
        <v>3</v>
      </c>
      <c r="G29" s="644">
        <v>0.4</v>
      </c>
      <c r="H29" s="645">
        <v>2.0699999999999998</v>
      </c>
      <c r="I29" s="39"/>
      <c r="J29" s="39"/>
      <c r="K29" s="39"/>
      <c r="L29" s="39"/>
      <c r="M29" s="39"/>
    </row>
    <row r="30" spans="1:13" customFormat="1" ht="14.25" customHeight="1" x14ac:dyDescent="0.15">
      <c r="A30" s="943"/>
      <c r="B30" s="646" t="s">
        <v>400</v>
      </c>
      <c r="C30" s="648">
        <v>7.6</v>
      </c>
      <c r="D30" s="648">
        <v>9.3000000000000007</v>
      </c>
      <c r="E30" s="648">
        <v>9</v>
      </c>
      <c r="F30" s="648">
        <v>7.8</v>
      </c>
      <c r="G30" s="648">
        <v>9</v>
      </c>
      <c r="H30" s="649">
        <v>6.82</v>
      </c>
      <c r="I30" s="39"/>
      <c r="J30" s="39"/>
      <c r="K30" s="39"/>
      <c r="L30" s="39"/>
      <c r="M30" s="39"/>
    </row>
    <row r="31" spans="1:13" customFormat="1" ht="14.25" customHeight="1" x14ac:dyDescent="0.15">
      <c r="A31" s="943"/>
      <c r="B31" s="646" t="s">
        <v>407</v>
      </c>
      <c r="C31" s="648">
        <v>5.8</v>
      </c>
      <c r="D31" s="648">
        <v>5.7</v>
      </c>
      <c r="E31" s="648">
        <v>5.8</v>
      </c>
      <c r="F31" s="648">
        <v>8.4</v>
      </c>
      <c r="G31" s="648">
        <v>6.8</v>
      </c>
      <c r="H31" s="649">
        <v>5.45</v>
      </c>
      <c r="I31" s="39"/>
      <c r="J31" s="39"/>
      <c r="K31" s="39"/>
      <c r="L31" s="39"/>
      <c r="M31" s="39"/>
    </row>
    <row r="32" spans="1:13" customFormat="1" ht="14.25" customHeight="1" thickBot="1" x14ac:dyDescent="0.2">
      <c r="A32" s="944"/>
      <c r="B32" s="650" t="s">
        <v>411</v>
      </c>
      <c r="C32" s="652">
        <v>4.0999999999999996</v>
      </c>
      <c r="D32" s="652">
        <v>1.6</v>
      </c>
      <c r="E32" s="652">
        <v>3.7</v>
      </c>
      <c r="F32" s="652">
        <v>8.3000000000000007</v>
      </c>
      <c r="G32" s="652">
        <v>1</v>
      </c>
      <c r="H32" s="653">
        <v>2.91</v>
      </c>
      <c r="I32" s="39"/>
      <c r="J32" s="39"/>
      <c r="K32" s="39"/>
      <c r="L32" s="39"/>
      <c r="M32" s="39"/>
    </row>
    <row r="33" spans="1:13" customFormat="1" ht="14.25" customHeight="1" thickTop="1" x14ac:dyDescent="0.15">
      <c r="A33" s="942" t="s">
        <v>382</v>
      </c>
      <c r="B33" s="642" t="s">
        <v>49</v>
      </c>
      <c r="C33" s="644" t="s">
        <v>116</v>
      </c>
      <c r="D33" s="644">
        <v>0.6</v>
      </c>
      <c r="E33" s="643">
        <v>6.1</v>
      </c>
      <c r="F33" s="643">
        <v>2.9</v>
      </c>
      <c r="G33" s="643" t="s">
        <v>116</v>
      </c>
      <c r="H33" s="645">
        <v>1.93</v>
      </c>
      <c r="I33" s="39"/>
      <c r="J33" s="39"/>
      <c r="K33" s="39"/>
      <c r="L33" s="39"/>
      <c r="M33" s="39"/>
    </row>
    <row r="34" spans="1:13" customFormat="1" ht="14.25" customHeight="1" x14ac:dyDescent="0.15">
      <c r="A34" s="943"/>
      <c r="B34" s="646" t="s">
        <v>400</v>
      </c>
      <c r="C34" s="648">
        <v>7.2</v>
      </c>
      <c r="D34" s="648">
        <v>9.1</v>
      </c>
      <c r="E34" s="648">
        <v>6.9</v>
      </c>
      <c r="F34" s="648">
        <v>7.9</v>
      </c>
      <c r="G34" s="648">
        <v>8.5</v>
      </c>
      <c r="H34" s="649">
        <v>6.7</v>
      </c>
      <c r="I34" s="39"/>
      <c r="J34" s="39"/>
      <c r="K34" s="39"/>
      <c r="L34" s="39"/>
      <c r="M34" s="39"/>
    </row>
    <row r="35" spans="1:13" s="68" customFormat="1" ht="14.25" customHeight="1" x14ac:dyDescent="0.15">
      <c r="A35" s="943"/>
      <c r="B35" s="646" t="s">
        <v>407</v>
      </c>
      <c r="C35" s="648">
        <v>3.9</v>
      </c>
      <c r="D35" s="648">
        <v>3.7</v>
      </c>
      <c r="E35" s="648">
        <v>4.3</v>
      </c>
      <c r="F35" s="648">
        <v>6.3</v>
      </c>
      <c r="G35" s="648">
        <v>4.8</v>
      </c>
      <c r="H35" s="649">
        <v>4.3099999999999996</v>
      </c>
      <c r="I35" s="39"/>
      <c r="J35" s="39"/>
      <c r="K35" s="39"/>
      <c r="L35" s="39"/>
      <c r="M35" s="39"/>
    </row>
    <row r="36" spans="1:13" s="68" customFormat="1" ht="14.25" customHeight="1" thickBot="1" x14ac:dyDescent="0.2">
      <c r="A36" s="954"/>
      <c r="B36" s="654" t="s">
        <v>411</v>
      </c>
      <c r="C36" s="665">
        <v>2.7</v>
      </c>
      <c r="D36" s="665">
        <v>1.8</v>
      </c>
      <c r="E36" s="665">
        <v>1.5</v>
      </c>
      <c r="F36" s="665">
        <v>2.2999999999999998</v>
      </c>
      <c r="G36" s="665">
        <v>1.8</v>
      </c>
      <c r="H36" s="656">
        <v>2.1</v>
      </c>
      <c r="I36" s="375"/>
      <c r="J36" s="375"/>
      <c r="K36" s="375"/>
      <c r="L36" s="375"/>
      <c r="M36" s="375"/>
    </row>
    <row r="37" spans="1:13" ht="14.25" customHeight="1" x14ac:dyDescent="0.15">
      <c r="A37" s="657"/>
      <c r="B37" s="658"/>
      <c r="C37" s="659"/>
      <c r="D37" s="659"/>
      <c r="E37" s="659"/>
      <c r="F37" s="659"/>
      <c r="G37" s="659"/>
      <c r="H37" s="666"/>
      <c r="I37" s="375"/>
      <c r="J37" s="375"/>
      <c r="K37" s="375"/>
      <c r="L37" s="375"/>
      <c r="M37" s="375"/>
    </row>
    <row r="38" spans="1:13" ht="14.25" customHeight="1" x14ac:dyDescent="0.15">
      <c r="A38" s="39" t="s">
        <v>420</v>
      </c>
      <c r="B38" s="39"/>
      <c r="C38" s="39"/>
      <c r="D38" s="488"/>
      <c r="E38" s="488"/>
      <c r="F38" s="488"/>
      <c r="G38" s="488"/>
      <c r="H38" s="488"/>
      <c r="I38" s="488"/>
      <c r="J38" s="488"/>
      <c r="K38" s="488"/>
      <c r="L38" s="488"/>
      <c r="M38" s="488"/>
    </row>
    <row r="39" spans="1:13" ht="14.25" customHeight="1" x14ac:dyDescent="0.15">
      <c r="A39" s="39"/>
      <c r="B39" s="955" t="s">
        <v>421</v>
      </c>
      <c r="C39" s="955"/>
      <c r="D39" s="955"/>
      <c r="E39" s="955"/>
      <c r="F39" s="955"/>
      <c r="G39" s="955"/>
      <c r="H39" s="955"/>
      <c r="I39" s="955"/>
      <c r="J39" s="955"/>
      <c r="K39" s="955"/>
      <c r="L39" s="955"/>
      <c r="M39" s="375"/>
    </row>
    <row r="40" spans="1:13" ht="14.25" customHeight="1" x14ac:dyDescent="0.15">
      <c r="A40" s="39"/>
      <c r="B40" s="955"/>
      <c r="C40" s="955"/>
      <c r="D40" s="955"/>
      <c r="E40" s="955"/>
      <c r="F40" s="955"/>
      <c r="G40" s="955"/>
      <c r="H40" s="955"/>
      <c r="I40" s="955"/>
      <c r="J40" s="955"/>
      <c r="K40" s="955"/>
      <c r="L40" s="955"/>
      <c r="M40" s="375"/>
    </row>
    <row r="41" spans="1:13" ht="14.25" customHeight="1" x14ac:dyDescent="0.15">
      <c r="A41" s="39"/>
      <c r="B41" s="667"/>
      <c r="C41" s="39"/>
      <c r="D41" s="488"/>
      <c r="E41" s="488"/>
      <c r="F41" s="488"/>
      <c r="G41" s="488"/>
      <c r="H41" s="488"/>
      <c r="I41" s="488"/>
      <c r="J41" s="488"/>
      <c r="K41" s="488"/>
      <c r="L41" s="488"/>
      <c r="M41" s="488"/>
    </row>
    <row r="42" spans="1:13" ht="14.25" customHeight="1" thickBot="1" x14ac:dyDescent="0.2">
      <c r="A42" s="39"/>
      <c r="B42" s="490"/>
      <c r="C42" s="39"/>
      <c r="D42" s="488"/>
      <c r="E42" s="488"/>
      <c r="F42" s="488"/>
      <c r="G42" s="946" t="s">
        <v>105</v>
      </c>
      <c r="H42" s="947"/>
      <c r="I42" s="961"/>
      <c r="J42" s="961"/>
      <c r="K42" s="961"/>
      <c r="L42" s="961"/>
      <c r="M42" s="961"/>
    </row>
    <row r="43" spans="1:13" ht="14.25" customHeight="1" thickBot="1" x14ac:dyDescent="0.2">
      <c r="A43" s="949" t="s">
        <v>417</v>
      </c>
      <c r="B43" s="950"/>
      <c r="C43" s="640">
        <v>29</v>
      </c>
      <c r="D43" s="640">
        <v>30</v>
      </c>
      <c r="E43" s="640">
        <v>1</v>
      </c>
      <c r="F43" s="640">
        <v>2</v>
      </c>
      <c r="G43" s="640">
        <v>3</v>
      </c>
      <c r="H43" s="641">
        <v>3</v>
      </c>
      <c r="I43" s="488"/>
      <c r="J43" s="488"/>
      <c r="K43" s="488"/>
      <c r="L43" s="488"/>
      <c r="M43" s="488"/>
    </row>
    <row r="44" spans="1:13" ht="14.25" customHeight="1" thickTop="1" x14ac:dyDescent="0.15">
      <c r="A44" s="951" t="s">
        <v>257</v>
      </c>
      <c r="B44" s="668" t="s">
        <v>49</v>
      </c>
      <c r="C44" s="669">
        <v>2.5</v>
      </c>
      <c r="D44" s="669">
        <v>1.6</v>
      </c>
      <c r="E44" s="669">
        <v>4.5</v>
      </c>
      <c r="F44" s="669">
        <v>1</v>
      </c>
      <c r="G44" s="669">
        <v>2.8</v>
      </c>
      <c r="H44" s="670">
        <v>2.96</v>
      </c>
      <c r="I44" s="488"/>
      <c r="J44" s="488"/>
      <c r="K44" s="488"/>
      <c r="L44" s="488"/>
      <c r="M44" s="488"/>
    </row>
    <row r="45" spans="1:13" ht="14.25" customHeight="1" x14ac:dyDescent="0.15">
      <c r="A45" s="952"/>
      <c r="B45" s="671" t="s">
        <v>400</v>
      </c>
      <c r="C45" s="672">
        <v>19.100000000000001</v>
      </c>
      <c r="D45" s="672">
        <v>21.9</v>
      </c>
      <c r="E45" s="672">
        <v>15.3</v>
      </c>
      <c r="F45" s="672">
        <v>19.600000000000001</v>
      </c>
      <c r="G45" s="672">
        <v>16.600000000000001</v>
      </c>
      <c r="H45" s="673">
        <v>11.87</v>
      </c>
      <c r="I45" s="488"/>
      <c r="J45" s="488"/>
      <c r="K45" s="488"/>
      <c r="L45" s="488"/>
      <c r="M45" s="488"/>
    </row>
    <row r="46" spans="1:13" ht="14.25" customHeight="1" x14ac:dyDescent="0.15">
      <c r="A46" s="952"/>
      <c r="B46" s="671" t="s">
        <v>407</v>
      </c>
      <c r="C46" s="672">
        <v>20.6</v>
      </c>
      <c r="D46" s="672">
        <v>15.7</v>
      </c>
      <c r="E46" s="672">
        <v>14</v>
      </c>
      <c r="F46" s="672">
        <v>17.5</v>
      </c>
      <c r="G46" s="672">
        <v>14.7</v>
      </c>
      <c r="H46" s="673">
        <v>10.06</v>
      </c>
      <c r="I46" s="488"/>
      <c r="J46" s="488"/>
      <c r="K46" s="488"/>
      <c r="L46" s="488"/>
      <c r="M46" s="488"/>
    </row>
    <row r="47" spans="1:13" ht="14.25" customHeight="1" thickBot="1" x14ac:dyDescent="0.2">
      <c r="A47" s="953"/>
      <c r="B47" s="671" t="s">
        <v>411</v>
      </c>
      <c r="C47" s="674">
        <v>16.100000000000001</v>
      </c>
      <c r="D47" s="674">
        <v>10.9</v>
      </c>
      <c r="E47" s="674">
        <v>12.5</v>
      </c>
      <c r="F47" s="674">
        <v>14.4</v>
      </c>
      <c r="G47" s="674">
        <v>14</v>
      </c>
      <c r="H47" s="675">
        <v>8.81</v>
      </c>
      <c r="I47" s="488"/>
      <c r="J47" s="488"/>
      <c r="K47" s="488"/>
      <c r="L47" s="488"/>
      <c r="M47" s="488"/>
    </row>
    <row r="48" spans="1:13" ht="14.25" customHeight="1" thickTop="1" x14ac:dyDescent="0.15">
      <c r="A48" s="956" t="s">
        <v>380</v>
      </c>
      <c r="B48" s="668" t="s">
        <v>49</v>
      </c>
      <c r="C48" s="669">
        <v>3</v>
      </c>
      <c r="D48" s="669">
        <v>2</v>
      </c>
      <c r="E48" s="669">
        <v>2.2999999999999998</v>
      </c>
      <c r="F48" s="669">
        <v>2</v>
      </c>
      <c r="G48" s="669">
        <v>3.4</v>
      </c>
      <c r="H48" s="676">
        <v>3.72</v>
      </c>
      <c r="I48" s="488"/>
      <c r="J48" s="488"/>
      <c r="K48" s="488"/>
      <c r="L48" s="488"/>
      <c r="M48" s="488"/>
    </row>
    <row r="49" spans="1:13" ht="14.25" customHeight="1" x14ac:dyDescent="0.15">
      <c r="A49" s="957"/>
      <c r="B49" s="677" t="s">
        <v>400</v>
      </c>
      <c r="C49" s="678">
        <v>23.1</v>
      </c>
      <c r="D49" s="678">
        <v>27.4</v>
      </c>
      <c r="E49" s="678">
        <v>19.899999999999999</v>
      </c>
      <c r="F49" s="678">
        <v>23.9</v>
      </c>
      <c r="G49" s="678">
        <v>21</v>
      </c>
      <c r="H49" s="679">
        <v>14.4</v>
      </c>
      <c r="I49" s="488"/>
      <c r="J49" s="488"/>
      <c r="K49" s="488"/>
      <c r="L49" s="488"/>
      <c r="M49" s="488"/>
    </row>
    <row r="50" spans="1:13" ht="14.25" customHeight="1" x14ac:dyDescent="0.15">
      <c r="A50" s="957"/>
      <c r="B50" s="671" t="s">
        <v>407</v>
      </c>
      <c r="C50" s="678">
        <v>24</v>
      </c>
      <c r="D50" s="678">
        <v>18.3</v>
      </c>
      <c r="E50" s="678">
        <v>16.600000000000001</v>
      </c>
      <c r="F50" s="678">
        <v>20.8</v>
      </c>
      <c r="G50" s="678">
        <v>17.600000000000001</v>
      </c>
      <c r="H50" s="673">
        <v>11.39</v>
      </c>
      <c r="I50" s="488"/>
      <c r="J50" s="488"/>
      <c r="K50" s="488"/>
      <c r="L50" s="488"/>
      <c r="M50" s="488"/>
    </row>
    <row r="51" spans="1:13" ht="14.25" customHeight="1" thickBot="1" x14ac:dyDescent="0.2">
      <c r="A51" s="958"/>
      <c r="B51" s="671" t="s">
        <v>411</v>
      </c>
      <c r="C51" s="674">
        <v>17.2</v>
      </c>
      <c r="D51" s="674">
        <v>11.6</v>
      </c>
      <c r="E51" s="674">
        <v>14.3</v>
      </c>
      <c r="F51" s="674">
        <v>20.8</v>
      </c>
      <c r="G51" s="674">
        <v>15.1</v>
      </c>
      <c r="H51" s="680">
        <v>9.41</v>
      </c>
      <c r="I51" s="488"/>
      <c r="J51" s="488"/>
      <c r="K51" s="488"/>
      <c r="L51" s="488"/>
      <c r="M51" s="488"/>
    </row>
    <row r="52" spans="1:13" ht="14.25" customHeight="1" thickTop="1" x14ac:dyDescent="0.15">
      <c r="A52" s="956" t="s">
        <v>382</v>
      </c>
      <c r="B52" s="668" t="s">
        <v>49</v>
      </c>
      <c r="C52" s="669">
        <v>2.1</v>
      </c>
      <c r="D52" s="669">
        <v>1.1000000000000001</v>
      </c>
      <c r="E52" s="669">
        <v>6.7</v>
      </c>
      <c r="F52" s="669" t="s">
        <v>116</v>
      </c>
      <c r="G52" s="669">
        <v>2.2000000000000002</v>
      </c>
      <c r="H52" s="670">
        <v>2.19</v>
      </c>
      <c r="I52" s="488"/>
      <c r="J52" s="488"/>
      <c r="K52" s="488"/>
      <c r="L52" s="488"/>
      <c r="M52" s="488"/>
    </row>
    <row r="53" spans="1:13" ht="14.25" customHeight="1" x14ac:dyDescent="0.15">
      <c r="A53" s="957"/>
      <c r="B53" s="677" t="s">
        <v>400</v>
      </c>
      <c r="C53" s="672">
        <v>14.9</v>
      </c>
      <c r="D53" s="672">
        <v>16.100000000000001</v>
      </c>
      <c r="E53" s="672">
        <v>10.4</v>
      </c>
      <c r="F53" s="672">
        <v>15.1</v>
      </c>
      <c r="G53" s="672">
        <v>12</v>
      </c>
      <c r="H53" s="673">
        <v>9.2200000000000006</v>
      </c>
      <c r="I53" s="488"/>
      <c r="J53" s="488"/>
      <c r="K53" s="488"/>
      <c r="L53" s="488"/>
      <c r="M53" s="488"/>
    </row>
    <row r="54" spans="1:13" ht="14.25" customHeight="1" x14ac:dyDescent="0.15">
      <c r="A54" s="957"/>
      <c r="B54" s="671" t="s">
        <v>407</v>
      </c>
      <c r="C54" s="672">
        <v>17</v>
      </c>
      <c r="D54" s="681">
        <v>12.8</v>
      </c>
      <c r="E54" s="681">
        <v>11.3</v>
      </c>
      <c r="F54" s="681">
        <v>13.9</v>
      </c>
      <c r="G54" s="681">
        <v>11.5</v>
      </c>
      <c r="H54" s="673">
        <v>8.68</v>
      </c>
      <c r="I54" s="488"/>
      <c r="J54" s="488"/>
      <c r="K54" s="488"/>
      <c r="L54" s="488"/>
      <c r="M54" s="488"/>
    </row>
    <row r="55" spans="1:13" ht="14.25" customHeight="1" thickBot="1" x14ac:dyDescent="0.2">
      <c r="A55" s="959"/>
      <c r="B55" s="682" t="s">
        <v>411</v>
      </c>
      <c r="C55" s="683">
        <v>15</v>
      </c>
      <c r="D55" s="684">
        <v>10.3</v>
      </c>
      <c r="E55" s="684">
        <v>10.6</v>
      </c>
      <c r="F55" s="684">
        <v>7.9</v>
      </c>
      <c r="G55" s="684">
        <v>12.8</v>
      </c>
      <c r="H55" s="685">
        <v>8.19</v>
      </c>
      <c r="I55" s="488"/>
      <c r="J55" s="488"/>
      <c r="K55" s="488"/>
      <c r="L55" s="488"/>
      <c r="M55" s="488"/>
    </row>
    <row r="56" spans="1:13" ht="14.25" customHeight="1" x14ac:dyDescent="0.15">
      <c r="A56" s="686"/>
      <c r="B56" s="658"/>
      <c r="C56" s="659"/>
      <c r="D56" s="659"/>
      <c r="E56" s="659"/>
      <c r="F56" s="659"/>
      <c r="G56" s="659"/>
      <c r="H56" s="659"/>
      <c r="I56" s="488"/>
      <c r="J56" s="488"/>
      <c r="K56" s="488"/>
      <c r="L56" s="488"/>
      <c r="M56" s="488"/>
    </row>
    <row r="57" spans="1:13" ht="14.25" customHeight="1" x14ac:dyDescent="0.15">
      <c r="A57" s="960"/>
      <c r="B57" s="960"/>
      <c r="C57" s="960"/>
      <c r="D57" s="960"/>
      <c r="E57" s="960"/>
      <c r="F57" s="960"/>
      <c r="G57" s="960"/>
      <c r="H57" s="960"/>
      <c r="I57" s="960"/>
      <c r="J57" s="960"/>
      <c r="K57" s="960"/>
      <c r="L57" s="960"/>
      <c r="M57" s="960"/>
    </row>
    <row r="58" spans="1:13" ht="14.25" customHeight="1" x14ac:dyDescent="0.15"/>
  </sheetData>
  <mergeCells count="21">
    <mergeCell ref="A48:A51"/>
    <mergeCell ref="A52:A55"/>
    <mergeCell ref="A57:M57"/>
    <mergeCell ref="A33:A36"/>
    <mergeCell ref="B39:L40"/>
    <mergeCell ref="G42:H42"/>
    <mergeCell ref="I42:M42"/>
    <mergeCell ref="A43:B43"/>
    <mergeCell ref="A44:A47"/>
    <mergeCell ref="A29:A32"/>
    <mergeCell ref="B2:L2"/>
    <mergeCell ref="G4:H4"/>
    <mergeCell ref="J4:L4"/>
    <mergeCell ref="A5:B5"/>
    <mergeCell ref="A6:A9"/>
    <mergeCell ref="A10:A13"/>
    <mergeCell ref="A14:A17"/>
    <mergeCell ref="B20:L21"/>
    <mergeCell ref="J23:L23"/>
    <mergeCell ref="A24:B24"/>
    <mergeCell ref="A25:A28"/>
  </mergeCells>
  <phoneticPr fontId="3"/>
  <pageMargins left="1.0236220472440944" right="0.47244094488188981" top="0.70866141732283472" bottom="0.15748031496062992" header="0.51181102362204722" footer="0.18"/>
  <pageSetup paperSize="9" orientation="portrait" r:id="rId1"/>
  <headerFooter alignWithMargins="0">
    <oddFooter>&amp;C-13-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M56"/>
  <sheetViews>
    <sheetView view="pageBreakPreview" zoomScaleNormal="90" zoomScaleSheetLayoutView="100" workbookViewId="0"/>
  </sheetViews>
  <sheetFormatPr defaultColWidth="9" defaultRowHeight="14.25" x14ac:dyDescent="0.15"/>
  <cols>
    <col min="1" max="1" width="3.875" customWidth="1"/>
    <col min="2" max="2" width="8.625" customWidth="1"/>
    <col min="3" max="3" width="5.625" customWidth="1"/>
    <col min="4" max="9" width="5.625" style="490" customWidth="1"/>
    <col min="10" max="11" width="9" style="490"/>
    <col min="12" max="12" width="13.5" style="490" customWidth="1"/>
    <col min="13" max="13" width="4.625" style="490" customWidth="1"/>
    <col min="14" max="16384" width="9" style="490"/>
  </cols>
  <sheetData>
    <row r="1" spans="1:13" ht="14.25" customHeight="1" x14ac:dyDescent="0.15">
      <c r="A1" s="39" t="s">
        <v>422</v>
      </c>
      <c r="B1" s="39"/>
      <c r="C1" s="687"/>
      <c r="D1" s="687"/>
      <c r="E1" s="687"/>
      <c r="F1" s="687"/>
      <c r="G1" s="687"/>
      <c r="H1" s="688"/>
      <c r="I1" s="689"/>
      <c r="J1" s="689"/>
      <c r="K1" s="689"/>
      <c r="L1" s="689"/>
      <c r="M1" s="689"/>
    </row>
    <row r="2" spans="1:13" ht="27.6" customHeight="1" x14ac:dyDescent="0.15">
      <c r="A2" s="39"/>
      <c r="B2" s="945" t="s">
        <v>423</v>
      </c>
      <c r="C2" s="945"/>
      <c r="D2" s="945"/>
      <c r="E2" s="945"/>
      <c r="F2" s="945"/>
      <c r="G2" s="945"/>
      <c r="H2" s="945"/>
      <c r="I2" s="945"/>
      <c r="J2" s="945"/>
      <c r="K2" s="945"/>
      <c r="L2" s="945"/>
      <c r="M2" s="375"/>
    </row>
    <row r="3" spans="1:13" ht="14.25" customHeight="1" x14ac:dyDescent="0.15">
      <c r="A3" s="39"/>
      <c r="B3" s="39"/>
      <c r="C3" s="39"/>
      <c r="D3" s="488"/>
      <c r="E3" s="662"/>
      <c r="F3" s="662"/>
      <c r="I3" s="662"/>
      <c r="J3" s="662"/>
      <c r="K3" s="488"/>
      <c r="L3" s="488"/>
      <c r="M3" s="488"/>
    </row>
    <row r="4" spans="1:13" ht="14.25" customHeight="1" thickBot="1" x14ac:dyDescent="0.2">
      <c r="A4" s="39"/>
      <c r="B4" s="39"/>
      <c r="C4" s="39"/>
      <c r="D4" s="488"/>
      <c r="E4" s="662"/>
      <c r="F4" s="662"/>
      <c r="G4" s="963" t="s">
        <v>424</v>
      </c>
      <c r="H4" s="963"/>
      <c r="I4" s="662"/>
      <c r="J4" s="948"/>
      <c r="K4" s="948"/>
      <c r="L4" s="948"/>
      <c r="M4" s="488"/>
    </row>
    <row r="5" spans="1:13" ht="14.25" customHeight="1" thickBot="1" x14ac:dyDescent="0.2">
      <c r="A5" s="690" t="s">
        <v>417</v>
      </c>
      <c r="B5" s="691"/>
      <c r="C5" s="640">
        <v>29</v>
      </c>
      <c r="D5" s="640">
        <v>30</v>
      </c>
      <c r="E5" s="640">
        <v>1</v>
      </c>
      <c r="F5" s="640">
        <v>2</v>
      </c>
      <c r="G5" s="640">
        <v>3</v>
      </c>
      <c r="H5" s="641">
        <v>3</v>
      </c>
      <c r="I5" s="488"/>
      <c r="M5" s="488"/>
    </row>
    <row r="6" spans="1:13" ht="14.25" customHeight="1" thickTop="1" x14ac:dyDescent="0.15">
      <c r="A6" s="951" t="s">
        <v>257</v>
      </c>
      <c r="B6" s="642" t="s">
        <v>49</v>
      </c>
      <c r="C6" s="643">
        <v>0.4</v>
      </c>
      <c r="D6" s="644">
        <v>2</v>
      </c>
      <c r="E6" s="644">
        <v>1.4</v>
      </c>
      <c r="F6" s="644">
        <v>1</v>
      </c>
      <c r="G6" s="644">
        <v>0.7</v>
      </c>
      <c r="H6" s="645">
        <v>1.48</v>
      </c>
      <c r="I6" s="488"/>
      <c r="J6" s="488"/>
      <c r="K6" s="488"/>
      <c r="L6" s="488"/>
      <c r="M6" s="488"/>
    </row>
    <row r="7" spans="1:13" ht="14.25" customHeight="1" x14ac:dyDescent="0.15">
      <c r="A7" s="952"/>
      <c r="B7" s="646" t="s">
        <v>400</v>
      </c>
      <c r="C7" s="647">
        <v>2.6</v>
      </c>
      <c r="D7" s="648">
        <v>2.5</v>
      </c>
      <c r="E7" s="648">
        <v>3.2</v>
      </c>
      <c r="F7" s="648">
        <v>3.5</v>
      </c>
      <c r="G7" s="648">
        <v>1.8</v>
      </c>
      <c r="H7" s="649">
        <v>3.27</v>
      </c>
      <c r="I7" s="488"/>
      <c r="J7" s="488"/>
      <c r="K7" s="488"/>
      <c r="L7" s="488"/>
      <c r="M7" s="488"/>
    </row>
    <row r="8" spans="1:13" ht="14.25" customHeight="1" x14ac:dyDescent="0.15">
      <c r="A8" s="952"/>
      <c r="B8" s="646" t="s">
        <v>407</v>
      </c>
      <c r="C8" s="647">
        <v>1.1000000000000001</v>
      </c>
      <c r="D8" s="648">
        <v>1.6</v>
      </c>
      <c r="E8" s="648">
        <v>0.8</v>
      </c>
      <c r="F8" s="648">
        <v>0.9</v>
      </c>
      <c r="G8" s="648">
        <v>1.1000000000000001</v>
      </c>
      <c r="H8" s="649">
        <v>2.31</v>
      </c>
      <c r="I8" s="488"/>
      <c r="J8" s="488"/>
      <c r="K8" s="488"/>
      <c r="L8" s="488"/>
      <c r="M8" s="488"/>
    </row>
    <row r="9" spans="1:13" ht="14.25" customHeight="1" thickBot="1" x14ac:dyDescent="0.2">
      <c r="A9" s="953"/>
      <c r="B9" s="650" t="s">
        <v>411</v>
      </c>
      <c r="C9" s="651">
        <v>2.5</v>
      </c>
      <c r="D9" s="652">
        <v>2.6</v>
      </c>
      <c r="E9" s="652">
        <v>2.1</v>
      </c>
      <c r="F9" s="652">
        <v>1.9</v>
      </c>
      <c r="G9" s="652">
        <v>2.7</v>
      </c>
      <c r="H9" s="653">
        <v>1.7</v>
      </c>
      <c r="I9" s="488"/>
      <c r="J9" s="488"/>
      <c r="K9" s="488"/>
      <c r="L9" s="488"/>
      <c r="M9" s="488"/>
    </row>
    <row r="10" spans="1:13" ht="14.25" customHeight="1" thickTop="1" x14ac:dyDescent="0.15">
      <c r="A10" s="956" t="s">
        <v>380</v>
      </c>
      <c r="B10" s="642" t="s">
        <v>49</v>
      </c>
      <c r="C10" s="643">
        <v>0.6</v>
      </c>
      <c r="D10" s="644">
        <v>2.7</v>
      </c>
      <c r="E10" s="644">
        <v>1.5</v>
      </c>
      <c r="F10" s="644">
        <v>1.4</v>
      </c>
      <c r="G10" s="644" t="s">
        <v>116</v>
      </c>
      <c r="H10" s="645">
        <v>1.7</v>
      </c>
      <c r="I10" s="488"/>
      <c r="J10" s="488"/>
      <c r="K10" s="488"/>
      <c r="L10" s="488"/>
      <c r="M10" s="488"/>
    </row>
    <row r="11" spans="1:13" ht="14.25" customHeight="1" x14ac:dyDescent="0.15">
      <c r="A11" s="957"/>
      <c r="B11" s="646" t="s">
        <v>400</v>
      </c>
      <c r="C11" s="647">
        <v>3</v>
      </c>
      <c r="D11" s="648">
        <v>3.3</v>
      </c>
      <c r="E11" s="648">
        <v>3.7</v>
      </c>
      <c r="F11" s="648">
        <v>4.2</v>
      </c>
      <c r="G11" s="648">
        <v>2</v>
      </c>
      <c r="H11" s="649">
        <v>3.86</v>
      </c>
      <c r="I11" s="488"/>
      <c r="J11" s="488"/>
      <c r="K11" s="488"/>
      <c r="L11" s="488"/>
      <c r="M11" s="488"/>
    </row>
    <row r="12" spans="1:13" ht="14.25" customHeight="1" x14ac:dyDescent="0.15">
      <c r="A12" s="957"/>
      <c r="B12" s="646" t="s">
        <v>407</v>
      </c>
      <c r="C12" s="647">
        <v>1.4</v>
      </c>
      <c r="D12" s="648">
        <v>2.2000000000000002</v>
      </c>
      <c r="E12" s="648">
        <v>0.9</v>
      </c>
      <c r="F12" s="648">
        <v>1.2</v>
      </c>
      <c r="G12" s="648">
        <v>1.4</v>
      </c>
      <c r="H12" s="649">
        <v>2.77</v>
      </c>
      <c r="I12" s="488"/>
      <c r="J12" s="488"/>
      <c r="K12" s="488"/>
      <c r="L12" s="488"/>
      <c r="M12" s="488"/>
    </row>
    <row r="13" spans="1:13" ht="14.25" customHeight="1" thickBot="1" x14ac:dyDescent="0.2">
      <c r="A13" s="958"/>
      <c r="B13" s="650" t="s">
        <v>411</v>
      </c>
      <c r="C13" s="651">
        <v>2.8</v>
      </c>
      <c r="D13" s="652">
        <v>2.7</v>
      </c>
      <c r="E13" s="652">
        <v>2.5</v>
      </c>
      <c r="F13" s="652">
        <v>1.8</v>
      </c>
      <c r="G13" s="652">
        <v>3.4</v>
      </c>
      <c r="H13" s="653">
        <v>1.93</v>
      </c>
      <c r="I13" s="488"/>
      <c r="J13" s="488"/>
      <c r="K13" s="488"/>
      <c r="L13" s="488"/>
      <c r="M13" s="488"/>
    </row>
    <row r="14" spans="1:13" ht="14.25" customHeight="1" thickTop="1" x14ac:dyDescent="0.15">
      <c r="A14" s="956" t="s">
        <v>382</v>
      </c>
      <c r="B14" s="642" t="s">
        <v>49</v>
      </c>
      <c r="C14" s="643">
        <v>0.2</v>
      </c>
      <c r="D14" s="644">
        <v>1.3</v>
      </c>
      <c r="E14" s="644">
        <v>1.4</v>
      </c>
      <c r="F14" s="644">
        <v>0.6</v>
      </c>
      <c r="G14" s="644">
        <v>1.5</v>
      </c>
      <c r="H14" s="645">
        <v>1.26</v>
      </c>
      <c r="I14" s="488"/>
      <c r="J14" s="488"/>
      <c r="K14" s="488"/>
      <c r="L14" s="488"/>
      <c r="M14" s="488"/>
    </row>
    <row r="15" spans="1:13" ht="14.25" customHeight="1" x14ac:dyDescent="0.15">
      <c r="A15" s="957"/>
      <c r="B15" s="646" t="s">
        <v>400</v>
      </c>
      <c r="C15" s="647">
        <v>2.2000000000000002</v>
      </c>
      <c r="D15" s="648">
        <v>1.7</v>
      </c>
      <c r="E15" s="648">
        <v>2.7</v>
      </c>
      <c r="F15" s="648">
        <v>2.7</v>
      </c>
      <c r="G15" s="648">
        <v>1.5</v>
      </c>
      <c r="H15" s="649">
        <v>2.65</v>
      </c>
      <c r="I15" s="488"/>
      <c r="J15" s="488"/>
      <c r="K15" s="488"/>
      <c r="L15" s="488"/>
      <c r="M15" s="488"/>
    </row>
    <row r="16" spans="1:13" ht="14.25" customHeight="1" x14ac:dyDescent="0.15">
      <c r="A16" s="957"/>
      <c r="B16" s="646" t="s">
        <v>407</v>
      </c>
      <c r="C16" s="647">
        <v>0.9</v>
      </c>
      <c r="D16" s="648">
        <v>0.9</v>
      </c>
      <c r="E16" s="648">
        <v>0.7</v>
      </c>
      <c r="F16" s="648">
        <v>0.7</v>
      </c>
      <c r="G16" s="648">
        <v>0.8</v>
      </c>
      <c r="H16" s="649">
        <v>1.83</v>
      </c>
      <c r="I16" s="488"/>
      <c r="J16" s="488"/>
      <c r="K16" s="488"/>
      <c r="L16" s="488"/>
      <c r="M16" s="488"/>
    </row>
    <row r="17" spans="1:13" ht="14.25" customHeight="1" thickBot="1" x14ac:dyDescent="0.2">
      <c r="A17" s="959"/>
      <c r="B17" s="654" t="s">
        <v>411</v>
      </c>
      <c r="C17" s="655">
        <v>2.2000000000000002</v>
      </c>
      <c r="D17" s="665">
        <v>2.4</v>
      </c>
      <c r="E17" s="665">
        <v>1.8</v>
      </c>
      <c r="F17" s="665">
        <v>1.9</v>
      </c>
      <c r="G17" s="665">
        <v>2</v>
      </c>
      <c r="H17" s="656">
        <v>1.46</v>
      </c>
      <c r="I17" s="488"/>
      <c r="J17" s="488"/>
      <c r="K17" s="488"/>
      <c r="L17" s="488"/>
      <c r="M17" s="488"/>
    </row>
    <row r="18" spans="1:13" ht="14.25" customHeight="1" x14ac:dyDescent="0.15">
      <c r="A18" s="490"/>
      <c r="B18" s="490"/>
      <c r="C18" s="490"/>
      <c r="I18" s="488"/>
      <c r="J18" s="488"/>
      <c r="K18" s="488"/>
      <c r="L18" s="488"/>
      <c r="M18" s="488"/>
    </row>
    <row r="19" spans="1:13" ht="14.25" customHeight="1" x14ac:dyDescent="0.15">
      <c r="A19" s="686"/>
      <c r="B19" s="658"/>
      <c r="C19" s="659"/>
      <c r="D19" s="659"/>
      <c r="E19" s="659"/>
      <c r="F19" s="659"/>
      <c r="G19" s="659"/>
      <c r="H19" s="659"/>
      <c r="I19" s="488"/>
      <c r="J19" s="488"/>
      <c r="K19" s="488"/>
      <c r="L19" s="488"/>
      <c r="M19" s="488"/>
    </row>
    <row r="20" spans="1:13" ht="14.25" customHeight="1" x14ac:dyDescent="0.15">
      <c r="A20" s="39" t="s">
        <v>425</v>
      </c>
    </row>
    <row r="21" spans="1:13" ht="27" customHeight="1" x14ac:dyDescent="0.15">
      <c r="A21" s="39"/>
      <c r="B21" s="945" t="s">
        <v>426</v>
      </c>
      <c r="C21" s="945"/>
      <c r="D21" s="945"/>
      <c r="E21" s="945"/>
      <c r="F21" s="945"/>
      <c r="G21" s="945"/>
      <c r="H21" s="945"/>
      <c r="I21" s="945"/>
      <c r="J21" s="945"/>
      <c r="K21" s="945"/>
      <c r="L21" s="945"/>
      <c r="M21" s="375"/>
    </row>
    <row r="22" spans="1:13" ht="14.25" customHeight="1" x14ac:dyDescent="0.15">
      <c r="A22" s="39"/>
      <c r="B22" s="692"/>
    </row>
    <row r="23" spans="1:13" ht="14.25" customHeight="1" thickBot="1" x14ac:dyDescent="0.2">
      <c r="A23" s="39"/>
      <c r="B23" s="692"/>
      <c r="G23" s="946" t="s">
        <v>105</v>
      </c>
      <c r="H23" s="947"/>
      <c r="J23" s="948"/>
      <c r="K23" s="948"/>
      <c r="L23" s="948"/>
    </row>
    <row r="24" spans="1:13" ht="14.25" customHeight="1" thickBot="1" x14ac:dyDescent="0.2">
      <c r="A24" s="949" t="s">
        <v>417</v>
      </c>
      <c r="B24" s="950"/>
      <c r="C24" s="640">
        <v>29</v>
      </c>
      <c r="D24" s="640">
        <v>30</v>
      </c>
      <c r="E24" s="640">
        <v>1</v>
      </c>
      <c r="F24" s="640">
        <v>2</v>
      </c>
      <c r="G24" s="693">
        <v>3</v>
      </c>
      <c r="H24" s="641">
        <v>3</v>
      </c>
      <c r="J24" s="948"/>
      <c r="K24" s="964"/>
      <c r="L24" s="964"/>
    </row>
    <row r="25" spans="1:13" ht="14.25" customHeight="1" thickTop="1" x14ac:dyDescent="0.15">
      <c r="A25" s="951" t="s">
        <v>257</v>
      </c>
      <c r="B25" s="642" t="s">
        <v>123</v>
      </c>
      <c r="C25" s="643">
        <v>2.8</v>
      </c>
      <c r="D25" s="643">
        <v>1.6</v>
      </c>
      <c r="E25" s="643">
        <v>1.75</v>
      </c>
      <c r="F25" s="643">
        <v>1.5</v>
      </c>
      <c r="G25" s="643">
        <v>2.5</v>
      </c>
      <c r="H25" s="645">
        <v>2.5</v>
      </c>
    </row>
    <row r="26" spans="1:13" ht="14.25" customHeight="1" x14ac:dyDescent="0.15">
      <c r="A26" s="962"/>
      <c r="B26" s="646" t="s">
        <v>124</v>
      </c>
      <c r="C26" s="647">
        <v>2</v>
      </c>
      <c r="D26" s="647">
        <v>2.8</v>
      </c>
      <c r="E26" s="647">
        <v>2</v>
      </c>
      <c r="F26" s="647">
        <v>3.1</v>
      </c>
      <c r="G26" s="647">
        <v>1.9</v>
      </c>
      <c r="H26" s="649">
        <v>3.07</v>
      </c>
    </row>
    <row r="27" spans="1:13" ht="14.25" customHeight="1" thickBot="1" x14ac:dyDescent="0.2">
      <c r="A27" s="962"/>
      <c r="B27" s="650" t="s">
        <v>125</v>
      </c>
      <c r="C27" s="651">
        <v>2.2999999999999998</v>
      </c>
      <c r="D27" s="651">
        <v>3.6</v>
      </c>
      <c r="E27" s="651">
        <v>3.15</v>
      </c>
      <c r="F27" s="651">
        <v>3.8</v>
      </c>
      <c r="G27" s="651">
        <v>3</v>
      </c>
      <c r="H27" s="653">
        <v>3.16</v>
      </c>
    </row>
    <row r="28" spans="1:13" ht="14.25" customHeight="1" thickTop="1" x14ac:dyDescent="0.15">
      <c r="A28" s="956" t="s">
        <v>380</v>
      </c>
      <c r="B28" s="694" t="s">
        <v>123</v>
      </c>
      <c r="C28" s="643">
        <v>2.7</v>
      </c>
      <c r="D28" s="643">
        <v>1.8</v>
      </c>
      <c r="E28" s="643">
        <v>1.8</v>
      </c>
      <c r="F28" s="643">
        <v>1.7</v>
      </c>
      <c r="G28" s="643">
        <v>2.6</v>
      </c>
      <c r="H28" s="645">
        <v>2.83</v>
      </c>
    </row>
    <row r="29" spans="1:13" ht="14.25" customHeight="1" x14ac:dyDescent="0.15">
      <c r="A29" s="962"/>
      <c r="B29" s="695" t="s">
        <v>124</v>
      </c>
      <c r="C29" s="647">
        <v>2.8</v>
      </c>
      <c r="D29" s="647">
        <v>3.3</v>
      </c>
      <c r="E29" s="647">
        <v>2.4</v>
      </c>
      <c r="F29" s="647">
        <v>3.5</v>
      </c>
      <c r="G29" s="647">
        <v>1.9</v>
      </c>
      <c r="H29" s="649">
        <v>3.34</v>
      </c>
    </row>
    <row r="30" spans="1:13" ht="14.25" customHeight="1" thickBot="1" x14ac:dyDescent="0.2">
      <c r="A30" s="965"/>
      <c r="B30" s="650" t="s">
        <v>125</v>
      </c>
      <c r="C30" s="651">
        <v>3.1</v>
      </c>
      <c r="D30" s="651">
        <v>4.2</v>
      </c>
      <c r="E30" s="651">
        <v>3.9</v>
      </c>
      <c r="F30" s="651">
        <v>4.5999999999999996</v>
      </c>
      <c r="G30" s="651">
        <v>3.9</v>
      </c>
      <c r="H30" s="653">
        <v>3.78</v>
      </c>
    </row>
    <row r="31" spans="1:13" ht="14.25" customHeight="1" thickTop="1" x14ac:dyDescent="0.15">
      <c r="A31" s="956" t="s">
        <v>382</v>
      </c>
      <c r="B31" s="694" t="s">
        <v>123</v>
      </c>
      <c r="C31" s="643">
        <v>3</v>
      </c>
      <c r="D31" s="643">
        <v>1.4</v>
      </c>
      <c r="E31" s="643">
        <v>1.7</v>
      </c>
      <c r="F31" s="643">
        <v>1.4</v>
      </c>
      <c r="G31" s="643">
        <v>2.4</v>
      </c>
      <c r="H31" s="645">
        <v>2.16</v>
      </c>
    </row>
    <row r="32" spans="1:13" ht="14.25" customHeight="1" x14ac:dyDescent="0.15">
      <c r="A32" s="966"/>
      <c r="B32" s="646" t="s">
        <v>124</v>
      </c>
      <c r="C32" s="647">
        <v>1.1000000000000001</v>
      </c>
      <c r="D32" s="647">
        <v>2.4</v>
      </c>
      <c r="E32" s="647">
        <v>1.6</v>
      </c>
      <c r="F32" s="647">
        <v>2.6</v>
      </c>
      <c r="G32" s="647">
        <v>1.9</v>
      </c>
      <c r="H32" s="649">
        <v>2.78</v>
      </c>
    </row>
    <row r="33" spans="1:13" ht="14.25" customHeight="1" thickBot="1" x14ac:dyDescent="0.2">
      <c r="A33" s="967"/>
      <c r="B33" s="696" t="s">
        <v>125</v>
      </c>
      <c r="C33" s="655">
        <v>1.6</v>
      </c>
      <c r="D33" s="655">
        <v>3</v>
      </c>
      <c r="E33" s="655">
        <v>2.4</v>
      </c>
      <c r="F33" s="655">
        <v>2.9</v>
      </c>
      <c r="G33" s="655">
        <v>2.1</v>
      </c>
      <c r="H33" s="656">
        <v>2.52</v>
      </c>
    </row>
    <row r="34" spans="1:13" ht="14.25" customHeight="1" x14ac:dyDescent="0.15">
      <c r="A34" s="968" t="s">
        <v>427</v>
      </c>
      <c r="B34" s="968"/>
      <c r="C34" s="968"/>
      <c r="D34" s="968"/>
      <c r="E34" s="968"/>
      <c r="F34" s="968"/>
      <c r="G34" s="968"/>
      <c r="H34" s="968"/>
    </row>
    <row r="35" spans="1:13" ht="14.25" customHeight="1" x14ac:dyDescent="0.15">
      <c r="A35" s="686"/>
      <c r="B35" s="658"/>
      <c r="C35" s="659"/>
      <c r="D35" s="659"/>
      <c r="E35" s="659"/>
      <c r="F35" s="659"/>
      <c r="G35" s="659"/>
      <c r="H35" s="659"/>
    </row>
    <row r="36" spans="1:13" ht="14.25" customHeight="1" x14ac:dyDescent="0.15">
      <c r="A36" s="39" t="s">
        <v>428</v>
      </c>
    </row>
    <row r="37" spans="1:13" ht="14.25" customHeight="1" x14ac:dyDescent="0.15">
      <c r="A37" s="39"/>
      <c r="B37" s="955" t="s">
        <v>429</v>
      </c>
      <c r="C37" s="955"/>
      <c r="D37" s="955"/>
      <c r="E37" s="955"/>
      <c r="F37" s="955"/>
      <c r="G37" s="955"/>
      <c r="H37" s="955"/>
      <c r="I37" s="955"/>
      <c r="J37" s="955"/>
      <c r="K37" s="955"/>
      <c r="L37" s="955"/>
      <c r="M37" s="375"/>
    </row>
    <row r="38" spans="1:13" ht="14.25" customHeight="1" x14ac:dyDescent="0.15">
      <c r="A38" s="39"/>
      <c r="B38" s="955"/>
      <c r="C38" s="955"/>
      <c r="D38" s="955"/>
      <c r="E38" s="955"/>
      <c r="F38" s="955"/>
      <c r="G38" s="955"/>
      <c r="H38" s="955"/>
      <c r="I38" s="955"/>
      <c r="J38" s="955"/>
      <c r="K38" s="955"/>
      <c r="L38" s="955"/>
      <c r="M38" s="697"/>
    </row>
    <row r="39" spans="1:13" ht="14.25" customHeight="1" x14ac:dyDescent="0.15">
      <c r="A39" s="39"/>
      <c r="B39" s="697"/>
      <c r="C39" s="697"/>
      <c r="D39" s="697"/>
      <c r="E39" s="697"/>
      <c r="F39" s="697"/>
      <c r="G39" s="697"/>
      <c r="H39" s="697"/>
      <c r="I39" s="697"/>
      <c r="J39" s="697"/>
      <c r="K39" s="697"/>
      <c r="L39" s="697"/>
      <c r="M39" s="697"/>
    </row>
    <row r="40" spans="1:13" ht="14.25" customHeight="1" thickBot="1" x14ac:dyDescent="0.2">
      <c r="A40" s="39"/>
      <c r="B40" s="39"/>
      <c r="C40" s="39"/>
      <c r="D40" s="488"/>
      <c r="E40" s="488"/>
      <c r="F40" s="488"/>
      <c r="G40" s="946" t="s">
        <v>105</v>
      </c>
      <c r="H40" s="947"/>
      <c r="I40" s="489"/>
      <c r="J40" s="489"/>
      <c r="K40" s="489"/>
      <c r="L40" s="489"/>
      <c r="M40" s="489"/>
    </row>
    <row r="41" spans="1:13" ht="14.25" customHeight="1" thickBot="1" x14ac:dyDescent="0.2">
      <c r="A41" s="949" t="s">
        <v>417</v>
      </c>
      <c r="B41" s="950"/>
      <c r="C41" s="640">
        <v>29</v>
      </c>
      <c r="D41" s="640">
        <v>30</v>
      </c>
      <c r="E41" s="640">
        <v>1</v>
      </c>
      <c r="F41" s="640">
        <v>2</v>
      </c>
      <c r="G41" s="693">
        <v>3</v>
      </c>
      <c r="H41" s="641">
        <v>3</v>
      </c>
      <c r="J41" s="969"/>
      <c r="K41" s="887"/>
      <c r="L41" s="887"/>
    </row>
    <row r="42" spans="1:13" ht="14.25" customHeight="1" thickTop="1" x14ac:dyDescent="0.15">
      <c r="A42" s="951" t="s">
        <v>257</v>
      </c>
      <c r="B42" s="668" t="s">
        <v>49</v>
      </c>
      <c r="C42" s="698" t="s">
        <v>116</v>
      </c>
      <c r="D42" s="699" t="s">
        <v>116</v>
      </c>
      <c r="E42" s="699">
        <v>1</v>
      </c>
      <c r="F42" s="699">
        <v>0.1</v>
      </c>
      <c r="G42" s="669" t="s">
        <v>116</v>
      </c>
      <c r="H42" s="670">
        <v>0.61</v>
      </c>
    </row>
    <row r="43" spans="1:13" ht="14.25" customHeight="1" x14ac:dyDescent="0.15">
      <c r="A43" s="952"/>
      <c r="B43" s="671" t="s">
        <v>400</v>
      </c>
      <c r="C43" s="678">
        <v>1.1000000000000001</v>
      </c>
      <c r="D43" s="672">
        <v>0.8</v>
      </c>
      <c r="E43" s="672">
        <v>1.5</v>
      </c>
      <c r="F43" s="672">
        <v>1.3</v>
      </c>
      <c r="G43" s="672">
        <v>1.1000000000000001</v>
      </c>
      <c r="H43" s="673">
        <v>0.89</v>
      </c>
    </row>
    <row r="44" spans="1:13" ht="14.25" customHeight="1" x14ac:dyDescent="0.15">
      <c r="A44" s="952"/>
      <c r="B44" s="671" t="s">
        <v>407</v>
      </c>
      <c r="C44" s="678">
        <v>0.6</v>
      </c>
      <c r="D44" s="672">
        <v>0.4</v>
      </c>
      <c r="E44" s="672">
        <v>0.5</v>
      </c>
      <c r="F44" s="672">
        <v>0.7</v>
      </c>
      <c r="G44" s="672">
        <v>0.5</v>
      </c>
      <c r="H44" s="673">
        <v>0.49</v>
      </c>
    </row>
    <row r="45" spans="1:13" ht="14.25" customHeight="1" thickBot="1" x14ac:dyDescent="0.2">
      <c r="A45" s="953"/>
      <c r="B45" s="671" t="s">
        <v>411</v>
      </c>
      <c r="C45" s="678">
        <v>0.6</v>
      </c>
      <c r="D45" s="672">
        <v>0.1</v>
      </c>
      <c r="E45" s="672">
        <v>0.2</v>
      </c>
      <c r="F45" s="672">
        <v>0.4</v>
      </c>
      <c r="G45" s="674">
        <v>0.2</v>
      </c>
      <c r="H45" s="675">
        <v>0.24</v>
      </c>
    </row>
    <row r="46" spans="1:13" ht="14.25" customHeight="1" thickTop="1" x14ac:dyDescent="0.15">
      <c r="A46" s="956" t="s">
        <v>380</v>
      </c>
      <c r="B46" s="668" t="s">
        <v>49</v>
      </c>
      <c r="C46" s="698" t="s">
        <v>116</v>
      </c>
      <c r="D46" s="698" t="s">
        <v>116</v>
      </c>
      <c r="E46" s="698">
        <v>1</v>
      </c>
      <c r="F46" s="698" t="s">
        <v>116</v>
      </c>
      <c r="G46" s="698" t="s">
        <v>116</v>
      </c>
      <c r="H46" s="676">
        <v>0.7</v>
      </c>
    </row>
    <row r="47" spans="1:13" ht="14.25" customHeight="1" x14ac:dyDescent="0.15">
      <c r="A47" s="957"/>
      <c r="B47" s="677" t="s">
        <v>400</v>
      </c>
      <c r="C47" s="678">
        <v>0.9</v>
      </c>
      <c r="D47" s="672">
        <v>0.8</v>
      </c>
      <c r="E47" s="672">
        <v>2.1</v>
      </c>
      <c r="F47" s="672">
        <v>1.4</v>
      </c>
      <c r="G47" s="672">
        <v>1</v>
      </c>
      <c r="H47" s="673">
        <v>0.98</v>
      </c>
    </row>
    <row r="48" spans="1:13" ht="14.25" customHeight="1" x14ac:dyDescent="0.15">
      <c r="A48" s="957"/>
      <c r="B48" s="671" t="s">
        <v>407</v>
      </c>
      <c r="C48" s="678">
        <v>0.5</v>
      </c>
      <c r="D48" s="672">
        <v>0.5</v>
      </c>
      <c r="E48" s="672">
        <v>0.6</v>
      </c>
      <c r="F48" s="672">
        <v>0.9</v>
      </c>
      <c r="G48" s="672">
        <v>0.5</v>
      </c>
      <c r="H48" s="673">
        <v>0.51</v>
      </c>
    </row>
    <row r="49" spans="1:13" ht="14.25" customHeight="1" thickBot="1" x14ac:dyDescent="0.2">
      <c r="A49" s="958"/>
      <c r="B49" s="671" t="s">
        <v>411</v>
      </c>
      <c r="C49" s="678">
        <v>0.4</v>
      </c>
      <c r="D49" s="672">
        <v>0.1</v>
      </c>
      <c r="E49" s="672">
        <v>0.2</v>
      </c>
      <c r="F49" s="672">
        <v>0.7</v>
      </c>
      <c r="G49" s="672">
        <v>0.2</v>
      </c>
      <c r="H49" s="673">
        <v>0.26</v>
      </c>
    </row>
    <row r="50" spans="1:13" ht="14.25" customHeight="1" thickTop="1" x14ac:dyDescent="0.15">
      <c r="A50" s="956" t="s">
        <v>382</v>
      </c>
      <c r="B50" s="668" t="s">
        <v>49</v>
      </c>
      <c r="C50" s="698" t="s">
        <v>116</v>
      </c>
      <c r="D50" s="699" t="s">
        <v>116</v>
      </c>
      <c r="E50" s="699">
        <v>1</v>
      </c>
      <c r="F50" s="699">
        <v>0.2</v>
      </c>
      <c r="G50" s="699" t="s">
        <v>116</v>
      </c>
      <c r="H50" s="676">
        <v>0.51</v>
      </c>
    </row>
    <row r="51" spans="1:13" ht="14.25" customHeight="1" x14ac:dyDescent="0.15">
      <c r="A51" s="957"/>
      <c r="B51" s="677" t="s">
        <v>400</v>
      </c>
      <c r="C51" s="678">
        <v>1.3</v>
      </c>
      <c r="D51" s="672">
        <v>0.8</v>
      </c>
      <c r="E51" s="672">
        <v>0.9</v>
      </c>
      <c r="F51" s="672">
        <v>1.2</v>
      </c>
      <c r="G51" s="672">
        <v>1.1000000000000001</v>
      </c>
      <c r="H51" s="673">
        <v>0.8</v>
      </c>
    </row>
    <row r="52" spans="1:13" ht="14.25" customHeight="1" x14ac:dyDescent="0.15">
      <c r="A52" s="957"/>
      <c r="B52" s="671" t="s">
        <v>407</v>
      </c>
      <c r="C52" s="678">
        <v>0.6</v>
      </c>
      <c r="D52" s="672">
        <v>0.4</v>
      </c>
      <c r="E52" s="672">
        <v>0.4</v>
      </c>
      <c r="F52" s="672">
        <v>0.5</v>
      </c>
      <c r="G52" s="672">
        <v>0.5</v>
      </c>
      <c r="H52" s="673">
        <v>0.48</v>
      </c>
    </row>
    <row r="53" spans="1:13" ht="14.25" customHeight="1" thickBot="1" x14ac:dyDescent="0.2">
      <c r="A53" s="959"/>
      <c r="B53" s="682" t="s">
        <v>411</v>
      </c>
      <c r="C53" s="684">
        <v>0.8</v>
      </c>
      <c r="D53" s="683">
        <v>0</v>
      </c>
      <c r="E53" s="683">
        <v>0.2</v>
      </c>
      <c r="F53" s="683">
        <v>0.2</v>
      </c>
      <c r="G53" s="683">
        <v>0.3</v>
      </c>
      <c r="H53" s="685">
        <v>0.22</v>
      </c>
    </row>
    <row r="54" spans="1:13" ht="14.25" customHeight="1" x14ac:dyDescent="0.15">
      <c r="A54" s="686"/>
      <c r="B54" s="658"/>
      <c r="C54" s="659"/>
      <c r="D54" s="659"/>
      <c r="E54" s="659"/>
      <c r="F54" s="659"/>
      <c r="G54" s="659"/>
      <c r="H54" s="659"/>
    </row>
    <row r="55" spans="1:13" ht="14.25" customHeight="1" x14ac:dyDescent="0.15">
      <c r="A55" s="686"/>
      <c r="B55" s="658"/>
      <c r="C55" s="659"/>
      <c r="D55" s="659"/>
      <c r="E55" s="659"/>
      <c r="F55" s="659"/>
      <c r="G55" s="659"/>
      <c r="H55" s="659"/>
    </row>
    <row r="56" spans="1:13" ht="14.25" customHeight="1" x14ac:dyDescent="0.15">
      <c r="A56" s="590"/>
      <c r="B56" s="590"/>
      <c r="C56" s="590"/>
      <c r="D56" s="590"/>
      <c r="E56" s="590"/>
      <c r="F56" s="590"/>
      <c r="G56" s="590"/>
      <c r="H56" s="590"/>
      <c r="I56" s="590"/>
      <c r="J56" s="590"/>
      <c r="K56" s="590"/>
      <c r="L56" s="590"/>
      <c r="M56" s="590"/>
    </row>
  </sheetData>
  <mergeCells count="22">
    <mergeCell ref="A42:A45"/>
    <mergeCell ref="A46:A49"/>
    <mergeCell ref="A50:A53"/>
    <mergeCell ref="A28:A30"/>
    <mergeCell ref="A31:A33"/>
    <mergeCell ref="A34:H34"/>
    <mergeCell ref="B37:L38"/>
    <mergeCell ref="G40:H40"/>
    <mergeCell ref="A41:B41"/>
    <mergeCell ref="J41:L41"/>
    <mergeCell ref="A25:A27"/>
    <mergeCell ref="B2:L2"/>
    <mergeCell ref="G4:H4"/>
    <mergeCell ref="J4:L4"/>
    <mergeCell ref="A6:A9"/>
    <mergeCell ref="A10:A13"/>
    <mergeCell ref="A14:A17"/>
    <mergeCell ref="B21:L21"/>
    <mergeCell ref="G23:H23"/>
    <mergeCell ref="J23:L23"/>
    <mergeCell ref="A24:B24"/>
    <mergeCell ref="J24:L24"/>
  </mergeCells>
  <phoneticPr fontId="3"/>
  <pageMargins left="1.0236220472440944" right="0.62992125984251968" top="0.78740157480314965" bottom="0.17" header="0.51181102362204722" footer="0.21"/>
  <pageSetup paperSize="9" scale="95" orientation="portrait" r:id="rId1"/>
  <headerFooter alignWithMargins="0">
    <oddFooter>&amp;C-14-</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M55"/>
  <sheetViews>
    <sheetView view="pageBreakPreview" zoomScaleNormal="100" zoomScaleSheetLayoutView="100" workbookViewId="0"/>
  </sheetViews>
  <sheetFormatPr defaultColWidth="9" defaultRowHeight="14.25" x14ac:dyDescent="0.15"/>
  <cols>
    <col min="1" max="1" width="3.875" customWidth="1"/>
    <col min="2" max="2" width="8.625" customWidth="1"/>
    <col min="3" max="3" width="5.625" customWidth="1"/>
    <col min="4" max="9" width="5.625" style="490" customWidth="1"/>
    <col min="10" max="11" width="9" style="490"/>
    <col min="12" max="12" width="13.75" style="490" customWidth="1"/>
    <col min="13" max="13" width="5.5" style="490" customWidth="1"/>
    <col min="14" max="16384" width="9" style="490"/>
  </cols>
  <sheetData>
    <row r="1" spans="1:13" ht="14.25" customHeight="1" x14ac:dyDescent="0.15"/>
    <row r="2" spans="1:13" ht="14.25" customHeight="1" x14ac:dyDescent="0.15">
      <c r="A2" s="39" t="s">
        <v>430</v>
      </c>
    </row>
    <row r="3" spans="1:13" ht="27" customHeight="1" x14ac:dyDescent="0.15">
      <c r="A3" s="39"/>
      <c r="B3" s="945" t="s">
        <v>431</v>
      </c>
      <c r="C3" s="945"/>
      <c r="D3" s="945"/>
      <c r="E3" s="945"/>
      <c r="F3" s="945"/>
      <c r="G3" s="945"/>
      <c r="H3" s="945"/>
      <c r="I3" s="945"/>
      <c r="J3" s="945"/>
      <c r="K3" s="945"/>
      <c r="L3" s="945"/>
      <c r="M3" s="375"/>
    </row>
    <row r="4" spans="1:13" ht="14.25" customHeight="1" x14ac:dyDescent="0.15">
      <c r="B4" s="39"/>
      <c r="C4" s="700"/>
      <c r="D4" s="701"/>
      <c r="E4" s="701"/>
      <c r="F4" s="701"/>
      <c r="G4" s="701"/>
      <c r="I4" s="701"/>
      <c r="J4" s="701"/>
      <c r="K4" s="701"/>
    </row>
    <row r="5" spans="1:13" ht="14.25" customHeight="1" thickBot="1" x14ac:dyDescent="0.2">
      <c r="B5" s="39"/>
      <c r="C5" s="700"/>
      <c r="D5" s="701"/>
      <c r="E5" s="701"/>
      <c r="F5" s="701"/>
      <c r="G5" s="970" t="s">
        <v>127</v>
      </c>
      <c r="H5" s="970"/>
      <c r="I5" s="539"/>
      <c r="J5" s="539"/>
      <c r="K5" s="539"/>
      <c r="L5" s="539"/>
    </row>
    <row r="6" spans="1:13" ht="14.25" customHeight="1" thickBot="1" x14ac:dyDescent="0.2">
      <c r="A6" s="949" t="s">
        <v>417</v>
      </c>
      <c r="B6" s="950"/>
      <c r="C6" s="640">
        <v>29</v>
      </c>
      <c r="D6" s="640">
        <v>30</v>
      </c>
      <c r="E6" s="640">
        <v>1</v>
      </c>
      <c r="F6" s="640">
        <v>2</v>
      </c>
      <c r="G6" s="640">
        <v>3</v>
      </c>
      <c r="H6" s="641">
        <v>3</v>
      </c>
    </row>
    <row r="7" spans="1:13" ht="14.25" customHeight="1" thickTop="1" x14ac:dyDescent="0.15">
      <c r="A7" s="971" t="s">
        <v>257</v>
      </c>
      <c r="B7" s="642" t="s">
        <v>49</v>
      </c>
      <c r="C7" s="643">
        <v>1.4</v>
      </c>
      <c r="D7" s="644">
        <v>0.7</v>
      </c>
      <c r="E7" s="644">
        <v>1.9</v>
      </c>
      <c r="F7" s="644">
        <v>0.8</v>
      </c>
      <c r="G7" s="644">
        <v>1.1000000000000001</v>
      </c>
      <c r="H7" s="645">
        <v>1.75</v>
      </c>
    </row>
    <row r="8" spans="1:13" ht="14.25" customHeight="1" x14ac:dyDescent="0.15">
      <c r="A8" s="972"/>
      <c r="B8" s="646" t="s">
        <v>400</v>
      </c>
      <c r="C8" s="647">
        <v>1.7</v>
      </c>
      <c r="D8" s="648">
        <v>1.5</v>
      </c>
      <c r="E8" s="648">
        <v>2</v>
      </c>
      <c r="F8" s="648">
        <v>1.6</v>
      </c>
      <c r="G8" s="648">
        <v>1.1000000000000001</v>
      </c>
      <c r="H8" s="649">
        <v>3.2</v>
      </c>
    </row>
    <row r="9" spans="1:13" ht="14.25" customHeight="1" x14ac:dyDescent="0.15">
      <c r="A9" s="972"/>
      <c r="B9" s="646" t="s">
        <v>407</v>
      </c>
      <c r="C9" s="647">
        <v>1</v>
      </c>
      <c r="D9" s="648">
        <v>1.3</v>
      </c>
      <c r="E9" s="648">
        <v>1.2000000000000002</v>
      </c>
      <c r="F9" s="648">
        <v>1.1000000000000001</v>
      </c>
      <c r="G9" s="648">
        <v>1.2</v>
      </c>
      <c r="H9" s="649">
        <v>2.95</v>
      </c>
    </row>
    <row r="10" spans="1:13" ht="14.25" customHeight="1" thickBot="1" x14ac:dyDescent="0.2">
      <c r="A10" s="973"/>
      <c r="B10" s="650" t="s">
        <v>411</v>
      </c>
      <c r="C10" s="651">
        <v>2.8</v>
      </c>
      <c r="D10" s="652">
        <v>2.7</v>
      </c>
      <c r="E10" s="652">
        <v>2.2999999999999998</v>
      </c>
      <c r="F10" s="652">
        <v>2.4</v>
      </c>
      <c r="G10" s="652">
        <v>2.8</v>
      </c>
      <c r="H10" s="653">
        <v>2.58</v>
      </c>
    </row>
    <row r="11" spans="1:13" ht="14.25" customHeight="1" thickTop="1" x14ac:dyDescent="0.15">
      <c r="A11" s="974" t="s">
        <v>380</v>
      </c>
      <c r="B11" s="642" t="s">
        <v>49</v>
      </c>
      <c r="C11" s="643">
        <v>1.4</v>
      </c>
      <c r="D11" s="643">
        <v>1.2</v>
      </c>
      <c r="E11" s="643">
        <v>1.7</v>
      </c>
      <c r="F11" s="643">
        <v>0.8</v>
      </c>
      <c r="G11" s="643">
        <v>0.5</v>
      </c>
      <c r="H11" s="645">
        <v>1.77</v>
      </c>
    </row>
    <row r="12" spans="1:13" ht="14.25" customHeight="1" x14ac:dyDescent="0.15">
      <c r="A12" s="957"/>
      <c r="B12" s="646" t="s">
        <v>400</v>
      </c>
      <c r="C12" s="647">
        <v>1.8</v>
      </c>
      <c r="D12" s="648">
        <v>1.4</v>
      </c>
      <c r="E12" s="648">
        <v>1.8</v>
      </c>
      <c r="F12" s="648">
        <v>1.6</v>
      </c>
      <c r="G12" s="648">
        <v>1.1000000000000001</v>
      </c>
      <c r="H12" s="649">
        <v>3.36</v>
      </c>
    </row>
    <row r="13" spans="1:13" ht="14.25" customHeight="1" x14ac:dyDescent="0.15">
      <c r="A13" s="957"/>
      <c r="B13" s="646" t="s">
        <v>407</v>
      </c>
      <c r="C13" s="647">
        <v>1</v>
      </c>
      <c r="D13" s="648">
        <v>1.3</v>
      </c>
      <c r="E13" s="648">
        <v>1.1000000000000001</v>
      </c>
      <c r="F13" s="648">
        <v>1.1000000000000001</v>
      </c>
      <c r="G13" s="648">
        <v>1.3</v>
      </c>
      <c r="H13" s="649">
        <v>3.16</v>
      </c>
    </row>
    <row r="14" spans="1:13" ht="14.25" customHeight="1" thickBot="1" x14ac:dyDescent="0.2">
      <c r="A14" s="958"/>
      <c r="B14" s="650" t="s">
        <v>411</v>
      </c>
      <c r="C14" s="651">
        <v>2.8</v>
      </c>
      <c r="D14" s="652">
        <v>2.7</v>
      </c>
      <c r="E14" s="652">
        <v>2.4</v>
      </c>
      <c r="F14" s="652">
        <v>2.4</v>
      </c>
      <c r="G14" s="652">
        <v>3</v>
      </c>
      <c r="H14" s="653">
        <v>2.86</v>
      </c>
    </row>
    <row r="15" spans="1:13" ht="14.25" customHeight="1" thickTop="1" x14ac:dyDescent="0.15">
      <c r="A15" s="956" t="s">
        <v>382</v>
      </c>
      <c r="B15" s="642" t="s">
        <v>49</v>
      </c>
      <c r="C15" s="643">
        <v>1.3</v>
      </c>
      <c r="D15" s="644">
        <v>0.3</v>
      </c>
      <c r="E15" s="644">
        <v>2.1</v>
      </c>
      <c r="F15" s="644">
        <v>0.8</v>
      </c>
      <c r="G15" s="644">
        <v>1.8</v>
      </c>
      <c r="H15" s="645">
        <v>1.74</v>
      </c>
    </row>
    <row r="16" spans="1:13" ht="14.25" customHeight="1" x14ac:dyDescent="0.15">
      <c r="A16" s="957"/>
      <c r="B16" s="646" t="s">
        <v>400</v>
      </c>
      <c r="C16" s="647">
        <v>1.6</v>
      </c>
      <c r="D16" s="648">
        <v>1.6</v>
      </c>
      <c r="E16" s="648">
        <v>2.1</v>
      </c>
      <c r="F16" s="648">
        <v>1.7</v>
      </c>
      <c r="G16" s="648">
        <v>1.1000000000000001</v>
      </c>
      <c r="H16" s="649">
        <v>3.03</v>
      </c>
    </row>
    <row r="17" spans="1:13" ht="14.25" customHeight="1" x14ac:dyDescent="0.15">
      <c r="A17" s="957"/>
      <c r="B17" s="646" t="s">
        <v>407</v>
      </c>
      <c r="C17" s="647">
        <v>1.1000000000000001</v>
      </c>
      <c r="D17" s="648">
        <v>1.4</v>
      </c>
      <c r="E17" s="648">
        <v>1.3</v>
      </c>
      <c r="F17" s="648">
        <v>1</v>
      </c>
      <c r="G17" s="648">
        <v>1</v>
      </c>
      <c r="H17" s="649">
        <v>2.73</v>
      </c>
    </row>
    <row r="18" spans="1:13" ht="14.25" customHeight="1" thickBot="1" x14ac:dyDescent="0.2">
      <c r="A18" s="959"/>
      <c r="B18" s="654" t="s">
        <v>411</v>
      </c>
      <c r="C18" s="655">
        <v>2.9</v>
      </c>
      <c r="D18" s="665">
        <v>2.7</v>
      </c>
      <c r="E18" s="665">
        <v>2.1</v>
      </c>
      <c r="F18" s="665">
        <v>2.2999999999999998</v>
      </c>
      <c r="G18" s="665">
        <v>2.6</v>
      </c>
      <c r="H18" s="656">
        <v>2.2999999999999998</v>
      </c>
    </row>
    <row r="19" spans="1:13" ht="14.25" customHeight="1" x14ac:dyDescent="0.15"/>
    <row r="20" spans="1:13" ht="14.25" customHeight="1" x14ac:dyDescent="0.15"/>
    <row r="21" spans="1:13" ht="14.25" customHeight="1" x14ac:dyDescent="0.15">
      <c r="A21" s="39"/>
      <c r="B21" s="39"/>
      <c r="C21" s="39"/>
      <c r="D21" s="702"/>
    </row>
    <row r="22" spans="1:13" ht="14.25" customHeight="1" x14ac:dyDescent="0.15"/>
    <row r="23" spans="1:13" ht="14.25" customHeight="1" x14ac:dyDescent="0.15"/>
    <row r="24" spans="1:13" ht="14.25" customHeight="1" x14ac:dyDescent="0.15"/>
    <row r="25" spans="1:13" ht="14.25" customHeight="1" x14ac:dyDescent="0.15"/>
    <row r="26" spans="1:13" ht="14.25" customHeight="1" x14ac:dyDescent="0.15"/>
    <row r="27" spans="1:13" ht="14.25" customHeight="1" x14ac:dyDescent="0.15">
      <c r="B27" s="590"/>
      <c r="C27" s="590"/>
      <c r="D27" s="590"/>
      <c r="E27" s="590"/>
      <c r="F27" s="590"/>
      <c r="G27" s="590"/>
      <c r="H27" s="590"/>
      <c r="I27" s="590"/>
      <c r="J27" s="590"/>
      <c r="K27" s="590"/>
      <c r="L27" s="590"/>
      <c r="M27" s="590"/>
    </row>
    <row r="28" spans="1:13" ht="14.25" customHeight="1" x14ac:dyDescent="0.15"/>
    <row r="29" spans="1:13" ht="14.25" customHeight="1" x14ac:dyDescent="0.15"/>
    <row r="30" spans="1:13" ht="14.25" customHeight="1" x14ac:dyDescent="0.15"/>
    <row r="31" spans="1:13" ht="14.25" customHeight="1" x14ac:dyDescent="0.15"/>
    <row r="32" spans="1:13"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spans="1:13" ht="14.25" customHeight="1" x14ac:dyDescent="0.15"/>
    <row r="50" spans="1:13" ht="14.25" customHeight="1" x14ac:dyDescent="0.15"/>
    <row r="51" spans="1:13" ht="14.25" customHeight="1" x14ac:dyDescent="0.15"/>
    <row r="52" spans="1:13" ht="14.25" customHeight="1" x14ac:dyDescent="0.15"/>
    <row r="53" spans="1:13" ht="15.6" customHeight="1" x14ac:dyDescent="0.15"/>
    <row r="54" spans="1:13" ht="8.4499999999999993" customHeight="1" x14ac:dyDescent="0.15"/>
    <row r="55" spans="1:13" ht="8.4499999999999993" customHeight="1" x14ac:dyDescent="0.15">
      <c r="A55" s="590"/>
      <c r="B55" s="590"/>
      <c r="C55" s="590"/>
      <c r="D55" s="590"/>
      <c r="E55" s="590"/>
      <c r="F55" s="590"/>
      <c r="G55" s="590"/>
      <c r="H55" s="590"/>
      <c r="I55" s="590"/>
      <c r="J55" s="590"/>
      <c r="K55" s="590"/>
      <c r="L55" s="590"/>
      <c r="M55" s="590"/>
    </row>
  </sheetData>
  <mergeCells count="6">
    <mergeCell ref="A15:A18"/>
    <mergeCell ref="B3:L3"/>
    <mergeCell ref="G5:H5"/>
    <mergeCell ref="A6:B6"/>
    <mergeCell ref="A7:A10"/>
    <mergeCell ref="A11:A14"/>
  </mergeCells>
  <phoneticPr fontId="3"/>
  <pageMargins left="0.70866141732283472" right="0.51181102362204722" top="0.74803149606299213" bottom="0.74803149606299213" header="0.31496062992125984" footer="0.2"/>
  <pageSetup paperSize="9" orientation="portrait" r:id="rId1"/>
  <headerFooter alignWithMargins="0">
    <oddFooter>&amp;C-15-</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H60"/>
  <sheetViews>
    <sheetView showGridLines="0" view="pageBreakPreview" zoomScale="98" zoomScaleNormal="100" zoomScaleSheetLayoutView="98" workbookViewId="0">
      <selection activeCell="M52" sqref="M52"/>
    </sheetView>
  </sheetViews>
  <sheetFormatPr defaultColWidth="9" defaultRowHeight="14.25" x14ac:dyDescent="0.15"/>
  <cols>
    <col min="1" max="1" width="6.75" style="1" customWidth="1"/>
    <col min="2" max="2" width="10.625" style="1" customWidth="1"/>
    <col min="3" max="3" width="8.625" style="1" customWidth="1"/>
    <col min="4" max="7" width="11.625" style="1" customWidth="1"/>
    <col min="8" max="8" width="13.375" style="1" customWidth="1"/>
    <col min="9" max="16384" width="9" style="1"/>
  </cols>
  <sheetData>
    <row r="1" spans="1:8" ht="17.45" customHeight="1" x14ac:dyDescent="0.15">
      <c r="A1" s="703" t="s">
        <v>432</v>
      </c>
      <c r="B1" s="39"/>
      <c r="C1" s="39"/>
      <c r="D1" s="39"/>
      <c r="E1" s="39"/>
      <c r="F1" s="39"/>
      <c r="G1" s="39"/>
      <c r="H1" s="39"/>
    </row>
    <row r="2" spans="1:8" ht="8.1" customHeight="1" x14ac:dyDescent="0.15">
      <c r="A2" s="704"/>
      <c r="B2" s="39"/>
      <c r="C2" s="39"/>
      <c r="D2" s="39"/>
      <c r="E2" s="39"/>
      <c r="F2" s="39"/>
      <c r="G2" s="39"/>
      <c r="H2" s="39"/>
    </row>
    <row r="3" spans="1:8" s="490" customFormat="1" ht="14.45" customHeight="1" x14ac:dyDescent="0.15">
      <c r="A3" s="975" t="s">
        <v>433</v>
      </c>
      <c r="B3" s="975"/>
      <c r="C3" s="975"/>
      <c r="D3" s="975"/>
      <c r="E3" s="975"/>
      <c r="F3" s="975"/>
      <c r="G3" s="975"/>
      <c r="H3" s="975"/>
    </row>
    <row r="4" spans="1:8" s="490" customFormat="1" ht="14.45" customHeight="1" x14ac:dyDescent="0.15">
      <c r="A4" s="491" t="s">
        <v>434</v>
      </c>
      <c r="B4" s="491"/>
      <c r="C4" s="705"/>
      <c r="D4" s="705"/>
      <c r="E4" s="705"/>
      <c r="F4" s="705"/>
      <c r="G4" s="705"/>
      <c r="H4" s="705"/>
    </row>
    <row r="5" spans="1:8" s="490" customFormat="1" ht="14.45" customHeight="1" x14ac:dyDescent="0.15">
      <c r="A5" s="491" t="s">
        <v>435</v>
      </c>
      <c r="B5" s="491"/>
      <c r="C5" s="705"/>
      <c r="D5" s="705"/>
      <c r="E5" s="705"/>
      <c r="F5" s="705"/>
      <c r="G5" s="705"/>
      <c r="H5" s="705"/>
    </row>
    <row r="6" spans="1:8" s="490" customFormat="1" ht="14.45" customHeight="1" x14ac:dyDescent="0.15">
      <c r="A6" s="491" t="s">
        <v>436</v>
      </c>
      <c r="B6" s="491"/>
      <c r="C6" s="491"/>
      <c r="D6" s="491"/>
      <c r="E6" s="491"/>
      <c r="F6" s="491"/>
      <c r="G6" s="491"/>
      <c r="H6" s="491"/>
    </row>
    <row r="7" spans="1:8" s="490" customFormat="1" ht="14.45" customHeight="1" x14ac:dyDescent="0.15">
      <c r="A7" s="491" t="s">
        <v>437</v>
      </c>
      <c r="B7" s="491"/>
      <c r="C7" s="491"/>
      <c r="D7" s="491"/>
      <c r="E7" s="491"/>
      <c r="F7" s="491"/>
      <c r="G7" s="491"/>
      <c r="H7" s="491"/>
    </row>
    <row r="8" spans="1:8" s="490" customFormat="1" ht="8.1" customHeight="1" x14ac:dyDescent="0.15"/>
    <row r="9" spans="1:8" s="490" customFormat="1" ht="19.5" customHeight="1" thickBot="1" x14ac:dyDescent="0.2">
      <c r="A9" s="976" t="s">
        <v>438</v>
      </c>
      <c r="B9" s="977"/>
      <c r="C9" s="977"/>
      <c r="D9" s="977"/>
      <c r="E9" s="977"/>
      <c r="F9" s="977"/>
      <c r="G9" s="539"/>
      <c r="H9" s="706" t="s">
        <v>388</v>
      </c>
    </row>
    <row r="10" spans="1:8" ht="14.45" customHeight="1" x14ac:dyDescent="0.15">
      <c r="A10" s="812" t="s">
        <v>83</v>
      </c>
      <c r="B10" s="813"/>
      <c r="C10" s="812" t="s">
        <v>389</v>
      </c>
      <c r="D10" s="707" t="s">
        <v>208</v>
      </c>
      <c r="E10" s="708" t="s">
        <v>209</v>
      </c>
      <c r="F10" s="445" t="s">
        <v>439</v>
      </c>
      <c r="G10" s="709" t="s">
        <v>440</v>
      </c>
      <c r="H10" s="454" t="s">
        <v>63</v>
      </c>
    </row>
    <row r="11" spans="1:8" ht="14.45" customHeight="1" x14ac:dyDescent="0.15">
      <c r="A11" s="818"/>
      <c r="B11" s="819"/>
      <c r="C11" s="818"/>
      <c r="D11" s="710" t="s">
        <v>390</v>
      </c>
      <c r="E11" s="711" t="s">
        <v>391</v>
      </c>
      <c r="F11" s="447" t="s">
        <v>441</v>
      </c>
      <c r="G11" s="712" t="s">
        <v>393</v>
      </c>
      <c r="H11" s="713" t="s">
        <v>442</v>
      </c>
    </row>
    <row r="12" spans="1:8" ht="14.45" customHeight="1" x14ac:dyDescent="0.15">
      <c r="A12" s="803" t="s">
        <v>23</v>
      </c>
      <c r="B12" s="453" t="s">
        <v>0</v>
      </c>
      <c r="C12" s="714">
        <v>5</v>
      </c>
      <c r="D12" s="715">
        <v>3.61</v>
      </c>
      <c r="E12" s="716">
        <v>3.08</v>
      </c>
      <c r="F12" s="717">
        <v>-0.5299999999999998</v>
      </c>
      <c r="G12" s="718">
        <v>3.61</v>
      </c>
      <c r="H12" s="719">
        <v>-0.5299999999999998</v>
      </c>
    </row>
    <row r="13" spans="1:8" ht="14.45" customHeight="1" x14ac:dyDescent="0.15">
      <c r="A13" s="803"/>
      <c r="B13" s="848" t="s">
        <v>14</v>
      </c>
      <c r="C13" s="720">
        <v>6</v>
      </c>
      <c r="D13" s="721">
        <v>4.67</v>
      </c>
      <c r="E13" s="722">
        <v>4.6100000000000003</v>
      </c>
      <c r="F13" s="723">
        <v>-5.9999999999999609E-2</v>
      </c>
      <c r="G13" s="724">
        <v>5.25</v>
      </c>
      <c r="H13" s="725">
        <v>-0.63999999999999968</v>
      </c>
    </row>
    <row r="14" spans="1:8" ht="14.45" customHeight="1" x14ac:dyDescent="0.15">
      <c r="A14" s="803"/>
      <c r="B14" s="848"/>
      <c r="C14" s="726">
        <v>7</v>
      </c>
      <c r="D14" s="727">
        <v>8.25</v>
      </c>
      <c r="E14" s="728">
        <v>8.9499999999999993</v>
      </c>
      <c r="F14" s="729">
        <v>0.69999999999999929</v>
      </c>
      <c r="G14" s="730">
        <v>7.61</v>
      </c>
      <c r="H14" s="731">
        <v>1.339999999999999</v>
      </c>
    </row>
    <row r="15" spans="1:8" ht="14.45" customHeight="1" x14ac:dyDescent="0.15">
      <c r="A15" s="803"/>
      <c r="B15" s="848"/>
      <c r="C15" s="726">
        <v>8</v>
      </c>
      <c r="D15" s="727">
        <v>5.64</v>
      </c>
      <c r="E15" s="728">
        <v>9.83</v>
      </c>
      <c r="F15" s="729">
        <v>4.1900000000000004</v>
      </c>
      <c r="G15" s="730">
        <v>9.75</v>
      </c>
      <c r="H15" s="731">
        <v>8.0000000000000071E-2</v>
      </c>
    </row>
    <row r="16" spans="1:8" ht="14.45" customHeight="1" x14ac:dyDescent="0.15">
      <c r="A16" s="803"/>
      <c r="B16" s="848"/>
      <c r="C16" s="726">
        <v>9</v>
      </c>
      <c r="D16" s="727">
        <v>12.41</v>
      </c>
      <c r="E16" s="728">
        <v>15.62</v>
      </c>
      <c r="F16" s="729">
        <v>3.2099999999999991</v>
      </c>
      <c r="G16" s="730">
        <v>12.03</v>
      </c>
      <c r="H16" s="731">
        <v>3.59</v>
      </c>
    </row>
    <row r="17" spans="1:8" ht="14.45" customHeight="1" x14ac:dyDescent="0.15">
      <c r="A17" s="803"/>
      <c r="B17" s="848"/>
      <c r="C17" s="726">
        <v>10</v>
      </c>
      <c r="D17" s="727">
        <v>14.38</v>
      </c>
      <c r="E17" s="728">
        <v>12.39</v>
      </c>
      <c r="F17" s="729">
        <v>-1.9900000000000002</v>
      </c>
      <c r="G17" s="730">
        <v>12.58</v>
      </c>
      <c r="H17" s="731">
        <v>-0.1899999999999995</v>
      </c>
    </row>
    <row r="18" spans="1:8" ht="14.45" customHeight="1" x14ac:dyDescent="0.15">
      <c r="A18" s="803"/>
      <c r="B18" s="848"/>
      <c r="C18" s="732">
        <v>11</v>
      </c>
      <c r="D18" s="733">
        <v>14.09</v>
      </c>
      <c r="E18" s="734">
        <v>15.66</v>
      </c>
      <c r="F18" s="735">
        <v>1.5700000000000003</v>
      </c>
      <c r="G18" s="736">
        <v>12.48</v>
      </c>
      <c r="H18" s="737">
        <v>3.1799999999999997</v>
      </c>
    </row>
    <row r="19" spans="1:8" ht="14.45" customHeight="1" x14ac:dyDescent="0.15">
      <c r="A19" s="803"/>
      <c r="B19" s="848" t="s">
        <v>15</v>
      </c>
      <c r="C19" s="720">
        <v>12</v>
      </c>
      <c r="D19" s="721">
        <v>13.34</v>
      </c>
      <c r="E19" s="738">
        <v>13.91</v>
      </c>
      <c r="F19" s="723">
        <v>0.57000000000000028</v>
      </c>
      <c r="G19" s="724">
        <v>12.58</v>
      </c>
      <c r="H19" s="725">
        <v>1.33</v>
      </c>
    </row>
    <row r="20" spans="1:8" ht="14.45" customHeight="1" x14ac:dyDescent="0.15">
      <c r="A20" s="803"/>
      <c r="B20" s="848"/>
      <c r="C20" s="726">
        <v>13</v>
      </c>
      <c r="D20" s="727">
        <v>11.97</v>
      </c>
      <c r="E20" s="739">
        <v>12.35</v>
      </c>
      <c r="F20" s="729">
        <v>0.37999999999999901</v>
      </c>
      <c r="G20" s="730">
        <v>10.99</v>
      </c>
      <c r="H20" s="731">
        <v>1.3599999999999994</v>
      </c>
    </row>
    <row r="21" spans="1:8" ht="14.45" customHeight="1" x14ac:dyDescent="0.15">
      <c r="A21" s="803"/>
      <c r="B21" s="848"/>
      <c r="C21" s="732">
        <v>14</v>
      </c>
      <c r="D21" s="733">
        <v>10.33</v>
      </c>
      <c r="E21" s="740">
        <v>13.44</v>
      </c>
      <c r="F21" s="735">
        <v>3.1099999999999994</v>
      </c>
      <c r="G21" s="736">
        <v>10.25</v>
      </c>
      <c r="H21" s="737">
        <v>3.1899999999999995</v>
      </c>
    </row>
    <row r="22" spans="1:8" ht="14.45" customHeight="1" x14ac:dyDescent="0.15">
      <c r="A22" s="803"/>
      <c r="B22" s="848" t="s">
        <v>16</v>
      </c>
      <c r="C22" s="720">
        <v>15</v>
      </c>
      <c r="D22" s="721">
        <v>12.31</v>
      </c>
      <c r="E22" s="738">
        <v>14</v>
      </c>
      <c r="F22" s="741">
        <v>1.6899999999999995</v>
      </c>
      <c r="G22" s="724">
        <v>12.3</v>
      </c>
      <c r="H22" s="725">
        <v>1.6999999999999993</v>
      </c>
    </row>
    <row r="23" spans="1:8" ht="14.45" customHeight="1" x14ac:dyDescent="0.15">
      <c r="A23" s="803"/>
      <c r="B23" s="848"/>
      <c r="C23" s="726">
        <v>16</v>
      </c>
      <c r="D23" s="727">
        <v>14.51</v>
      </c>
      <c r="E23" s="739">
        <v>10.46</v>
      </c>
      <c r="F23" s="742">
        <v>-4.0499999999999989</v>
      </c>
      <c r="G23" s="730">
        <v>10.64</v>
      </c>
      <c r="H23" s="731">
        <v>-0.17999999999999972</v>
      </c>
    </row>
    <row r="24" spans="1:8" ht="14.45" customHeight="1" x14ac:dyDescent="0.15">
      <c r="A24" s="802"/>
      <c r="B24" s="848"/>
      <c r="C24" s="732">
        <v>17</v>
      </c>
      <c r="D24" s="733">
        <v>12.98</v>
      </c>
      <c r="E24" s="740">
        <v>10.55</v>
      </c>
      <c r="F24" s="743">
        <v>-2.4299999999999997</v>
      </c>
      <c r="G24" s="736">
        <v>10.92</v>
      </c>
      <c r="H24" s="737">
        <v>-0.36999999999999922</v>
      </c>
    </row>
    <row r="25" spans="1:8" ht="14.45" customHeight="1" x14ac:dyDescent="0.15">
      <c r="A25" s="803" t="s">
        <v>24</v>
      </c>
      <c r="B25" s="441" t="s">
        <v>0</v>
      </c>
      <c r="C25" s="744">
        <v>5</v>
      </c>
      <c r="D25" s="715">
        <v>2.59</v>
      </c>
      <c r="E25" s="745">
        <v>3.54</v>
      </c>
      <c r="F25" s="717">
        <v>0.95000000000000018</v>
      </c>
      <c r="G25" s="718">
        <v>3.73</v>
      </c>
      <c r="H25" s="719">
        <v>-0.18999999999999995</v>
      </c>
    </row>
    <row r="26" spans="1:8" ht="14.45" customHeight="1" x14ac:dyDescent="0.15">
      <c r="A26" s="803"/>
      <c r="B26" s="781" t="s">
        <v>14</v>
      </c>
      <c r="C26" s="720">
        <v>6</v>
      </c>
      <c r="D26" s="721">
        <v>5.84</v>
      </c>
      <c r="E26" s="738">
        <v>4.3600000000000003</v>
      </c>
      <c r="F26" s="723">
        <v>-1.4799999999999995</v>
      </c>
      <c r="G26" s="724">
        <v>5.15</v>
      </c>
      <c r="H26" s="725">
        <v>-0.79</v>
      </c>
    </row>
    <row r="27" spans="1:8" ht="14.45" customHeight="1" x14ac:dyDescent="0.15">
      <c r="A27" s="803"/>
      <c r="B27" s="821"/>
      <c r="C27" s="726">
        <v>7</v>
      </c>
      <c r="D27" s="727">
        <v>6.57</v>
      </c>
      <c r="E27" s="739">
        <v>10.67</v>
      </c>
      <c r="F27" s="729">
        <v>4.0999999999999996</v>
      </c>
      <c r="G27" s="730">
        <v>6.87</v>
      </c>
      <c r="H27" s="731">
        <v>3.8</v>
      </c>
    </row>
    <row r="28" spans="1:8" ht="14.45" customHeight="1" x14ac:dyDescent="0.15">
      <c r="A28" s="803"/>
      <c r="B28" s="821"/>
      <c r="C28" s="726">
        <v>8</v>
      </c>
      <c r="D28" s="727">
        <v>7.88</v>
      </c>
      <c r="E28" s="739">
        <v>9.3000000000000007</v>
      </c>
      <c r="F28" s="729">
        <v>1.4200000000000008</v>
      </c>
      <c r="G28" s="730">
        <v>8.34</v>
      </c>
      <c r="H28" s="731">
        <v>0.96000000000000085</v>
      </c>
    </row>
    <row r="29" spans="1:8" ht="14.45" customHeight="1" x14ac:dyDescent="0.15">
      <c r="A29" s="803"/>
      <c r="B29" s="821"/>
      <c r="C29" s="726">
        <v>9</v>
      </c>
      <c r="D29" s="727">
        <v>10.49</v>
      </c>
      <c r="E29" s="739">
        <v>7.35</v>
      </c>
      <c r="F29" s="729">
        <v>-3.1400000000000006</v>
      </c>
      <c r="G29" s="730">
        <v>8.24</v>
      </c>
      <c r="H29" s="731">
        <v>-0.89000000000000057</v>
      </c>
    </row>
    <row r="30" spans="1:8" ht="14.45" customHeight="1" x14ac:dyDescent="0.15">
      <c r="A30" s="803"/>
      <c r="B30" s="821"/>
      <c r="C30" s="726">
        <v>10</v>
      </c>
      <c r="D30" s="727">
        <v>14.01</v>
      </c>
      <c r="E30" s="739">
        <v>9.75</v>
      </c>
      <c r="F30" s="729">
        <v>-4.26</v>
      </c>
      <c r="G30" s="730">
        <v>9.26</v>
      </c>
      <c r="H30" s="731">
        <v>0.49000000000000021</v>
      </c>
    </row>
    <row r="31" spans="1:8" ht="14.45" customHeight="1" x14ac:dyDescent="0.15">
      <c r="A31" s="803"/>
      <c r="B31" s="821"/>
      <c r="C31" s="732">
        <v>11</v>
      </c>
      <c r="D31" s="733">
        <v>9.3699999999999992</v>
      </c>
      <c r="E31" s="740">
        <v>11.2</v>
      </c>
      <c r="F31" s="735">
        <v>1.83</v>
      </c>
      <c r="G31" s="736">
        <v>9.42</v>
      </c>
      <c r="H31" s="737">
        <v>1.7799999999999994</v>
      </c>
    </row>
    <row r="32" spans="1:8" ht="14.45" customHeight="1" x14ac:dyDescent="0.15">
      <c r="A32" s="803"/>
      <c r="B32" s="804" t="s">
        <v>15</v>
      </c>
      <c r="C32" s="720">
        <v>12</v>
      </c>
      <c r="D32" s="721">
        <v>10.029999999999999</v>
      </c>
      <c r="E32" s="738">
        <v>10.06</v>
      </c>
      <c r="F32" s="723">
        <v>3.0000000000001137E-2</v>
      </c>
      <c r="G32" s="724">
        <v>9.15</v>
      </c>
      <c r="H32" s="725">
        <v>0.91000000000000014</v>
      </c>
    </row>
    <row r="33" spans="1:8" ht="14.45" customHeight="1" x14ac:dyDescent="0.15">
      <c r="A33" s="803"/>
      <c r="B33" s="804"/>
      <c r="C33" s="726">
        <v>13</v>
      </c>
      <c r="D33" s="727">
        <v>8.68</v>
      </c>
      <c r="E33" s="739">
        <v>6.28</v>
      </c>
      <c r="F33" s="729">
        <v>-2.3999999999999995</v>
      </c>
      <c r="G33" s="730">
        <v>8.35</v>
      </c>
      <c r="H33" s="731">
        <v>-2.0699999999999994</v>
      </c>
    </row>
    <row r="34" spans="1:8" ht="14.45" customHeight="1" x14ac:dyDescent="0.15">
      <c r="A34" s="803"/>
      <c r="B34" s="804"/>
      <c r="C34" s="732">
        <v>14</v>
      </c>
      <c r="D34" s="733">
        <v>7.34</v>
      </c>
      <c r="E34" s="740">
        <v>9.6300000000000008</v>
      </c>
      <c r="F34" s="735">
        <v>2.2900000000000009</v>
      </c>
      <c r="G34" s="736">
        <v>7.8</v>
      </c>
      <c r="H34" s="737">
        <v>1.830000000000001</v>
      </c>
    </row>
    <row r="35" spans="1:8" ht="14.45" customHeight="1" x14ac:dyDescent="0.15">
      <c r="A35" s="803"/>
      <c r="B35" s="804" t="s">
        <v>16</v>
      </c>
      <c r="C35" s="720">
        <v>15</v>
      </c>
      <c r="D35" s="721">
        <v>7.65</v>
      </c>
      <c r="E35" s="738">
        <v>7.97</v>
      </c>
      <c r="F35" s="723">
        <v>0.3199999999999994</v>
      </c>
      <c r="G35" s="724">
        <v>7.57</v>
      </c>
      <c r="H35" s="725">
        <v>0.39999999999999947</v>
      </c>
    </row>
    <row r="36" spans="1:8" ht="14.45" customHeight="1" x14ac:dyDescent="0.15">
      <c r="A36" s="803"/>
      <c r="B36" s="804"/>
      <c r="C36" s="726">
        <v>16</v>
      </c>
      <c r="D36" s="727">
        <v>6.84</v>
      </c>
      <c r="E36" s="739">
        <v>9.4</v>
      </c>
      <c r="F36" s="729">
        <v>2.5600000000000005</v>
      </c>
      <c r="G36" s="730">
        <v>7.2</v>
      </c>
      <c r="H36" s="731">
        <v>2.2000000000000002</v>
      </c>
    </row>
    <row r="37" spans="1:8" ht="14.45" customHeight="1" x14ac:dyDescent="0.15">
      <c r="A37" s="803"/>
      <c r="B37" s="804"/>
      <c r="C37" s="732">
        <v>17</v>
      </c>
      <c r="D37" s="733">
        <v>11.97</v>
      </c>
      <c r="E37" s="740">
        <v>10.25</v>
      </c>
      <c r="F37" s="735">
        <v>-1.7200000000000006</v>
      </c>
      <c r="G37" s="736">
        <v>7.07</v>
      </c>
      <c r="H37" s="737">
        <v>3.1799999999999997</v>
      </c>
    </row>
    <row r="38" spans="1:8" s="490" customFormat="1" ht="15.95" customHeight="1" x14ac:dyDescent="0.15">
      <c r="A38" s="746" t="s">
        <v>443</v>
      </c>
      <c r="B38" s="747"/>
      <c r="C38" s="747"/>
      <c r="D38" s="747"/>
      <c r="E38" s="747"/>
      <c r="F38" s="747"/>
      <c r="G38" s="747"/>
      <c r="H38" s="747"/>
    </row>
    <row r="39" spans="1:8" s="490" customFormat="1" ht="15.95" customHeight="1" x14ac:dyDescent="0.15">
      <c r="A39" s="442"/>
      <c r="B39" s="978" t="s">
        <v>444</v>
      </c>
      <c r="C39" s="978"/>
      <c r="D39" s="979"/>
      <c r="E39" s="978"/>
      <c r="F39" s="978"/>
      <c r="G39" s="978"/>
      <c r="H39" s="978"/>
    </row>
    <row r="40" spans="1:8" s="490" customFormat="1" ht="7.5" customHeight="1" x14ac:dyDescent="0.15">
      <c r="A40" s="486"/>
      <c r="B40" s="748"/>
      <c r="C40" s="748"/>
      <c r="D40" s="749"/>
      <c r="E40" s="748"/>
      <c r="F40" s="748"/>
      <c r="G40" s="748"/>
      <c r="H40" s="748"/>
    </row>
    <row r="41" spans="1:8" ht="16.5" customHeight="1" x14ac:dyDescent="0.15">
      <c r="A41" s="750" t="s">
        <v>445</v>
      </c>
      <c r="B41" s="750"/>
      <c r="C41" s="751"/>
      <c r="D41" s="750"/>
      <c r="E41" s="750"/>
      <c r="F41" s="750"/>
      <c r="G41" s="750"/>
      <c r="H41" s="39"/>
    </row>
    <row r="42" spans="1:8" ht="6" customHeight="1" x14ac:dyDescent="0.15">
      <c r="A42" s="39"/>
      <c r="B42" s="39"/>
      <c r="C42" s="39"/>
      <c r="D42" s="39"/>
      <c r="E42" s="39"/>
      <c r="F42" s="39"/>
      <c r="G42" s="39"/>
      <c r="H42" s="39"/>
    </row>
    <row r="43" spans="1:8" x14ac:dyDescent="0.15">
      <c r="A43" s="39"/>
      <c r="B43" s="39"/>
      <c r="C43" s="39"/>
      <c r="D43" s="39"/>
      <c r="E43" s="39"/>
      <c r="F43" s="39"/>
      <c r="G43" s="39"/>
      <c r="H43" s="39"/>
    </row>
    <row r="44" spans="1:8" x14ac:dyDescent="0.15">
      <c r="A44" s="39"/>
      <c r="B44" s="39"/>
      <c r="C44" s="39"/>
      <c r="D44" s="39"/>
      <c r="E44" s="39"/>
      <c r="F44" s="39"/>
      <c r="G44" s="39"/>
      <c r="H44" s="39"/>
    </row>
    <row r="45" spans="1:8" x14ac:dyDescent="0.15">
      <c r="A45" s="39"/>
      <c r="B45" s="39"/>
      <c r="C45" s="39"/>
      <c r="D45" s="39"/>
      <c r="E45" s="39"/>
      <c r="F45" s="39"/>
      <c r="G45" s="39"/>
      <c r="H45" s="39"/>
    </row>
    <row r="46" spans="1:8" x14ac:dyDescent="0.15">
      <c r="A46" s="39"/>
      <c r="B46" s="39"/>
      <c r="C46" s="39"/>
      <c r="D46" s="39"/>
      <c r="E46" s="39"/>
      <c r="F46" s="39"/>
      <c r="G46" s="39"/>
      <c r="H46" s="39"/>
    </row>
    <row r="47" spans="1:8" x14ac:dyDescent="0.15">
      <c r="A47" s="39"/>
      <c r="B47" s="39"/>
      <c r="C47" s="39"/>
      <c r="D47" s="39"/>
      <c r="E47" s="39"/>
      <c r="F47" s="39"/>
      <c r="G47" s="39"/>
      <c r="H47" s="39"/>
    </row>
    <row r="48" spans="1:8" x14ac:dyDescent="0.15">
      <c r="A48" s="39"/>
      <c r="B48" s="39"/>
      <c r="C48" s="39"/>
      <c r="D48" s="39"/>
      <c r="E48" s="39"/>
      <c r="F48" s="39"/>
      <c r="G48" s="39"/>
      <c r="H48" s="39"/>
    </row>
    <row r="49" spans="1:8" x14ac:dyDescent="0.15">
      <c r="A49" s="39"/>
      <c r="B49" s="39"/>
      <c r="C49" s="39"/>
      <c r="D49" s="39"/>
      <c r="E49" s="39"/>
      <c r="F49" s="39"/>
      <c r="G49" s="39"/>
      <c r="H49" s="39"/>
    </row>
    <row r="50" spans="1:8" ht="15.75" customHeight="1" x14ac:dyDescent="0.15">
      <c r="A50" s="39"/>
      <c r="B50" s="39"/>
      <c r="C50" s="39"/>
      <c r="D50" s="39"/>
      <c r="E50" s="39"/>
      <c r="F50" s="39"/>
      <c r="G50" s="39"/>
      <c r="H50" s="39"/>
    </row>
    <row r="51" spans="1:8" x14ac:dyDescent="0.15">
      <c r="A51" s="39"/>
      <c r="B51" s="39"/>
      <c r="C51" s="39"/>
      <c r="D51" s="39"/>
      <c r="E51" s="39"/>
      <c r="F51" s="39"/>
      <c r="G51" s="39"/>
      <c r="H51" s="39"/>
    </row>
    <row r="52" spans="1:8" x14ac:dyDescent="0.15">
      <c r="A52" s="39"/>
      <c r="B52" s="39"/>
      <c r="C52" s="39"/>
      <c r="D52" s="39"/>
      <c r="E52" s="39"/>
      <c r="F52" s="39"/>
      <c r="G52" s="39"/>
      <c r="H52" s="39"/>
    </row>
    <row r="53" spans="1:8" x14ac:dyDescent="0.15">
      <c r="A53" s="39"/>
      <c r="B53" s="39"/>
      <c r="C53" s="39"/>
      <c r="D53" s="39"/>
      <c r="E53" s="39"/>
      <c r="F53" s="39"/>
      <c r="G53" s="39"/>
      <c r="H53" s="39"/>
    </row>
    <row r="54" spans="1:8" x14ac:dyDescent="0.15">
      <c r="A54" s="39"/>
      <c r="B54" s="39"/>
      <c r="C54" s="39"/>
      <c r="D54" s="39"/>
      <c r="E54" s="39"/>
      <c r="F54" s="39"/>
      <c r="G54" s="39"/>
      <c r="H54" s="39"/>
    </row>
    <row r="55" spans="1:8" x14ac:dyDescent="0.15">
      <c r="A55" s="39"/>
      <c r="B55" s="39"/>
      <c r="C55" s="39"/>
      <c r="D55" s="39"/>
      <c r="E55" s="39"/>
      <c r="F55" s="39"/>
      <c r="G55" s="39"/>
      <c r="H55" s="39"/>
    </row>
    <row r="56" spans="1:8" x14ac:dyDescent="0.15">
      <c r="A56" s="39"/>
      <c r="B56" s="39"/>
      <c r="C56" s="39"/>
      <c r="D56" s="39"/>
      <c r="E56" s="39"/>
      <c r="F56" s="39"/>
      <c r="G56" s="39"/>
      <c r="H56" s="39"/>
    </row>
    <row r="57" spans="1:8" x14ac:dyDescent="0.15">
      <c r="A57" s="39"/>
      <c r="B57" s="39"/>
      <c r="C57" s="39"/>
      <c r="D57" s="39"/>
      <c r="E57" s="39"/>
      <c r="F57" s="39"/>
      <c r="G57" s="39"/>
      <c r="H57" s="39"/>
    </row>
    <row r="58" spans="1:8" x14ac:dyDescent="0.15">
      <c r="A58" s="39"/>
      <c r="B58" s="39"/>
      <c r="C58" s="39"/>
      <c r="D58" s="39"/>
      <c r="E58" s="39"/>
      <c r="F58" s="39"/>
      <c r="G58" s="39"/>
      <c r="H58" s="39"/>
    </row>
    <row r="59" spans="1:8" x14ac:dyDescent="0.15">
      <c r="A59" s="39"/>
      <c r="B59" s="39"/>
      <c r="C59" s="39"/>
      <c r="D59" s="39"/>
      <c r="E59" s="39"/>
      <c r="F59" s="39"/>
      <c r="G59" s="39"/>
      <c r="H59" s="39"/>
    </row>
    <row r="60" spans="1:8" ht="31.15" customHeight="1" x14ac:dyDescent="0.15">
      <c r="A60" s="844"/>
      <c r="B60" s="844"/>
      <c r="C60" s="844"/>
      <c r="D60" s="844"/>
      <c r="E60" s="844"/>
      <c r="F60" s="844"/>
      <c r="G60" s="844"/>
      <c r="H60" s="844"/>
    </row>
  </sheetData>
  <protectedRanges>
    <protectedRange sqref="A38:A40" name="範囲2"/>
    <protectedRange sqref="A1:A7" name="範囲1"/>
  </protectedRanges>
  <mergeCells count="14">
    <mergeCell ref="A60:H60"/>
    <mergeCell ref="A3:H3"/>
    <mergeCell ref="A9:F9"/>
    <mergeCell ref="A10:B11"/>
    <mergeCell ref="C10:C11"/>
    <mergeCell ref="A12:A24"/>
    <mergeCell ref="B13:B18"/>
    <mergeCell ref="B19:B21"/>
    <mergeCell ref="B22:B24"/>
    <mergeCell ref="A25:A37"/>
    <mergeCell ref="B26:B31"/>
    <mergeCell ref="B32:B34"/>
    <mergeCell ref="B35:B37"/>
    <mergeCell ref="B39:H39"/>
  </mergeCells>
  <phoneticPr fontId="3"/>
  <pageMargins left="0.86614173228346458" right="0.86" top="0.31496062992125984" bottom="0.43307086614173229" header="0.27559055118110237" footer="0.2"/>
  <pageSetup paperSize="9" scale="98" orientation="portrait" r:id="rId1"/>
  <headerFooter alignWithMargins="0">
    <oddFooter>&amp;C-16-</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I57"/>
  <sheetViews>
    <sheetView showGridLines="0" showZeros="0" view="pageBreakPreview" zoomScale="98" zoomScaleNormal="100" zoomScaleSheetLayoutView="98" workbookViewId="0">
      <selection activeCell="D23" sqref="D23"/>
    </sheetView>
  </sheetViews>
  <sheetFormatPr defaultColWidth="9" defaultRowHeight="14.25" x14ac:dyDescent="0.15"/>
  <cols>
    <col min="1" max="1" width="6.375" style="1" customWidth="1"/>
    <col min="2" max="2" width="10.875" style="1" customWidth="1"/>
    <col min="3" max="3" width="9.25" style="1" customWidth="1"/>
    <col min="4" max="4" width="11.875" style="1" customWidth="1"/>
    <col min="5" max="8" width="12.625" style="1" customWidth="1"/>
    <col min="9" max="16384" width="9" style="1"/>
  </cols>
  <sheetData>
    <row r="1" spans="1:9" customFormat="1" ht="27.95" customHeight="1" x14ac:dyDescent="0.15">
      <c r="A1" s="980" t="s">
        <v>446</v>
      </c>
      <c r="B1" s="981"/>
      <c r="C1" s="981"/>
      <c r="D1" s="981"/>
      <c r="E1" s="981"/>
      <c r="F1" s="981"/>
      <c r="G1" s="981"/>
      <c r="H1" s="981"/>
      <c r="I1" s="1"/>
    </row>
    <row r="2" spans="1:9" s="490" customFormat="1" ht="14.45" customHeight="1" x14ac:dyDescent="0.15">
      <c r="A2" s="491" t="s">
        <v>447</v>
      </c>
      <c r="B2" s="491"/>
      <c r="C2" s="705"/>
      <c r="D2" s="705"/>
      <c r="E2" s="705"/>
      <c r="F2" s="705"/>
      <c r="G2" s="705"/>
      <c r="H2" s="705"/>
    </row>
    <row r="3" spans="1:9" s="490" customFormat="1" ht="14.45" customHeight="1" x14ac:dyDescent="0.15">
      <c r="A3" s="491" t="s">
        <v>448</v>
      </c>
      <c r="B3" s="491"/>
      <c r="C3" s="491"/>
      <c r="D3" s="491"/>
      <c r="E3" s="491"/>
      <c r="F3" s="491"/>
      <c r="G3" s="491"/>
      <c r="H3" s="491"/>
    </row>
    <row r="4" spans="1:9" s="490" customFormat="1" ht="14.45" customHeight="1" x14ac:dyDescent="0.15">
      <c r="A4" s="491" t="s">
        <v>449</v>
      </c>
      <c r="B4" s="491"/>
      <c r="C4" s="491"/>
      <c r="D4" s="491"/>
      <c r="E4" s="491"/>
      <c r="F4" s="491"/>
      <c r="G4" s="491"/>
      <c r="H4" s="491"/>
    </row>
    <row r="5" spans="1:9" s="490" customFormat="1" ht="14.45" customHeight="1" x14ac:dyDescent="0.15">
      <c r="A5" s="491" t="s">
        <v>450</v>
      </c>
      <c r="B5" s="491"/>
      <c r="C5" s="491"/>
      <c r="D5" s="491"/>
      <c r="E5" s="491"/>
      <c r="F5" s="491"/>
      <c r="G5" s="491"/>
      <c r="H5" s="491"/>
    </row>
    <row r="6" spans="1:9" customFormat="1" ht="18.75" customHeight="1" thickBot="1" x14ac:dyDescent="0.2">
      <c r="A6" s="982" t="s">
        <v>451</v>
      </c>
      <c r="B6" s="983"/>
      <c r="C6" s="983"/>
      <c r="D6" s="984"/>
      <c r="E6" s="983"/>
      <c r="F6" s="983"/>
      <c r="G6" s="752"/>
      <c r="H6" s="706" t="s">
        <v>452</v>
      </c>
      <c r="I6" s="706"/>
    </row>
    <row r="7" spans="1:9" ht="14.45" customHeight="1" x14ac:dyDescent="0.15">
      <c r="A7" s="812" t="s">
        <v>83</v>
      </c>
      <c r="B7" s="813"/>
      <c r="C7" s="812" t="s">
        <v>389</v>
      </c>
      <c r="D7" s="707" t="s">
        <v>208</v>
      </c>
      <c r="E7" s="708" t="s">
        <v>209</v>
      </c>
      <c r="F7" s="444" t="s">
        <v>439</v>
      </c>
      <c r="G7" s="753" t="s">
        <v>440</v>
      </c>
      <c r="H7" s="454" t="s">
        <v>63</v>
      </c>
      <c r="I7" s="754"/>
    </row>
    <row r="8" spans="1:9" ht="14.45" customHeight="1" x14ac:dyDescent="0.15">
      <c r="A8" s="818"/>
      <c r="B8" s="819"/>
      <c r="C8" s="818"/>
      <c r="D8" s="710" t="s">
        <v>390</v>
      </c>
      <c r="E8" s="711" t="s">
        <v>391</v>
      </c>
      <c r="F8" s="448" t="s">
        <v>441</v>
      </c>
      <c r="G8" s="712" t="s">
        <v>393</v>
      </c>
      <c r="H8" s="452" t="s">
        <v>442</v>
      </c>
      <c r="I8" s="754"/>
    </row>
    <row r="9" spans="1:9" ht="14.45" customHeight="1" x14ac:dyDescent="0.15">
      <c r="A9" s="803" t="s">
        <v>23</v>
      </c>
      <c r="B9" s="451" t="s">
        <v>0</v>
      </c>
      <c r="C9" s="714">
        <v>5</v>
      </c>
      <c r="D9" s="755">
        <v>0.41</v>
      </c>
      <c r="E9" s="756">
        <v>0.48</v>
      </c>
      <c r="F9" s="757">
        <v>7.0000000000000007E-2</v>
      </c>
      <c r="G9" s="758">
        <v>0.3</v>
      </c>
      <c r="H9" s="731">
        <v>0.18</v>
      </c>
      <c r="I9" s="759"/>
    </row>
    <row r="10" spans="1:9" ht="14.45" customHeight="1" x14ac:dyDescent="0.15">
      <c r="A10" s="803"/>
      <c r="B10" s="804" t="s">
        <v>14</v>
      </c>
      <c r="C10" s="720">
        <v>6</v>
      </c>
      <c r="D10" s="721">
        <v>0.42</v>
      </c>
      <c r="E10" s="738">
        <v>1.8</v>
      </c>
      <c r="F10" s="760">
        <v>1.3800000000000001</v>
      </c>
      <c r="G10" s="724">
        <v>0.28000000000000003</v>
      </c>
      <c r="H10" s="761">
        <v>1.52</v>
      </c>
      <c r="I10" s="759"/>
    </row>
    <row r="11" spans="1:9" ht="14.45" customHeight="1" x14ac:dyDescent="0.15">
      <c r="A11" s="803"/>
      <c r="B11" s="804"/>
      <c r="C11" s="726">
        <v>7</v>
      </c>
      <c r="D11" s="727">
        <v>0.75</v>
      </c>
      <c r="E11" s="762">
        <v>0.18</v>
      </c>
      <c r="F11" s="763">
        <v>-0.57000000000000006</v>
      </c>
      <c r="G11" s="730">
        <v>0.31</v>
      </c>
      <c r="H11" s="764">
        <v>-0.13</v>
      </c>
      <c r="I11" s="759"/>
    </row>
    <row r="12" spans="1:9" ht="14.45" customHeight="1" x14ac:dyDescent="0.15">
      <c r="A12" s="803"/>
      <c r="B12" s="804"/>
      <c r="C12" s="726">
        <v>8</v>
      </c>
      <c r="D12" s="727">
        <v>0.35</v>
      </c>
      <c r="E12" s="739">
        <v>0.47</v>
      </c>
      <c r="F12" s="765">
        <v>0.12</v>
      </c>
      <c r="G12" s="730">
        <v>0.84</v>
      </c>
      <c r="H12" s="731">
        <v>-0.37</v>
      </c>
      <c r="I12" s="759"/>
    </row>
    <row r="13" spans="1:9" ht="14.45" customHeight="1" x14ac:dyDescent="0.15">
      <c r="A13" s="803"/>
      <c r="B13" s="804"/>
      <c r="C13" s="726">
        <v>9</v>
      </c>
      <c r="D13" s="727">
        <v>0.46</v>
      </c>
      <c r="E13" s="739">
        <v>2.0499999999999998</v>
      </c>
      <c r="F13" s="765">
        <v>1.5899999999999999</v>
      </c>
      <c r="G13" s="730">
        <v>1.42</v>
      </c>
      <c r="H13" s="731">
        <v>0.62999999999999989</v>
      </c>
      <c r="I13" s="759"/>
    </row>
    <row r="14" spans="1:9" ht="14.45" customHeight="1" x14ac:dyDescent="0.15">
      <c r="A14" s="803"/>
      <c r="B14" s="804"/>
      <c r="C14" s="726">
        <v>10</v>
      </c>
      <c r="D14" s="727">
        <v>0.83</v>
      </c>
      <c r="E14" s="739">
        <v>0.74</v>
      </c>
      <c r="F14" s="765">
        <v>-8.9999999999999969E-2</v>
      </c>
      <c r="G14" s="730">
        <v>2.3199999999999998</v>
      </c>
      <c r="H14" s="731">
        <v>-1.5799999999999998</v>
      </c>
      <c r="I14" s="759"/>
    </row>
    <row r="15" spans="1:9" ht="14.45" customHeight="1" x14ac:dyDescent="0.15">
      <c r="A15" s="803"/>
      <c r="B15" s="804"/>
      <c r="C15" s="732">
        <v>11</v>
      </c>
      <c r="D15" s="733">
        <v>1.37</v>
      </c>
      <c r="E15" s="740">
        <v>3.46</v>
      </c>
      <c r="F15" s="766">
        <v>2.09</v>
      </c>
      <c r="G15" s="736">
        <v>2.83</v>
      </c>
      <c r="H15" s="737">
        <v>0.62999999999999989</v>
      </c>
      <c r="I15" s="759"/>
    </row>
    <row r="16" spans="1:9" ht="14.45" customHeight="1" x14ac:dyDescent="0.15">
      <c r="A16" s="803"/>
      <c r="B16" s="804" t="s">
        <v>15</v>
      </c>
      <c r="C16" s="720">
        <v>12</v>
      </c>
      <c r="D16" s="721">
        <v>2.89</v>
      </c>
      <c r="E16" s="738">
        <v>2.87</v>
      </c>
      <c r="F16" s="760">
        <v>-2.0000000000000018E-2</v>
      </c>
      <c r="G16" s="724">
        <v>3.03</v>
      </c>
      <c r="H16" s="725">
        <v>-0.1599999999999997</v>
      </c>
      <c r="I16" s="759"/>
    </row>
    <row r="17" spans="1:9" ht="14.45" customHeight="1" x14ac:dyDescent="0.15">
      <c r="A17" s="803"/>
      <c r="B17" s="804"/>
      <c r="C17" s="726">
        <v>13</v>
      </c>
      <c r="D17" s="727">
        <v>2.2000000000000002</v>
      </c>
      <c r="E17" s="739">
        <v>2.08</v>
      </c>
      <c r="F17" s="765">
        <v>-0.12000000000000011</v>
      </c>
      <c r="G17" s="730">
        <v>2.73</v>
      </c>
      <c r="H17" s="731">
        <v>-0.64999999999999991</v>
      </c>
      <c r="I17" s="759"/>
    </row>
    <row r="18" spans="1:9" ht="14.45" customHeight="1" x14ac:dyDescent="0.15">
      <c r="A18" s="803"/>
      <c r="B18" s="804"/>
      <c r="C18" s="732">
        <v>14</v>
      </c>
      <c r="D18" s="733">
        <v>2.35</v>
      </c>
      <c r="E18" s="740">
        <v>2.1800000000000002</v>
      </c>
      <c r="F18" s="766">
        <v>-0.16999999999999993</v>
      </c>
      <c r="G18" s="736">
        <v>2.64</v>
      </c>
      <c r="H18" s="737">
        <v>-0.45999999999999996</v>
      </c>
      <c r="I18" s="759"/>
    </row>
    <row r="19" spans="1:9" ht="14.45" customHeight="1" x14ac:dyDescent="0.15">
      <c r="A19" s="803"/>
      <c r="B19" s="804" t="s">
        <v>16</v>
      </c>
      <c r="C19" s="720">
        <v>15</v>
      </c>
      <c r="D19" s="721">
        <v>4.97</v>
      </c>
      <c r="E19" s="738">
        <v>4.05</v>
      </c>
      <c r="F19" s="760">
        <v>-0.91999999999999993</v>
      </c>
      <c r="G19" s="724">
        <v>4.0199999999999996</v>
      </c>
      <c r="H19" s="725">
        <v>3.0000000000000249E-2</v>
      </c>
      <c r="I19" s="759"/>
    </row>
    <row r="20" spans="1:9" ht="14.45" customHeight="1" x14ac:dyDescent="0.15">
      <c r="A20" s="803"/>
      <c r="B20" s="804"/>
      <c r="C20" s="726">
        <v>16</v>
      </c>
      <c r="D20" s="727">
        <v>2.14</v>
      </c>
      <c r="E20" s="739">
        <v>1.45</v>
      </c>
      <c r="F20" s="765">
        <v>-0.69000000000000017</v>
      </c>
      <c r="G20" s="730">
        <v>3.34</v>
      </c>
      <c r="H20" s="731">
        <v>-1.89</v>
      </c>
      <c r="I20" s="759"/>
    </row>
    <row r="21" spans="1:9" ht="14.45" customHeight="1" x14ac:dyDescent="0.15">
      <c r="A21" s="802"/>
      <c r="B21" s="781"/>
      <c r="C21" s="732">
        <v>17</v>
      </c>
      <c r="D21" s="733">
        <v>2.96</v>
      </c>
      <c r="E21" s="740">
        <v>2.44</v>
      </c>
      <c r="F21" s="766">
        <v>-0.52</v>
      </c>
      <c r="G21" s="736">
        <v>3.07</v>
      </c>
      <c r="H21" s="737">
        <v>-0.62999999999999989</v>
      </c>
      <c r="I21" s="759"/>
    </row>
    <row r="22" spans="1:9" ht="14.45" customHeight="1" x14ac:dyDescent="0.15">
      <c r="A22" s="803" t="s">
        <v>24</v>
      </c>
      <c r="B22" s="451" t="s">
        <v>0</v>
      </c>
      <c r="C22" s="744">
        <v>5</v>
      </c>
      <c r="D22" s="767" t="s">
        <v>116</v>
      </c>
      <c r="E22" s="756">
        <v>0.28999999999999998</v>
      </c>
      <c r="F22" s="768" t="s">
        <v>116</v>
      </c>
      <c r="G22" s="758">
        <v>0.36</v>
      </c>
      <c r="H22" s="769">
        <v>-7.0000000000000007E-2</v>
      </c>
      <c r="I22" s="759"/>
    </row>
    <row r="23" spans="1:9" ht="14.45" customHeight="1" x14ac:dyDescent="0.15">
      <c r="A23" s="803"/>
      <c r="B23" s="804" t="s">
        <v>14</v>
      </c>
      <c r="C23" s="720">
        <v>6</v>
      </c>
      <c r="D23" s="770" t="s">
        <v>116</v>
      </c>
      <c r="E23" s="771">
        <v>0.53</v>
      </c>
      <c r="F23" s="772" t="s">
        <v>116</v>
      </c>
      <c r="G23" s="724">
        <v>0.49</v>
      </c>
      <c r="H23" s="773">
        <v>4.0000000000000036E-2</v>
      </c>
      <c r="I23" s="759"/>
    </row>
    <row r="24" spans="1:9" ht="14.45" customHeight="1" x14ac:dyDescent="0.15">
      <c r="A24" s="803"/>
      <c r="B24" s="804"/>
      <c r="C24" s="726">
        <v>7</v>
      </c>
      <c r="D24" s="727">
        <v>1.1299999999999999</v>
      </c>
      <c r="E24" s="739">
        <v>0.23</v>
      </c>
      <c r="F24" s="765">
        <v>-0.89999999999999991</v>
      </c>
      <c r="G24" s="774">
        <v>0.56000000000000005</v>
      </c>
      <c r="H24" s="731">
        <v>-0.33000000000000007</v>
      </c>
      <c r="I24" s="759"/>
    </row>
    <row r="25" spans="1:9" ht="14.45" customHeight="1" x14ac:dyDescent="0.15">
      <c r="A25" s="803"/>
      <c r="B25" s="804"/>
      <c r="C25" s="726">
        <v>8</v>
      </c>
      <c r="D25" s="727">
        <v>1.33</v>
      </c>
      <c r="E25" s="739">
        <v>0.74</v>
      </c>
      <c r="F25" s="765">
        <v>-0.59000000000000008</v>
      </c>
      <c r="G25" s="774">
        <v>0.83</v>
      </c>
      <c r="H25" s="731">
        <v>-8.9999999999999969E-2</v>
      </c>
      <c r="I25" s="759"/>
    </row>
    <row r="26" spans="1:9" ht="14.45" customHeight="1" x14ac:dyDescent="0.15">
      <c r="A26" s="803"/>
      <c r="B26" s="804"/>
      <c r="C26" s="726">
        <v>9</v>
      </c>
      <c r="D26" s="727">
        <v>2.36</v>
      </c>
      <c r="E26" s="739">
        <v>2.0299999999999998</v>
      </c>
      <c r="F26" s="765">
        <v>-0.33000000000000007</v>
      </c>
      <c r="G26" s="774">
        <v>1.66</v>
      </c>
      <c r="H26" s="731">
        <v>0.36999999999999988</v>
      </c>
      <c r="I26" s="759"/>
    </row>
    <row r="27" spans="1:9" ht="14.45" customHeight="1" x14ac:dyDescent="0.15">
      <c r="A27" s="803"/>
      <c r="B27" s="804"/>
      <c r="C27" s="726">
        <v>10</v>
      </c>
      <c r="D27" s="727">
        <v>1.79</v>
      </c>
      <c r="E27" s="739">
        <v>2.77</v>
      </c>
      <c r="F27" s="765">
        <v>0.98</v>
      </c>
      <c r="G27" s="774">
        <v>2.36</v>
      </c>
      <c r="H27" s="731">
        <v>0.41000000000000014</v>
      </c>
      <c r="I27" s="759"/>
    </row>
    <row r="28" spans="1:9" ht="14.45" customHeight="1" x14ac:dyDescent="0.15">
      <c r="A28" s="803"/>
      <c r="B28" s="804"/>
      <c r="C28" s="732">
        <v>11</v>
      </c>
      <c r="D28" s="733">
        <v>0.27</v>
      </c>
      <c r="E28" s="740">
        <v>0.49</v>
      </c>
      <c r="F28" s="766">
        <v>0.21999999999999997</v>
      </c>
      <c r="G28" s="736">
        <v>2.1800000000000002</v>
      </c>
      <c r="H28" s="737">
        <v>-1.6900000000000002</v>
      </c>
      <c r="I28" s="759"/>
    </row>
    <row r="29" spans="1:9" ht="14.45" customHeight="1" x14ac:dyDescent="0.15">
      <c r="A29" s="803"/>
      <c r="B29" s="804" t="s">
        <v>15</v>
      </c>
      <c r="C29" s="720">
        <v>12</v>
      </c>
      <c r="D29" s="721">
        <v>5.59</v>
      </c>
      <c r="E29" s="738">
        <v>3.86</v>
      </c>
      <c r="F29" s="760">
        <v>-1.73</v>
      </c>
      <c r="G29" s="775">
        <v>3.55</v>
      </c>
      <c r="H29" s="725">
        <v>0.31000000000000005</v>
      </c>
      <c r="I29" s="759"/>
    </row>
    <row r="30" spans="1:9" ht="14.45" customHeight="1" x14ac:dyDescent="0.15">
      <c r="A30" s="803"/>
      <c r="B30" s="804"/>
      <c r="C30" s="726">
        <v>13</v>
      </c>
      <c r="D30" s="727">
        <v>2.69</v>
      </c>
      <c r="E30" s="739">
        <v>3.54</v>
      </c>
      <c r="F30" s="765">
        <v>0.85000000000000009</v>
      </c>
      <c r="G30" s="774">
        <v>3.22</v>
      </c>
      <c r="H30" s="731">
        <v>0.31999999999999984</v>
      </c>
      <c r="I30" s="759"/>
    </row>
    <row r="31" spans="1:9" ht="14.45" customHeight="1" x14ac:dyDescent="0.15">
      <c r="A31" s="803"/>
      <c r="B31" s="804"/>
      <c r="C31" s="732">
        <v>14</v>
      </c>
      <c r="D31" s="733">
        <v>2.65</v>
      </c>
      <c r="E31" s="740">
        <v>2.8</v>
      </c>
      <c r="F31" s="766">
        <v>0.14999999999999991</v>
      </c>
      <c r="G31" s="736">
        <v>2.5499999999999998</v>
      </c>
      <c r="H31" s="737">
        <v>0.25</v>
      </c>
      <c r="I31" s="759"/>
    </row>
    <row r="32" spans="1:9" ht="14.45" customHeight="1" x14ac:dyDescent="0.15">
      <c r="A32" s="803"/>
      <c r="B32" s="804" t="s">
        <v>16</v>
      </c>
      <c r="C32" s="720">
        <v>15</v>
      </c>
      <c r="D32" s="721">
        <v>1.31</v>
      </c>
      <c r="E32" s="738">
        <v>2.82</v>
      </c>
      <c r="F32" s="760">
        <v>1.5099999999999998</v>
      </c>
      <c r="G32" s="775">
        <v>3.1</v>
      </c>
      <c r="H32" s="725">
        <v>-0.28000000000000025</v>
      </c>
      <c r="I32" s="759"/>
    </row>
    <row r="33" spans="1:9" ht="14.45" customHeight="1" x14ac:dyDescent="0.15">
      <c r="A33" s="803"/>
      <c r="B33" s="804"/>
      <c r="C33" s="726">
        <v>16</v>
      </c>
      <c r="D33" s="727">
        <v>2.66</v>
      </c>
      <c r="E33" s="739">
        <v>1.98</v>
      </c>
      <c r="F33" s="765">
        <v>-0.68000000000000016</v>
      </c>
      <c r="G33" s="774">
        <v>2.33</v>
      </c>
      <c r="H33" s="731">
        <v>-0.35000000000000009</v>
      </c>
      <c r="I33" s="759"/>
    </row>
    <row r="34" spans="1:9" ht="14.45" customHeight="1" thickBot="1" x14ac:dyDescent="0.2">
      <c r="A34" s="803"/>
      <c r="B34" s="804"/>
      <c r="C34" s="732">
        <v>17</v>
      </c>
      <c r="D34" s="733">
        <v>2.36</v>
      </c>
      <c r="E34" s="776">
        <v>1.56</v>
      </c>
      <c r="F34" s="766">
        <v>-0.79999999999999982</v>
      </c>
      <c r="G34" s="777">
        <v>2.19</v>
      </c>
      <c r="H34" s="737">
        <v>-0.62999999999999989</v>
      </c>
      <c r="I34" s="759"/>
    </row>
    <row r="35" spans="1:9" ht="17.45" customHeight="1" x14ac:dyDescent="0.15">
      <c r="A35" s="985" t="s">
        <v>453</v>
      </c>
      <c r="B35" s="985"/>
      <c r="C35" s="985"/>
      <c r="D35" s="986"/>
      <c r="E35" s="985"/>
      <c r="F35" s="986"/>
      <c r="G35" s="985"/>
      <c r="H35" s="986"/>
    </row>
    <row r="36" spans="1:9" ht="9.75" customHeight="1" x14ac:dyDescent="0.15">
      <c r="A36" s="39"/>
      <c r="B36" s="39"/>
      <c r="C36" s="39"/>
      <c r="D36" s="39"/>
      <c r="E36" s="39"/>
      <c r="F36" s="39"/>
      <c r="G36" s="39"/>
      <c r="H36" s="39"/>
    </row>
    <row r="37" spans="1:9" ht="12" customHeight="1" x14ac:dyDescent="0.15">
      <c r="A37" s="375" t="s">
        <v>454</v>
      </c>
      <c r="B37" s="375"/>
      <c r="C37" s="778"/>
      <c r="D37" s="375"/>
      <c r="E37" s="375"/>
      <c r="F37" s="375"/>
      <c r="G37" s="375"/>
      <c r="H37" s="68"/>
    </row>
    <row r="38" spans="1:9" ht="11.25" customHeight="1" x14ac:dyDescent="0.15">
      <c r="A38" s="39"/>
      <c r="B38" s="39"/>
      <c r="C38" s="39"/>
      <c r="D38" s="39"/>
      <c r="E38" s="39"/>
      <c r="F38" s="39"/>
      <c r="G38" s="39"/>
      <c r="H38" s="39"/>
    </row>
    <row r="39" spans="1:9" x14ac:dyDescent="0.15">
      <c r="A39" s="39"/>
      <c r="B39" s="39"/>
      <c r="C39" s="39"/>
      <c r="D39" s="39"/>
      <c r="E39" s="39"/>
      <c r="F39" s="39"/>
      <c r="G39" s="39"/>
      <c r="H39" s="39"/>
    </row>
    <row r="40" spans="1:9" x14ac:dyDescent="0.15">
      <c r="A40" s="39"/>
      <c r="B40" s="39"/>
      <c r="C40" s="39"/>
      <c r="D40" s="39"/>
      <c r="E40" s="39"/>
      <c r="F40" s="39"/>
      <c r="G40" s="39"/>
      <c r="H40" s="39"/>
    </row>
    <row r="41" spans="1:9" x14ac:dyDescent="0.15">
      <c r="A41" s="39"/>
      <c r="B41" s="39"/>
      <c r="C41" s="39"/>
      <c r="D41" s="39"/>
      <c r="E41" s="39"/>
      <c r="F41" s="39"/>
      <c r="G41" s="39"/>
      <c r="H41" s="39"/>
    </row>
    <row r="42" spans="1:9" x14ac:dyDescent="0.15">
      <c r="A42" s="39"/>
      <c r="B42" s="39"/>
      <c r="C42" s="39"/>
      <c r="D42" s="39"/>
      <c r="E42" s="39"/>
      <c r="F42" s="39"/>
      <c r="G42" s="39"/>
      <c r="H42" s="39"/>
    </row>
    <row r="43" spans="1:9" x14ac:dyDescent="0.15">
      <c r="A43" s="39"/>
      <c r="B43" s="39"/>
      <c r="C43" s="39"/>
      <c r="D43" s="39"/>
      <c r="E43" s="39"/>
      <c r="F43" s="39"/>
      <c r="G43" s="39"/>
      <c r="H43" s="39"/>
    </row>
    <row r="44" spans="1:9" x14ac:dyDescent="0.15">
      <c r="A44" s="39"/>
      <c r="B44" s="39"/>
      <c r="C44" s="39"/>
      <c r="D44" s="39"/>
      <c r="E44" s="39"/>
      <c r="F44" s="39"/>
      <c r="G44" s="39"/>
      <c r="H44" s="39"/>
    </row>
    <row r="45" spans="1:9" x14ac:dyDescent="0.15">
      <c r="A45" s="39"/>
      <c r="B45" s="39"/>
      <c r="C45" s="39"/>
      <c r="D45" s="39"/>
      <c r="E45" s="39"/>
      <c r="F45" s="39"/>
      <c r="G45" s="39"/>
      <c r="H45" s="39"/>
    </row>
    <row r="46" spans="1:9" x14ac:dyDescent="0.15">
      <c r="A46" s="39"/>
      <c r="B46" s="39"/>
      <c r="C46" s="39"/>
      <c r="D46" s="39"/>
      <c r="E46" s="39"/>
      <c r="F46" s="39"/>
      <c r="G46" s="39"/>
      <c r="H46" s="39"/>
    </row>
    <row r="47" spans="1:9" x14ac:dyDescent="0.15">
      <c r="A47" s="39"/>
      <c r="B47" s="39"/>
      <c r="C47" s="39"/>
      <c r="D47" s="39"/>
      <c r="E47" s="39"/>
      <c r="F47" s="39"/>
      <c r="G47" s="39"/>
      <c r="H47" s="39"/>
    </row>
    <row r="48" spans="1:9" x14ac:dyDescent="0.15">
      <c r="A48" s="39"/>
      <c r="B48" s="39"/>
      <c r="C48" s="39"/>
      <c r="D48" s="39"/>
      <c r="E48" s="39"/>
      <c r="F48" s="39"/>
      <c r="G48" s="39"/>
      <c r="H48" s="39"/>
    </row>
    <row r="49" spans="1:8" x14ac:dyDescent="0.15">
      <c r="A49" s="39"/>
      <c r="B49" s="39"/>
      <c r="C49" s="39"/>
      <c r="D49" s="39"/>
      <c r="E49" s="39"/>
      <c r="F49" s="39"/>
      <c r="G49" s="39"/>
      <c r="H49" s="39"/>
    </row>
    <row r="50" spans="1:8" x14ac:dyDescent="0.15">
      <c r="A50" s="39"/>
      <c r="B50" s="39"/>
      <c r="C50" s="39"/>
      <c r="D50" s="39"/>
      <c r="E50" s="39"/>
      <c r="F50" s="39"/>
      <c r="G50" s="39"/>
      <c r="H50" s="39"/>
    </row>
    <row r="51" spans="1:8" x14ac:dyDescent="0.15">
      <c r="A51" s="39"/>
      <c r="B51" s="39"/>
      <c r="C51" s="39"/>
      <c r="D51" s="39"/>
      <c r="E51" s="39"/>
      <c r="F51" s="39"/>
      <c r="G51" s="39"/>
      <c r="H51" s="39"/>
    </row>
    <row r="52" spans="1:8" x14ac:dyDescent="0.15">
      <c r="A52" s="39"/>
      <c r="B52" s="39"/>
      <c r="C52" s="39"/>
      <c r="D52" s="39"/>
      <c r="E52" s="39"/>
      <c r="F52" s="39"/>
      <c r="G52" s="39"/>
      <c r="H52" s="39"/>
    </row>
    <row r="53" spans="1:8" x14ac:dyDescent="0.15">
      <c r="A53" s="39"/>
      <c r="B53" s="39"/>
      <c r="C53" s="39"/>
      <c r="D53" s="39"/>
      <c r="E53" s="39"/>
      <c r="F53" s="39"/>
      <c r="G53" s="39"/>
      <c r="H53" s="39"/>
    </row>
    <row r="54" spans="1:8" x14ac:dyDescent="0.15">
      <c r="A54" s="39"/>
      <c r="B54" s="39"/>
      <c r="C54" s="39"/>
      <c r="D54" s="39"/>
      <c r="E54" s="39"/>
      <c r="F54" s="39"/>
      <c r="G54" s="39"/>
      <c r="H54" s="39"/>
    </row>
    <row r="55" spans="1:8" x14ac:dyDescent="0.15">
      <c r="A55" s="39"/>
      <c r="B55" s="39"/>
      <c r="C55" s="39"/>
      <c r="D55" s="39"/>
      <c r="E55" s="39"/>
      <c r="F55" s="39"/>
      <c r="G55" s="39"/>
      <c r="H55" s="39"/>
    </row>
    <row r="57" spans="1:8" x14ac:dyDescent="0.15">
      <c r="A57" s="844"/>
      <c r="B57" s="844"/>
      <c r="C57" s="844"/>
      <c r="D57" s="844"/>
      <c r="E57" s="844"/>
      <c r="F57" s="844"/>
      <c r="G57" s="844"/>
      <c r="H57" s="844"/>
    </row>
  </sheetData>
  <protectedRanges>
    <protectedRange sqref="A1:C1 A6:C6" name="範囲1_1"/>
    <protectedRange sqref="A35:C36" name="範囲2_1"/>
    <protectedRange sqref="A2:A5" name="範囲1_2"/>
  </protectedRanges>
  <mergeCells count="14">
    <mergeCell ref="A57:H57"/>
    <mergeCell ref="A1:H1"/>
    <mergeCell ref="A6:F6"/>
    <mergeCell ref="A7:B8"/>
    <mergeCell ref="C7:C8"/>
    <mergeCell ref="A9:A21"/>
    <mergeCell ref="B10:B15"/>
    <mergeCell ref="B16:B18"/>
    <mergeCell ref="B19:B21"/>
    <mergeCell ref="A22:A34"/>
    <mergeCell ref="B23:B28"/>
    <mergeCell ref="B29:B31"/>
    <mergeCell ref="B32:B34"/>
    <mergeCell ref="A35:H35"/>
  </mergeCells>
  <phoneticPr fontId="3"/>
  <pageMargins left="0.86614173228346458" right="0.86614173228346458" top="0.6692913385826772" bottom="0.17" header="0.35433070866141736" footer="0.21"/>
  <pageSetup paperSize="9" scale="94" orientation="portrait" r:id="rId1"/>
  <headerFooter alignWithMargins="0">
    <oddFooter>&amp;C-17-</oddFooter>
  </headerFooter>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BW106"/>
  <sheetViews>
    <sheetView showGridLines="0" topLeftCell="A4" workbookViewId="0">
      <selection activeCell="P8" sqref="P8"/>
    </sheetView>
  </sheetViews>
  <sheetFormatPr defaultRowHeight="13.5" x14ac:dyDescent="0.15"/>
  <cols>
    <col min="1" max="1" width="11.25" customWidth="1"/>
    <col min="2" max="2" width="2.125" customWidth="1"/>
    <col min="3" max="3" width="9.25" customWidth="1"/>
    <col min="4" max="4" width="10.75" customWidth="1"/>
    <col min="5" max="6" width="9.25" customWidth="1"/>
    <col min="7" max="7" width="8.75" customWidth="1"/>
    <col min="8" max="8" width="9.25" customWidth="1"/>
    <col min="9" max="9" width="9.625" customWidth="1"/>
    <col min="10" max="10" width="9.25" customWidth="1"/>
    <col min="11" max="11" width="10" customWidth="1"/>
    <col min="12" max="12" width="7.875" customWidth="1"/>
    <col min="14" max="15" width="5.625" customWidth="1"/>
    <col min="16" max="16" width="8.375" customWidth="1"/>
    <col min="17" max="17" width="6.375" customWidth="1"/>
    <col min="18" max="32" width="8.125" customWidth="1"/>
    <col min="34" max="35" width="5" customWidth="1"/>
    <col min="36" max="39" width="6.625" customWidth="1"/>
    <col min="40" max="40" width="7.375" bestFit="1" customWidth="1"/>
    <col min="41" max="41" width="6.5" bestFit="1" customWidth="1"/>
    <col min="42" max="42" width="7.5" bestFit="1" customWidth="1"/>
    <col min="43" max="43" width="8.5" bestFit="1" customWidth="1"/>
    <col min="44" max="44" width="7.5" bestFit="1" customWidth="1"/>
    <col min="45" max="45" width="7.375" bestFit="1" customWidth="1"/>
    <col min="46" max="47" width="7.5" bestFit="1" customWidth="1"/>
    <col min="48" max="48" width="10.125" bestFit="1" customWidth="1"/>
  </cols>
  <sheetData>
    <row r="1" spans="1:75" ht="17.100000000000001" customHeight="1" x14ac:dyDescent="0.15">
      <c r="B1" s="3"/>
      <c r="C1" s="3"/>
      <c r="D1" s="997" t="s">
        <v>46</v>
      </c>
      <c r="E1" s="912"/>
      <c r="F1" s="912"/>
      <c r="G1" s="998" t="s">
        <v>45</v>
      </c>
      <c r="H1" s="998"/>
      <c r="I1" s="3"/>
      <c r="J1" s="3"/>
      <c r="K1" s="3"/>
      <c r="L1" s="3"/>
    </row>
    <row r="2" spans="1:75" ht="17.100000000000001" customHeight="1" x14ac:dyDescent="0.15">
      <c r="A2" s="43"/>
      <c r="B2" s="69"/>
      <c r="C2" s="69"/>
      <c r="D2" s="912"/>
      <c r="E2" s="912"/>
      <c r="F2" s="912"/>
      <c r="G2" s="998" t="s">
        <v>44</v>
      </c>
      <c r="H2" s="998"/>
      <c r="I2" s="3"/>
      <c r="J2" s="3"/>
      <c r="K2" s="3"/>
      <c r="L2" s="3"/>
    </row>
    <row r="3" spans="1:75" ht="17.100000000000001" hidden="1" customHeight="1" x14ac:dyDescent="0.15">
      <c r="A3" s="68"/>
      <c r="B3" s="69"/>
      <c r="C3" s="69"/>
      <c r="D3" s="912"/>
      <c r="E3" s="912"/>
      <c r="F3" s="912"/>
      <c r="G3" s="998"/>
      <c r="H3" s="998"/>
      <c r="I3" s="3"/>
      <c r="J3" s="3"/>
      <c r="K3" s="3"/>
      <c r="L3" s="3"/>
    </row>
    <row r="4" spans="1:75" ht="17.100000000000001" customHeight="1" x14ac:dyDescent="0.15">
      <c r="A4" s="68"/>
      <c r="B4" s="69"/>
      <c r="C4" s="69"/>
      <c r="D4" s="912"/>
      <c r="E4" s="912"/>
      <c r="F4" s="912"/>
      <c r="G4" s="998" t="s">
        <v>43</v>
      </c>
      <c r="H4" s="998"/>
      <c r="I4" s="46"/>
      <c r="J4" s="995" t="s">
        <v>177</v>
      </c>
      <c r="K4" s="996"/>
      <c r="L4" s="996"/>
      <c r="M4" s="3"/>
    </row>
    <row r="5" spans="1:75" ht="6.75" customHeight="1" x14ac:dyDescent="0.15">
      <c r="B5" s="3"/>
      <c r="C5" s="3"/>
      <c r="D5" s="3"/>
      <c r="E5" s="3"/>
      <c r="F5" s="3"/>
      <c r="G5" s="3"/>
      <c r="H5" s="3"/>
      <c r="I5" s="3"/>
      <c r="J5" s="3"/>
      <c r="K5" s="3"/>
      <c r="L5" s="4"/>
      <c r="M5" s="3"/>
    </row>
    <row r="6" spans="1:75" ht="14.25" x14ac:dyDescent="0.15">
      <c r="A6" s="82" t="s">
        <v>69</v>
      </c>
      <c r="B6" s="990" t="s">
        <v>178</v>
      </c>
      <c r="C6" s="991"/>
      <c r="D6" s="991"/>
      <c r="E6" s="991"/>
      <c r="F6" s="991"/>
      <c r="G6" s="991"/>
      <c r="H6" s="991"/>
      <c r="I6" s="991"/>
      <c r="J6" s="991"/>
      <c r="K6" s="992"/>
      <c r="L6" s="84"/>
      <c r="M6" s="3"/>
    </row>
    <row r="7" spans="1:75" ht="22.5" customHeight="1" x14ac:dyDescent="0.15">
      <c r="A7" s="83" t="s">
        <v>65</v>
      </c>
      <c r="B7" s="990"/>
      <c r="C7" s="991"/>
      <c r="D7" s="991"/>
      <c r="E7" s="991"/>
      <c r="F7" s="991"/>
      <c r="G7" s="991"/>
      <c r="H7" s="991"/>
      <c r="I7" s="991"/>
      <c r="J7" s="991"/>
      <c r="K7" s="992"/>
      <c r="L7" s="85"/>
      <c r="M7" s="3"/>
    </row>
    <row r="8" spans="1:75" ht="15.75" customHeight="1" x14ac:dyDescent="0.15">
      <c r="A8" s="1004" t="s">
        <v>70</v>
      </c>
      <c r="B8" s="167" t="s">
        <v>47</v>
      </c>
      <c r="C8" s="168"/>
      <c r="D8" s="168"/>
      <c r="E8" s="168"/>
      <c r="F8" s="168"/>
      <c r="G8" s="168"/>
      <c r="H8" s="168"/>
      <c r="I8" s="168"/>
      <c r="J8" s="168"/>
      <c r="K8" s="169"/>
      <c r="L8" s="84"/>
      <c r="M8" s="3"/>
    </row>
    <row r="9" spans="1:75" ht="21" customHeight="1" x14ac:dyDescent="0.15">
      <c r="A9" s="1005"/>
      <c r="B9" s="170" t="s">
        <v>179</v>
      </c>
      <c r="C9" s="171"/>
      <c r="D9" s="171"/>
      <c r="E9" s="171"/>
      <c r="F9" s="171"/>
      <c r="G9" s="171"/>
      <c r="H9" s="171"/>
      <c r="I9" s="171"/>
      <c r="J9" s="171"/>
      <c r="K9" s="172"/>
      <c r="L9" s="85"/>
      <c r="M9" s="3"/>
    </row>
    <row r="10" spans="1:75" s="3" customFormat="1" ht="14.25" customHeight="1" x14ac:dyDescent="0.15">
      <c r="A10" s="42"/>
      <c r="B10" s="173"/>
      <c r="C10" s="1002" t="s">
        <v>101</v>
      </c>
      <c r="D10" s="1003"/>
      <c r="E10" s="174"/>
      <c r="F10" s="174"/>
      <c r="G10" s="174"/>
      <c r="H10" s="174"/>
      <c r="I10" s="174"/>
      <c r="J10" s="174"/>
      <c r="K10" s="174"/>
      <c r="L10" s="134"/>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s="3" customFormat="1" ht="14.25" customHeight="1" x14ac:dyDescent="0.15">
      <c r="A11" s="42"/>
      <c r="B11" s="175"/>
      <c r="C11" s="1003"/>
      <c r="D11" s="1003"/>
      <c r="E11" s="174"/>
      <c r="F11" s="174"/>
      <c r="G11" s="174"/>
      <c r="H11" s="174"/>
      <c r="I11" s="174"/>
      <c r="J11" s="174"/>
      <c r="K11" s="174"/>
      <c r="L11" s="134"/>
      <c r="P11"/>
      <c r="Q11"/>
      <c r="R11"/>
      <c r="S11"/>
      <c r="T11"/>
      <c r="U11"/>
      <c r="V11"/>
      <c r="W11"/>
      <c r="X11"/>
      <c r="Y11"/>
      <c r="Z11"/>
      <c r="AA11"/>
      <c r="AB11" s="160"/>
      <c r="AF11" s="160"/>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1:75" s="3" customFormat="1" ht="14.25" customHeight="1" x14ac:dyDescent="0.15">
      <c r="A12" s="42"/>
      <c r="B12" s="176"/>
      <c r="C12" s="177" t="s">
        <v>103</v>
      </c>
      <c r="D12" s="178"/>
      <c r="E12" s="179"/>
      <c r="F12" s="179"/>
      <c r="G12" s="179"/>
      <c r="H12" s="179"/>
      <c r="I12" s="179"/>
      <c r="J12" s="174"/>
      <c r="K12" s="174"/>
      <c r="L12" s="134"/>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1:75" s="3" customFormat="1" ht="14.25" customHeight="1" x14ac:dyDescent="0.15">
      <c r="A13" s="42"/>
      <c r="B13" s="176"/>
      <c r="C13" s="177" t="s">
        <v>189</v>
      </c>
      <c r="D13" s="178"/>
      <c r="E13" s="179"/>
      <c r="F13" s="179"/>
      <c r="G13" s="179"/>
      <c r="H13" s="179"/>
      <c r="I13" s="179"/>
      <c r="J13" s="174"/>
      <c r="K13" s="174"/>
      <c r="L13" s="134"/>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row>
    <row r="14" spans="1:75" s="3" customFormat="1" ht="17.25" customHeight="1" x14ac:dyDescent="0.15">
      <c r="A14" s="42"/>
      <c r="B14" s="176"/>
      <c r="C14" s="177" t="s">
        <v>188</v>
      </c>
      <c r="D14" s="178"/>
      <c r="E14" s="179"/>
      <c r="F14" s="179"/>
      <c r="G14" s="179"/>
      <c r="H14" s="179"/>
      <c r="I14" s="179"/>
      <c r="J14" s="174"/>
      <c r="K14" s="174"/>
      <c r="L14" s="134"/>
      <c r="P14" s="159"/>
      <c r="Q14" s="158"/>
    </row>
    <row r="15" spans="1:75" s="3" customFormat="1" ht="17.25" customHeight="1" x14ac:dyDescent="0.15">
      <c r="A15" s="42"/>
      <c r="B15" s="88"/>
      <c r="C15" s="1006"/>
      <c r="D15" s="1006"/>
      <c r="E15" s="1006"/>
      <c r="F15" s="1006"/>
      <c r="G15" s="1006"/>
      <c r="H15" s="1006"/>
      <c r="I15" s="1006"/>
      <c r="J15" s="1006"/>
      <c r="K15" s="1006"/>
      <c r="L15" s="86"/>
      <c r="P15" s="397"/>
      <c r="Q15" s="158"/>
    </row>
    <row r="16" spans="1:75" s="3" customFormat="1" ht="15.75" customHeight="1" x14ac:dyDescent="0.15">
      <c r="A16" s="42"/>
      <c r="B16" s="88"/>
      <c r="C16" s="90"/>
      <c r="D16" s="91"/>
      <c r="E16" s="9"/>
      <c r="F16" s="92"/>
      <c r="G16" s="92"/>
      <c r="H16" s="92"/>
      <c r="I16" s="92"/>
      <c r="J16" s="92"/>
      <c r="K16" s="93"/>
      <c r="L16" s="94"/>
      <c r="P16" s="987"/>
      <c r="Q16" s="987"/>
      <c r="R16" s="987" t="s">
        <v>186</v>
      </c>
      <c r="S16" s="987"/>
      <c r="T16" s="987"/>
      <c r="U16" s="987"/>
      <c r="V16" s="987" t="s">
        <v>187</v>
      </c>
      <c r="W16" s="987"/>
      <c r="X16" s="987"/>
      <c r="Y16" s="987"/>
    </row>
    <row r="17" spans="1:25" s="3" customFormat="1" ht="12.95" customHeight="1" x14ac:dyDescent="0.15">
      <c r="A17" s="42"/>
      <c r="B17" s="89"/>
      <c r="C17" s="90"/>
      <c r="D17" s="87"/>
      <c r="E17" s="7"/>
      <c r="F17" s="7"/>
      <c r="G17" s="8"/>
      <c r="H17" s="8"/>
      <c r="I17" s="8"/>
      <c r="J17" s="8"/>
      <c r="K17" s="90"/>
      <c r="L17" s="86"/>
      <c r="P17" s="987"/>
      <c r="Q17" s="987"/>
      <c r="R17" s="987" t="s">
        <v>184</v>
      </c>
      <c r="S17" s="987"/>
      <c r="T17" s="987" t="s">
        <v>185</v>
      </c>
      <c r="U17" s="987"/>
      <c r="V17" s="987" t="s">
        <v>184</v>
      </c>
      <c r="W17" s="987"/>
      <c r="X17" s="987" t="s">
        <v>185</v>
      </c>
      <c r="Y17" s="987"/>
    </row>
    <row r="18" spans="1:25" s="3" customFormat="1" ht="12.95" customHeight="1" x14ac:dyDescent="0.15">
      <c r="A18" s="42"/>
      <c r="B18" s="88"/>
      <c r="C18" s="95"/>
      <c r="D18" s="8"/>
      <c r="E18" s="96"/>
      <c r="F18" s="97"/>
      <c r="G18" s="96"/>
      <c r="H18" s="97"/>
      <c r="I18" s="96"/>
      <c r="J18" s="97"/>
      <c r="K18" s="97"/>
      <c r="L18" s="86"/>
      <c r="P18" s="987"/>
      <c r="Q18" s="987"/>
      <c r="R18" s="398" t="s">
        <v>182</v>
      </c>
      <c r="S18" s="398" t="s">
        <v>183</v>
      </c>
      <c r="T18" s="398" t="s">
        <v>182</v>
      </c>
      <c r="U18" s="398" t="s">
        <v>183</v>
      </c>
      <c r="V18" s="398" t="s">
        <v>182</v>
      </c>
      <c r="W18" s="398" t="s">
        <v>183</v>
      </c>
      <c r="X18" s="398" t="s">
        <v>182</v>
      </c>
      <c r="Y18" s="398" t="s">
        <v>183</v>
      </c>
    </row>
    <row r="19" spans="1:25" s="3" customFormat="1" ht="15" x14ac:dyDescent="0.15">
      <c r="A19" s="42"/>
      <c r="B19" s="88"/>
      <c r="C19" s="95"/>
      <c r="D19" s="8"/>
      <c r="E19" s="96"/>
      <c r="F19" s="97"/>
      <c r="G19" s="96"/>
      <c r="H19" s="97"/>
      <c r="I19" s="96"/>
      <c r="J19" s="97"/>
      <c r="K19" s="97"/>
      <c r="L19" s="86"/>
      <c r="P19" s="394" t="s">
        <v>0</v>
      </c>
      <c r="Q19" s="394" t="s">
        <v>1</v>
      </c>
      <c r="R19" s="399">
        <f>+'P２'!E16</f>
        <v>110.3</v>
      </c>
      <c r="S19" s="399">
        <f>+'P２'!G16</f>
        <v>-0.70000000000000284</v>
      </c>
      <c r="T19" s="399">
        <f>+'P２'!H16</f>
        <v>19.2</v>
      </c>
      <c r="U19" s="399">
        <f>+'P２'!J16</f>
        <v>-0.10000000000000142</v>
      </c>
      <c r="V19" s="77">
        <f>+'P２'!E32</f>
        <v>109.4</v>
      </c>
      <c r="W19" s="113">
        <f>+'P２'!G32</f>
        <v>-0.69999999999998863</v>
      </c>
      <c r="X19" s="112">
        <f>+'P２'!H32</f>
        <v>18.899999999999999</v>
      </c>
      <c r="Y19" s="113">
        <f>+'P２'!J32</f>
        <v>-0.10000000000000142</v>
      </c>
    </row>
    <row r="20" spans="1:25" s="3" customFormat="1" ht="15" x14ac:dyDescent="0.15">
      <c r="A20" s="42"/>
      <c r="B20" s="88"/>
      <c r="C20" s="95"/>
      <c r="D20" s="8"/>
      <c r="E20" s="96"/>
      <c r="F20" s="97"/>
      <c r="G20" s="96"/>
      <c r="H20" s="97"/>
      <c r="I20" s="96"/>
      <c r="J20" s="97"/>
      <c r="K20" s="97"/>
      <c r="L20" s="86"/>
      <c r="P20" s="783" t="s">
        <v>14</v>
      </c>
      <c r="Q20" s="394" t="s">
        <v>2</v>
      </c>
      <c r="R20" s="399">
        <f>+'P２'!E17</f>
        <v>116</v>
      </c>
      <c r="S20" s="399">
        <f>+'P２'!G17</f>
        <v>-0.70000000000000284</v>
      </c>
      <c r="T20" s="399">
        <f>+'P２'!H17</f>
        <v>21.3</v>
      </c>
      <c r="U20" s="399">
        <f>+'P２'!J17</f>
        <v>-0.39999999999999858</v>
      </c>
      <c r="V20" s="77">
        <f>+'P２'!E33</f>
        <v>115.2</v>
      </c>
      <c r="W20" s="113">
        <f>+'P２'!G33</f>
        <v>-0.59999999999999432</v>
      </c>
      <c r="X20" s="112">
        <f>+'P２'!H33</f>
        <v>20.7</v>
      </c>
      <c r="Y20" s="113">
        <f>+'P２'!J33</f>
        <v>-0.5</v>
      </c>
    </row>
    <row r="21" spans="1:25" s="3" customFormat="1" ht="15" x14ac:dyDescent="0.15">
      <c r="A21" s="42"/>
      <c r="B21" s="88"/>
      <c r="C21" s="95"/>
      <c r="D21" s="8"/>
      <c r="E21" s="96"/>
      <c r="F21" s="97"/>
      <c r="G21" s="98"/>
      <c r="H21" s="97"/>
      <c r="I21" s="96"/>
      <c r="J21" s="97"/>
      <c r="K21" s="97"/>
      <c r="L21" s="86"/>
      <c r="P21" s="783"/>
      <c r="Q21" s="394" t="s">
        <v>3</v>
      </c>
      <c r="R21" s="399">
        <f>+'P２'!E18</f>
        <v>121.8</v>
      </c>
      <c r="S21" s="399">
        <f>+'P２'!G18</f>
        <v>-0.79999999999999716</v>
      </c>
      <c r="T21" s="399">
        <f>+'P２'!H18</f>
        <v>24.2</v>
      </c>
      <c r="U21" s="399">
        <f>+'P２'!J18</f>
        <v>-0.30000000000000071</v>
      </c>
      <c r="V21" s="77">
        <f>+'P２'!E34</f>
        <v>121.5</v>
      </c>
      <c r="W21" s="113">
        <f>+'P２'!G34</f>
        <v>-0.29999999999999716</v>
      </c>
      <c r="X21" s="112">
        <f>+'P２'!H34</f>
        <v>24.3</v>
      </c>
      <c r="Y21" s="113">
        <f>+'P２'!J34</f>
        <v>0.40000000000000213</v>
      </c>
    </row>
    <row r="22" spans="1:25" s="3" customFormat="1" ht="15" x14ac:dyDescent="0.15">
      <c r="A22" s="42"/>
      <c r="B22" s="88"/>
      <c r="C22" s="95"/>
      <c r="D22" s="8"/>
      <c r="E22" s="96"/>
      <c r="F22" s="97"/>
      <c r="G22" s="96"/>
      <c r="H22" s="97"/>
      <c r="I22" s="96"/>
      <c r="J22" s="97"/>
      <c r="K22" s="97"/>
      <c r="L22" s="86"/>
      <c r="P22" s="783"/>
      <c r="Q22" s="394" t="s">
        <v>4</v>
      </c>
      <c r="R22" s="399">
        <f>+'P２'!E19</f>
        <v>128.19999999999999</v>
      </c>
      <c r="S22" s="399">
        <f>+'P２'!G19</f>
        <v>-0.10000000000002274</v>
      </c>
      <c r="T22" s="399">
        <f>+'P２'!H19</f>
        <v>27.9</v>
      </c>
      <c r="U22" s="399">
        <f>+'P２'!J19</f>
        <v>0.19999999999999929</v>
      </c>
      <c r="V22" s="77">
        <f>+'P２'!E35</f>
        <v>126.9</v>
      </c>
      <c r="W22" s="113">
        <f>+'P２'!G35</f>
        <v>-0.69999999999998863</v>
      </c>
      <c r="X22" s="112">
        <f>+'P２'!H35</f>
        <v>26.6</v>
      </c>
      <c r="Y22" s="113">
        <f>+'P２'!J35</f>
        <v>-0.39999999999999858</v>
      </c>
    </row>
    <row r="23" spans="1:25" s="3" customFormat="1" ht="15" x14ac:dyDescent="0.15">
      <c r="A23" s="42"/>
      <c r="B23" s="88"/>
      <c r="C23" s="95"/>
      <c r="D23" s="8"/>
      <c r="E23" s="96"/>
      <c r="F23" s="97"/>
      <c r="G23" s="96"/>
      <c r="H23" s="97"/>
      <c r="I23" s="96"/>
      <c r="J23" s="97"/>
      <c r="K23" s="97"/>
      <c r="L23" s="86"/>
      <c r="P23" s="783"/>
      <c r="Q23" s="394" t="s">
        <v>5</v>
      </c>
      <c r="R23" s="399">
        <f>+'P２'!E20</f>
        <v>133.30000000000001</v>
      </c>
      <c r="S23" s="399">
        <f>+'P２'!G20</f>
        <v>-0.5</v>
      </c>
      <c r="T23" s="399">
        <f>+'P２'!H20</f>
        <v>31.4</v>
      </c>
      <c r="U23" s="399">
        <f>+'P２'!J20</f>
        <v>9.9999999999997868E-2</v>
      </c>
      <c r="V23" s="77">
        <f>+'P２'!E36</f>
        <v>133.9</v>
      </c>
      <c r="W23" s="113">
        <f>+'P２'!G36</f>
        <v>-0.19999999999998863</v>
      </c>
      <c r="X23" s="112">
        <f>+'P２'!H36</f>
        <v>30.2</v>
      </c>
      <c r="Y23" s="113">
        <f>+'P２'!J36</f>
        <v>-0.40000000000000213</v>
      </c>
    </row>
    <row r="24" spans="1:25" s="3" customFormat="1" ht="15" x14ac:dyDescent="0.15">
      <c r="A24" s="42"/>
      <c r="B24" s="88"/>
      <c r="C24" s="95"/>
      <c r="D24" s="8"/>
      <c r="E24" s="96"/>
      <c r="F24" s="97"/>
      <c r="G24" s="96"/>
      <c r="H24" s="97"/>
      <c r="I24" s="96"/>
      <c r="J24" s="97"/>
      <c r="K24" s="97"/>
      <c r="L24" s="86"/>
      <c r="P24" s="783"/>
      <c r="Q24" s="394" t="s">
        <v>6</v>
      </c>
      <c r="R24" s="399">
        <f>+'P２'!E21</f>
        <v>138.80000000000001</v>
      </c>
      <c r="S24" s="399">
        <f>+'P２'!G21</f>
        <v>-0.5</v>
      </c>
      <c r="T24" s="399">
        <f>+'P２'!H21</f>
        <v>34.799999999999997</v>
      </c>
      <c r="U24" s="399">
        <f>+'P２'!J21</f>
        <v>-0.30000000000000426</v>
      </c>
      <c r="V24" s="77">
        <f>+'P２'!E37</f>
        <v>140</v>
      </c>
      <c r="W24" s="113">
        <f>+'P２'!G37</f>
        <v>-0.90000000000000568</v>
      </c>
      <c r="X24" s="112">
        <f>+'P２'!H37</f>
        <v>34.200000000000003</v>
      </c>
      <c r="Y24" s="113">
        <f>+'P２'!J37</f>
        <v>-0.79999999999999716</v>
      </c>
    </row>
    <row r="25" spans="1:25" s="3" customFormat="1" ht="15" x14ac:dyDescent="0.15">
      <c r="A25" s="42"/>
      <c r="B25" s="88"/>
      <c r="C25" s="95"/>
      <c r="D25" s="8"/>
      <c r="E25" s="96"/>
      <c r="F25" s="97"/>
      <c r="G25" s="96"/>
      <c r="H25" s="97"/>
      <c r="I25" s="96"/>
      <c r="J25" s="97"/>
      <c r="K25" s="97"/>
      <c r="L25" s="86"/>
      <c r="P25" s="783"/>
      <c r="Q25" s="394" t="s">
        <v>7</v>
      </c>
      <c r="R25" s="399">
        <f>+'P２'!E22</f>
        <v>144.6</v>
      </c>
      <c r="S25" s="399">
        <f>+'P２'!G22</f>
        <v>-1.3000000000000114</v>
      </c>
      <c r="T25" s="399">
        <f>+'P２'!H22</f>
        <v>38.799999999999997</v>
      </c>
      <c r="U25" s="399">
        <f>+'P２'!J22</f>
        <v>-0.80000000000000426</v>
      </c>
      <c r="V25" s="77">
        <f>+'P２'!E38</f>
        <v>146.5</v>
      </c>
      <c r="W25" s="113">
        <f>+'P２'!G38</f>
        <v>-0.80000000000001137</v>
      </c>
      <c r="X25" s="112">
        <f>+'P２'!H38</f>
        <v>40.299999999999997</v>
      </c>
      <c r="Y25" s="113">
        <f>+'P２'!J38</f>
        <v>0.5</v>
      </c>
    </row>
    <row r="26" spans="1:25" s="3" customFormat="1" ht="15" x14ac:dyDescent="0.15">
      <c r="A26" s="42"/>
      <c r="B26" s="88"/>
      <c r="C26" s="95"/>
      <c r="D26" s="8"/>
      <c r="E26" s="96"/>
      <c r="F26" s="97"/>
      <c r="G26" s="96"/>
      <c r="H26" s="97"/>
      <c r="I26" s="96"/>
      <c r="J26" s="97"/>
      <c r="K26" s="97"/>
      <c r="L26" s="86"/>
      <c r="P26" s="783" t="s">
        <v>15</v>
      </c>
      <c r="Q26" s="394" t="s">
        <v>8</v>
      </c>
      <c r="R26" s="399">
        <f>+'P２'!E23</f>
        <v>153.6</v>
      </c>
      <c r="S26" s="399">
        <f>+'P２'!G23</f>
        <v>0</v>
      </c>
      <c r="T26" s="399">
        <f>+'P２'!H23</f>
        <v>45.3</v>
      </c>
      <c r="U26" s="399">
        <f>+'P２'!J23</f>
        <v>9.9999999999994316E-2</v>
      </c>
      <c r="V26" s="77">
        <f>+'P２'!E39</f>
        <v>151.4</v>
      </c>
      <c r="W26" s="113">
        <f>+'P２'!G39</f>
        <v>-0.69999999999998863</v>
      </c>
      <c r="X26" s="112">
        <f>+'P２'!H39</f>
        <v>44.2</v>
      </c>
      <c r="Y26" s="113">
        <f>+'P２'!J39</f>
        <v>-0.19999999999999574</v>
      </c>
    </row>
    <row r="27" spans="1:25" s="3" customFormat="1" ht="15" x14ac:dyDescent="0.15">
      <c r="A27" s="81" t="s">
        <v>67</v>
      </c>
      <c r="B27" s="88"/>
      <c r="C27" s="95"/>
      <c r="D27" s="8"/>
      <c r="E27" s="96"/>
      <c r="F27" s="97"/>
      <c r="G27" s="98"/>
      <c r="H27" s="97"/>
      <c r="I27" s="96"/>
      <c r="J27" s="97"/>
      <c r="K27" s="97"/>
      <c r="L27" s="86"/>
      <c r="P27" s="783"/>
      <c r="Q27" s="394" t="s">
        <v>9</v>
      </c>
      <c r="R27" s="399">
        <f>+'P２'!E24</f>
        <v>160.1</v>
      </c>
      <c r="S27" s="399">
        <f>+'P２'!G24</f>
        <v>-0.5</v>
      </c>
      <c r="T27" s="399">
        <f>+'P２'!H24</f>
        <v>50.1</v>
      </c>
      <c r="U27" s="399">
        <f>+'P２'!J24</f>
        <v>0.10000000000000142</v>
      </c>
      <c r="V27" s="77">
        <f>+'P２'!E40</f>
        <v>154.30000000000001</v>
      </c>
      <c r="W27" s="113">
        <f>+'P２'!G40</f>
        <v>-0.69999999999998863</v>
      </c>
      <c r="X27" s="112">
        <f>+'P２'!H40</f>
        <v>46.8</v>
      </c>
      <c r="Y27" s="113">
        <f>+'P２'!J40</f>
        <v>-0.80000000000000426</v>
      </c>
    </row>
    <row r="28" spans="1:25" s="3" customFormat="1" ht="15" x14ac:dyDescent="0.15">
      <c r="A28" s="81"/>
      <c r="B28" s="88"/>
      <c r="C28" s="95"/>
      <c r="D28" s="8"/>
      <c r="E28" s="96"/>
      <c r="F28" s="97"/>
      <c r="G28" s="98"/>
      <c r="H28" s="97"/>
      <c r="I28" s="96"/>
      <c r="J28" s="97"/>
      <c r="K28" s="97"/>
      <c r="L28" s="86"/>
      <c r="P28" s="783"/>
      <c r="Q28" s="394" t="s">
        <v>10</v>
      </c>
      <c r="R28" s="399">
        <f>+'P２'!E25</f>
        <v>164.9</v>
      </c>
      <c r="S28" s="399">
        <f>+'P２'!G25</f>
        <v>-0.79999999999998295</v>
      </c>
      <c r="T28" s="399">
        <f>+'P２'!H25</f>
        <v>54.7</v>
      </c>
      <c r="U28" s="399">
        <f>+'P２'!J25</f>
        <v>0</v>
      </c>
      <c r="V28" s="77">
        <f>+'P２'!E41</f>
        <v>156.30000000000001</v>
      </c>
      <c r="W28" s="113">
        <f>+'P２'!G41</f>
        <v>-0.19999999999998863</v>
      </c>
      <c r="X28" s="112">
        <f>+'P２'!H41</f>
        <v>51</v>
      </c>
      <c r="Y28" s="113">
        <f>+'P２'!J41</f>
        <v>1</v>
      </c>
    </row>
    <row r="29" spans="1:25" s="3" customFormat="1" ht="15" x14ac:dyDescent="0.15">
      <c r="A29" s="81"/>
      <c r="B29" s="88"/>
      <c r="C29" s="100"/>
      <c r="D29" s="101"/>
      <c r="E29" s="114"/>
      <c r="F29" s="97"/>
      <c r="G29" s="114"/>
      <c r="H29" s="97"/>
      <c r="I29" s="115"/>
      <c r="J29" s="97"/>
      <c r="K29" s="97"/>
      <c r="L29" s="102"/>
      <c r="P29" s="994" t="s">
        <v>16</v>
      </c>
      <c r="Q29" s="394" t="s">
        <v>11</v>
      </c>
      <c r="R29" s="399">
        <f>+'P２'!E26</f>
        <v>167.8</v>
      </c>
      <c r="S29" s="399">
        <f>+'P２'!G26</f>
        <v>-0.79999999999998295</v>
      </c>
      <c r="T29" s="399">
        <f>+'P２'!H26</f>
        <v>58.4</v>
      </c>
      <c r="U29" s="399">
        <f>+'P２'!J26</f>
        <v>-0.60000000000000142</v>
      </c>
      <c r="V29" s="77">
        <f>+'P２'!E42</f>
        <v>156.6</v>
      </c>
      <c r="W29" s="113">
        <f>+'P２'!G42</f>
        <v>-0.70000000000001705</v>
      </c>
      <c r="X29" s="112">
        <f>+'P２'!H42</f>
        <v>50.9</v>
      </c>
      <c r="Y29" s="113">
        <f>+'P２'!J42</f>
        <v>-0.39999999999999858</v>
      </c>
    </row>
    <row r="30" spans="1:25" s="3" customFormat="1" ht="15" x14ac:dyDescent="0.15">
      <c r="A30" s="81"/>
      <c r="B30" s="99"/>
      <c r="C30" s="100"/>
      <c r="D30" s="101"/>
      <c r="E30" s="114"/>
      <c r="F30" s="97"/>
      <c r="G30" s="114"/>
      <c r="H30" s="97"/>
      <c r="I30" s="115"/>
      <c r="J30" s="97"/>
      <c r="K30" s="97"/>
      <c r="L30" s="102"/>
      <c r="P30" s="994"/>
      <c r="Q30" s="394" t="s">
        <v>12</v>
      </c>
      <c r="R30" s="399">
        <f>+'P２'!E27</f>
        <v>168.9</v>
      </c>
      <c r="S30" s="399">
        <f>+'P２'!G27</f>
        <v>-0.90000000000000568</v>
      </c>
      <c r="T30" s="399">
        <f>+'P２'!H27</f>
        <v>59.7</v>
      </c>
      <c r="U30" s="399">
        <f>+'P２'!J27</f>
        <v>-0.79999999999999716</v>
      </c>
      <c r="V30" s="77">
        <f>+'P２'!E43</f>
        <v>156.80000000000001</v>
      </c>
      <c r="W30" s="113">
        <f>+'P２'!G43</f>
        <v>-0.89999999999997726</v>
      </c>
      <c r="X30" s="112">
        <f>+'P２'!H43</f>
        <v>52.5</v>
      </c>
      <c r="Y30" s="113">
        <f>+'P２'!J43</f>
        <v>0.20000000000000284</v>
      </c>
    </row>
    <row r="31" spans="1:25" s="3" customFormat="1" ht="15" x14ac:dyDescent="0.15">
      <c r="A31" s="81"/>
      <c r="B31" s="99"/>
      <c r="C31" s="100"/>
      <c r="D31" s="101"/>
      <c r="E31" s="114"/>
      <c r="F31" s="97"/>
      <c r="G31" s="114"/>
      <c r="H31" s="97"/>
      <c r="I31" s="115"/>
      <c r="J31" s="97"/>
      <c r="K31" s="97"/>
      <c r="L31" s="102"/>
      <c r="P31" s="994"/>
      <c r="Q31" s="394" t="s">
        <v>13</v>
      </c>
      <c r="R31" s="399">
        <f>+'P２'!E28</f>
        <v>170.4</v>
      </c>
      <c r="S31" s="399">
        <f>+'P２'!G28</f>
        <v>-0.40000000000000568</v>
      </c>
      <c r="T31" s="399">
        <f>+'P２'!H28</f>
        <v>62.2</v>
      </c>
      <c r="U31" s="399">
        <f>+'P２'!J28</f>
        <v>-0.19999999999999574</v>
      </c>
      <c r="V31" s="77">
        <f>+'P２'!E44</f>
        <v>158</v>
      </c>
      <c r="W31" s="113">
        <f>+'P２'!G44</f>
        <v>0</v>
      </c>
      <c r="X31" s="112">
        <f>+'P２'!H44</f>
        <v>53</v>
      </c>
      <c r="Y31" s="113">
        <f>+'P２'!J44</f>
        <v>0.5</v>
      </c>
    </row>
    <row r="32" spans="1:25" s="3" customFormat="1" ht="18" customHeight="1" x14ac:dyDescent="0.15">
      <c r="A32" s="81"/>
      <c r="B32" s="99"/>
      <c r="C32" s="100"/>
      <c r="D32" s="101"/>
      <c r="E32" s="114"/>
      <c r="F32" s="97"/>
      <c r="G32" s="114"/>
      <c r="H32" s="97"/>
      <c r="I32" s="115"/>
      <c r="J32" s="97"/>
      <c r="K32" s="97"/>
      <c r="L32" s="102"/>
    </row>
    <row r="33" spans="1:48" s="3" customFormat="1" ht="27" customHeight="1" x14ac:dyDescent="0.15">
      <c r="A33" s="42"/>
      <c r="B33" s="88"/>
      <c r="C33" s="70" t="s">
        <v>117</v>
      </c>
      <c r="D33" s="70"/>
      <c r="E33" s="70"/>
      <c r="F33" s="70"/>
      <c r="G33" s="70"/>
      <c r="H33" s="70"/>
      <c r="I33" s="70"/>
      <c r="J33" s="70"/>
      <c r="K33" s="135"/>
      <c r="L33" s="86"/>
      <c r="AU33" s="123"/>
      <c r="AV33" s="76" t="s">
        <v>105</v>
      </c>
    </row>
    <row r="34" spans="1:48" s="3" customFormat="1" ht="18" customHeight="1" x14ac:dyDescent="0.15">
      <c r="A34" s="81"/>
      <c r="B34" s="99"/>
      <c r="C34" s="181" t="s">
        <v>102</v>
      </c>
      <c r="D34" s="177"/>
      <c r="E34" s="182"/>
      <c r="F34" s="183"/>
      <c r="G34" s="184"/>
      <c r="H34" s="183"/>
      <c r="I34" s="185"/>
      <c r="J34" s="183"/>
      <c r="K34" s="183"/>
      <c r="L34" s="102"/>
      <c r="AH34" s="989" t="s">
        <v>83</v>
      </c>
      <c r="AI34" s="989"/>
      <c r="AJ34" s="120" t="s">
        <v>79</v>
      </c>
      <c r="AK34" s="988" t="s">
        <v>80</v>
      </c>
      <c r="AL34" s="988"/>
      <c r="AM34" s="988"/>
      <c r="AN34" s="988"/>
      <c r="AO34" s="988"/>
      <c r="AP34" s="988"/>
      <c r="AQ34" s="988" t="s">
        <v>81</v>
      </c>
      <c r="AR34" s="988"/>
      <c r="AS34" s="988"/>
      <c r="AT34" s="988" t="s">
        <v>82</v>
      </c>
      <c r="AU34" s="988"/>
      <c r="AV34" s="988"/>
    </row>
    <row r="35" spans="1:48" s="3" customFormat="1" ht="18" customHeight="1" thickBot="1" x14ac:dyDescent="0.2">
      <c r="A35" s="81"/>
      <c r="B35" s="41"/>
      <c r="C35" s="186" t="s">
        <v>139</v>
      </c>
      <c r="D35" s="187"/>
      <c r="E35" s="188"/>
      <c r="F35" s="189"/>
      <c r="G35" s="188"/>
      <c r="H35" s="189"/>
      <c r="I35" s="190"/>
      <c r="J35" s="183"/>
      <c r="K35" s="183"/>
      <c r="L35" s="102"/>
      <c r="AH35" s="989"/>
      <c r="AI35" s="989"/>
      <c r="AJ35" s="129" t="s">
        <v>88</v>
      </c>
      <c r="AK35" s="129" t="s">
        <v>89</v>
      </c>
      <c r="AL35" s="129" t="s">
        <v>90</v>
      </c>
      <c r="AM35" s="129" t="s">
        <v>91</v>
      </c>
      <c r="AN35" s="137" t="s">
        <v>92</v>
      </c>
      <c r="AO35" s="137" t="s">
        <v>93</v>
      </c>
      <c r="AP35" s="137" t="s">
        <v>94</v>
      </c>
      <c r="AQ35" s="137" t="s">
        <v>95</v>
      </c>
      <c r="AR35" s="129" t="s">
        <v>96</v>
      </c>
      <c r="AS35" s="129" t="s">
        <v>97</v>
      </c>
      <c r="AT35" s="137" t="s">
        <v>98</v>
      </c>
      <c r="AU35" s="129" t="s">
        <v>99</v>
      </c>
      <c r="AV35" s="137" t="s">
        <v>100</v>
      </c>
    </row>
    <row r="36" spans="1:48" s="3" customFormat="1" ht="18" customHeight="1" thickBot="1" x14ac:dyDescent="0.2">
      <c r="A36" s="81"/>
      <c r="B36" s="99"/>
      <c r="C36" s="186" t="s">
        <v>138</v>
      </c>
      <c r="D36" s="187"/>
      <c r="E36" s="188"/>
      <c r="F36" s="189"/>
      <c r="G36" s="188"/>
      <c r="H36" s="189"/>
      <c r="I36" s="190"/>
      <c r="J36" s="183"/>
      <c r="K36" s="183"/>
      <c r="L36" s="102"/>
      <c r="R36" s="157" t="s">
        <v>126</v>
      </c>
      <c r="S36"/>
      <c r="T36"/>
      <c r="U36"/>
      <c r="V36" s="157" t="s">
        <v>127</v>
      </c>
      <c r="AH36" s="989" t="s">
        <v>84</v>
      </c>
      <c r="AI36" s="139" t="s">
        <v>86</v>
      </c>
      <c r="AJ36" s="132">
        <v>3.16</v>
      </c>
      <c r="AK36" s="132">
        <v>5.05</v>
      </c>
      <c r="AL36" s="132">
        <v>5.46</v>
      </c>
      <c r="AM36" s="132">
        <v>7.11</v>
      </c>
      <c r="AN36" s="140">
        <v>8.66</v>
      </c>
      <c r="AO36" s="125">
        <v>8.02</v>
      </c>
      <c r="AP36" s="141">
        <v>6.36</v>
      </c>
      <c r="AQ36" s="142">
        <v>9.7100000000000009</v>
      </c>
      <c r="AR36" s="133">
        <v>9.4600000000000009</v>
      </c>
      <c r="AS36" s="150">
        <v>10.79</v>
      </c>
      <c r="AT36" s="128">
        <v>10.46</v>
      </c>
      <c r="AU36" s="133">
        <v>9.93</v>
      </c>
      <c r="AV36" s="143">
        <v>9.85</v>
      </c>
    </row>
    <row r="37" spans="1:48" s="3" customFormat="1" ht="15.75" customHeight="1" thickBot="1" x14ac:dyDescent="0.2">
      <c r="A37" s="81"/>
      <c r="B37" s="99"/>
      <c r="C37" s="191"/>
      <c r="D37" s="192"/>
      <c r="E37" s="193"/>
      <c r="F37" s="192"/>
      <c r="G37" s="192"/>
      <c r="H37" s="192"/>
      <c r="I37" s="192"/>
      <c r="J37" s="192"/>
      <c r="K37" s="192"/>
      <c r="L37" s="102"/>
      <c r="P37" s="116"/>
      <c r="R37" s="781" t="s">
        <v>128</v>
      </c>
      <c r="S37" s="1014" t="s">
        <v>129</v>
      </c>
      <c r="T37" s="783"/>
      <c r="U37" s="1012" t="s">
        <v>130</v>
      </c>
      <c r="V37" s="1013"/>
      <c r="AH37" s="989"/>
      <c r="AI37" s="120" t="s">
        <v>87</v>
      </c>
      <c r="AJ37" s="131">
        <v>1.81</v>
      </c>
      <c r="AK37" s="131">
        <v>3.25</v>
      </c>
      <c r="AL37" s="130">
        <v>4.84</v>
      </c>
      <c r="AM37" s="132">
        <v>8.52</v>
      </c>
      <c r="AN37" s="132">
        <v>7.84</v>
      </c>
      <c r="AO37" s="128">
        <v>7.18</v>
      </c>
      <c r="AP37" s="132">
        <v>8.92</v>
      </c>
      <c r="AQ37" s="133">
        <v>12.93</v>
      </c>
      <c r="AR37" s="133">
        <v>8.58</v>
      </c>
      <c r="AS37" s="133">
        <v>7.5</v>
      </c>
      <c r="AT37" s="128">
        <v>7.73</v>
      </c>
      <c r="AU37" s="133">
        <v>9.5</v>
      </c>
      <c r="AV37" s="133">
        <v>9.76</v>
      </c>
    </row>
    <row r="38" spans="1:48" s="3" customFormat="1" ht="12" customHeight="1" thickBot="1" x14ac:dyDescent="0.2">
      <c r="A38" s="81"/>
      <c r="B38" s="99"/>
      <c r="C38" s="191"/>
      <c r="D38" s="192"/>
      <c r="E38" s="193"/>
      <c r="F38" s="192"/>
      <c r="G38" s="192"/>
      <c r="H38" s="192"/>
      <c r="I38" s="192"/>
      <c r="J38" s="192"/>
      <c r="K38" s="192"/>
      <c r="L38" s="102"/>
      <c r="R38" s="993"/>
      <c r="S38" s="165" t="s">
        <v>121</v>
      </c>
      <c r="T38" s="165" t="s">
        <v>122</v>
      </c>
      <c r="U38" s="165" t="s">
        <v>121</v>
      </c>
      <c r="V38" s="165" t="s">
        <v>122</v>
      </c>
      <c r="AH38" s="154"/>
      <c r="AI38" s="120" t="s">
        <v>87</v>
      </c>
      <c r="AJ38" s="125">
        <v>0.31</v>
      </c>
      <c r="AK38" s="126">
        <v>0.17</v>
      </c>
      <c r="AL38" s="133">
        <v>0.59</v>
      </c>
      <c r="AM38" s="127">
        <v>1.22</v>
      </c>
      <c r="AN38" s="125">
        <v>1.19</v>
      </c>
      <c r="AO38" s="131">
        <v>1.35</v>
      </c>
      <c r="AP38" s="125">
        <v>2.13</v>
      </c>
      <c r="AQ38" s="121">
        <v>3.23</v>
      </c>
      <c r="AR38" s="121">
        <v>3.05</v>
      </c>
      <c r="AS38" s="121">
        <v>2.37</v>
      </c>
      <c r="AT38" s="131">
        <v>1.83</v>
      </c>
      <c r="AU38" s="121">
        <v>1.87</v>
      </c>
      <c r="AV38" s="136">
        <v>1.82</v>
      </c>
    </row>
    <row r="39" spans="1:48" s="3" customFormat="1" ht="12" customHeight="1" x14ac:dyDescent="0.15">
      <c r="A39" s="45"/>
      <c r="B39" s="99"/>
      <c r="C39" s="191"/>
      <c r="D39" s="192"/>
      <c r="E39" s="193"/>
      <c r="F39" s="192"/>
      <c r="G39" s="192"/>
      <c r="H39" s="192"/>
      <c r="I39" s="192"/>
      <c r="J39" s="192"/>
      <c r="K39" s="192"/>
      <c r="L39" s="102"/>
      <c r="R39" s="165" t="s">
        <v>49</v>
      </c>
      <c r="S39" s="117">
        <v>38.799999999999997</v>
      </c>
      <c r="T39" s="118">
        <f>-SUM(S39-Y19)</f>
        <v>-38.9</v>
      </c>
      <c r="U39" s="165" t="s">
        <v>131</v>
      </c>
      <c r="V39" s="165" t="s">
        <v>116</v>
      </c>
      <c r="AH39" s="138"/>
    </row>
    <row r="40" spans="1:48" s="3" customFormat="1" ht="12" customHeight="1" x14ac:dyDescent="0.15">
      <c r="A40" s="45"/>
      <c r="B40" s="99"/>
      <c r="C40" s="191"/>
      <c r="D40" s="192"/>
      <c r="E40" s="193"/>
      <c r="F40" s="192"/>
      <c r="G40" s="192"/>
      <c r="H40" s="192"/>
      <c r="I40" s="192"/>
      <c r="J40" s="192"/>
      <c r="K40" s="192"/>
      <c r="L40" s="102"/>
      <c r="R40" s="165" t="s">
        <v>123</v>
      </c>
      <c r="S40" s="117">
        <v>39.799999999999997</v>
      </c>
      <c r="T40" s="118">
        <f>-SUM(S40-Y20)</f>
        <v>-40.299999999999997</v>
      </c>
      <c r="U40" s="165">
        <v>30.5</v>
      </c>
      <c r="V40" s="118">
        <f>SUM(U40-Z20)</f>
        <v>30.5</v>
      </c>
    </row>
    <row r="41" spans="1:48" s="3" customFormat="1" ht="12" customHeight="1" x14ac:dyDescent="0.15">
      <c r="A41" s="45"/>
      <c r="B41" s="99"/>
      <c r="C41" s="174" t="s">
        <v>78</v>
      </c>
      <c r="D41" s="174"/>
      <c r="E41" s="174"/>
      <c r="F41" s="174"/>
      <c r="G41" s="174"/>
      <c r="H41" s="174"/>
      <c r="I41" s="174"/>
      <c r="J41" s="174"/>
      <c r="K41" s="192"/>
      <c r="L41" s="102"/>
      <c r="R41" s="165" t="s">
        <v>124</v>
      </c>
      <c r="S41" s="117">
        <v>40.799999999999997</v>
      </c>
      <c r="T41" s="118">
        <f>-SUM(S41-Y21)</f>
        <v>-40.399999999999991</v>
      </c>
      <c r="U41" s="165">
        <v>55.9</v>
      </c>
      <c r="V41" s="118">
        <f>SUM(U41-Z21)</f>
        <v>55.9</v>
      </c>
    </row>
    <row r="42" spans="1:48" s="3" customFormat="1" ht="12" customHeight="1" x14ac:dyDescent="0.15">
      <c r="A42" s="45"/>
      <c r="B42" s="99"/>
      <c r="C42" s="192"/>
      <c r="D42" s="174"/>
      <c r="E42" s="174"/>
      <c r="F42" s="174"/>
      <c r="G42" s="174"/>
      <c r="H42" s="174"/>
      <c r="I42" s="174"/>
      <c r="J42" s="174"/>
      <c r="K42" s="192"/>
      <c r="L42" s="102"/>
      <c r="R42" s="166" t="s">
        <v>125</v>
      </c>
      <c r="S42" s="117">
        <v>41.8</v>
      </c>
      <c r="T42" s="118">
        <f>-SUM(S42-Y22)</f>
        <v>-42.199999999999996</v>
      </c>
      <c r="U42" s="165">
        <v>66.099999999999994</v>
      </c>
      <c r="V42" s="118">
        <f>SUM(U42-Z22)</f>
        <v>66.099999999999994</v>
      </c>
    </row>
    <row r="43" spans="1:48" s="3" customFormat="1" ht="12" customHeight="1" x14ac:dyDescent="0.15">
      <c r="A43" s="45"/>
      <c r="B43" s="99"/>
      <c r="C43" s="192"/>
      <c r="D43" s="174"/>
      <c r="E43" s="174"/>
      <c r="F43" s="174"/>
      <c r="G43" s="174"/>
      <c r="H43" s="174"/>
      <c r="I43" s="174"/>
      <c r="J43" s="174"/>
      <c r="K43" s="192"/>
      <c r="L43" s="102"/>
    </row>
    <row r="44" spans="1:48" s="3" customFormat="1" ht="12" customHeight="1" x14ac:dyDescent="0.15">
      <c r="A44" s="45"/>
      <c r="B44" s="99"/>
      <c r="C44" s="192"/>
      <c r="D44" s="174"/>
      <c r="E44" s="174"/>
      <c r="F44" s="174"/>
      <c r="G44" s="174"/>
      <c r="H44" s="174"/>
      <c r="I44" s="174"/>
      <c r="J44" s="174"/>
      <c r="K44" s="192"/>
      <c r="L44" s="102"/>
    </row>
    <row r="45" spans="1:48" s="3" customFormat="1" ht="16.5" customHeight="1" x14ac:dyDescent="0.15">
      <c r="A45" s="45"/>
      <c r="B45" s="99"/>
      <c r="C45" s="44" t="s">
        <v>133</v>
      </c>
      <c r="D45" s="124"/>
      <c r="E45" s="124"/>
      <c r="F45" s="124"/>
      <c r="G45" s="124"/>
      <c r="H45" s="107"/>
      <c r="I45" s="107"/>
      <c r="J45" s="107"/>
      <c r="K45" s="7"/>
      <c r="L45" s="102"/>
    </row>
    <row r="46" spans="1:48" s="3" customFormat="1" ht="12" customHeight="1" x14ac:dyDescent="0.15">
      <c r="A46" s="45"/>
      <c r="B46" s="99"/>
      <c r="C46" s="1002" t="s">
        <v>64</v>
      </c>
      <c r="D46" s="1002"/>
      <c r="E46" s="1002"/>
      <c r="F46" s="1002"/>
      <c r="G46" s="1002"/>
      <c r="H46" s="1002"/>
      <c r="I46" s="1002"/>
      <c r="J46" s="1002"/>
      <c r="K46" s="103"/>
      <c r="L46" s="86"/>
    </row>
    <row r="47" spans="1:48" s="3" customFormat="1" ht="12.75" customHeight="1" x14ac:dyDescent="0.15">
      <c r="A47" s="45"/>
      <c r="B47" s="88"/>
      <c r="C47" s="1003"/>
      <c r="D47" s="1003"/>
      <c r="E47" s="1003"/>
      <c r="F47" s="1003"/>
      <c r="G47" s="1003"/>
      <c r="H47" s="1003"/>
      <c r="I47" s="1003"/>
      <c r="J47" s="1003"/>
      <c r="K47" s="103"/>
      <c r="L47" s="86"/>
      <c r="R47" s="1021" t="s">
        <v>132</v>
      </c>
      <c r="S47" s="1022"/>
      <c r="T47" s="395" t="s">
        <v>0</v>
      </c>
      <c r="U47" s="988" t="s">
        <v>14</v>
      </c>
      <c r="V47" s="988"/>
      <c r="W47" s="988"/>
      <c r="X47" s="988"/>
      <c r="Y47" s="988"/>
      <c r="Z47" s="988"/>
      <c r="AA47" s="988" t="s">
        <v>15</v>
      </c>
      <c r="AB47" s="988"/>
      <c r="AC47" s="988"/>
      <c r="AD47" s="988" t="s">
        <v>82</v>
      </c>
      <c r="AE47" s="988"/>
      <c r="AF47" s="988"/>
    </row>
    <row r="48" spans="1:48" s="3" customFormat="1" ht="12" customHeight="1" x14ac:dyDescent="0.15">
      <c r="A48" s="45"/>
      <c r="B48" s="88"/>
      <c r="C48" s="104"/>
      <c r="D48" s="7"/>
      <c r="E48" s="7"/>
      <c r="F48" s="7"/>
      <c r="G48" s="7"/>
      <c r="H48" s="7"/>
      <c r="I48" s="7"/>
      <c r="J48" s="7"/>
      <c r="K48" s="105"/>
      <c r="L48" s="86"/>
      <c r="R48" s="1023"/>
      <c r="S48" s="1024"/>
      <c r="T48" s="129" t="s">
        <v>61</v>
      </c>
      <c r="U48" s="129" t="s">
        <v>89</v>
      </c>
      <c r="V48" s="129" t="s">
        <v>90</v>
      </c>
      <c r="W48" s="129" t="s">
        <v>91</v>
      </c>
      <c r="X48" s="129" t="s">
        <v>92</v>
      </c>
      <c r="Y48" s="129" t="s">
        <v>93</v>
      </c>
      <c r="Z48" s="129" t="s">
        <v>94</v>
      </c>
      <c r="AA48" s="129" t="s">
        <v>95</v>
      </c>
      <c r="AB48" s="129" t="s">
        <v>96</v>
      </c>
      <c r="AC48" s="129" t="s">
        <v>97</v>
      </c>
      <c r="AD48" s="129" t="s">
        <v>98</v>
      </c>
      <c r="AE48" s="129" t="s">
        <v>99</v>
      </c>
      <c r="AF48" s="129" t="s">
        <v>100</v>
      </c>
    </row>
    <row r="49" spans="1:75" s="3" customFormat="1" ht="12" customHeight="1" x14ac:dyDescent="0.15">
      <c r="A49" s="42"/>
      <c r="B49" s="88"/>
      <c r="C49" s="104"/>
      <c r="D49" s="7"/>
      <c r="E49" s="7"/>
      <c r="F49" s="7"/>
      <c r="G49" s="7"/>
      <c r="H49" s="7"/>
      <c r="I49" s="7"/>
      <c r="J49" s="7"/>
      <c r="K49" s="105"/>
      <c r="L49" s="86"/>
      <c r="R49" s="988" t="s">
        <v>84</v>
      </c>
      <c r="S49" s="156" t="s">
        <v>58</v>
      </c>
      <c r="T49" s="203">
        <v>3.27</v>
      </c>
      <c r="U49" s="203">
        <v>6.56</v>
      </c>
      <c r="V49" s="125">
        <v>5.28</v>
      </c>
      <c r="W49" s="125">
        <v>7.08</v>
      </c>
      <c r="X49" s="125">
        <v>7.76</v>
      </c>
      <c r="Y49" s="125">
        <v>8.33</v>
      </c>
      <c r="Z49" s="125">
        <v>9.23</v>
      </c>
      <c r="AA49" s="121">
        <v>9.69</v>
      </c>
      <c r="AB49" s="204">
        <v>10.38</v>
      </c>
      <c r="AC49" s="205">
        <v>6.54</v>
      </c>
      <c r="AD49" s="125">
        <v>10.52</v>
      </c>
      <c r="AE49" s="204">
        <v>11.1</v>
      </c>
      <c r="AF49" s="204">
        <v>12.49</v>
      </c>
    </row>
    <row r="50" spans="1:75" s="3" customFormat="1" ht="12" customHeight="1" x14ac:dyDescent="0.15">
      <c r="A50" s="42"/>
      <c r="B50" s="88"/>
      <c r="C50" s="104"/>
      <c r="D50" s="7"/>
      <c r="E50" s="7"/>
      <c r="F50" s="7"/>
      <c r="G50" s="7"/>
      <c r="H50" s="7"/>
      <c r="I50" s="7"/>
      <c r="J50" s="7"/>
      <c r="K50" s="105"/>
      <c r="L50" s="86"/>
      <c r="R50" s="988"/>
      <c r="S50" s="156" t="s">
        <v>59</v>
      </c>
      <c r="T50" s="203">
        <v>2.57</v>
      </c>
      <c r="U50" s="125">
        <v>3.54</v>
      </c>
      <c r="V50" s="203">
        <v>5.33</v>
      </c>
      <c r="W50" s="125">
        <v>6.39</v>
      </c>
      <c r="X50" s="203">
        <v>7.45</v>
      </c>
      <c r="Y50" s="125">
        <v>7.61</v>
      </c>
      <c r="Z50" s="203">
        <v>11.76</v>
      </c>
      <c r="AA50" s="204">
        <v>11.46</v>
      </c>
      <c r="AB50" s="204">
        <v>8.89</v>
      </c>
      <c r="AC50" s="203">
        <v>8.5299999999999994</v>
      </c>
      <c r="AD50" s="125">
        <v>7.63</v>
      </c>
      <c r="AE50" s="204">
        <v>8.85</v>
      </c>
      <c r="AF50" s="204">
        <v>9.93</v>
      </c>
    </row>
    <row r="51" spans="1:75" s="119" customFormat="1" ht="12" customHeight="1" x14ac:dyDescent="0.15">
      <c r="A51" s="42"/>
      <c r="B51" s="88"/>
      <c r="C51" s="104"/>
      <c r="D51" s="7"/>
      <c r="E51" s="7"/>
      <c r="F51" s="7"/>
      <c r="G51" s="7"/>
      <c r="H51" s="7"/>
      <c r="I51" s="7"/>
      <c r="J51" s="7"/>
      <c r="K51" s="105"/>
      <c r="L51" s="86"/>
      <c r="M51" s="3"/>
      <c r="P51" s="3"/>
      <c r="Q51" s="3"/>
      <c r="R51" s="988" t="s">
        <v>85</v>
      </c>
      <c r="S51" s="156" t="s">
        <v>58</v>
      </c>
      <c r="T51" s="203">
        <v>0.33</v>
      </c>
      <c r="U51" s="125">
        <v>0.31</v>
      </c>
      <c r="V51" s="121">
        <v>0.28000000000000003</v>
      </c>
      <c r="W51" s="125">
        <v>0.82</v>
      </c>
      <c r="X51" s="203">
        <v>1.59</v>
      </c>
      <c r="Y51" s="125">
        <v>1.72</v>
      </c>
      <c r="Z51" s="203">
        <v>3.35</v>
      </c>
      <c r="AA51" s="121">
        <v>2.31</v>
      </c>
      <c r="AB51" s="121">
        <v>0.9</v>
      </c>
      <c r="AC51" s="125">
        <v>1.74</v>
      </c>
      <c r="AD51" s="125">
        <v>3.86</v>
      </c>
      <c r="AE51" s="121">
        <v>2.66</v>
      </c>
      <c r="AF51" s="121">
        <v>0.47</v>
      </c>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row>
    <row r="52" spans="1:75" s="3" customFormat="1" ht="12" customHeight="1" x14ac:dyDescent="0.15">
      <c r="A52" s="42"/>
      <c r="B52" s="88"/>
      <c r="C52" s="104"/>
      <c r="D52" s="7"/>
      <c r="E52" s="7"/>
      <c r="F52" s="7"/>
      <c r="G52" s="7"/>
      <c r="H52" s="7"/>
      <c r="I52" s="7"/>
      <c r="J52" s="7"/>
      <c r="K52" s="105"/>
      <c r="L52" s="86"/>
      <c r="M52" s="119"/>
      <c r="R52" s="987"/>
      <c r="S52" s="156" t="s">
        <v>59</v>
      </c>
      <c r="T52" s="125">
        <v>0.41</v>
      </c>
      <c r="U52" s="125">
        <v>0.39</v>
      </c>
      <c r="V52" s="204">
        <v>1.27</v>
      </c>
      <c r="W52" s="125">
        <v>1.05</v>
      </c>
      <c r="X52" s="125">
        <v>1.58</v>
      </c>
      <c r="Y52" s="125">
        <v>2.2999999999999998</v>
      </c>
      <c r="Z52" s="125">
        <v>1.98</v>
      </c>
      <c r="AA52" s="121">
        <v>3.69</v>
      </c>
      <c r="AB52" s="121">
        <v>2.66</v>
      </c>
      <c r="AC52" s="203">
        <v>2.73</v>
      </c>
      <c r="AD52" s="125">
        <v>1.93</v>
      </c>
      <c r="AE52" s="121">
        <v>1.37</v>
      </c>
      <c r="AF52" s="121">
        <v>1.1599999999999999</v>
      </c>
    </row>
    <row r="53" spans="1:75" s="3" customFormat="1" ht="21.75" customHeight="1" x14ac:dyDescent="0.15">
      <c r="A53" s="42"/>
      <c r="B53" s="88"/>
      <c r="C53" s="104"/>
      <c r="D53" s="7"/>
      <c r="E53" s="7"/>
      <c r="F53" s="7"/>
      <c r="G53" s="7"/>
      <c r="H53" s="7"/>
      <c r="I53" s="7"/>
      <c r="J53" s="7"/>
      <c r="K53" s="105"/>
      <c r="L53" s="86"/>
    </row>
    <row r="54" spans="1:75" s="3" customFormat="1" ht="18" customHeight="1" x14ac:dyDescent="0.15">
      <c r="A54" s="42"/>
      <c r="B54" s="175"/>
      <c r="C54" s="194" t="s">
        <v>137</v>
      </c>
      <c r="D54" s="194"/>
      <c r="E54" s="194"/>
      <c r="F54" s="194"/>
      <c r="G54" s="194"/>
      <c r="H54" s="194"/>
      <c r="I54" s="194"/>
      <c r="J54" s="194"/>
      <c r="K54" s="195"/>
      <c r="L54" s="86"/>
    </row>
    <row r="55" spans="1:75" s="3" customFormat="1" ht="18" customHeight="1" x14ac:dyDescent="0.15">
      <c r="A55" s="42"/>
      <c r="B55" s="175"/>
      <c r="C55" s="194" t="s">
        <v>119</v>
      </c>
      <c r="D55" s="194"/>
      <c r="E55" s="194"/>
      <c r="F55" s="194"/>
      <c r="G55" s="194"/>
      <c r="H55" s="194"/>
      <c r="I55" s="194"/>
      <c r="J55" s="194"/>
      <c r="K55" s="195"/>
      <c r="L55" s="86"/>
      <c r="AG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row>
    <row r="56" spans="1:75" s="3" customFormat="1" ht="18" x14ac:dyDescent="0.15">
      <c r="A56" s="42"/>
      <c r="B56" s="175"/>
      <c r="C56" s="999" t="s">
        <v>120</v>
      </c>
      <c r="D56" s="1000"/>
      <c r="E56" s="1000"/>
      <c r="F56" s="1000"/>
      <c r="G56" s="1000"/>
      <c r="H56" s="1000"/>
      <c r="I56" s="1000"/>
      <c r="J56" s="1000"/>
      <c r="K56" s="1000"/>
      <c r="L56" s="106"/>
    </row>
    <row r="57" spans="1:75" s="3" customFormat="1" ht="18" x14ac:dyDescent="0.15">
      <c r="A57" s="42"/>
      <c r="B57" s="175"/>
      <c r="C57" s="186" t="s">
        <v>106</v>
      </c>
      <c r="D57" s="196"/>
      <c r="E57" s="196"/>
      <c r="F57" s="196"/>
      <c r="G57" s="196"/>
      <c r="H57" s="196"/>
      <c r="I57" s="196"/>
      <c r="J57" s="196"/>
      <c r="K57" s="196"/>
      <c r="L57" s="106"/>
      <c r="P57" s="66"/>
      <c r="Q57" s="66"/>
      <c r="R57" s="66"/>
      <c r="S57" s="66"/>
      <c r="T57" s="66"/>
      <c r="U57" s="66"/>
      <c r="V57" s="66"/>
      <c r="W57" s="66"/>
      <c r="X57" s="66"/>
      <c r="Y57" s="66"/>
    </row>
    <row r="58" spans="1:75" s="3" customFormat="1" ht="18" customHeight="1" x14ac:dyDescent="0.15">
      <c r="A58" s="42"/>
      <c r="B58" s="175"/>
      <c r="C58" s="186"/>
      <c r="D58" s="196"/>
      <c r="E58" s="196"/>
      <c r="F58" s="196"/>
      <c r="G58" s="196"/>
      <c r="H58" s="196"/>
      <c r="I58" s="196"/>
      <c r="J58" s="196"/>
      <c r="K58" s="196"/>
      <c r="L58" s="106"/>
      <c r="P58" s="74"/>
      <c r="Q58" s="74"/>
      <c r="R58" s="72"/>
      <c r="S58" s="74"/>
      <c r="T58" s="72"/>
      <c r="U58" s="74"/>
      <c r="V58" s="72"/>
      <c r="W58" s="74"/>
      <c r="X58" s="72"/>
      <c r="Y58" s="74"/>
      <c r="AB58" s="66"/>
    </row>
    <row r="59" spans="1:75" s="3" customFormat="1" ht="15.75" customHeight="1" x14ac:dyDescent="0.15">
      <c r="A59" s="42"/>
      <c r="B59" s="197"/>
      <c r="C59" s="396" t="s">
        <v>118</v>
      </c>
      <c r="D59" s="198"/>
      <c r="E59" s="198"/>
      <c r="F59" s="198"/>
      <c r="G59" s="198"/>
      <c r="H59" s="198"/>
      <c r="I59" s="198"/>
      <c r="J59" s="198"/>
      <c r="K59" s="198"/>
      <c r="L59" s="102"/>
      <c r="P59" s="67"/>
      <c r="Q59" s="67"/>
      <c r="R59" s="67"/>
      <c r="S59" s="67"/>
      <c r="T59" s="67"/>
      <c r="U59" s="67"/>
      <c r="V59" s="67"/>
      <c r="W59" s="67"/>
      <c r="X59" s="67"/>
      <c r="Y59" s="67"/>
      <c r="AB59" s="72"/>
    </row>
    <row r="60" spans="1:75" s="3" customFormat="1" ht="6" customHeight="1" x14ac:dyDescent="0.15">
      <c r="A60" s="42"/>
      <c r="B60" s="197"/>
      <c r="C60" s="396" t="s">
        <v>181</v>
      </c>
      <c r="D60" s="198"/>
      <c r="E60" s="198"/>
      <c r="F60" s="198"/>
      <c r="G60" s="198"/>
      <c r="H60" s="198"/>
      <c r="I60" s="198"/>
      <c r="J60" s="198"/>
      <c r="K60" s="198"/>
      <c r="L60" s="102"/>
      <c r="P60" s="67"/>
      <c r="Q60" s="67"/>
      <c r="R60" s="67"/>
      <c r="S60" s="67"/>
      <c r="T60" s="67"/>
      <c r="U60" s="67"/>
      <c r="V60" s="67"/>
      <c r="W60" s="67"/>
      <c r="X60" s="67"/>
      <c r="Y60" s="67"/>
      <c r="AB60" s="67"/>
    </row>
    <row r="61" spans="1:75" s="3" customFormat="1" ht="18" customHeight="1" x14ac:dyDescent="0.15">
      <c r="A61" s="42"/>
      <c r="B61" s="197"/>
      <c r="C61" s="199" t="s">
        <v>104</v>
      </c>
      <c r="D61" s="199"/>
      <c r="E61" s="199"/>
      <c r="F61" s="199"/>
      <c r="G61" s="199"/>
      <c r="H61" s="200"/>
      <c r="I61" s="200"/>
      <c r="J61" s="200"/>
      <c r="K61" s="200"/>
      <c r="L61" s="102"/>
      <c r="N61" s="79"/>
      <c r="O61" s="71"/>
      <c r="Z61" s="66"/>
      <c r="AA61" s="66"/>
      <c r="AB61" s="67"/>
    </row>
    <row r="62" spans="1:75" s="3" customFormat="1" ht="15.75" customHeight="1" x14ac:dyDescent="0.15">
      <c r="A62" s="80" t="s">
        <v>66</v>
      </c>
      <c r="B62" s="201" t="s">
        <v>180</v>
      </c>
      <c r="C62" s="202"/>
      <c r="D62" s="202"/>
      <c r="E62" s="202"/>
      <c r="F62" s="202"/>
      <c r="G62" s="202"/>
      <c r="H62" s="202"/>
      <c r="I62" s="202"/>
      <c r="J62" s="202"/>
      <c r="K62" s="202"/>
      <c r="L62" s="122"/>
      <c r="N62" s="1001"/>
      <c r="O62" s="1001"/>
      <c r="Z62" s="72"/>
      <c r="AA62" s="74"/>
    </row>
    <row r="63" spans="1:75" s="3" customFormat="1" ht="17.25" customHeight="1" x14ac:dyDescent="0.15">
      <c r="A63"/>
      <c r="B63"/>
      <c r="C63"/>
      <c r="D63"/>
      <c r="E63"/>
      <c r="F63"/>
      <c r="G63"/>
      <c r="H63"/>
      <c r="I63"/>
      <c r="N63" s="73"/>
      <c r="O63" s="73"/>
      <c r="P63"/>
      <c r="Q63"/>
      <c r="R63"/>
      <c r="S63"/>
      <c r="T63"/>
      <c r="U63"/>
      <c r="V63"/>
      <c r="W63"/>
      <c r="X63"/>
      <c r="Y63"/>
      <c r="Z63" s="67"/>
      <c r="AA63" s="67"/>
    </row>
    <row r="64" spans="1:75" s="3" customFormat="1" ht="18" customHeight="1" x14ac:dyDescent="0.15">
      <c r="A64"/>
      <c r="B64"/>
      <c r="C64"/>
      <c r="D64"/>
      <c r="E64"/>
      <c r="F64"/>
      <c r="G64"/>
      <c r="H64"/>
      <c r="I64"/>
      <c r="J64"/>
      <c r="K64"/>
      <c r="L64"/>
      <c r="N64" s="78"/>
      <c r="O64" s="78"/>
      <c r="P64"/>
      <c r="Q64"/>
      <c r="R64"/>
      <c r="S64"/>
      <c r="T64"/>
      <c r="U64"/>
      <c r="V64"/>
      <c r="W64"/>
      <c r="X64"/>
      <c r="Y64"/>
      <c r="Z64" s="67"/>
      <c r="AA64" s="67"/>
      <c r="AB64"/>
      <c r="AC64"/>
      <c r="AD64"/>
      <c r="AE64"/>
      <c r="AF64"/>
    </row>
    <row r="65" spans="1:75" s="3" customFormat="1" ht="30.75" customHeight="1" x14ac:dyDescent="0.15">
      <c r="A65"/>
      <c r="B65"/>
      <c r="C65"/>
      <c r="D65"/>
      <c r="E65"/>
      <c r="F65"/>
      <c r="G65"/>
      <c r="H65"/>
      <c r="I65"/>
      <c r="J65"/>
      <c r="K65"/>
      <c r="L65"/>
      <c r="N65" s="78"/>
      <c r="O65" s="73"/>
      <c r="P65"/>
      <c r="Q65"/>
      <c r="R65"/>
      <c r="S65"/>
      <c r="T65"/>
      <c r="U65"/>
      <c r="V65"/>
      <c r="W65"/>
      <c r="X65"/>
      <c r="Y65"/>
      <c r="Z65" s="67"/>
      <c r="AA65" s="67"/>
      <c r="AB65"/>
      <c r="AC65"/>
      <c r="AD65"/>
      <c r="AE65"/>
      <c r="AF65"/>
    </row>
    <row r="66" spans="1:75" s="3" customFormat="1" ht="12" customHeight="1" x14ac:dyDescent="0.15">
      <c r="A66"/>
      <c r="B66"/>
      <c r="C66"/>
      <c r="D66"/>
      <c r="E66"/>
      <c r="F66"/>
      <c r="G66"/>
      <c r="H66"/>
      <c r="I66"/>
      <c r="J66"/>
      <c r="K66"/>
      <c r="L66"/>
      <c r="P66"/>
      <c r="Q66"/>
      <c r="R66"/>
      <c r="S66"/>
      <c r="T66"/>
      <c r="U66"/>
      <c r="V66"/>
      <c r="W66"/>
      <c r="X66"/>
      <c r="Y66"/>
      <c r="AB66"/>
      <c r="AC66"/>
      <c r="AD66"/>
      <c r="AE66"/>
      <c r="AF66"/>
    </row>
    <row r="67" spans="1:75" s="3" customFormat="1" ht="39.75" customHeight="1" x14ac:dyDescent="0.15">
      <c r="A67"/>
      <c r="B67"/>
      <c r="C67"/>
      <c r="D67"/>
      <c r="E67"/>
      <c r="F67"/>
      <c r="G67"/>
      <c r="H67"/>
      <c r="I67"/>
      <c r="J67"/>
      <c r="K67"/>
      <c r="L67"/>
      <c r="M67" s="70"/>
      <c r="P67"/>
      <c r="Q67"/>
      <c r="R67"/>
      <c r="S67"/>
      <c r="T67"/>
      <c r="U67"/>
      <c r="V67"/>
      <c r="W67"/>
      <c r="X67"/>
      <c r="Y67"/>
      <c r="AB67"/>
      <c r="AC67"/>
      <c r="AD67"/>
      <c r="AE67"/>
      <c r="AF67"/>
    </row>
    <row r="68" spans="1:75" ht="26.25" customHeight="1" x14ac:dyDescent="0.15">
      <c r="M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row>
    <row r="69" spans="1:75" x14ac:dyDescent="0.15">
      <c r="M69" s="3"/>
      <c r="AG69" s="3"/>
      <c r="AH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row>
    <row r="70" spans="1:75" x14ac:dyDescent="0.15">
      <c r="M70" s="3"/>
      <c r="P70" s="1025"/>
      <c r="Q70" s="1026"/>
      <c r="R70" s="1031" t="s">
        <v>71</v>
      </c>
      <c r="S70" s="1032"/>
      <c r="T70" s="1032"/>
      <c r="U70" s="1033"/>
      <c r="V70" s="1031" t="s">
        <v>72</v>
      </c>
      <c r="W70" s="1032"/>
      <c r="X70" s="1032"/>
      <c r="Y70" s="1033"/>
      <c r="AG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row>
    <row r="71" spans="1:75" x14ac:dyDescent="0.15">
      <c r="M71" s="3"/>
      <c r="P71" s="1027"/>
      <c r="Q71" s="1028"/>
      <c r="R71" s="1007" t="s">
        <v>38</v>
      </c>
      <c r="S71" s="1008"/>
      <c r="T71" s="1007" t="s">
        <v>39</v>
      </c>
      <c r="U71" s="1008"/>
      <c r="V71" s="1007" t="s">
        <v>38</v>
      </c>
      <c r="W71" s="1008"/>
      <c r="X71" s="1007" t="s">
        <v>39</v>
      </c>
      <c r="Y71" s="1008"/>
      <c r="AG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row>
    <row r="72" spans="1:75" x14ac:dyDescent="0.15">
      <c r="M72" s="3"/>
      <c r="P72" s="1029"/>
      <c r="Q72" s="1030"/>
      <c r="R72" s="109" t="s">
        <v>20</v>
      </c>
      <c r="S72" s="111" t="s">
        <v>63</v>
      </c>
      <c r="T72" s="109" t="s">
        <v>20</v>
      </c>
      <c r="U72" s="111" t="s">
        <v>63</v>
      </c>
      <c r="V72" s="109" t="s">
        <v>20</v>
      </c>
      <c r="W72" s="111" t="s">
        <v>63</v>
      </c>
      <c r="X72" s="109" t="s">
        <v>20</v>
      </c>
      <c r="Y72" s="111" t="s">
        <v>63</v>
      </c>
    </row>
    <row r="73" spans="1:75" x14ac:dyDescent="0.15">
      <c r="M73" s="3"/>
      <c r="P73" s="108" t="s">
        <v>0</v>
      </c>
      <c r="Q73" s="109" t="s">
        <v>73</v>
      </c>
      <c r="R73" s="112">
        <f>'P２'!E16</f>
        <v>110.3</v>
      </c>
      <c r="S73" s="113">
        <v>-1.2000000000000028</v>
      </c>
      <c r="T73" s="112">
        <f>'P２'!H16</f>
        <v>19.2</v>
      </c>
      <c r="U73" s="113">
        <v>-0.5</v>
      </c>
      <c r="V73" s="112">
        <v>108.9</v>
      </c>
      <c r="W73" s="113">
        <v>-0.5</v>
      </c>
      <c r="X73" s="112">
        <v>18.3</v>
      </c>
      <c r="Y73" s="113">
        <v>-0.19999999999999929</v>
      </c>
    </row>
    <row r="74" spans="1:75" ht="14.25" thickBot="1" x14ac:dyDescent="0.2">
      <c r="M74" s="3"/>
      <c r="P74" s="1009" t="s">
        <v>14</v>
      </c>
      <c r="Q74" s="109" t="s">
        <v>74</v>
      </c>
      <c r="R74" s="112">
        <f>'P２'!E17</f>
        <v>116</v>
      </c>
      <c r="S74" s="113">
        <v>-0.79999999999999716</v>
      </c>
      <c r="T74" s="112">
        <f>'P２'!H17</f>
        <v>21.3</v>
      </c>
      <c r="U74" s="113">
        <v>-0.30000000000000071</v>
      </c>
      <c r="V74" s="112">
        <v>114.7</v>
      </c>
      <c r="W74" s="113">
        <v>-0.79999999999999716</v>
      </c>
      <c r="X74" s="112">
        <v>20.5</v>
      </c>
      <c r="Y74" s="113">
        <v>-0.30000000000000071</v>
      </c>
    </row>
    <row r="75" spans="1:75" ht="14.25" thickBot="1" x14ac:dyDescent="0.2">
      <c r="P75" s="1010"/>
      <c r="Q75" s="109" t="s">
        <v>75</v>
      </c>
      <c r="R75" s="112">
        <f>'P２'!E18</f>
        <v>121.8</v>
      </c>
      <c r="S75" s="144">
        <v>-0.20000000000000284</v>
      </c>
      <c r="T75" s="148">
        <v>24.1</v>
      </c>
      <c r="U75" s="145">
        <v>0.20000000000000284</v>
      </c>
      <c r="V75" s="112">
        <v>120.3</v>
      </c>
      <c r="W75" s="113">
        <v>-1.2000000000000028</v>
      </c>
      <c r="X75" s="112">
        <v>22.8</v>
      </c>
      <c r="Y75" s="113">
        <v>-0.59999999999999787</v>
      </c>
    </row>
    <row r="76" spans="1:75" x14ac:dyDescent="0.15">
      <c r="P76" s="1010"/>
      <c r="Q76" s="109" t="s">
        <v>76</v>
      </c>
      <c r="R76" s="112">
        <f>'P２'!E19</f>
        <v>128.19999999999999</v>
      </c>
      <c r="S76" s="113">
        <v>-0.5</v>
      </c>
      <c r="T76" s="147">
        <v>26.9</v>
      </c>
      <c r="U76" s="113">
        <v>0</v>
      </c>
      <c r="V76" s="112">
        <v>126.8</v>
      </c>
      <c r="W76" s="113">
        <v>-0.5</v>
      </c>
      <c r="X76" s="112">
        <v>26.2</v>
      </c>
      <c r="Y76" s="113">
        <v>-0.19999999999999929</v>
      </c>
    </row>
    <row r="77" spans="1:75" x14ac:dyDescent="0.15">
      <c r="P77" s="1010"/>
      <c r="Q77" s="109" t="s">
        <v>77</v>
      </c>
      <c r="R77" s="112">
        <f>'P２'!E20</f>
        <v>133.30000000000001</v>
      </c>
      <c r="S77" s="113">
        <v>-0.30000000000001137</v>
      </c>
      <c r="T77" s="112">
        <v>30.3</v>
      </c>
      <c r="U77" s="113">
        <v>-9.9999999999997868E-2</v>
      </c>
      <c r="V77" s="112">
        <v>133.19999999999999</v>
      </c>
      <c r="W77" s="113">
        <v>-0.20000000000001705</v>
      </c>
      <c r="X77" s="112">
        <v>29.6</v>
      </c>
      <c r="Y77" s="113">
        <v>-9.9999999999997868E-2</v>
      </c>
    </row>
    <row r="78" spans="1:75" ht="14.25" thickBot="1" x14ac:dyDescent="0.2">
      <c r="P78" s="1010"/>
      <c r="Q78" s="153" t="s">
        <v>6</v>
      </c>
      <c r="R78" s="112">
        <f>'P２'!E21</f>
        <v>138.80000000000001</v>
      </c>
      <c r="S78" s="113">
        <v>-1.3000000000000114</v>
      </c>
      <c r="T78" s="112">
        <v>32.700000000000003</v>
      </c>
      <c r="U78" s="113">
        <v>-1.2999999999999972</v>
      </c>
      <c r="V78" s="112">
        <v>139.69999999999999</v>
      </c>
      <c r="W78" s="113">
        <v>-0.40000000000000568</v>
      </c>
      <c r="X78" s="146">
        <v>33.6</v>
      </c>
      <c r="Y78" s="113">
        <v>-0.29999999999999716</v>
      </c>
    </row>
    <row r="79" spans="1:75" ht="14.25" thickBot="1" x14ac:dyDescent="0.2">
      <c r="P79" s="1011"/>
      <c r="Q79" s="109" t="s">
        <v>7</v>
      </c>
      <c r="R79" s="112">
        <f>'P２'!E22</f>
        <v>144.6</v>
      </c>
      <c r="S79" s="113">
        <v>-1.5</v>
      </c>
      <c r="T79" s="146">
        <v>36.299999999999997</v>
      </c>
      <c r="U79" s="113">
        <v>-1.9000000000000057</v>
      </c>
      <c r="V79" s="112">
        <v>146.30000000000001</v>
      </c>
      <c r="W79" s="144">
        <v>-0.39999999999997726</v>
      </c>
      <c r="X79" s="148">
        <v>39.299999999999997</v>
      </c>
      <c r="Y79" s="145">
        <v>0.5</v>
      </c>
    </row>
    <row r="80" spans="1:75" ht="14.25" thickBot="1" x14ac:dyDescent="0.2">
      <c r="P80" s="1015" t="s">
        <v>15</v>
      </c>
      <c r="Q80" s="110" t="s">
        <v>8</v>
      </c>
      <c r="R80" s="112">
        <f>'P２'!E23</f>
        <v>153.6</v>
      </c>
      <c r="S80" s="144">
        <v>-0.19999999999998863</v>
      </c>
      <c r="T80" s="148">
        <v>44.2</v>
      </c>
      <c r="U80" s="145">
        <v>0.30000000000000426</v>
      </c>
      <c r="V80" s="112">
        <v>151.30000000000001</v>
      </c>
      <c r="W80" s="144">
        <v>-0.5</v>
      </c>
      <c r="X80" s="148">
        <v>44.4</v>
      </c>
      <c r="Y80" s="145">
        <v>0.79999999999999716</v>
      </c>
    </row>
    <row r="81" spans="16:32" ht="14.25" thickBot="1" x14ac:dyDescent="0.2">
      <c r="P81" s="1016"/>
      <c r="Q81" s="110" t="s">
        <v>9</v>
      </c>
      <c r="R81" s="112">
        <f>'P２'!E24</f>
        <v>160.1</v>
      </c>
      <c r="S81" s="113">
        <v>-1.2000000000000171</v>
      </c>
      <c r="T81" s="149">
        <v>48.3</v>
      </c>
      <c r="U81" s="113">
        <v>-0.5</v>
      </c>
      <c r="V81" s="112">
        <v>154.5</v>
      </c>
      <c r="W81" s="113">
        <v>-0.40000000000000568</v>
      </c>
      <c r="X81" s="149">
        <v>47.3</v>
      </c>
      <c r="Y81" s="113">
        <v>0</v>
      </c>
    </row>
    <row r="82" spans="16:32" ht="14.25" thickBot="1" x14ac:dyDescent="0.2">
      <c r="P82" s="1017"/>
      <c r="Q82" s="110" t="s">
        <v>10</v>
      </c>
      <c r="R82" s="112">
        <f>'P２'!E25</f>
        <v>164.9</v>
      </c>
      <c r="S82" s="144">
        <v>-0.69999999999998863</v>
      </c>
      <c r="T82" s="148">
        <v>54.1</v>
      </c>
      <c r="U82" s="145">
        <v>0.20000000000000284</v>
      </c>
      <c r="V82" s="112">
        <v>155.9</v>
      </c>
      <c r="W82" s="144">
        <v>-0.59999999999999432</v>
      </c>
      <c r="X82" s="148">
        <v>50.2</v>
      </c>
      <c r="Y82" s="145">
        <v>0.30000000000000426</v>
      </c>
    </row>
    <row r="83" spans="16:32" ht="14.25" thickBot="1" x14ac:dyDescent="0.2">
      <c r="P83" s="1018" t="s">
        <v>16</v>
      </c>
      <c r="Q83" s="110" t="s">
        <v>11</v>
      </c>
      <c r="R83" s="112">
        <f>'P２'!E26</f>
        <v>167.8</v>
      </c>
      <c r="S83" s="113">
        <v>-1.6000000000000227</v>
      </c>
      <c r="T83" s="149">
        <v>57.6</v>
      </c>
      <c r="U83" s="113">
        <v>-1.3999999999999986</v>
      </c>
      <c r="V83" s="112">
        <v>157</v>
      </c>
      <c r="W83" s="144">
        <v>-9.9999999999994316E-2</v>
      </c>
      <c r="X83" s="148">
        <v>51.8</v>
      </c>
      <c r="Y83" s="145">
        <v>0.29999999999999716</v>
      </c>
    </row>
    <row r="84" spans="16:32" ht="14.25" thickBot="1" x14ac:dyDescent="0.2">
      <c r="P84" s="1019"/>
      <c r="Q84" s="110" t="s">
        <v>12</v>
      </c>
      <c r="R84" s="112">
        <f>'P２'!E27</f>
        <v>168.9</v>
      </c>
      <c r="S84" s="144">
        <v>-0.70000000000001705</v>
      </c>
      <c r="T84" s="148">
        <v>60.7</v>
      </c>
      <c r="U84" s="145">
        <v>0.10000000000000142</v>
      </c>
      <c r="V84" s="112">
        <v>157.1</v>
      </c>
      <c r="W84" s="144">
        <v>-0.5</v>
      </c>
      <c r="X84" s="148">
        <v>53</v>
      </c>
      <c r="Y84" s="145">
        <v>0.39999999999999858</v>
      </c>
    </row>
    <row r="85" spans="16:32" x14ac:dyDescent="0.15">
      <c r="P85" s="1020"/>
      <c r="Q85" s="110" t="s">
        <v>13</v>
      </c>
      <c r="R85" s="112">
        <f>'P２'!E28</f>
        <v>170.4</v>
      </c>
      <c r="S85" s="113">
        <v>-0.39999999999997726</v>
      </c>
      <c r="T85" s="147">
        <v>62.2</v>
      </c>
      <c r="U85" s="113">
        <v>-0.29999999999999716</v>
      </c>
      <c r="V85" s="112">
        <v>157.5</v>
      </c>
      <c r="W85" s="113">
        <v>-0.40000000000000568</v>
      </c>
      <c r="X85" s="147">
        <v>53</v>
      </c>
      <c r="Y85" s="113">
        <v>0</v>
      </c>
    </row>
    <row r="93" spans="16:32" x14ac:dyDescent="0.15">
      <c r="AB93" s="157" t="s">
        <v>126</v>
      </c>
      <c r="AF93" s="157" t="s">
        <v>127</v>
      </c>
    </row>
    <row r="94" spans="16:32" x14ac:dyDescent="0.15">
      <c r="AB94" s="781" t="s">
        <v>128</v>
      </c>
      <c r="AC94" s="1014" t="s">
        <v>129</v>
      </c>
      <c r="AD94" s="783"/>
      <c r="AE94" s="1012" t="s">
        <v>130</v>
      </c>
      <c r="AF94" s="1013"/>
    </row>
    <row r="95" spans="16:32" x14ac:dyDescent="0.15">
      <c r="AB95" s="993"/>
      <c r="AC95" s="151" t="s">
        <v>121</v>
      </c>
      <c r="AD95" s="151" t="s">
        <v>122</v>
      </c>
      <c r="AE95" s="151" t="s">
        <v>121</v>
      </c>
      <c r="AF95" s="151" t="s">
        <v>122</v>
      </c>
    </row>
    <row r="96" spans="16:32" x14ac:dyDescent="0.15">
      <c r="AB96" s="151" t="s">
        <v>49</v>
      </c>
      <c r="AC96" s="117">
        <v>38.799999999999997</v>
      </c>
      <c r="AD96" s="118">
        <f>-SUM(AC96-AI98)</f>
        <v>-3.1599999999999966</v>
      </c>
      <c r="AE96" s="155" t="s">
        <v>131</v>
      </c>
      <c r="AF96" s="151" t="s">
        <v>116</v>
      </c>
    </row>
    <row r="97" spans="28:48" x14ac:dyDescent="0.15">
      <c r="AB97" s="151" t="s">
        <v>123</v>
      </c>
      <c r="AC97" s="117">
        <v>39.799999999999997</v>
      </c>
      <c r="AD97" s="118">
        <f>-SUM(AC97-AI99)</f>
        <v>9.0900000000000034</v>
      </c>
      <c r="AE97" s="151">
        <v>30.5</v>
      </c>
      <c r="AF97" s="118">
        <f>SUM(AE97-AJ99)</f>
        <v>-0.96000000000000085</v>
      </c>
    </row>
    <row r="98" spans="28:48" x14ac:dyDescent="0.15">
      <c r="AB98" s="151" t="s">
        <v>124</v>
      </c>
      <c r="AC98" s="117">
        <v>40.799999999999997</v>
      </c>
      <c r="AD98" s="118">
        <f>-SUM(AC98-AI100)</f>
        <v>-3.3099999999999952</v>
      </c>
      <c r="AE98" s="151">
        <v>55.9</v>
      </c>
      <c r="AF98" s="118">
        <f>SUM(AE98-AJ100)</f>
        <v>1.269999999999996</v>
      </c>
      <c r="AH98" s="165" t="s">
        <v>49</v>
      </c>
      <c r="AI98">
        <v>35.64</v>
      </c>
    </row>
    <row r="99" spans="28:48" x14ac:dyDescent="0.15">
      <c r="AB99" s="152" t="s">
        <v>125</v>
      </c>
      <c r="AC99" s="117">
        <v>41.8</v>
      </c>
      <c r="AD99" s="118">
        <f>-SUM(AC99-AI101)</f>
        <v>7.3900000000000006</v>
      </c>
      <c r="AE99" s="151">
        <v>66.099999999999994</v>
      </c>
      <c r="AF99" s="118">
        <f>SUM(AE99-AJ101)</f>
        <v>0.11999999999999034</v>
      </c>
      <c r="AH99" s="165" t="s">
        <v>123</v>
      </c>
      <c r="AI99">
        <v>48.89</v>
      </c>
      <c r="AJ99">
        <v>31.46</v>
      </c>
    </row>
    <row r="100" spans="28:48" x14ac:dyDescent="0.15">
      <c r="AH100" s="165" t="s">
        <v>124</v>
      </c>
      <c r="AI100">
        <v>37.49</v>
      </c>
      <c r="AJ100">
        <v>54.63</v>
      </c>
    </row>
    <row r="101" spans="28:48" x14ac:dyDescent="0.15">
      <c r="AH101" s="166" t="s">
        <v>125</v>
      </c>
      <c r="AI101" s="180">
        <v>49.19</v>
      </c>
      <c r="AJ101" s="180">
        <v>65.98</v>
      </c>
    </row>
    <row r="105" spans="28:48" ht="14.25" customHeight="1" x14ac:dyDescent="0.15"/>
    <row r="106" spans="28:48" x14ac:dyDescent="0.15">
      <c r="AH106" s="3"/>
      <c r="AI106" s="3"/>
      <c r="AJ106" s="3"/>
      <c r="AK106" s="3"/>
      <c r="AL106" s="3"/>
      <c r="AM106" s="3"/>
      <c r="AN106" s="3"/>
      <c r="AO106" s="3"/>
      <c r="AP106" s="3"/>
      <c r="AQ106" s="3"/>
      <c r="AR106" s="3"/>
      <c r="AS106" s="3"/>
      <c r="AT106" s="3"/>
      <c r="AU106" s="123"/>
      <c r="AV106" s="76"/>
    </row>
  </sheetData>
  <mergeCells count="50">
    <mergeCell ref="AA47:AC47"/>
    <mergeCell ref="AD47:AF47"/>
    <mergeCell ref="P74:P79"/>
    <mergeCell ref="AE94:AF94"/>
    <mergeCell ref="U37:V37"/>
    <mergeCell ref="S37:T37"/>
    <mergeCell ref="AB94:AB95"/>
    <mergeCell ref="AC94:AD94"/>
    <mergeCell ref="P80:P82"/>
    <mergeCell ref="P83:P85"/>
    <mergeCell ref="R47:S48"/>
    <mergeCell ref="U47:Z47"/>
    <mergeCell ref="P70:Q72"/>
    <mergeCell ref="R70:U70"/>
    <mergeCell ref="V70:Y70"/>
    <mergeCell ref="R71:S71"/>
    <mergeCell ref="T71:U71"/>
    <mergeCell ref="V71:W71"/>
    <mergeCell ref="X71:Y71"/>
    <mergeCell ref="R49:R50"/>
    <mergeCell ref="R51:R52"/>
    <mergeCell ref="C56:K56"/>
    <mergeCell ref="N62:O62"/>
    <mergeCell ref="C46:J47"/>
    <mergeCell ref="A8:A9"/>
    <mergeCell ref="C15:K15"/>
    <mergeCell ref="C10:D11"/>
    <mergeCell ref="J4:L4"/>
    <mergeCell ref="D1:F4"/>
    <mergeCell ref="G1:H1"/>
    <mergeCell ref="G2:H2"/>
    <mergeCell ref="G3:H3"/>
    <mergeCell ref="G4:H4"/>
    <mergeCell ref="B6:K7"/>
    <mergeCell ref="R37:R38"/>
    <mergeCell ref="P20:P25"/>
    <mergeCell ref="P26:P28"/>
    <mergeCell ref="P29:P31"/>
    <mergeCell ref="R17:S17"/>
    <mergeCell ref="P16:Q18"/>
    <mergeCell ref="AT34:AV34"/>
    <mergeCell ref="AH34:AI35"/>
    <mergeCell ref="AH36:AH37"/>
    <mergeCell ref="AK34:AP34"/>
    <mergeCell ref="AQ34:AS34"/>
    <mergeCell ref="T17:U17"/>
    <mergeCell ref="V17:W17"/>
    <mergeCell ref="X17:Y17"/>
    <mergeCell ref="R16:U16"/>
    <mergeCell ref="V16:Y16"/>
  </mergeCells>
  <phoneticPr fontId="3"/>
  <pageMargins left="0.70866141732283472" right="0.11811023622047245" top="0.55118110236220474" bottom="0.55118110236220474" header="0.31496062992125984" footer="0.31496062992125984"/>
  <pageSetup paperSize="9" scale="89"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22"/>
  <sheetViews>
    <sheetView workbookViewId="0">
      <selection activeCell="C7" sqref="C7"/>
    </sheetView>
  </sheetViews>
  <sheetFormatPr defaultRowHeight="13.5" customHeight="1" x14ac:dyDescent="0.15"/>
  <sheetData>
    <row r="1" spans="1:24" ht="30" customHeight="1" x14ac:dyDescent="0.2">
      <c r="B1" s="1039" t="s">
        <v>154</v>
      </c>
      <c r="C1" s="1040"/>
      <c r="D1" s="1040"/>
      <c r="E1" s="1040"/>
      <c r="F1" s="1040"/>
      <c r="G1" s="11"/>
      <c r="H1" s="12"/>
      <c r="I1" s="11"/>
      <c r="J1" s="12"/>
    </row>
    <row r="2" spans="1:24" ht="12.75" customHeight="1" x14ac:dyDescent="0.15">
      <c r="B2" s="6"/>
      <c r="C2" s="13"/>
      <c r="D2" s="14"/>
      <c r="E2" s="13"/>
      <c r="F2" s="14"/>
      <c r="G2" s="15"/>
      <c r="H2" s="14"/>
      <c r="I2" s="15"/>
      <c r="J2" s="14"/>
    </row>
    <row r="3" spans="1:24" ht="13.5" customHeight="1" thickBot="1" x14ac:dyDescent="0.2">
      <c r="A3" s="75"/>
      <c r="B3" s="10"/>
      <c r="C3" s="13"/>
      <c r="D3" s="14"/>
      <c r="E3" s="13"/>
      <c r="F3" s="14"/>
      <c r="G3" s="15"/>
      <c r="H3" s="14"/>
      <c r="I3" s="15"/>
      <c r="J3" s="14"/>
    </row>
    <row r="4" spans="1:24" ht="13.5" customHeight="1" x14ac:dyDescent="0.15">
      <c r="B4" s="1034" t="s">
        <v>52</v>
      </c>
      <c r="C4" s="16" t="s">
        <v>50</v>
      </c>
      <c r="D4" s="17"/>
      <c r="E4" s="16"/>
      <c r="F4" s="17"/>
      <c r="G4" s="16" t="s">
        <v>51</v>
      </c>
      <c r="H4" s="17"/>
      <c r="I4" s="16"/>
      <c r="J4" s="17"/>
    </row>
    <row r="5" spans="1:24" ht="13.5" customHeight="1" x14ac:dyDescent="0.15">
      <c r="B5" s="1035"/>
      <c r="C5" s="18" t="s">
        <v>53</v>
      </c>
      <c r="D5" s="19"/>
      <c r="E5" s="1037" t="s">
        <v>54</v>
      </c>
      <c r="F5" s="1038"/>
      <c r="G5" s="18" t="s">
        <v>53</v>
      </c>
      <c r="H5" s="19"/>
      <c r="I5" s="1037" t="s">
        <v>54</v>
      </c>
      <c r="J5" s="1038"/>
    </row>
    <row r="6" spans="1:24" ht="23.25" customHeight="1" x14ac:dyDescent="0.15">
      <c r="B6" s="1036"/>
      <c r="C6" s="20" t="s">
        <v>55</v>
      </c>
      <c r="D6" s="21" t="s">
        <v>56</v>
      </c>
      <c r="E6" s="22" t="s">
        <v>55</v>
      </c>
      <c r="F6" s="21" t="s">
        <v>56</v>
      </c>
      <c r="G6" s="163" t="s">
        <v>55</v>
      </c>
      <c r="H6" s="21" t="s">
        <v>56</v>
      </c>
      <c r="I6" s="22" t="s">
        <v>55</v>
      </c>
      <c r="J6" s="21" t="s">
        <v>56</v>
      </c>
    </row>
    <row r="7" spans="1:24" ht="13.5" customHeight="1" x14ac:dyDescent="0.15">
      <c r="A7" s="75" t="s">
        <v>141</v>
      </c>
      <c r="B7" s="23" t="s">
        <v>57</v>
      </c>
      <c r="C7" s="207">
        <v>109.7</v>
      </c>
      <c r="D7" s="219">
        <v>4.5999999999999996</v>
      </c>
      <c r="E7" s="207">
        <v>18.8</v>
      </c>
      <c r="F7" s="219">
        <v>2.4900000000000002</v>
      </c>
      <c r="G7" s="220">
        <v>109</v>
      </c>
      <c r="H7" s="219">
        <v>4.5999999999999996</v>
      </c>
      <c r="I7" s="207">
        <v>18.399999999999999</v>
      </c>
      <c r="J7" s="219">
        <v>2.3199999999999998</v>
      </c>
      <c r="K7" s="164"/>
    </row>
    <row r="8" spans="1:24" ht="13.5" customHeight="1" x14ac:dyDescent="0.15">
      <c r="A8" s="75" t="s">
        <v>142</v>
      </c>
      <c r="B8" s="23" t="s">
        <v>57</v>
      </c>
      <c r="C8" s="207">
        <v>115.6</v>
      </c>
      <c r="D8" s="219">
        <v>4.76</v>
      </c>
      <c r="E8" s="207">
        <v>21.2</v>
      </c>
      <c r="F8" s="219">
        <v>3.68</v>
      </c>
      <c r="G8" s="220">
        <v>114.5</v>
      </c>
      <c r="H8" s="219">
        <v>4.66</v>
      </c>
      <c r="I8" s="207">
        <v>20.5</v>
      </c>
      <c r="J8" s="219">
        <v>3.11</v>
      </c>
    </row>
    <row r="9" spans="1:24" s="24" customFormat="1" ht="13.5" customHeight="1" x14ac:dyDescent="0.15">
      <c r="A9" s="206" t="s">
        <v>143</v>
      </c>
      <c r="B9" s="23" t="s">
        <v>57</v>
      </c>
      <c r="C9" s="207">
        <v>121.4</v>
      </c>
      <c r="D9" s="219">
        <v>5.18</v>
      </c>
      <c r="E9" s="207">
        <v>23.8</v>
      </c>
      <c r="F9" s="219">
        <v>4.24</v>
      </c>
      <c r="G9" s="220">
        <v>120.8</v>
      </c>
      <c r="H9" s="219">
        <v>5</v>
      </c>
      <c r="I9" s="207">
        <v>23.47</v>
      </c>
      <c r="J9" s="219">
        <v>4.1399999999999997</v>
      </c>
      <c r="K9" s="14"/>
      <c r="M9" s="25"/>
      <c r="N9" s="26"/>
      <c r="O9" s="25"/>
      <c r="P9" s="26"/>
      <c r="Q9" s="25"/>
      <c r="R9" s="26"/>
      <c r="S9" s="25"/>
      <c r="T9" s="26"/>
      <c r="U9" s="25"/>
      <c r="V9" s="26"/>
      <c r="W9" s="25"/>
      <c r="X9" s="26"/>
    </row>
    <row r="10" spans="1:24" ht="13.5" customHeight="1" x14ac:dyDescent="0.15">
      <c r="A10" s="75" t="s">
        <v>144</v>
      </c>
      <c r="B10" s="23" t="s">
        <v>57</v>
      </c>
      <c r="C10" s="207">
        <v>127.9</v>
      </c>
      <c r="D10" s="219">
        <v>5.48</v>
      </c>
      <c r="E10" s="207">
        <v>27.3</v>
      </c>
      <c r="F10" s="219">
        <v>5.18</v>
      </c>
      <c r="G10" s="220">
        <v>126.5</v>
      </c>
      <c r="H10" s="219">
        <v>5.88</v>
      </c>
      <c r="I10" s="207">
        <v>26.1</v>
      </c>
      <c r="J10" s="219">
        <v>4.76</v>
      </c>
    </row>
    <row r="11" spans="1:24" ht="13.5" customHeight="1" x14ac:dyDescent="0.15">
      <c r="A11" s="75" t="s">
        <v>145</v>
      </c>
      <c r="B11" s="23" t="s">
        <v>57</v>
      </c>
      <c r="C11" s="207">
        <v>132.69999999999999</v>
      </c>
      <c r="D11" s="219">
        <v>5.76</v>
      </c>
      <c r="E11" s="207">
        <v>30.5</v>
      </c>
      <c r="F11" s="219">
        <v>6.68</v>
      </c>
      <c r="G11" s="220">
        <v>132.80000000000001</v>
      </c>
      <c r="H11" s="219">
        <v>6.16</v>
      </c>
      <c r="I11" s="207">
        <v>30.2</v>
      </c>
      <c r="J11" s="219">
        <v>6.18</v>
      </c>
    </row>
    <row r="12" spans="1:24" ht="13.5" customHeight="1" x14ac:dyDescent="0.15">
      <c r="A12" s="75" t="s">
        <v>146</v>
      </c>
      <c r="B12" s="23" t="s">
        <v>57</v>
      </c>
      <c r="C12" s="207">
        <v>138.19999999999999</v>
      </c>
      <c r="D12" s="219">
        <v>6.24</v>
      </c>
      <c r="E12" s="207">
        <v>33.9</v>
      </c>
      <c r="F12" s="219">
        <v>7.41</v>
      </c>
      <c r="G12" s="220">
        <v>139.69999999999999</v>
      </c>
      <c r="H12" s="219">
        <v>7</v>
      </c>
      <c r="I12" s="207">
        <v>33.9</v>
      </c>
      <c r="J12" s="219">
        <v>7.31</v>
      </c>
    </row>
    <row r="13" spans="1:24" ht="13.5" customHeight="1" x14ac:dyDescent="0.15">
      <c r="A13" s="75" t="s">
        <v>147</v>
      </c>
      <c r="B13" s="23" t="s">
        <v>57</v>
      </c>
      <c r="C13" s="207">
        <v>145.30000000000001</v>
      </c>
      <c r="D13" s="219">
        <v>7.1</v>
      </c>
      <c r="E13" s="207">
        <v>39.299999999999997</v>
      </c>
      <c r="F13" s="219">
        <v>9.3000000000000007</v>
      </c>
      <c r="G13" s="220">
        <v>146.6</v>
      </c>
      <c r="H13" s="219">
        <v>6.3</v>
      </c>
      <c r="I13" s="207">
        <v>39.9</v>
      </c>
      <c r="J13" s="219">
        <v>8.0399999999999991</v>
      </c>
    </row>
    <row r="14" spans="1:24" ht="13.5" customHeight="1" x14ac:dyDescent="0.15">
      <c r="A14" s="75" t="s">
        <v>148</v>
      </c>
      <c r="B14" s="23" t="s">
        <v>57</v>
      </c>
      <c r="C14" s="207">
        <v>151.9</v>
      </c>
      <c r="D14" s="219">
        <v>7.56</v>
      </c>
      <c r="E14" s="207">
        <v>43.7</v>
      </c>
      <c r="F14" s="219">
        <v>8.91</v>
      </c>
      <c r="G14" s="220">
        <v>151.5</v>
      </c>
      <c r="H14" s="219">
        <v>6.03</v>
      </c>
      <c r="I14" s="207">
        <v>44.1</v>
      </c>
      <c r="J14" s="219">
        <v>8.2899999999999991</v>
      </c>
    </row>
    <row r="15" spans="1:24" ht="13.5" customHeight="1" x14ac:dyDescent="0.15">
      <c r="A15" s="75" t="s">
        <v>149</v>
      </c>
      <c r="B15" s="23" t="s">
        <v>57</v>
      </c>
      <c r="C15" s="207">
        <v>159.1</v>
      </c>
      <c r="D15" s="219">
        <v>7.53</v>
      </c>
      <c r="E15" s="207">
        <v>48.9</v>
      </c>
      <c r="F15" s="219">
        <v>9.99</v>
      </c>
      <c r="G15" s="220">
        <v>154.30000000000001</v>
      </c>
      <c r="H15" s="219">
        <v>5.13</v>
      </c>
      <c r="I15" s="207">
        <v>47.3</v>
      </c>
      <c r="J15" s="219">
        <v>7.07</v>
      </c>
    </row>
    <row r="16" spans="1:24" ht="13.5" customHeight="1" x14ac:dyDescent="0.15">
      <c r="A16" s="75" t="s">
        <v>150</v>
      </c>
      <c r="B16" s="23" t="s">
        <v>57</v>
      </c>
      <c r="C16" s="207">
        <v>164.5</v>
      </c>
      <c r="D16" s="219">
        <v>6.59</v>
      </c>
      <c r="E16" s="207">
        <v>53.6</v>
      </c>
      <c r="F16" s="219">
        <v>9.2899999999999991</v>
      </c>
      <c r="G16" s="220">
        <v>156.30000000000001</v>
      </c>
      <c r="H16" s="219">
        <v>5.44</v>
      </c>
      <c r="I16" s="207">
        <v>50.2</v>
      </c>
      <c r="J16" s="219">
        <v>7.49</v>
      </c>
    </row>
    <row r="17" spans="1:10" ht="13.5" customHeight="1" x14ac:dyDescent="0.15">
      <c r="A17" s="75" t="s">
        <v>151</v>
      </c>
      <c r="B17" s="23" t="s">
        <v>57</v>
      </c>
      <c r="C17" s="207">
        <v>167.7</v>
      </c>
      <c r="D17" s="219">
        <v>5.71</v>
      </c>
      <c r="E17" s="207">
        <v>57.5</v>
      </c>
      <c r="F17" s="219">
        <v>9.56</v>
      </c>
      <c r="G17" s="220">
        <v>156.4</v>
      </c>
      <c r="H17" s="219">
        <v>4.93</v>
      </c>
      <c r="I17" s="207">
        <v>51</v>
      </c>
      <c r="J17" s="219">
        <v>8.59</v>
      </c>
    </row>
    <row r="18" spans="1:10" ht="13.5" customHeight="1" x14ac:dyDescent="0.15">
      <c r="A18" s="75" t="s">
        <v>152</v>
      </c>
      <c r="B18" s="23" t="s">
        <v>57</v>
      </c>
      <c r="C18" s="207">
        <v>169.5</v>
      </c>
      <c r="D18" s="219">
        <v>5.65</v>
      </c>
      <c r="E18" s="207">
        <v>60.3</v>
      </c>
      <c r="F18" s="219">
        <v>9.08</v>
      </c>
      <c r="G18" s="220">
        <v>157.5</v>
      </c>
      <c r="H18" s="219">
        <v>5.34</v>
      </c>
      <c r="I18" s="207">
        <v>52.1</v>
      </c>
      <c r="J18" s="219">
        <v>7.22</v>
      </c>
    </row>
    <row r="19" spans="1:10" ht="13.5" customHeight="1" x14ac:dyDescent="0.15">
      <c r="A19" s="75" t="s">
        <v>153</v>
      </c>
      <c r="B19" s="23" t="s">
        <v>57</v>
      </c>
      <c r="C19" s="207">
        <v>169.9</v>
      </c>
      <c r="D19" s="219">
        <v>5.95</v>
      </c>
      <c r="E19" s="207">
        <v>62</v>
      </c>
      <c r="F19" s="219">
        <v>9.5399999999999991</v>
      </c>
      <c r="G19" s="220">
        <v>158</v>
      </c>
      <c r="H19" s="219">
        <v>5.16</v>
      </c>
      <c r="I19" s="207">
        <v>53.4</v>
      </c>
      <c r="J19" s="219">
        <v>7.35</v>
      </c>
    </row>
    <row r="21" spans="1:10" ht="12.75" customHeight="1" x14ac:dyDescent="0.2">
      <c r="B21" s="218"/>
      <c r="C21" s="217"/>
      <c r="D21" s="217"/>
      <c r="E21" s="217"/>
      <c r="F21" s="217"/>
    </row>
    <row r="22" spans="1:10" ht="13.5" customHeight="1" x14ac:dyDescent="0.15">
      <c r="C22" s="161">
        <v>169.9</v>
      </c>
      <c r="D22" s="164">
        <v>5.95</v>
      </c>
      <c r="E22" s="161">
        <v>62</v>
      </c>
      <c r="F22" s="164">
        <v>9.5399999999999991</v>
      </c>
      <c r="G22" s="161">
        <v>158</v>
      </c>
      <c r="H22" s="164">
        <v>5.16</v>
      </c>
      <c r="I22" s="161">
        <v>53.4</v>
      </c>
      <c r="J22" s="164">
        <v>7.35</v>
      </c>
    </row>
  </sheetData>
  <mergeCells count="4">
    <mergeCell ref="B4:B6"/>
    <mergeCell ref="E5:F5"/>
    <mergeCell ref="I5:J5"/>
    <mergeCell ref="B1:F1"/>
  </mergeCells>
  <phoneticPr fontId="3"/>
  <pageMargins left="0.75" right="0.75" top="1" bottom="1" header="0.51200000000000001" footer="0.5120000000000000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0"/>
  </sheetPr>
  <dimension ref="A1:J48"/>
  <sheetViews>
    <sheetView showGridLines="0" view="pageBreakPreview" zoomScale="90" zoomScaleNormal="90" zoomScaleSheetLayoutView="90" workbookViewId="0"/>
  </sheetViews>
  <sheetFormatPr defaultColWidth="9" defaultRowHeight="18" customHeight="1" x14ac:dyDescent="0.15"/>
  <cols>
    <col min="1" max="1" width="2.125" style="239" customWidth="1"/>
    <col min="2" max="2" width="6.625" style="239" customWidth="1"/>
    <col min="3" max="3" width="9.25" style="239" customWidth="1"/>
    <col min="4" max="4" width="9.625" style="239" customWidth="1"/>
    <col min="5" max="10" width="8.625" style="239" customWidth="1"/>
    <col min="11" max="16384" width="9" style="1"/>
  </cols>
  <sheetData>
    <row r="1" spans="1:10" s="50" customFormat="1" ht="24" customHeight="1" x14ac:dyDescent="0.15">
      <c r="A1" s="251"/>
      <c r="B1" s="266" t="s">
        <v>155</v>
      </c>
      <c r="C1" s="267"/>
      <c r="D1" s="267"/>
      <c r="E1" s="267"/>
      <c r="F1" s="267"/>
      <c r="G1" s="51"/>
      <c r="H1" s="51"/>
      <c r="I1" s="51"/>
      <c r="J1" s="51"/>
    </row>
    <row r="2" spans="1:10" s="53" customFormat="1" ht="18" customHeight="1" x14ac:dyDescent="0.15">
      <c r="A2" s="249"/>
      <c r="B2" s="162" t="s">
        <v>175</v>
      </c>
      <c r="C2" s="162"/>
      <c r="D2" s="162"/>
      <c r="E2" s="162"/>
      <c r="F2" s="162"/>
      <c r="G2" s="162"/>
      <c r="H2" s="162"/>
      <c r="I2" s="162"/>
      <c r="J2" s="162"/>
    </row>
    <row r="3" spans="1:10" s="53" customFormat="1" ht="18" customHeight="1" x14ac:dyDescent="0.15">
      <c r="A3" s="249"/>
      <c r="B3" s="162" t="s">
        <v>212</v>
      </c>
      <c r="C3" s="162"/>
      <c r="D3" s="162"/>
      <c r="E3" s="162"/>
      <c r="F3" s="162"/>
      <c r="G3" s="162"/>
      <c r="H3" s="162"/>
      <c r="I3" s="162"/>
      <c r="J3" s="162"/>
    </row>
    <row r="4" spans="1:10" s="53" customFormat="1" ht="18" customHeight="1" x14ac:dyDescent="0.15">
      <c r="A4" s="249"/>
      <c r="B4" s="162"/>
      <c r="C4" s="795" t="s">
        <v>163</v>
      </c>
      <c r="D4" s="796"/>
      <c r="E4" s="796"/>
      <c r="F4" s="796"/>
      <c r="G4" s="795" t="s">
        <v>164</v>
      </c>
      <c r="H4" s="796"/>
      <c r="I4" s="796"/>
      <c r="J4" s="796"/>
    </row>
    <row r="5" spans="1:10" s="53" customFormat="1" ht="18" customHeight="1" x14ac:dyDescent="0.15">
      <c r="A5" s="249"/>
      <c r="B5" s="162"/>
      <c r="C5" s="390" t="s">
        <v>213</v>
      </c>
      <c r="D5" s="384"/>
      <c r="E5" s="379" t="s">
        <v>214</v>
      </c>
      <c r="F5" s="271"/>
      <c r="G5" s="386" t="s">
        <v>213</v>
      </c>
      <c r="H5" s="271"/>
      <c r="I5" s="271" t="s">
        <v>214</v>
      </c>
      <c r="J5" s="270"/>
    </row>
    <row r="6" spans="1:10" s="53" customFormat="1" ht="18" customHeight="1" x14ac:dyDescent="0.15">
      <c r="A6" s="236"/>
      <c r="B6" s="162"/>
      <c r="C6" s="385" t="s">
        <v>176</v>
      </c>
      <c r="D6" s="384"/>
      <c r="E6" s="384" t="s">
        <v>215</v>
      </c>
      <c r="F6" s="271"/>
      <c r="G6" s="385" t="s">
        <v>176</v>
      </c>
      <c r="H6" s="388"/>
      <c r="I6" s="388" t="s">
        <v>216</v>
      </c>
      <c r="J6" s="389"/>
    </row>
    <row r="7" spans="1:10" s="53" customFormat="1" ht="18" customHeight="1" x14ac:dyDescent="0.15">
      <c r="A7" s="236"/>
      <c r="B7" s="162"/>
      <c r="C7" s="385" t="s">
        <v>210</v>
      </c>
      <c r="D7" s="384"/>
      <c r="E7" s="384" t="s">
        <v>217</v>
      </c>
      <c r="F7" s="271"/>
      <c r="G7" s="387" t="s">
        <v>210</v>
      </c>
      <c r="H7" s="388"/>
      <c r="I7" s="388" t="s">
        <v>218</v>
      </c>
      <c r="J7" s="389"/>
    </row>
    <row r="8" spans="1:10" s="53" customFormat="1" ht="18" customHeight="1" x14ac:dyDescent="0.15">
      <c r="A8" s="236"/>
      <c r="B8" s="162"/>
      <c r="C8" s="385" t="s">
        <v>210</v>
      </c>
      <c r="D8" s="384"/>
      <c r="E8" s="384" t="s">
        <v>219</v>
      </c>
      <c r="F8" s="271"/>
      <c r="G8" s="387" t="s">
        <v>210</v>
      </c>
      <c r="H8" s="388"/>
      <c r="I8" s="388" t="s">
        <v>258</v>
      </c>
      <c r="J8" s="389"/>
    </row>
    <row r="9" spans="1:10" s="53" customFormat="1" ht="18" customHeight="1" x14ac:dyDescent="0.15">
      <c r="A9" s="236"/>
      <c r="B9" s="269"/>
      <c r="C9" s="385" t="s">
        <v>210</v>
      </c>
      <c r="D9" s="384"/>
      <c r="E9" s="384" t="s">
        <v>220</v>
      </c>
      <c r="F9" s="271"/>
      <c r="G9" s="387" t="s">
        <v>210</v>
      </c>
      <c r="H9" s="388"/>
      <c r="I9" s="388" t="s">
        <v>221</v>
      </c>
      <c r="J9" s="389"/>
    </row>
    <row r="10" spans="1:10" s="53" customFormat="1" ht="18" customHeight="1" x14ac:dyDescent="0.15">
      <c r="A10" s="236"/>
      <c r="B10" s="269"/>
      <c r="C10" s="385" t="s">
        <v>210</v>
      </c>
      <c r="D10" s="384"/>
      <c r="E10" s="384" t="s">
        <v>210</v>
      </c>
      <c r="F10" s="271"/>
      <c r="G10" s="387" t="s">
        <v>210</v>
      </c>
      <c r="H10" s="388"/>
      <c r="I10" s="388" t="s">
        <v>222</v>
      </c>
      <c r="J10" s="389"/>
    </row>
    <row r="11" spans="1:10" s="53" customFormat="1" ht="12" customHeight="1" x14ac:dyDescent="0.15">
      <c r="A11" s="236"/>
      <c r="B11" s="269"/>
      <c r="C11" s="385" t="s">
        <v>210</v>
      </c>
      <c r="D11" s="384"/>
      <c r="E11" s="384" t="s">
        <v>210</v>
      </c>
      <c r="F11" s="271"/>
      <c r="G11" s="387" t="s">
        <v>210</v>
      </c>
      <c r="H11" s="388"/>
      <c r="I11" s="388" t="s">
        <v>210</v>
      </c>
      <c r="J11" s="389"/>
    </row>
    <row r="12" spans="1:10" s="40" customFormat="1" ht="12" customHeight="1" x14ac:dyDescent="0.15">
      <c r="A12" s="236"/>
      <c r="B12" s="268"/>
      <c r="C12" s="268"/>
      <c r="D12" s="162"/>
      <c r="E12" s="162"/>
      <c r="F12" s="162"/>
      <c r="G12" s="269"/>
      <c r="H12" s="268"/>
      <c r="I12" s="270"/>
      <c r="J12" s="162"/>
    </row>
    <row r="13" spans="1:10" ht="23.25" customHeight="1" x14ac:dyDescent="0.15">
      <c r="B13" s="369" t="s">
        <v>113</v>
      </c>
      <c r="C13" s="369"/>
      <c r="D13" s="369"/>
      <c r="E13" s="369"/>
      <c r="F13" s="369"/>
      <c r="G13" s="369"/>
      <c r="H13" s="369"/>
      <c r="I13" s="369"/>
      <c r="J13" s="369"/>
    </row>
    <row r="14" spans="1:10" ht="17.100000000000001" customHeight="1" x14ac:dyDescent="0.15">
      <c r="B14" s="784" t="s">
        <v>40</v>
      </c>
      <c r="C14" s="785"/>
      <c r="D14" s="797"/>
      <c r="E14" s="783" t="s">
        <v>38</v>
      </c>
      <c r="F14" s="783"/>
      <c r="G14" s="783"/>
      <c r="H14" s="783" t="s">
        <v>39</v>
      </c>
      <c r="I14" s="783"/>
      <c r="J14" s="783"/>
    </row>
    <row r="15" spans="1:10" ht="17.100000000000001" customHeight="1" x14ac:dyDescent="0.15">
      <c r="B15" s="798"/>
      <c r="C15" s="799"/>
      <c r="D15" s="800"/>
      <c r="E15" s="231" t="s">
        <v>20</v>
      </c>
      <c r="F15" s="231" t="s">
        <v>21</v>
      </c>
      <c r="G15" s="231" t="s">
        <v>22</v>
      </c>
      <c r="H15" s="231" t="s">
        <v>20</v>
      </c>
      <c r="I15" s="231" t="s">
        <v>21</v>
      </c>
      <c r="J15" s="231" t="s">
        <v>22</v>
      </c>
    </row>
    <row r="16" spans="1:10" ht="17.100000000000001" customHeight="1" x14ac:dyDescent="0.15">
      <c r="B16" s="791" t="s">
        <v>23</v>
      </c>
      <c r="C16" s="231" t="s">
        <v>0</v>
      </c>
      <c r="D16" s="231" t="s">
        <v>1</v>
      </c>
      <c r="E16" s="413">
        <v>110.3</v>
      </c>
      <c r="F16" s="414">
        <v>111</v>
      </c>
      <c r="G16" s="415">
        <v>-0.70000000000000284</v>
      </c>
      <c r="H16" s="413">
        <v>19.2</v>
      </c>
      <c r="I16" s="414">
        <v>19.3</v>
      </c>
      <c r="J16" s="415">
        <v>-0.10000000000000142</v>
      </c>
    </row>
    <row r="17" spans="2:10" ht="17.100000000000001" customHeight="1" x14ac:dyDescent="0.15">
      <c r="B17" s="791"/>
      <c r="C17" s="783" t="s">
        <v>14</v>
      </c>
      <c r="D17" s="272" t="s">
        <v>2</v>
      </c>
      <c r="E17" s="416">
        <v>116</v>
      </c>
      <c r="F17" s="417">
        <v>116.7</v>
      </c>
      <c r="G17" s="418">
        <v>-0.70000000000000284</v>
      </c>
      <c r="H17" s="416">
        <v>21.3</v>
      </c>
      <c r="I17" s="417">
        <v>21.7</v>
      </c>
      <c r="J17" s="418">
        <v>-0.39999999999999858</v>
      </c>
    </row>
    <row r="18" spans="2:10" ht="17.100000000000001" customHeight="1" x14ac:dyDescent="0.15">
      <c r="B18" s="791"/>
      <c r="C18" s="783"/>
      <c r="D18" s="257" t="s">
        <v>3</v>
      </c>
      <c r="E18" s="419">
        <v>121.8</v>
      </c>
      <c r="F18" s="420">
        <v>122.6</v>
      </c>
      <c r="G18" s="421">
        <v>-0.79999999999999716</v>
      </c>
      <c r="H18" s="419">
        <v>24.2</v>
      </c>
      <c r="I18" s="422">
        <v>24.5</v>
      </c>
      <c r="J18" s="421">
        <v>-0.30000000000000071</v>
      </c>
    </row>
    <row r="19" spans="2:10" ht="17.100000000000001" customHeight="1" x14ac:dyDescent="0.15">
      <c r="B19" s="791"/>
      <c r="C19" s="783"/>
      <c r="D19" s="274" t="s">
        <v>4</v>
      </c>
      <c r="E19" s="419">
        <v>128.19999999999999</v>
      </c>
      <c r="F19" s="422">
        <v>128.30000000000001</v>
      </c>
      <c r="G19" s="421">
        <v>-0.10000000000002274</v>
      </c>
      <c r="H19" s="419">
        <v>27.9</v>
      </c>
      <c r="I19" s="422">
        <v>27.7</v>
      </c>
      <c r="J19" s="421">
        <v>0.19999999999999929</v>
      </c>
    </row>
    <row r="20" spans="2:10" ht="17.100000000000001" customHeight="1" x14ac:dyDescent="0.15">
      <c r="B20" s="791"/>
      <c r="C20" s="783"/>
      <c r="D20" s="274" t="s">
        <v>5</v>
      </c>
      <c r="E20" s="419">
        <v>133.30000000000001</v>
      </c>
      <c r="F20" s="422">
        <v>133.80000000000001</v>
      </c>
      <c r="G20" s="421">
        <v>-0.5</v>
      </c>
      <c r="H20" s="419">
        <v>31.4</v>
      </c>
      <c r="I20" s="422">
        <v>31.3</v>
      </c>
      <c r="J20" s="421">
        <v>9.9999999999997868E-2</v>
      </c>
    </row>
    <row r="21" spans="2:10" ht="17.100000000000001" customHeight="1" x14ac:dyDescent="0.15">
      <c r="B21" s="791"/>
      <c r="C21" s="783"/>
      <c r="D21" s="274" t="s">
        <v>6</v>
      </c>
      <c r="E21" s="419">
        <v>138.80000000000001</v>
      </c>
      <c r="F21" s="422">
        <v>139.30000000000001</v>
      </c>
      <c r="G21" s="421">
        <v>-0.5</v>
      </c>
      <c r="H21" s="419">
        <v>34.799999999999997</v>
      </c>
      <c r="I21" s="422">
        <v>35.1</v>
      </c>
      <c r="J21" s="421">
        <v>-0.30000000000000426</v>
      </c>
    </row>
    <row r="22" spans="2:10" ht="17.100000000000001" customHeight="1" x14ac:dyDescent="0.15">
      <c r="B22" s="791"/>
      <c r="C22" s="783"/>
      <c r="D22" s="275" t="s">
        <v>7</v>
      </c>
      <c r="E22" s="423">
        <v>144.6</v>
      </c>
      <c r="F22" s="424">
        <v>145.9</v>
      </c>
      <c r="G22" s="425">
        <v>-1.3000000000000114</v>
      </c>
      <c r="H22" s="423">
        <v>38.799999999999997</v>
      </c>
      <c r="I22" s="424">
        <v>39.6</v>
      </c>
      <c r="J22" s="425">
        <v>-0.80000000000000426</v>
      </c>
    </row>
    <row r="23" spans="2:10" ht="17.100000000000001" customHeight="1" x14ac:dyDescent="0.15">
      <c r="B23" s="791"/>
      <c r="C23" s="783" t="s">
        <v>15</v>
      </c>
      <c r="D23" s="272" t="s">
        <v>8</v>
      </c>
      <c r="E23" s="416">
        <v>153.6</v>
      </c>
      <c r="F23" s="417">
        <v>153.6</v>
      </c>
      <c r="G23" s="418">
        <v>0</v>
      </c>
      <c r="H23" s="416">
        <v>45.3</v>
      </c>
      <c r="I23" s="417">
        <v>45.2</v>
      </c>
      <c r="J23" s="418">
        <v>9.9999999999994316E-2</v>
      </c>
    </row>
    <row r="24" spans="2:10" ht="17.100000000000001" customHeight="1" x14ac:dyDescent="0.15">
      <c r="B24" s="791"/>
      <c r="C24" s="783"/>
      <c r="D24" s="274" t="s">
        <v>9</v>
      </c>
      <c r="E24" s="419">
        <v>160.1</v>
      </c>
      <c r="F24" s="422">
        <v>160.6</v>
      </c>
      <c r="G24" s="421">
        <v>-0.5</v>
      </c>
      <c r="H24" s="419">
        <v>50.1</v>
      </c>
      <c r="I24" s="422">
        <v>50</v>
      </c>
      <c r="J24" s="421">
        <v>0.10000000000000142</v>
      </c>
    </row>
    <row r="25" spans="2:10" ht="17.100000000000001" customHeight="1" x14ac:dyDescent="0.15">
      <c r="B25" s="791"/>
      <c r="C25" s="783"/>
      <c r="D25" s="275" t="s">
        <v>10</v>
      </c>
      <c r="E25" s="423">
        <v>164.9</v>
      </c>
      <c r="F25" s="424">
        <v>165.7</v>
      </c>
      <c r="G25" s="425">
        <v>-0.79999999999998295</v>
      </c>
      <c r="H25" s="423">
        <v>54.7</v>
      </c>
      <c r="I25" s="424">
        <v>54.7</v>
      </c>
      <c r="J25" s="425">
        <v>0</v>
      </c>
    </row>
    <row r="26" spans="2:10" ht="17.100000000000001" customHeight="1" x14ac:dyDescent="0.15">
      <c r="B26" s="791"/>
      <c r="C26" s="792" t="s">
        <v>16</v>
      </c>
      <c r="D26" s="272" t="s">
        <v>11</v>
      </c>
      <c r="E26" s="416">
        <v>167.8</v>
      </c>
      <c r="F26" s="417">
        <v>168.6</v>
      </c>
      <c r="G26" s="418">
        <v>-0.79999999999998295</v>
      </c>
      <c r="H26" s="416">
        <v>58.4</v>
      </c>
      <c r="I26" s="417">
        <v>59</v>
      </c>
      <c r="J26" s="418">
        <v>-0.60000000000000142</v>
      </c>
    </row>
    <row r="27" spans="2:10" ht="17.100000000000001" customHeight="1" x14ac:dyDescent="0.15">
      <c r="B27" s="791"/>
      <c r="C27" s="793"/>
      <c r="D27" s="274" t="s">
        <v>12</v>
      </c>
      <c r="E27" s="419">
        <v>168.9</v>
      </c>
      <c r="F27" s="422">
        <v>169.8</v>
      </c>
      <c r="G27" s="421">
        <v>-0.90000000000000568</v>
      </c>
      <c r="H27" s="419">
        <v>59.7</v>
      </c>
      <c r="I27" s="422">
        <v>60.5</v>
      </c>
      <c r="J27" s="421">
        <v>-0.79999999999999716</v>
      </c>
    </row>
    <row r="28" spans="2:10" ht="17.100000000000001" customHeight="1" x14ac:dyDescent="0.15">
      <c r="B28" s="791"/>
      <c r="C28" s="794"/>
      <c r="D28" s="275" t="s">
        <v>13</v>
      </c>
      <c r="E28" s="423">
        <v>170.4</v>
      </c>
      <c r="F28" s="424">
        <v>170.8</v>
      </c>
      <c r="G28" s="425">
        <v>-0.40000000000000568</v>
      </c>
      <c r="H28" s="423">
        <v>62.2</v>
      </c>
      <c r="I28" s="424">
        <v>62.4</v>
      </c>
      <c r="J28" s="425">
        <v>-0.19999999999999574</v>
      </c>
    </row>
    <row r="29" spans="2:10" ht="9" customHeight="1" x14ac:dyDescent="0.15">
      <c r="B29" s="370"/>
      <c r="C29" s="371"/>
      <c r="D29" s="371"/>
      <c r="E29" s="371"/>
      <c r="F29" s="371"/>
      <c r="G29" s="371"/>
      <c r="H29" s="371"/>
      <c r="I29" s="371"/>
      <c r="J29" s="371"/>
    </row>
    <row r="30" spans="2:10" ht="17.100000000000001" customHeight="1" x14ac:dyDescent="0.15">
      <c r="B30" s="784" t="s">
        <v>40</v>
      </c>
      <c r="C30" s="785"/>
      <c r="D30" s="797"/>
      <c r="E30" s="801" t="s">
        <v>38</v>
      </c>
      <c r="F30" s="801"/>
      <c r="G30" s="801"/>
      <c r="H30" s="801" t="s">
        <v>39</v>
      </c>
      <c r="I30" s="801"/>
      <c r="J30" s="801"/>
    </row>
    <row r="31" spans="2:10" ht="17.100000000000001" customHeight="1" x14ac:dyDescent="0.15">
      <c r="B31" s="798"/>
      <c r="C31" s="799"/>
      <c r="D31" s="800"/>
      <c r="E31" s="231" t="s">
        <v>20</v>
      </c>
      <c r="F31" s="231" t="s">
        <v>21</v>
      </c>
      <c r="G31" s="166" t="s">
        <v>22</v>
      </c>
      <c r="H31" s="231" t="s">
        <v>20</v>
      </c>
      <c r="I31" s="231" t="s">
        <v>21</v>
      </c>
      <c r="J31" s="166" t="s">
        <v>22</v>
      </c>
    </row>
    <row r="32" spans="2:10" ht="17.100000000000001" customHeight="1" x14ac:dyDescent="0.15">
      <c r="B32" s="791" t="s">
        <v>24</v>
      </c>
      <c r="C32" s="231" t="s">
        <v>0</v>
      </c>
      <c r="D32" s="231" t="s">
        <v>1</v>
      </c>
      <c r="E32" s="413">
        <v>109.4</v>
      </c>
      <c r="F32" s="414">
        <v>110.1</v>
      </c>
      <c r="G32" s="415">
        <v>-0.69999999999998863</v>
      </c>
      <c r="H32" s="413">
        <v>18.899999999999999</v>
      </c>
      <c r="I32" s="414">
        <v>19</v>
      </c>
      <c r="J32" s="415">
        <v>-0.10000000000000142</v>
      </c>
    </row>
    <row r="33" spans="1:10" ht="17.100000000000001" customHeight="1" x14ac:dyDescent="0.15">
      <c r="B33" s="791"/>
      <c r="C33" s="783" t="s">
        <v>14</v>
      </c>
      <c r="D33" s="272" t="s">
        <v>2</v>
      </c>
      <c r="E33" s="416">
        <v>115.2</v>
      </c>
      <c r="F33" s="417">
        <v>115.8</v>
      </c>
      <c r="G33" s="418">
        <v>-0.59999999999999432</v>
      </c>
      <c r="H33" s="416">
        <v>20.7</v>
      </c>
      <c r="I33" s="417">
        <v>21.2</v>
      </c>
      <c r="J33" s="418">
        <v>-0.5</v>
      </c>
    </row>
    <row r="34" spans="1:10" ht="17.100000000000001" customHeight="1" x14ac:dyDescent="0.15">
      <c r="B34" s="791"/>
      <c r="C34" s="783"/>
      <c r="D34" s="274" t="s">
        <v>3</v>
      </c>
      <c r="E34" s="419">
        <v>121.5</v>
      </c>
      <c r="F34" s="422">
        <v>121.8</v>
      </c>
      <c r="G34" s="421">
        <v>-0.29999999999999716</v>
      </c>
      <c r="H34" s="419">
        <v>24.3</v>
      </c>
      <c r="I34" s="422">
        <v>23.9</v>
      </c>
      <c r="J34" s="421">
        <v>0.40000000000000213</v>
      </c>
    </row>
    <row r="35" spans="1:10" ht="17.100000000000001" customHeight="1" x14ac:dyDescent="0.15">
      <c r="B35" s="791"/>
      <c r="C35" s="783"/>
      <c r="D35" s="274" t="s">
        <v>4</v>
      </c>
      <c r="E35" s="419">
        <v>126.9</v>
      </c>
      <c r="F35" s="422">
        <v>127.6</v>
      </c>
      <c r="G35" s="421">
        <v>-0.69999999999998863</v>
      </c>
      <c r="H35" s="419">
        <v>26.6</v>
      </c>
      <c r="I35" s="422">
        <v>27</v>
      </c>
      <c r="J35" s="421">
        <v>-0.39999999999999858</v>
      </c>
    </row>
    <row r="36" spans="1:10" ht="17.100000000000001" customHeight="1" x14ac:dyDescent="0.15">
      <c r="B36" s="791"/>
      <c r="C36" s="783"/>
      <c r="D36" s="274" t="s">
        <v>5</v>
      </c>
      <c r="E36" s="419">
        <v>133.9</v>
      </c>
      <c r="F36" s="422">
        <v>134.1</v>
      </c>
      <c r="G36" s="421">
        <v>-0.19999999999998863</v>
      </c>
      <c r="H36" s="419">
        <v>30.2</v>
      </c>
      <c r="I36" s="422">
        <v>30.6</v>
      </c>
      <c r="J36" s="421">
        <v>-0.40000000000000213</v>
      </c>
    </row>
    <row r="37" spans="1:10" ht="17.100000000000001" customHeight="1" x14ac:dyDescent="0.15">
      <c r="B37" s="791"/>
      <c r="C37" s="783"/>
      <c r="D37" s="274" t="s">
        <v>6</v>
      </c>
      <c r="E37" s="419">
        <v>140</v>
      </c>
      <c r="F37" s="422">
        <v>140.9</v>
      </c>
      <c r="G37" s="421">
        <v>-0.90000000000000568</v>
      </c>
      <c r="H37" s="419">
        <v>34.200000000000003</v>
      </c>
      <c r="I37" s="422">
        <v>35</v>
      </c>
      <c r="J37" s="421">
        <v>-0.79999999999999716</v>
      </c>
    </row>
    <row r="38" spans="1:10" ht="17.100000000000001" customHeight="1" x14ac:dyDescent="0.15">
      <c r="B38" s="791"/>
      <c r="C38" s="783"/>
      <c r="D38" s="275" t="s">
        <v>7</v>
      </c>
      <c r="E38" s="423">
        <v>146.5</v>
      </c>
      <c r="F38" s="424">
        <v>147.30000000000001</v>
      </c>
      <c r="G38" s="425">
        <v>-0.80000000000001137</v>
      </c>
      <c r="H38" s="423">
        <v>40.299999999999997</v>
      </c>
      <c r="I38" s="424">
        <v>39.799999999999997</v>
      </c>
      <c r="J38" s="425">
        <v>0.5</v>
      </c>
    </row>
    <row r="39" spans="1:10" ht="17.100000000000001" customHeight="1" x14ac:dyDescent="0.15">
      <c r="B39" s="791"/>
      <c r="C39" s="783" t="s">
        <v>15</v>
      </c>
      <c r="D39" s="272" t="s">
        <v>8</v>
      </c>
      <c r="E39" s="416">
        <v>151.4</v>
      </c>
      <c r="F39" s="417">
        <v>152.1</v>
      </c>
      <c r="G39" s="418">
        <v>-0.69999999999998863</v>
      </c>
      <c r="H39" s="416">
        <v>44.2</v>
      </c>
      <c r="I39" s="417">
        <v>44.4</v>
      </c>
      <c r="J39" s="418">
        <v>-0.19999999999999574</v>
      </c>
    </row>
    <row r="40" spans="1:10" ht="17.100000000000001" customHeight="1" x14ac:dyDescent="0.15">
      <c r="B40" s="791"/>
      <c r="C40" s="783"/>
      <c r="D40" s="274" t="s">
        <v>9</v>
      </c>
      <c r="E40" s="419">
        <v>154.30000000000001</v>
      </c>
      <c r="F40" s="422">
        <v>155</v>
      </c>
      <c r="G40" s="421">
        <v>-0.69999999999998863</v>
      </c>
      <c r="H40" s="419">
        <v>46.8</v>
      </c>
      <c r="I40" s="422">
        <v>47.6</v>
      </c>
      <c r="J40" s="421">
        <v>-0.80000000000000426</v>
      </c>
    </row>
    <row r="41" spans="1:10" ht="17.100000000000001" customHeight="1" x14ac:dyDescent="0.15">
      <c r="B41" s="791"/>
      <c r="C41" s="783"/>
      <c r="D41" s="275" t="s">
        <v>10</v>
      </c>
      <c r="E41" s="423">
        <v>156.30000000000001</v>
      </c>
      <c r="F41" s="424">
        <v>156.5</v>
      </c>
      <c r="G41" s="425">
        <v>-0.19999999999998863</v>
      </c>
      <c r="H41" s="423">
        <v>51</v>
      </c>
      <c r="I41" s="424">
        <v>50</v>
      </c>
      <c r="J41" s="425">
        <v>1</v>
      </c>
    </row>
    <row r="42" spans="1:10" ht="17.100000000000001" customHeight="1" x14ac:dyDescent="0.15">
      <c r="B42" s="791"/>
      <c r="C42" s="792" t="s">
        <v>16</v>
      </c>
      <c r="D42" s="272" t="s">
        <v>11</v>
      </c>
      <c r="E42" s="416">
        <v>156.6</v>
      </c>
      <c r="F42" s="417">
        <v>157.30000000000001</v>
      </c>
      <c r="G42" s="418">
        <v>-0.70000000000001705</v>
      </c>
      <c r="H42" s="416">
        <v>50.9</v>
      </c>
      <c r="I42" s="417">
        <v>51.3</v>
      </c>
      <c r="J42" s="418">
        <v>-0.39999999999999858</v>
      </c>
    </row>
    <row r="43" spans="1:10" ht="17.100000000000001" customHeight="1" x14ac:dyDescent="0.15">
      <c r="B43" s="791"/>
      <c r="C43" s="793"/>
      <c r="D43" s="274" t="s">
        <v>12</v>
      </c>
      <c r="E43" s="419">
        <v>156.80000000000001</v>
      </c>
      <c r="F43" s="422">
        <v>157.69999999999999</v>
      </c>
      <c r="G43" s="421">
        <v>-0.89999999999997726</v>
      </c>
      <c r="H43" s="419">
        <v>52.5</v>
      </c>
      <c r="I43" s="422">
        <v>52.3</v>
      </c>
      <c r="J43" s="421">
        <v>0.20000000000000284</v>
      </c>
    </row>
    <row r="44" spans="1:10" ht="17.100000000000001" customHeight="1" x14ac:dyDescent="0.15">
      <c r="B44" s="791"/>
      <c r="C44" s="794"/>
      <c r="D44" s="275" t="s">
        <v>13</v>
      </c>
      <c r="E44" s="423">
        <v>158</v>
      </c>
      <c r="F44" s="424">
        <v>158</v>
      </c>
      <c r="G44" s="425">
        <v>0</v>
      </c>
      <c r="H44" s="423">
        <v>53</v>
      </c>
      <c r="I44" s="424">
        <v>52.5</v>
      </c>
      <c r="J44" s="425">
        <v>0.5</v>
      </c>
    </row>
    <row r="45" spans="1:10" ht="15" customHeight="1" x14ac:dyDescent="0.15">
      <c r="A45" s="250"/>
      <c r="B45" s="235" t="s">
        <v>223</v>
      </c>
      <c r="C45" s="235"/>
      <c r="D45" s="235"/>
      <c r="E45" s="235"/>
      <c r="F45" s="235"/>
      <c r="G45" s="235"/>
      <c r="H45" s="235"/>
      <c r="I45" s="235"/>
      <c r="J45" s="235"/>
    </row>
    <row r="46" spans="1:10" ht="15" customHeight="1" x14ac:dyDescent="0.15">
      <c r="B46" s="230" t="s">
        <v>198</v>
      </c>
      <c r="C46" s="230"/>
      <c r="D46" s="230"/>
      <c r="E46" s="230"/>
      <c r="F46" s="230"/>
      <c r="G46" s="230"/>
      <c r="H46" s="230"/>
      <c r="I46" s="230"/>
      <c r="J46" s="230"/>
    </row>
    <row r="47" spans="1:10" ht="10.9" customHeight="1" x14ac:dyDescent="0.15">
      <c r="C47" s="252"/>
      <c r="D47" s="252"/>
      <c r="E47" s="252"/>
      <c r="F47" s="252"/>
      <c r="G47" s="252"/>
      <c r="H47" s="252"/>
      <c r="I47" s="252"/>
      <c r="J47" s="252"/>
    </row>
    <row r="48" spans="1:10" ht="11.45" customHeight="1" x14ac:dyDescent="0.15">
      <c r="A48" s="372"/>
      <c r="B48" s="372"/>
      <c r="C48" s="372"/>
      <c r="D48" s="372"/>
      <c r="E48" s="372"/>
      <c r="F48" s="372"/>
      <c r="G48" s="372"/>
      <c r="H48" s="372"/>
      <c r="I48" s="372"/>
      <c r="J48" s="372"/>
    </row>
  </sheetData>
  <sheetProtection formatCells="0"/>
  <protectedRanges>
    <protectedRange sqref="A13:J13" name="範囲2"/>
    <protectedRange sqref="A45:A46" name="範囲1"/>
    <protectedRange sqref="B45:J46" name="範囲1_1"/>
  </protectedRanges>
  <mergeCells count="16">
    <mergeCell ref="G4:J4"/>
    <mergeCell ref="E30:G30"/>
    <mergeCell ref="H30:J30"/>
    <mergeCell ref="C26:C28"/>
    <mergeCell ref="B14:D15"/>
    <mergeCell ref="H14:J14"/>
    <mergeCell ref="E14:G14"/>
    <mergeCell ref="B16:B28"/>
    <mergeCell ref="C17:C22"/>
    <mergeCell ref="C23:C25"/>
    <mergeCell ref="B32:B44"/>
    <mergeCell ref="C33:C38"/>
    <mergeCell ref="C42:C44"/>
    <mergeCell ref="C39:C41"/>
    <mergeCell ref="C4:F4"/>
    <mergeCell ref="B30:D31"/>
  </mergeCells>
  <phoneticPr fontId="3"/>
  <conditionalFormatting sqref="E16:E28">
    <cfRule type="expression" dxfId="13" priority="8">
      <formula>IF(G16&gt;0,TRUE,FALSE)</formula>
    </cfRule>
  </conditionalFormatting>
  <conditionalFormatting sqref="H16:H28">
    <cfRule type="expression" dxfId="12" priority="7">
      <formula>IF(J16&gt;0,TRUE,FALSE)</formula>
    </cfRule>
  </conditionalFormatting>
  <conditionalFormatting sqref="E32:E44">
    <cfRule type="expression" dxfId="11" priority="6">
      <formula>IF(G32&gt;0,TRUE,FALSE)</formula>
    </cfRule>
  </conditionalFormatting>
  <conditionalFormatting sqref="H32:H44">
    <cfRule type="expression" dxfId="10" priority="5">
      <formula>IF(J32&gt;0,TRUE,FALSE)</formula>
    </cfRule>
  </conditionalFormatting>
  <conditionalFormatting sqref="G16:G28">
    <cfRule type="cellIs" dxfId="9" priority="4" operator="greaterThan">
      <formula>0</formula>
    </cfRule>
  </conditionalFormatting>
  <conditionalFormatting sqref="J16:J28">
    <cfRule type="cellIs" dxfId="8" priority="3" operator="greaterThan">
      <formula>0</formula>
    </cfRule>
  </conditionalFormatting>
  <conditionalFormatting sqref="G32:G44">
    <cfRule type="cellIs" dxfId="7" priority="2" operator="greaterThan">
      <formula>0</formula>
    </cfRule>
  </conditionalFormatting>
  <conditionalFormatting sqref="J32:J44">
    <cfRule type="cellIs" dxfId="6" priority="1" operator="greaterThan">
      <formula>0</formula>
    </cfRule>
  </conditionalFormatting>
  <pageMargins left="0.94488188976377963" right="0.82677165354330717" top="0.62992125984251968" bottom="0.17" header="0.51181102362204722" footer="0.2"/>
  <pageSetup paperSize="9" firstPageNumber="3" orientation="portrait" useFirstPageNumber="1" r:id="rId1"/>
  <headerFooter alignWithMargins="0">
    <oddFooter>&amp;C&amp;10-2-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0"/>
    <pageSetUpPr fitToPage="1"/>
  </sheetPr>
  <dimension ref="B1:K47"/>
  <sheetViews>
    <sheetView showGridLines="0" zoomScaleNormal="100" zoomScaleSheetLayoutView="100" workbookViewId="0"/>
  </sheetViews>
  <sheetFormatPr defaultColWidth="9" defaultRowHeight="18" customHeight="1" x14ac:dyDescent="0.15"/>
  <cols>
    <col min="1" max="1" width="1.5" style="1" customWidth="1"/>
    <col min="2" max="11" width="9" style="1"/>
    <col min="12" max="12" width="1.5" style="1" customWidth="1"/>
    <col min="13" max="16384" width="9" style="1"/>
  </cols>
  <sheetData>
    <row r="1" spans="3:3" ht="21.95" customHeight="1" x14ac:dyDescent="0.15">
      <c r="C1" s="39" t="s">
        <v>48</v>
      </c>
    </row>
    <row r="2" spans="3:3" ht="21.95" customHeight="1" x14ac:dyDescent="0.15"/>
    <row r="3" spans="3:3" ht="21.95" customHeight="1" x14ac:dyDescent="0.15"/>
    <row r="4" spans="3:3" ht="21.95" customHeight="1" x14ac:dyDescent="0.15"/>
    <row r="5" spans="3:3" ht="21.95" customHeight="1" x14ac:dyDescent="0.15"/>
    <row r="6" spans="3:3" ht="21.95" customHeight="1" x14ac:dyDescent="0.15"/>
    <row r="7" spans="3:3" ht="21.95" customHeight="1" x14ac:dyDescent="0.15"/>
    <row r="8" spans="3:3" ht="21.95" customHeight="1" x14ac:dyDescent="0.15"/>
    <row r="9" spans="3:3" ht="21.95" customHeight="1" x14ac:dyDescent="0.15"/>
    <row r="10" spans="3:3" ht="21.95" customHeight="1" x14ac:dyDescent="0.15"/>
    <row r="11" spans="3:3" ht="21.95" customHeight="1" x14ac:dyDescent="0.15"/>
    <row r="12" spans="3:3" ht="21.95" customHeight="1" x14ac:dyDescent="0.15"/>
    <row r="13" spans="3:3" ht="21.95" customHeight="1" x14ac:dyDescent="0.15"/>
    <row r="14" spans="3:3" ht="21.95" customHeight="1" x14ac:dyDescent="0.15"/>
    <row r="15" spans="3:3" ht="21.95" customHeight="1" x14ac:dyDescent="0.15"/>
    <row r="16" spans="3:3" ht="21.95" customHeight="1" x14ac:dyDescent="0.15"/>
    <row r="17" ht="21.95"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21.95" customHeight="1" x14ac:dyDescent="0.15"/>
    <row r="31" ht="21.95" customHeight="1" x14ac:dyDescent="0.15"/>
    <row r="32" ht="21.95" customHeight="1" x14ac:dyDescent="0.15"/>
    <row r="33" spans="2:11" ht="21.95" customHeight="1" x14ac:dyDescent="0.15"/>
    <row r="34" spans="2:11" ht="21.95" customHeight="1" x14ac:dyDescent="0.15"/>
    <row r="35" spans="2:11" ht="21.95" customHeight="1" x14ac:dyDescent="0.15"/>
    <row r="36" spans="2:11" ht="21.95" customHeight="1" x14ac:dyDescent="0.15"/>
    <row r="37" spans="2:11" ht="21.95" customHeight="1" x14ac:dyDescent="0.15"/>
    <row r="38" spans="2:11" ht="21.95" customHeight="1" x14ac:dyDescent="0.15"/>
    <row r="39" spans="2:11" ht="21.95" customHeight="1" x14ac:dyDescent="0.15"/>
    <row r="40" spans="2:11" ht="21.95" customHeight="1" x14ac:dyDescent="0.15">
      <c r="B40" s="209"/>
      <c r="C40" s="209"/>
      <c r="D40" s="209"/>
      <c r="E40" s="209"/>
      <c r="F40" s="209"/>
      <c r="G40" s="209"/>
      <c r="H40" s="209"/>
      <c r="I40" s="209"/>
      <c r="J40" s="209"/>
      <c r="K40" s="209"/>
    </row>
    <row r="41" spans="2:11" ht="21.95" customHeight="1" x14ac:dyDescent="0.15"/>
    <row r="42" spans="2:11" ht="21.95" customHeight="1" x14ac:dyDescent="0.15"/>
    <row r="43" spans="2:11" ht="20.100000000000001" customHeight="1" x14ac:dyDescent="0.15"/>
    <row r="44" spans="2:11" ht="20.100000000000001" customHeight="1" x14ac:dyDescent="0.15"/>
    <row r="45" spans="2:11" ht="20.100000000000001" customHeight="1" x14ac:dyDescent="0.15"/>
    <row r="46" spans="2:11" ht="20.100000000000001" customHeight="1" x14ac:dyDescent="0.15"/>
    <row r="47" spans="2:11" ht="20.100000000000001" customHeight="1" x14ac:dyDescent="0.15"/>
  </sheetData>
  <sheetProtection formatCells="0"/>
  <protectedRanges>
    <protectedRange sqref="A1" name="範囲2"/>
    <protectedRange sqref="A33:A34" name="範囲1"/>
  </protectedRanges>
  <phoneticPr fontId="3"/>
  <pageMargins left="0.86614173228346458" right="0.78740157480314965" top="0.31496062992125984" bottom="0.17" header="0.27559055118110237" footer="0.21"/>
  <pageSetup paperSize="9" scale="92" firstPageNumber="3" orientation="portrait" useFirstPageNumber="1" r:id="rId1"/>
  <headerFooter alignWithMargins="0">
    <oddFooter>&amp;C&amp;10-3-</oddFooter>
  </headerFooter>
  <colBreaks count="1" manualBreakCount="1">
    <brk id="1" max="3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0"/>
  </sheetPr>
  <dimension ref="A1:J56"/>
  <sheetViews>
    <sheetView showGridLines="0" zoomScale="80" zoomScaleNormal="80" zoomScaleSheetLayoutView="100" workbookViewId="0"/>
  </sheetViews>
  <sheetFormatPr defaultColWidth="9" defaultRowHeight="14.25" x14ac:dyDescent="0.15"/>
  <cols>
    <col min="1" max="1" width="2.25" style="1" customWidth="1"/>
    <col min="2" max="2" width="7.25" style="1" customWidth="1"/>
    <col min="3" max="3" width="11.625" style="1" customWidth="1"/>
    <col min="4" max="4" width="7.875" style="1" customWidth="1"/>
    <col min="5" max="7" width="13.625" style="1" customWidth="1"/>
    <col min="8" max="9" width="9.625" style="1" customWidth="1"/>
    <col min="10" max="10" width="2.75" style="1" customWidth="1"/>
    <col min="11" max="16384" width="9" style="1"/>
  </cols>
  <sheetData>
    <row r="1" spans="1:10" s="49" customFormat="1" ht="17.45" customHeight="1" x14ac:dyDescent="0.15">
      <c r="B1" s="266" t="s">
        <v>136</v>
      </c>
      <c r="C1" s="51"/>
      <c r="D1" s="51"/>
      <c r="E1" s="51"/>
      <c r="F1" s="51"/>
      <c r="G1" s="51"/>
      <c r="H1" s="51"/>
      <c r="I1" s="51"/>
      <c r="J1" s="51"/>
    </row>
    <row r="2" spans="1:10" s="52" customFormat="1" ht="17.100000000000001" customHeight="1" x14ac:dyDescent="0.15">
      <c r="A2" s="54"/>
      <c r="B2" s="211" t="s">
        <v>108</v>
      </c>
      <c r="C2" s="211"/>
      <c r="D2" s="211"/>
      <c r="E2" s="211"/>
      <c r="F2" s="211"/>
      <c r="G2" s="211"/>
      <c r="H2" s="211"/>
      <c r="I2" s="234"/>
      <c r="J2" s="362"/>
    </row>
    <row r="3" spans="1:10" s="52" customFormat="1" ht="17.100000000000001" customHeight="1" x14ac:dyDescent="0.15">
      <c r="A3" s="214"/>
      <c r="B3" s="211" t="s">
        <v>224</v>
      </c>
      <c r="C3" s="211"/>
      <c r="D3" s="211"/>
      <c r="E3" s="211"/>
      <c r="F3" s="211"/>
      <c r="G3" s="211"/>
      <c r="H3" s="211"/>
      <c r="I3" s="234"/>
      <c r="J3" s="362"/>
    </row>
    <row r="4" spans="1:10" s="52" customFormat="1" ht="17.100000000000001" customHeight="1" x14ac:dyDescent="0.15">
      <c r="A4" s="54"/>
      <c r="B4" s="211" t="s">
        <v>225</v>
      </c>
      <c r="C4" s="211"/>
      <c r="D4" s="211"/>
      <c r="E4" s="211"/>
      <c r="F4" s="211"/>
      <c r="G4" s="211"/>
      <c r="H4" s="211"/>
      <c r="I4" s="234"/>
      <c r="J4" s="362"/>
    </row>
    <row r="5" spans="1:10" s="29" customFormat="1" ht="15" customHeight="1" x14ac:dyDescent="0.15">
      <c r="B5" s="810" t="s">
        <v>109</v>
      </c>
      <c r="C5" s="810"/>
      <c r="D5" s="810"/>
      <c r="E5" s="811"/>
      <c r="F5" s="811"/>
      <c r="G5" s="811"/>
      <c r="H5" s="811"/>
      <c r="I5" s="39"/>
      <c r="J5" s="39"/>
    </row>
    <row r="6" spans="1:10" ht="14.1" customHeight="1" x14ac:dyDescent="0.15">
      <c r="B6" s="812" t="s">
        <v>36</v>
      </c>
      <c r="C6" s="813"/>
      <c r="D6" s="814"/>
      <c r="E6" s="805" t="s">
        <v>37</v>
      </c>
      <c r="F6" s="806"/>
      <c r="G6" s="806"/>
      <c r="H6" s="806"/>
      <c r="I6" s="807"/>
      <c r="J6" s="365"/>
    </row>
    <row r="7" spans="1:10" ht="14.1" customHeight="1" x14ac:dyDescent="0.15">
      <c r="B7" s="815"/>
      <c r="C7" s="816"/>
      <c r="D7" s="817"/>
      <c r="E7" s="427" t="s">
        <v>226</v>
      </c>
      <c r="F7" s="426" t="s">
        <v>227</v>
      </c>
      <c r="G7" s="276" t="s">
        <v>203</v>
      </c>
      <c r="H7" s="781" t="s">
        <v>192</v>
      </c>
      <c r="I7" s="781" t="s">
        <v>193</v>
      </c>
      <c r="J7" s="367"/>
    </row>
    <row r="8" spans="1:10" ht="14.1" customHeight="1" x14ac:dyDescent="0.15">
      <c r="B8" s="815"/>
      <c r="C8" s="779"/>
      <c r="D8" s="817"/>
      <c r="E8" s="279" t="s">
        <v>111</v>
      </c>
      <c r="F8" s="279" t="s">
        <v>140</v>
      </c>
      <c r="G8" s="279" t="s">
        <v>110</v>
      </c>
      <c r="H8" s="821"/>
      <c r="I8" s="808"/>
      <c r="J8" s="365"/>
    </row>
    <row r="9" spans="1:10" ht="14.1" customHeight="1" x14ac:dyDescent="0.15">
      <c r="B9" s="818"/>
      <c r="C9" s="819"/>
      <c r="D9" s="820"/>
      <c r="E9" s="280" t="s">
        <v>190</v>
      </c>
      <c r="F9" s="280" t="s">
        <v>112</v>
      </c>
      <c r="G9" s="280" t="s">
        <v>191</v>
      </c>
      <c r="H9" s="782"/>
      <c r="I9" s="809"/>
      <c r="J9" s="365"/>
    </row>
    <row r="10" spans="1:10" ht="15.95" customHeight="1" x14ac:dyDescent="0.15">
      <c r="B10" s="802" t="s">
        <v>23</v>
      </c>
      <c r="C10" s="216" t="s">
        <v>0</v>
      </c>
      <c r="D10" s="281" t="s">
        <v>1</v>
      </c>
      <c r="E10" s="283">
        <v>108.1</v>
      </c>
      <c r="F10" s="283">
        <v>110</v>
      </c>
      <c r="G10" s="282">
        <v>110.3</v>
      </c>
      <c r="H10" s="284">
        <v>0.29999999999999716</v>
      </c>
      <c r="I10" s="284">
        <v>1.9000000000000057</v>
      </c>
      <c r="J10" s="373"/>
    </row>
    <row r="11" spans="1:10" ht="15.95" customHeight="1" x14ac:dyDescent="0.15">
      <c r="B11" s="803"/>
      <c r="C11" s="781" t="s">
        <v>14</v>
      </c>
      <c r="D11" s="285" t="s">
        <v>2</v>
      </c>
      <c r="E11" s="287">
        <v>111.9</v>
      </c>
      <c r="F11" s="287">
        <v>116.3</v>
      </c>
      <c r="G11" s="286">
        <v>116</v>
      </c>
      <c r="H11" s="288">
        <v>-0.29999999999999716</v>
      </c>
      <c r="I11" s="288">
        <v>4.3999999999999915</v>
      </c>
      <c r="J11" s="373"/>
    </row>
    <row r="12" spans="1:10" ht="15.95" customHeight="1" x14ac:dyDescent="0.15">
      <c r="B12" s="803"/>
      <c r="C12" s="804"/>
      <c r="D12" s="289" t="s">
        <v>3</v>
      </c>
      <c r="E12" s="291">
        <v>117.1</v>
      </c>
      <c r="F12" s="291">
        <v>121.4</v>
      </c>
      <c r="G12" s="290">
        <v>121.8</v>
      </c>
      <c r="H12" s="292">
        <v>0.39999999999999147</v>
      </c>
      <c r="I12" s="292">
        <v>4.3000000000000114</v>
      </c>
      <c r="J12" s="373"/>
    </row>
    <row r="13" spans="1:10" ht="15.95" customHeight="1" x14ac:dyDescent="0.15">
      <c r="B13" s="803"/>
      <c r="C13" s="804"/>
      <c r="D13" s="289" t="s">
        <v>4</v>
      </c>
      <c r="E13" s="291">
        <v>122.2</v>
      </c>
      <c r="F13" s="291">
        <v>127.2</v>
      </c>
      <c r="G13" s="290">
        <v>128.19999999999999</v>
      </c>
      <c r="H13" s="292">
        <v>0.99999999999998579</v>
      </c>
      <c r="I13" s="292">
        <v>5</v>
      </c>
      <c r="J13" s="373"/>
    </row>
    <row r="14" spans="1:10" ht="15.95" customHeight="1" x14ac:dyDescent="0.15">
      <c r="B14" s="803"/>
      <c r="C14" s="804"/>
      <c r="D14" s="289" t="s">
        <v>5</v>
      </c>
      <c r="E14" s="291">
        <v>127.2</v>
      </c>
      <c r="F14" s="291">
        <v>132.30000000000001</v>
      </c>
      <c r="G14" s="290">
        <v>133.30000000000001</v>
      </c>
      <c r="H14" s="292">
        <v>1</v>
      </c>
      <c r="I14" s="292">
        <v>5.1000000000000085</v>
      </c>
      <c r="J14" s="373"/>
    </row>
    <row r="15" spans="1:10" ht="15.95" customHeight="1" x14ac:dyDescent="0.15">
      <c r="B15" s="803"/>
      <c r="C15" s="804"/>
      <c r="D15" s="289" t="s">
        <v>6</v>
      </c>
      <c r="E15" s="291">
        <v>131.6</v>
      </c>
      <c r="F15" s="291">
        <v>137.5</v>
      </c>
      <c r="G15" s="290">
        <v>138.80000000000001</v>
      </c>
      <c r="H15" s="292">
        <v>1.3000000000000114</v>
      </c>
      <c r="I15" s="292">
        <v>5.9000000000000057</v>
      </c>
      <c r="J15" s="373"/>
    </row>
    <row r="16" spans="1:10" ht="15.95" customHeight="1" x14ac:dyDescent="0.15">
      <c r="B16" s="803"/>
      <c r="C16" s="804"/>
      <c r="D16" s="293" t="s">
        <v>7</v>
      </c>
      <c r="E16" s="295">
        <v>136.4</v>
      </c>
      <c r="F16" s="295">
        <v>144</v>
      </c>
      <c r="G16" s="294">
        <v>144.6</v>
      </c>
      <c r="H16" s="296">
        <v>0.59999999999999432</v>
      </c>
      <c r="I16" s="296">
        <v>7.5999999999999943</v>
      </c>
      <c r="J16" s="373"/>
    </row>
    <row r="17" spans="2:10" ht="15.95" customHeight="1" x14ac:dyDescent="0.15">
      <c r="B17" s="803"/>
      <c r="C17" s="781" t="s">
        <v>15</v>
      </c>
      <c r="D17" s="285" t="s">
        <v>8</v>
      </c>
      <c r="E17" s="287">
        <v>141.80000000000001</v>
      </c>
      <c r="F17" s="287">
        <v>150.19999999999999</v>
      </c>
      <c r="G17" s="286">
        <v>153.6</v>
      </c>
      <c r="H17" s="288">
        <v>3.4000000000000057</v>
      </c>
      <c r="I17" s="288">
        <v>8.3999999999999773</v>
      </c>
      <c r="J17" s="373"/>
    </row>
    <row r="18" spans="2:10" ht="15.95" customHeight="1" x14ac:dyDescent="0.15">
      <c r="B18" s="803"/>
      <c r="C18" s="804"/>
      <c r="D18" s="289" t="s">
        <v>9</v>
      </c>
      <c r="E18" s="291">
        <v>148.69999999999999</v>
      </c>
      <c r="F18" s="291">
        <v>158.19999999999999</v>
      </c>
      <c r="G18" s="290">
        <v>160.1</v>
      </c>
      <c r="H18" s="292">
        <v>1.9000000000000057</v>
      </c>
      <c r="I18" s="292">
        <v>9.5</v>
      </c>
      <c r="J18" s="374"/>
    </row>
    <row r="19" spans="2:10" ht="15.95" customHeight="1" x14ac:dyDescent="0.15">
      <c r="B19" s="803"/>
      <c r="C19" s="804"/>
      <c r="D19" s="293" t="s">
        <v>10</v>
      </c>
      <c r="E19" s="295">
        <v>155.19999999999999</v>
      </c>
      <c r="F19" s="295">
        <v>163.6</v>
      </c>
      <c r="G19" s="294">
        <v>164.9</v>
      </c>
      <c r="H19" s="296">
        <v>1.3000000000000114</v>
      </c>
      <c r="I19" s="296">
        <v>8.4000000000000057</v>
      </c>
      <c r="J19" s="373"/>
    </row>
    <row r="20" spans="2:10" ht="15.95" customHeight="1" x14ac:dyDescent="0.15">
      <c r="B20" s="803"/>
      <c r="C20" s="781" t="s">
        <v>16</v>
      </c>
      <c r="D20" s="285" t="s">
        <v>11</v>
      </c>
      <c r="E20" s="287">
        <v>161.5</v>
      </c>
      <c r="F20" s="287">
        <v>167.3</v>
      </c>
      <c r="G20" s="286">
        <v>167.8</v>
      </c>
      <c r="H20" s="288">
        <v>0.5</v>
      </c>
      <c r="I20" s="288">
        <v>5.8000000000000114</v>
      </c>
      <c r="J20" s="373"/>
    </row>
    <row r="21" spans="2:10" ht="15.95" customHeight="1" x14ac:dyDescent="0.15">
      <c r="B21" s="803"/>
      <c r="C21" s="804"/>
      <c r="D21" s="289" t="s">
        <v>12</v>
      </c>
      <c r="E21" s="291">
        <v>164.1</v>
      </c>
      <c r="F21" s="291">
        <v>168.8</v>
      </c>
      <c r="G21" s="290">
        <v>168.9</v>
      </c>
      <c r="H21" s="292">
        <v>9.9999999999994316E-2</v>
      </c>
      <c r="I21" s="292">
        <v>4.7000000000000171</v>
      </c>
      <c r="J21" s="373"/>
    </row>
    <row r="22" spans="2:10" ht="15.95" customHeight="1" x14ac:dyDescent="0.15">
      <c r="B22" s="802"/>
      <c r="C22" s="781"/>
      <c r="D22" s="293" t="s">
        <v>13</v>
      </c>
      <c r="E22" s="295">
        <v>165.3</v>
      </c>
      <c r="F22" s="295">
        <v>169.8</v>
      </c>
      <c r="G22" s="294">
        <v>170.4</v>
      </c>
      <c r="H22" s="296">
        <v>0.59999999999999432</v>
      </c>
      <c r="I22" s="296">
        <v>4.5</v>
      </c>
      <c r="J22" s="373"/>
    </row>
    <row r="23" spans="2:10" ht="15.95" customHeight="1" x14ac:dyDescent="0.15">
      <c r="B23" s="802" t="s">
        <v>24</v>
      </c>
      <c r="C23" s="216" t="s">
        <v>0</v>
      </c>
      <c r="D23" s="297" t="s">
        <v>1</v>
      </c>
      <c r="E23" s="283">
        <v>106.8</v>
      </c>
      <c r="F23" s="283">
        <v>109.9</v>
      </c>
      <c r="G23" s="282">
        <v>109.4</v>
      </c>
      <c r="H23" s="284">
        <v>-0.5</v>
      </c>
      <c r="I23" s="284">
        <v>3.1000000000000085</v>
      </c>
      <c r="J23" s="373"/>
    </row>
    <row r="24" spans="2:10" ht="15.95" customHeight="1" x14ac:dyDescent="0.15">
      <c r="B24" s="803"/>
      <c r="C24" s="781" t="s">
        <v>14</v>
      </c>
      <c r="D24" s="285" t="s">
        <v>2</v>
      </c>
      <c r="E24" s="287">
        <v>111</v>
      </c>
      <c r="F24" s="287">
        <v>115.4</v>
      </c>
      <c r="G24" s="286">
        <v>115.2</v>
      </c>
      <c r="H24" s="288">
        <v>-0.20000000000000284</v>
      </c>
      <c r="I24" s="288">
        <v>4.4000000000000057</v>
      </c>
      <c r="J24" s="373"/>
    </row>
    <row r="25" spans="2:10" ht="15.95" customHeight="1" x14ac:dyDescent="0.15">
      <c r="B25" s="803"/>
      <c r="C25" s="804"/>
      <c r="D25" s="289" t="s">
        <v>3</v>
      </c>
      <c r="E25" s="291">
        <v>115.9</v>
      </c>
      <c r="F25" s="291">
        <v>120.9</v>
      </c>
      <c r="G25" s="290">
        <v>121.5</v>
      </c>
      <c r="H25" s="292">
        <v>0.59999999999999432</v>
      </c>
      <c r="I25" s="292">
        <v>5</v>
      </c>
      <c r="J25" s="373"/>
    </row>
    <row r="26" spans="2:10" ht="15.95" customHeight="1" x14ac:dyDescent="0.15">
      <c r="B26" s="803"/>
      <c r="C26" s="804"/>
      <c r="D26" s="289" t="s">
        <v>4</v>
      </c>
      <c r="E26" s="291">
        <v>121.5</v>
      </c>
      <c r="F26" s="291">
        <v>126.5</v>
      </c>
      <c r="G26" s="290">
        <v>126.9</v>
      </c>
      <c r="H26" s="292">
        <v>0.40000000000000568</v>
      </c>
      <c r="I26" s="292">
        <v>5</v>
      </c>
      <c r="J26" s="373"/>
    </row>
    <row r="27" spans="2:10" ht="15.95" customHeight="1" x14ac:dyDescent="0.15">
      <c r="B27" s="803"/>
      <c r="C27" s="804"/>
      <c r="D27" s="289" t="s">
        <v>5</v>
      </c>
      <c r="E27" s="291">
        <v>126.8</v>
      </c>
      <c r="F27" s="291">
        <v>132.6</v>
      </c>
      <c r="G27" s="290">
        <v>133.9</v>
      </c>
      <c r="H27" s="292">
        <v>1.3000000000000114</v>
      </c>
      <c r="I27" s="292">
        <v>5.7999999999999972</v>
      </c>
      <c r="J27" s="373"/>
    </row>
    <row r="28" spans="2:10" ht="15.95" customHeight="1" x14ac:dyDescent="0.15">
      <c r="B28" s="803"/>
      <c r="C28" s="804"/>
      <c r="D28" s="289" t="s">
        <v>6</v>
      </c>
      <c r="E28" s="291">
        <v>132.69999999999999</v>
      </c>
      <c r="F28" s="291">
        <v>138.80000000000001</v>
      </c>
      <c r="G28" s="290">
        <v>140</v>
      </c>
      <c r="H28" s="292">
        <v>1.1999999999999886</v>
      </c>
      <c r="I28" s="292">
        <v>6.1000000000000227</v>
      </c>
      <c r="J28" s="373"/>
    </row>
    <row r="29" spans="2:10" ht="15.95" customHeight="1" x14ac:dyDescent="0.15">
      <c r="B29" s="803"/>
      <c r="C29" s="804"/>
      <c r="D29" s="293" t="s">
        <v>7</v>
      </c>
      <c r="E29" s="295">
        <v>138.6</v>
      </c>
      <c r="F29" s="295">
        <v>145.6</v>
      </c>
      <c r="G29" s="294">
        <v>146.5</v>
      </c>
      <c r="H29" s="296">
        <v>0.90000000000000568</v>
      </c>
      <c r="I29" s="296">
        <v>7</v>
      </c>
      <c r="J29" s="374"/>
    </row>
    <row r="30" spans="2:10" ht="15.95" customHeight="1" x14ac:dyDescent="0.15">
      <c r="B30" s="803"/>
      <c r="C30" s="781" t="s">
        <v>15</v>
      </c>
      <c r="D30" s="285" t="s">
        <v>8</v>
      </c>
      <c r="E30" s="287">
        <v>144.1</v>
      </c>
      <c r="F30" s="287">
        <v>150.80000000000001</v>
      </c>
      <c r="G30" s="286">
        <v>151.4</v>
      </c>
      <c r="H30" s="288">
        <v>0.59999999999999432</v>
      </c>
      <c r="I30" s="288">
        <v>6.7000000000000171</v>
      </c>
      <c r="J30" s="373"/>
    </row>
    <row r="31" spans="2:10" ht="15.95" customHeight="1" x14ac:dyDescent="0.15">
      <c r="B31" s="803"/>
      <c r="C31" s="804"/>
      <c r="D31" s="289" t="s">
        <v>9</v>
      </c>
      <c r="E31" s="291">
        <v>148.5</v>
      </c>
      <c r="F31" s="291">
        <v>154.4</v>
      </c>
      <c r="G31" s="290">
        <v>154.30000000000001</v>
      </c>
      <c r="H31" s="292">
        <v>-9.9999999999994316E-2</v>
      </c>
      <c r="I31" s="292">
        <v>5.9000000000000057</v>
      </c>
      <c r="J31" s="373"/>
    </row>
    <row r="32" spans="2:10" ht="15.95" customHeight="1" x14ac:dyDescent="0.15">
      <c r="B32" s="803"/>
      <c r="C32" s="804"/>
      <c r="D32" s="293" t="s">
        <v>10</v>
      </c>
      <c r="E32" s="295">
        <v>150.9</v>
      </c>
      <c r="F32" s="295">
        <v>156</v>
      </c>
      <c r="G32" s="294">
        <v>156.30000000000001</v>
      </c>
      <c r="H32" s="296">
        <v>0.30000000000001137</v>
      </c>
      <c r="I32" s="296">
        <v>5.0999999999999943</v>
      </c>
      <c r="J32" s="373"/>
    </row>
    <row r="33" spans="2:10" ht="15.95" customHeight="1" x14ac:dyDescent="0.15">
      <c r="B33" s="803"/>
      <c r="C33" s="781" t="s">
        <v>16</v>
      </c>
      <c r="D33" s="285" t="s">
        <v>11</v>
      </c>
      <c r="E33" s="287">
        <v>152.9</v>
      </c>
      <c r="F33" s="287">
        <v>156.6</v>
      </c>
      <c r="G33" s="286">
        <v>156.6</v>
      </c>
      <c r="H33" s="288">
        <v>0</v>
      </c>
      <c r="I33" s="288">
        <v>3.6999999999999886</v>
      </c>
      <c r="J33" s="373"/>
    </row>
    <row r="34" spans="2:10" ht="15.95" customHeight="1" x14ac:dyDescent="0.15">
      <c r="B34" s="803"/>
      <c r="C34" s="804"/>
      <c r="D34" s="289" t="s">
        <v>12</v>
      </c>
      <c r="E34" s="291">
        <v>153.6</v>
      </c>
      <c r="F34" s="291">
        <v>157</v>
      </c>
      <c r="G34" s="290">
        <v>156.80000000000001</v>
      </c>
      <c r="H34" s="292">
        <v>-0.19999999999998863</v>
      </c>
      <c r="I34" s="292">
        <v>3.4000000000000057</v>
      </c>
      <c r="J34" s="373"/>
    </row>
    <row r="35" spans="2:10" ht="15.95" customHeight="1" x14ac:dyDescent="0.15">
      <c r="B35" s="803"/>
      <c r="C35" s="804"/>
      <c r="D35" s="293" t="s">
        <v>13</v>
      </c>
      <c r="E35" s="295">
        <v>153.69999999999999</v>
      </c>
      <c r="F35" s="295">
        <v>157.5</v>
      </c>
      <c r="G35" s="294">
        <v>158</v>
      </c>
      <c r="H35" s="296">
        <v>0.5</v>
      </c>
      <c r="I35" s="296">
        <v>3.8000000000000114</v>
      </c>
      <c r="J35" s="373"/>
    </row>
    <row r="36" spans="2:10" s="29" customFormat="1" ht="15" customHeight="1" x14ac:dyDescent="0.15">
      <c r="B36" s="366"/>
      <c r="C36" s="366"/>
      <c r="D36" s="366"/>
      <c r="E36" s="366"/>
      <c r="F36" s="366"/>
      <c r="G36" s="366"/>
      <c r="H36" s="366"/>
      <c r="I36" s="298"/>
      <c r="J36" s="298"/>
    </row>
    <row r="37" spans="2:10" ht="20.25" customHeight="1" x14ac:dyDescent="0.15">
      <c r="B37" s="364" t="s">
        <v>173</v>
      </c>
      <c r="C37" s="364"/>
      <c r="D37" s="364"/>
      <c r="E37" s="364"/>
      <c r="F37" s="364"/>
      <c r="G37" s="364"/>
      <c r="H37" s="364"/>
      <c r="I37" s="230"/>
      <c r="J37" s="364"/>
    </row>
    <row r="42" spans="2:10" x14ac:dyDescent="0.15">
      <c r="G42"/>
    </row>
    <row r="54" spans="2:10" x14ac:dyDescent="0.15">
      <c r="B54" s="39"/>
    </row>
    <row r="55" spans="2:10" ht="6" customHeight="1" x14ac:dyDescent="0.15"/>
    <row r="56" spans="2:10" ht="6" customHeight="1" x14ac:dyDescent="0.15">
      <c r="B56" s="209"/>
      <c r="C56" s="209"/>
      <c r="D56" s="209"/>
      <c r="E56" s="209"/>
      <c r="F56" s="209"/>
      <c r="G56" s="209"/>
      <c r="H56" s="209"/>
      <c r="I56" s="209"/>
      <c r="J56" s="209"/>
    </row>
  </sheetData>
  <sheetProtection formatCells="0"/>
  <protectedRanges>
    <protectedRange sqref="A1:J4" name="範囲1"/>
  </protectedRanges>
  <mergeCells count="13">
    <mergeCell ref="E6:I6"/>
    <mergeCell ref="I7:I9"/>
    <mergeCell ref="B5:H5"/>
    <mergeCell ref="B6:D9"/>
    <mergeCell ref="H7:H9"/>
    <mergeCell ref="B23:B35"/>
    <mergeCell ref="C33:C35"/>
    <mergeCell ref="B10:B22"/>
    <mergeCell ref="C30:C32"/>
    <mergeCell ref="C24:C29"/>
    <mergeCell ref="C11:C16"/>
    <mergeCell ref="C17:C19"/>
    <mergeCell ref="C20:C22"/>
  </mergeCells>
  <phoneticPr fontId="3"/>
  <conditionalFormatting sqref="H10:I35">
    <cfRule type="expression" dxfId="5" priority="26">
      <formula>IF(#REF!=1,TRUE,FALSE)</formula>
    </cfRule>
  </conditionalFormatting>
  <pageMargins left="0.78740157480314965" right="0.82677165354330717" top="0.51181102362204722" bottom="0.17" header="0.51181102362204722" footer="0.2"/>
  <pageSetup paperSize="9" scale="95" orientation="portrait" r:id="rId1"/>
  <headerFooter alignWithMargins="0">
    <oddFooter>&amp;C&amp;10-4-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0"/>
  </sheetPr>
  <dimension ref="A1:L56"/>
  <sheetViews>
    <sheetView showGridLines="0" zoomScale="90" zoomScaleNormal="90" zoomScaleSheetLayoutView="100" workbookViewId="0"/>
  </sheetViews>
  <sheetFormatPr defaultColWidth="9" defaultRowHeight="14.25" x14ac:dyDescent="0.15"/>
  <cols>
    <col min="1" max="1" width="6.375" style="1" customWidth="1"/>
    <col min="2" max="2" width="10.375" style="1" customWidth="1"/>
    <col min="3" max="6" width="16.625" style="1" customWidth="1"/>
    <col min="7" max="7" width="5.5" style="1" customWidth="1"/>
    <col min="8" max="8" width="6.875" style="1" customWidth="1"/>
    <col min="9" max="16384" width="9" style="1"/>
  </cols>
  <sheetData>
    <row r="1" spans="1:8" s="57" customFormat="1" ht="18" customHeight="1" x14ac:dyDescent="0.15">
      <c r="A1" s="270" t="s">
        <v>228</v>
      </c>
      <c r="B1" s="270"/>
      <c r="C1" s="270"/>
      <c r="D1" s="270"/>
      <c r="E1" s="270"/>
      <c r="F1" s="270"/>
      <c r="G1" s="55"/>
      <c r="H1" s="56"/>
    </row>
    <row r="2" spans="1:8" s="57" customFormat="1" ht="18" customHeight="1" x14ac:dyDescent="0.15">
      <c r="A2" s="270" t="s">
        <v>229</v>
      </c>
      <c r="B2" s="270"/>
      <c r="C2" s="270"/>
      <c r="D2" s="270"/>
      <c r="E2" s="270"/>
      <c r="F2" s="270"/>
      <c r="G2" s="55"/>
      <c r="H2" s="221"/>
    </row>
    <row r="3" spans="1:8" s="57" customFormat="1" ht="18" customHeight="1" x14ac:dyDescent="0.15">
      <c r="A3" s="270" t="s">
        <v>230</v>
      </c>
      <c r="B3" s="270"/>
      <c r="C3" s="270"/>
      <c r="D3" s="270"/>
      <c r="E3" s="270"/>
      <c r="F3" s="270"/>
      <c r="G3" s="55"/>
      <c r="H3" s="221"/>
    </row>
    <row r="4" spans="1:8" s="57" customFormat="1" ht="18" customHeight="1" x14ac:dyDescent="0.15">
      <c r="A4" s="270" t="s">
        <v>231</v>
      </c>
      <c r="B4" s="270"/>
      <c r="C4" s="270"/>
      <c r="D4" s="270"/>
      <c r="E4" s="270"/>
      <c r="F4" s="270"/>
      <c r="G4" s="55"/>
      <c r="H4" s="221"/>
    </row>
    <row r="5" spans="1:8" s="57" customFormat="1" ht="18" customHeight="1" x14ac:dyDescent="0.15">
      <c r="A5" s="270" t="s">
        <v>232</v>
      </c>
      <c r="B5" s="270"/>
      <c r="C5" s="270"/>
      <c r="D5" s="270"/>
      <c r="E5" s="270"/>
      <c r="F5" s="270"/>
      <c r="G5" s="55"/>
      <c r="H5" s="221"/>
    </row>
    <row r="6" spans="1:8" s="57" customFormat="1" ht="18" customHeight="1" x14ac:dyDescent="0.15">
      <c r="A6" s="270" t="s">
        <v>233</v>
      </c>
      <c r="B6" s="270"/>
      <c r="C6" s="270"/>
      <c r="D6" s="270"/>
      <c r="E6" s="270"/>
      <c r="F6" s="270"/>
      <c r="G6" s="55"/>
      <c r="H6" s="221"/>
    </row>
    <row r="7" spans="1:8" s="59" customFormat="1" ht="33" customHeight="1" x14ac:dyDescent="0.15">
      <c r="A7" s="436" t="s">
        <v>234</v>
      </c>
      <c r="B7" s="270"/>
      <c r="C7" s="270"/>
      <c r="D7" s="270"/>
      <c r="E7" s="270"/>
      <c r="F7" s="270"/>
      <c r="G7" s="55"/>
      <c r="H7" s="221"/>
    </row>
    <row r="8" spans="1:8" s="59" customFormat="1" ht="18" customHeight="1" x14ac:dyDescent="0.15">
      <c r="A8" s="825" t="s">
        <v>156</v>
      </c>
      <c r="B8" s="826"/>
      <c r="C8" s="841" t="s">
        <v>157</v>
      </c>
      <c r="D8" s="842"/>
      <c r="E8" s="841" t="s">
        <v>158</v>
      </c>
      <c r="F8" s="842"/>
      <c r="G8" s="55"/>
      <c r="H8" s="221"/>
    </row>
    <row r="9" spans="1:8" s="2" customFormat="1" ht="18" customHeight="1" x14ac:dyDescent="0.15">
      <c r="A9" s="827"/>
      <c r="B9" s="828"/>
      <c r="C9" s="277" t="s">
        <v>235</v>
      </c>
      <c r="D9" s="380" t="s">
        <v>236</v>
      </c>
      <c r="E9" s="381" t="s">
        <v>235</v>
      </c>
      <c r="F9" s="277" t="s">
        <v>236</v>
      </c>
      <c r="G9" s="228"/>
      <c r="H9" s="3"/>
    </row>
    <row r="10" spans="1:8" s="2" customFormat="1" ht="18" customHeight="1" x14ac:dyDescent="0.15">
      <c r="A10" s="829"/>
      <c r="B10" s="830"/>
      <c r="C10" s="299" t="s">
        <v>159</v>
      </c>
      <c r="D10" s="299" t="s">
        <v>237</v>
      </c>
      <c r="E10" s="300" t="s">
        <v>159</v>
      </c>
      <c r="F10" s="299" t="s">
        <v>237</v>
      </c>
      <c r="G10" s="228"/>
      <c r="H10" s="119"/>
    </row>
    <row r="11" spans="1:8" s="2" customFormat="1" ht="18" customHeight="1" x14ac:dyDescent="0.15">
      <c r="A11" s="823" t="s">
        <v>160</v>
      </c>
      <c r="B11" s="824"/>
      <c r="C11" s="301">
        <v>60.300000000000011</v>
      </c>
      <c r="D11" s="301">
        <v>60.300000000000011</v>
      </c>
      <c r="E11" s="302">
        <v>49.099999999999994</v>
      </c>
      <c r="F11" s="301">
        <v>48.5</v>
      </c>
      <c r="G11" s="228"/>
      <c r="H11" s="3"/>
    </row>
    <row r="12" spans="1:8" s="2" customFormat="1" ht="30.75" customHeight="1" x14ac:dyDescent="0.15">
      <c r="A12" s="839" t="s">
        <v>171</v>
      </c>
      <c r="B12" s="840"/>
      <c r="C12" s="303">
        <v>5.0999999999999943</v>
      </c>
      <c r="D12" s="303">
        <v>5.9000000000000057</v>
      </c>
      <c r="E12" s="303">
        <v>5.1999999999999886</v>
      </c>
      <c r="F12" s="303">
        <v>5.9000000000000057</v>
      </c>
      <c r="G12" s="32"/>
      <c r="H12" s="3"/>
    </row>
    <row r="13" spans="1:8" s="2" customFormat="1" ht="15.95" customHeight="1" x14ac:dyDescent="0.15">
      <c r="A13" s="831" t="s">
        <v>168</v>
      </c>
      <c r="B13" s="304" t="s">
        <v>161</v>
      </c>
      <c r="C13" s="305">
        <v>5.7000000000000028</v>
      </c>
      <c r="D13" s="305">
        <v>5.7999999999999972</v>
      </c>
      <c r="E13" s="305">
        <v>6.4000000000000057</v>
      </c>
      <c r="F13" s="305">
        <v>5.5</v>
      </c>
      <c r="G13" s="33"/>
      <c r="H13" s="3"/>
    </row>
    <row r="14" spans="1:8" s="2" customFormat="1" ht="15.95" customHeight="1" x14ac:dyDescent="0.15">
      <c r="A14" s="832"/>
      <c r="B14" s="306" t="s">
        <v>162</v>
      </c>
      <c r="C14" s="307">
        <v>5.2999999999999972</v>
      </c>
      <c r="D14" s="307">
        <v>5.2000000000000028</v>
      </c>
      <c r="E14" s="307">
        <v>5.2000000000000028</v>
      </c>
      <c r="F14" s="307">
        <v>6.1999999999999886</v>
      </c>
      <c r="G14" s="224"/>
      <c r="H14" s="3"/>
    </row>
    <row r="15" spans="1:8" s="2" customFormat="1" ht="15.95" customHeight="1" x14ac:dyDescent="0.15">
      <c r="A15" s="832"/>
      <c r="B15" s="308" t="s">
        <v>26</v>
      </c>
      <c r="C15" s="307">
        <v>5.5</v>
      </c>
      <c r="D15" s="307">
        <v>5.6999999999999886</v>
      </c>
      <c r="E15" s="307">
        <v>5.4999999999999858</v>
      </c>
      <c r="F15" s="307">
        <v>6.4000000000000057</v>
      </c>
      <c r="G15" s="34"/>
      <c r="H15" s="3"/>
    </row>
    <row r="16" spans="1:8" s="2" customFormat="1" ht="15.95" customHeight="1" x14ac:dyDescent="0.15">
      <c r="A16" s="832"/>
      <c r="B16" s="308" t="s">
        <v>27</v>
      </c>
      <c r="C16" s="307">
        <v>5.5</v>
      </c>
      <c r="D16" s="307">
        <v>5.7000000000000171</v>
      </c>
      <c r="E16" s="307">
        <v>6.9000000000000057</v>
      </c>
      <c r="F16" s="307">
        <v>5.9000000000000057</v>
      </c>
      <c r="G16" s="32"/>
      <c r="H16" s="3"/>
    </row>
    <row r="17" spans="1:12" s="2" customFormat="1" ht="15.95" customHeight="1" x14ac:dyDescent="0.15">
      <c r="A17" s="832"/>
      <c r="B17" s="308" t="s">
        <v>28</v>
      </c>
      <c r="C17" s="307">
        <v>5.7000000000000171</v>
      </c>
      <c r="D17" s="307">
        <v>5.2999999999999829</v>
      </c>
      <c r="E17" s="307">
        <v>7.0999999999999943</v>
      </c>
      <c r="F17" s="307">
        <v>6.9000000000000057</v>
      </c>
      <c r="G17" s="32"/>
      <c r="H17" s="3"/>
    </row>
    <row r="18" spans="1:12" s="2" customFormat="1" ht="15.95" customHeight="1" x14ac:dyDescent="0.15">
      <c r="A18" s="833"/>
      <c r="B18" s="309" t="s">
        <v>29</v>
      </c>
      <c r="C18" s="311">
        <v>6.5999999999999943</v>
      </c>
      <c r="D18" s="311">
        <v>8.3000000000000114</v>
      </c>
      <c r="E18" s="311">
        <v>5.8000000000000114</v>
      </c>
      <c r="F18" s="311">
        <v>5.2999999999999829</v>
      </c>
      <c r="G18" s="35"/>
      <c r="H18" s="222"/>
      <c r="I18" s="5"/>
      <c r="J18" s="5"/>
      <c r="K18" s="5"/>
      <c r="L18" s="5"/>
    </row>
    <row r="19" spans="1:12" s="2" customFormat="1" ht="15.95" customHeight="1" x14ac:dyDescent="0.15">
      <c r="A19" s="834" t="s">
        <v>169</v>
      </c>
      <c r="B19" s="310" t="s">
        <v>30</v>
      </c>
      <c r="C19" s="305">
        <v>8.1999999999999886</v>
      </c>
      <c r="D19" s="305">
        <v>7.5999999999999943</v>
      </c>
      <c r="E19" s="305">
        <v>3.1999999999999886</v>
      </c>
      <c r="F19" s="305">
        <v>3.2000000000000171</v>
      </c>
      <c r="G19" s="35"/>
      <c r="H19" s="222"/>
      <c r="I19" s="5"/>
      <c r="J19" s="5"/>
      <c r="K19" s="5"/>
      <c r="L19" s="5"/>
    </row>
    <row r="20" spans="1:12" s="2" customFormat="1" ht="15.95" customHeight="1" x14ac:dyDescent="0.15">
      <c r="A20" s="835"/>
      <c r="B20" s="306" t="s">
        <v>31</v>
      </c>
      <c r="C20" s="307">
        <v>6</v>
      </c>
      <c r="D20" s="307">
        <v>5.0999999999999943</v>
      </c>
      <c r="E20" s="307">
        <v>2.1000000000000227</v>
      </c>
      <c r="F20" s="307">
        <v>1.2999999999999829</v>
      </c>
      <c r="G20" s="35"/>
      <c r="H20" s="222"/>
      <c r="I20" s="28"/>
      <c r="J20" s="28"/>
      <c r="K20" s="28"/>
      <c r="L20" s="28"/>
    </row>
    <row r="21" spans="1:12" s="2" customFormat="1" ht="15.95" customHeight="1" x14ac:dyDescent="0.15">
      <c r="A21" s="836"/>
      <c r="B21" s="309" t="s">
        <v>32</v>
      </c>
      <c r="C21" s="311">
        <v>4.3000000000000114</v>
      </c>
      <c r="D21" s="311">
        <v>3</v>
      </c>
      <c r="E21" s="311">
        <v>0.89999999999997726</v>
      </c>
      <c r="F21" s="311">
        <v>0.30000000000001137</v>
      </c>
      <c r="G21" s="35"/>
      <c r="H21" s="222"/>
      <c r="I21" s="5"/>
      <c r="J21" s="5"/>
      <c r="K21" s="5"/>
      <c r="L21" s="5"/>
    </row>
    <row r="22" spans="1:12" s="2" customFormat="1" ht="15.95" customHeight="1" x14ac:dyDescent="0.15">
      <c r="A22" s="837" t="s">
        <v>170</v>
      </c>
      <c r="B22" s="310" t="s">
        <v>33</v>
      </c>
      <c r="C22" s="305">
        <v>1</v>
      </c>
      <c r="D22" s="305">
        <v>1.5</v>
      </c>
      <c r="E22" s="305">
        <v>0.30000000000001137</v>
      </c>
      <c r="F22" s="305">
        <v>0.69999999999998863</v>
      </c>
      <c r="G22" s="35"/>
      <c r="H22" s="3"/>
    </row>
    <row r="23" spans="1:12" s="2" customFormat="1" ht="15.95" customHeight="1" x14ac:dyDescent="0.15">
      <c r="A23" s="838"/>
      <c r="B23" s="312" t="s">
        <v>34</v>
      </c>
      <c r="C23" s="313">
        <v>1.4000000000000057</v>
      </c>
      <c r="D23" s="313">
        <v>1.2000000000000171</v>
      </c>
      <c r="E23" s="402">
        <v>0.5</v>
      </c>
      <c r="F23" s="402">
        <v>0.90000000000000568</v>
      </c>
      <c r="G23" s="35"/>
      <c r="H23" s="3"/>
    </row>
    <row r="24" spans="1:12" s="2" customFormat="1" ht="20.25" customHeight="1" x14ac:dyDescent="0.15">
      <c r="A24" s="822" t="s">
        <v>199</v>
      </c>
      <c r="B24" s="822"/>
      <c r="C24" s="822"/>
      <c r="D24" s="822"/>
      <c r="E24" s="822"/>
      <c r="F24" s="822"/>
      <c r="G24" s="35"/>
      <c r="H24" s="3"/>
    </row>
    <row r="25" spans="1:12" s="59" customFormat="1" ht="18" customHeight="1" x14ac:dyDescent="0.15">
      <c r="A25" s="437" t="s">
        <v>238</v>
      </c>
      <c r="B25" s="437"/>
      <c r="C25" s="437"/>
      <c r="D25" s="437"/>
      <c r="E25" s="437"/>
      <c r="F25" s="437"/>
      <c r="G25" s="60"/>
      <c r="H25" s="58"/>
    </row>
    <row r="26" spans="1:12" s="59" customFormat="1" ht="18" customHeight="1" x14ac:dyDescent="0.15">
      <c r="A26" s="437" t="s">
        <v>239</v>
      </c>
      <c r="B26" s="438"/>
      <c r="C26" s="438"/>
      <c r="D26" s="438"/>
      <c r="E26" s="438"/>
      <c r="F26" s="438"/>
      <c r="G26" s="225"/>
      <c r="H26" s="58"/>
    </row>
    <row r="27" spans="1:12" s="59" customFormat="1" ht="15.75" customHeight="1" x14ac:dyDescent="0.15">
      <c r="A27" s="270"/>
      <c r="B27" s="234"/>
      <c r="C27" s="234"/>
      <c r="D27" s="234"/>
      <c r="E27" s="234"/>
      <c r="F27" s="234"/>
      <c r="G27" s="225"/>
      <c r="H27" s="58"/>
    </row>
    <row r="28" spans="1:12" s="59" customFormat="1" ht="18" customHeight="1" x14ac:dyDescent="0.15">
      <c r="A28" s="270"/>
      <c r="B28" s="270"/>
      <c r="C28" s="314" t="s">
        <v>165</v>
      </c>
      <c r="D28" s="315" t="s">
        <v>236</v>
      </c>
      <c r="E28" s="316"/>
      <c r="F28" s="270"/>
      <c r="G28" s="61"/>
      <c r="H28" s="58"/>
    </row>
    <row r="29" spans="1:12" s="59" customFormat="1" ht="18" customHeight="1" x14ac:dyDescent="0.15">
      <c r="A29" s="317"/>
      <c r="B29" s="317"/>
      <c r="C29" s="314" t="s">
        <v>166</v>
      </c>
      <c r="D29" s="318" t="s">
        <v>240</v>
      </c>
      <c r="E29" s="382" t="s">
        <v>241</v>
      </c>
      <c r="F29" s="317"/>
      <c r="G29" s="55"/>
      <c r="H29" s="58"/>
    </row>
    <row r="30" spans="1:12" s="59" customFormat="1" ht="18" customHeight="1" x14ac:dyDescent="0.15">
      <c r="A30" s="317"/>
      <c r="B30" s="317"/>
      <c r="C30" s="314" t="s">
        <v>167</v>
      </c>
      <c r="D30" s="319" t="s">
        <v>242</v>
      </c>
      <c r="E30" s="320" t="s">
        <v>243</v>
      </c>
      <c r="F30" s="317"/>
      <c r="G30" s="55"/>
      <c r="H30" s="58"/>
    </row>
    <row r="31" spans="1:12" s="59" customFormat="1" ht="16.5" customHeight="1" x14ac:dyDescent="0.15">
      <c r="A31" s="317"/>
      <c r="B31" s="317"/>
      <c r="C31" s="321"/>
      <c r="D31" s="321"/>
      <c r="E31" s="321"/>
      <c r="F31" s="317"/>
      <c r="G31" s="57"/>
      <c r="H31" s="58"/>
    </row>
    <row r="32" spans="1:12" s="59" customFormat="1" ht="17.25" customHeight="1" x14ac:dyDescent="0.15">
      <c r="A32" s="322" t="s">
        <v>244</v>
      </c>
      <c r="B32" s="270"/>
      <c r="C32" s="270"/>
      <c r="D32" s="270"/>
      <c r="E32" s="270"/>
      <c r="F32" s="270"/>
      <c r="G32" s="227"/>
      <c r="H32" s="55"/>
    </row>
    <row r="33" spans="1:8" s="63" customFormat="1" ht="15.75" customHeight="1" x14ac:dyDescent="0.15">
      <c r="A33" s="323"/>
      <c r="B33" s="324"/>
      <c r="C33" s="324"/>
      <c r="D33" s="324"/>
      <c r="E33" s="324"/>
      <c r="F33" s="324"/>
      <c r="G33" s="226"/>
      <c r="H33" s="62"/>
    </row>
    <row r="34" spans="1:8" s="2" customFormat="1" ht="18.95" customHeight="1" x14ac:dyDescent="0.15">
      <c r="A34" s="31"/>
      <c r="B34" s="31"/>
      <c r="C34" s="31"/>
      <c r="D34" s="31"/>
      <c r="E34" s="31"/>
      <c r="F34" s="31"/>
      <c r="G34" s="31"/>
      <c r="H34" s="3"/>
    </row>
    <row r="35" spans="1:8" s="2" customFormat="1" ht="18.95" customHeight="1" x14ac:dyDescent="0.15">
      <c r="A35" s="31"/>
      <c r="B35" s="31"/>
      <c r="C35" s="31"/>
      <c r="D35" s="31"/>
      <c r="E35" s="31"/>
      <c r="F35" s="31"/>
      <c r="G35" s="31"/>
      <c r="H35" s="3"/>
    </row>
    <row r="36" spans="1:8" s="2" customFormat="1" ht="18.95" customHeight="1" x14ac:dyDescent="0.15">
      <c r="A36" s="31"/>
      <c r="B36" s="31"/>
      <c r="C36" s="31"/>
      <c r="D36" s="31"/>
      <c r="E36" s="31"/>
      <c r="F36" s="31"/>
      <c r="G36" s="31"/>
      <c r="H36" s="3"/>
    </row>
    <row r="37" spans="1:8" s="2" customFormat="1" ht="18.95" customHeight="1" x14ac:dyDescent="0.15">
      <c r="A37" s="31"/>
      <c r="B37" s="31"/>
      <c r="C37" s="31"/>
      <c r="D37" s="31"/>
      <c r="E37" s="31"/>
      <c r="F37" s="31"/>
      <c r="G37" s="31"/>
      <c r="H37" s="3"/>
    </row>
    <row r="38" spans="1:8" s="2" customFormat="1" ht="18.95" customHeight="1" x14ac:dyDescent="0.15">
      <c r="A38" s="31"/>
      <c r="B38" s="31"/>
      <c r="C38" s="31"/>
      <c r="D38" s="31"/>
      <c r="E38" s="31"/>
      <c r="F38" s="31"/>
      <c r="G38" s="31"/>
      <c r="H38" s="3"/>
    </row>
    <row r="39" spans="1:8" s="2" customFormat="1" ht="18.95" customHeight="1" x14ac:dyDescent="0.15">
      <c r="A39" s="31"/>
      <c r="B39" s="31"/>
      <c r="C39" s="31"/>
      <c r="D39" s="31"/>
      <c r="E39" s="31"/>
      <c r="F39" s="31"/>
      <c r="G39" s="31"/>
      <c r="H39" s="3"/>
    </row>
    <row r="40" spans="1:8" s="2" customFormat="1" ht="18.95" customHeight="1" x14ac:dyDescent="0.15">
      <c r="A40" s="31"/>
      <c r="B40" s="31"/>
      <c r="C40" s="31"/>
      <c r="D40" s="31"/>
      <c r="E40" s="31"/>
      <c r="F40" s="31"/>
      <c r="G40" s="31"/>
      <c r="H40" s="3"/>
    </row>
    <row r="41" spans="1:8" s="2" customFormat="1" ht="18.95" customHeight="1" x14ac:dyDescent="0.15">
      <c r="A41" s="31"/>
      <c r="B41" s="31"/>
      <c r="C41" s="31"/>
      <c r="D41" s="31"/>
      <c r="E41" s="31"/>
      <c r="F41" s="31"/>
      <c r="G41" s="31"/>
      <c r="H41" s="3"/>
    </row>
    <row r="42" spans="1:8" s="2" customFormat="1" ht="18.95" customHeight="1" x14ac:dyDescent="0.15">
      <c r="A42" s="31"/>
      <c r="B42" s="31"/>
      <c r="C42" s="31"/>
      <c r="D42" s="31"/>
      <c r="E42" s="31"/>
      <c r="F42" s="31"/>
      <c r="G42" s="31"/>
      <c r="H42" s="3"/>
    </row>
    <row r="43" spans="1:8" s="2" customFormat="1" ht="18.95" customHeight="1" x14ac:dyDescent="0.15">
      <c r="A43" s="31"/>
      <c r="B43" s="31"/>
      <c r="C43" s="31"/>
      <c r="D43" s="31"/>
      <c r="E43" s="31"/>
      <c r="F43" s="31"/>
      <c r="G43" s="31"/>
      <c r="H43" s="3"/>
    </row>
    <row r="44" spans="1:8" s="2" customFormat="1" ht="18.95" customHeight="1" x14ac:dyDescent="0.15">
      <c r="A44" s="31"/>
      <c r="B44" s="31"/>
      <c r="C44" s="31"/>
      <c r="D44" s="31"/>
      <c r="E44" s="31"/>
      <c r="F44" s="31"/>
      <c r="G44" s="31"/>
      <c r="H44" s="3"/>
    </row>
    <row r="45" spans="1:8" ht="18.95" customHeight="1" x14ac:dyDescent="0.15">
      <c r="A45" s="223"/>
      <c r="B45" s="223"/>
      <c r="C45" s="223"/>
      <c r="D45" s="223"/>
      <c r="E45" s="223"/>
      <c r="F45" s="223"/>
      <c r="G45" s="223"/>
      <c r="H45"/>
    </row>
    <row r="46" spans="1:8" ht="18.95" customHeight="1" x14ac:dyDescent="0.15">
      <c r="A46" s="270"/>
      <c r="H46"/>
    </row>
    <row r="47" spans="1:8" ht="18.95" customHeight="1" x14ac:dyDescent="0.15">
      <c r="A47" s="270"/>
      <c r="B47" s="209"/>
      <c r="C47" s="209"/>
      <c r="D47" s="209"/>
      <c r="E47" s="209"/>
      <c r="F47" s="209"/>
      <c r="G47" s="209"/>
      <c r="H47"/>
    </row>
    <row r="48" spans="1:8" ht="18.95" customHeight="1" x14ac:dyDescent="0.15">
      <c r="A48" s="29"/>
      <c r="B48" s="29"/>
      <c r="C48" s="29"/>
      <c r="E48" s="209"/>
      <c r="F48" s="209"/>
      <c r="G48" s="209"/>
      <c r="H48" s="215"/>
    </row>
    <row r="49" spans="8:8" x14ac:dyDescent="0.15">
      <c r="H49"/>
    </row>
    <row r="50" spans="8:8" x14ac:dyDescent="0.15">
      <c r="H50"/>
    </row>
    <row r="51" spans="8:8" x14ac:dyDescent="0.15">
      <c r="H51"/>
    </row>
    <row r="52" spans="8:8" x14ac:dyDescent="0.15">
      <c r="H52"/>
    </row>
    <row r="53" spans="8:8" x14ac:dyDescent="0.15">
      <c r="H53"/>
    </row>
    <row r="54" spans="8:8" x14ac:dyDescent="0.15">
      <c r="H54"/>
    </row>
    <row r="55" spans="8:8" x14ac:dyDescent="0.15">
      <c r="H55"/>
    </row>
    <row r="56" spans="8:8" x14ac:dyDescent="0.15">
      <c r="H56"/>
    </row>
  </sheetData>
  <sheetProtection formatCells="0"/>
  <protectedRanges>
    <protectedRange sqref="G1:G10 A1:F6" name="範囲1"/>
    <protectedRange sqref="A7 C7:F7" name="範囲1_1"/>
  </protectedRanges>
  <mergeCells count="9">
    <mergeCell ref="A24:F24"/>
    <mergeCell ref="A11:B11"/>
    <mergeCell ref="A8:B10"/>
    <mergeCell ref="A13:A18"/>
    <mergeCell ref="A19:A21"/>
    <mergeCell ref="A22:A23"/>
    <mergeCell ref="A12:B12"/>
    <mergeCell ref="C8:D8"/>
    <mergeCell ref="E8:F8"/>
  </mergeCells>
  <phoneticPr fontId="3"/>
  <conditionalFormatting sqref="D12:D23 F12:F23">
    <cfRule type="expression" dxfId="4" priority="24">
      <formula>IF(#REF!=1,TRUE,FALSE)</formula>
    </cfRule>
  </conditionalFormatting>
  <conditionalFormatting sqref="E12:E23 C12:C23">
    <cfRule type="expression" dxfId="3" priority="25">
      <formula>IF(#REF!=1,TRUE,FALSE)</formula>
    </cfRule>
  </conditionalFormatting>
  <pageMargins left="0.78740157480314965" right="0.5" top="0.56000000000000005" bottom="0.18" header="0.31" footer="0.22"/>
  <pageSetup paperSize="9" firstPageNumber="5" orientation="portrait" useFirstPageNumber="1" r:id="rId1"/>
  <headerFooter alignWithMargins="0">
    <oddFooter>&amp;C&amp;10-5-</oddFooter>
  </headerFooter>
  <colBreaks count="1" manualBreakCount="1">
    <brk id="7" max="3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0"/>
  </sheetPr>
  <dimension ref="A1:K56"/>
  <sheetViews>
    <sheetView showGridLines="0" zoomScaleNormal="100" zoomScaleSheetLayoutView="100" workbookViewId="0">
      <selection activeCell="M52" sqref="M52"/>
    </sheetView>
  </sheetViews>
  <sheetFormatPr defaultColWidth="9" defaultRowHeight="14.25" x14ac:dyDescent="0.15"/>
  <cols>
    <col min="1" max="1" width="2.25" style="1" customWidth="1"/>
    <col min="2" max="2" width="6.75" style="1" customWidth="1"/>
    <col min="3" max="3" width="11.625" style="1" customWidth="1"/>
    <col min="4" max="4" width="8.25" style="1" customWidth="1"/>
    <col min="5" max="7" width="12.625" style="1" customWidth="1"/>
    <col min="8" max="9" width="9.625" style="1" customWidth="1"/>
    <col min="10" max="16384" width="9" style="1"/>
  </cols>
  <sheetData>
    <row r="1" spans="2:11" s="52" customFormat="1" ht="18" customHeight="1" x14ac:dyDescent="0.15">
      <c r="B1" s="362" t="s">
        <v>114</v>
      </c>
      <c r="C1" s="362"/>
      <c r="D1" s="362"/>
      <c r="E1" s="362"/>
      <c r="F1" s="362"/>
      <c r="G1" s="362"/>
      <c r="H1" s="362"/>
      <c r="I1" s="362"/>
    </row>
    <row r="2" spans="2:11" s="48" customFormat="1" ht="18" customHeight="1" x14ac:dyDescent="0.15">
      <c r="B2" s="211" t="s">
        <v>246</v>
      </c>
      <c r="C2" s="211"/>
      <c r="D2" s="211"/>
      <c r="E2" s="211"/>
      <c r="F2" s="211"/>
      <c r="G2" s="211"/>
      <c r="H2" s="211"/>
      <c r="I2" s="234"/>
      <c r="J2" s="162"/>
      <c r="K2" s="162"/>
    </row>
    <row r="3" spans="2:11" s="48" customFormat="1" ht="18" customHeight="1" x14ac:dyDescent="0.15">
      <c r="B3" s="211" t="s">
        <v>247</v>
      </c>
      <c r="C3" s="211"/>
      <c r="D3" s="211"/>
      <c r="E3" s="211"/>
      <c r="F3" s="211"/>
      <c r="G3" s="211"/>
      <c r="H3" s="211"/>
      <c r="I3" s="234"/>
      <c r="J3" s="162"/>
      <c r="K3" s="162"/>
    </row>
    <row r="4" spans="2:11" s="29" customFormat="1" ht="18" customHeight="1" x14ac:dyDescent="0.15">
      <c r="B4" s="363" t="s">
        <v>115</v>
      </c>
      <c r="C4" s="363"/>
      <c r="D4" s="363"/>
      <c r="E4" s="363"/>
      <c r="F4" s="363"/>
      <c r="G4" s="363"/>
      <c r="H4" s="363"/>
      <c r="I4" s="363"/>
    </row>
    <row r="5" spans="2:11" s="29" customFormat="1" ht="14.1" customHeight="1" x14ac:dyDescent="0.15">
      <c r="B5" s="812" t="s">
        <v>36</v>
      </c>
      <c r="C5" s="813"/>
      <c r="D5" s="814"/>
      <c r="E5" s="805" t="s">
        <v>41</v>
      </c>
      <c r="F5" s="806"/>
      <c r="G5" s="806"/>
      <c r="H5" s="806"/>
      <c r="I5" s="843"/>
    </row>
    <row r="6" spans="2:11" ht="14.1" customHeight="1" x14ac:dyDescent="0.15">
      <c r="B6" s="815"/>
      <c r="C6" s="779"/>
      <c r="D6" s="817"/>
      <c r="E6" s="278" t="s">
        <v>226</v>
      </c>
      <c r="F6" s="277" t="s">
        <v>227</v>
      </c>
      <c r="G6" s="276" t="s">
        <v>203</v>
      </c>
      <c r="H6" s="781" t="s">
        <v>196</v>
      </c>
      <c r="I6" s="781" t="s">
        <v>197</v>
      </c>
    </row>
    <row r="7" spans="2:11" ht="14.1" customHeight="1" x14ac:dyDescent="0.15">
      <c r="B7" s="815"/>
      <c r="C7" s="779"/>
      <c r="D7" s="817"/>
      <c r="E7" s="279" t="s">
        <v>111</v>
      </c>
      <c r="F7" s="279" t="s">
        <v>140</v>
      </c>
      <c r="G7" s="279" t="s">
        <v>110</v>
      </c>
      <c r="H7" s="821"/>
      <c r="I7" s="808"/>
      <c r="J7" s="376"/>
    </row>
    <row r="8" spans="2:11" ht="14.1" customHeight="1" x14ac:dyDescent="0.15">
      <c r="B8" s="818"/>
      <c r="C8" s="819"/>
      <c r="D8" s="820"/>
      <c r="E8" s="280" t="s">
        <v>194</v>
      </c>
      <c r="F8" s="280" t="s">
        <v>112</v>
      </c>
      <c r="G8" s="280" t="s">
        <v>195</v>
      </c>
      <c r="H8" s="782"/>
      <c r="I8" s="809"/>
      <c r="J8" s="376"/>
    </row>
    <row r="9" spans="2:11" s="29" customFormat="1" ht="14.1" customHeight="1" x14ac:dyDescent="0.15">
      <c r="B9" s="803" t="s">
        <v>23</v>
      </c>
      <c r="C9" s="216" t="s">
        <v>0</v>
      </c>
      <c r="D9" s="281" t="s">
        <v>1</v>
      </c>
      <c r="E9" s="325">
        <v>18.100000000000001</v>
      </c>
      <c r="F9" s="325">
        <v>18.899999999999999</v>
      </c>
      <c r="G9" s="325">
        <v>19.2</v>
      </c>
      <c r="H9" s="326">
        <v>0.30000000000000071</v>
      </c>
      <c r="I9" s="327">
        <v>0.79999999999999716</v>
      </c>
    </row>
    <row r="10" spans="2:11" s="29" customFormat="1" ht="14.1" customHeight="1" x14ac:dyDescent="0.15">
      <c r="B10" s="803"/>
      <c r="C10" s="804" t="s">
        <v>14</v>
      </c>
      <c r="D10" s="328" t="s">
        <v>2</v>
      </c>
      <c r="E10" s="329">
        <v>19.100000000000001</v>
      </c>
      <c r="F10" s="329">
        <v>21.2</v>
      </c>
      <c r="G10" s="329">
        <v>21.3</v>
      </c>
      <c r="H10" s="330">
        <v>0.10000000000000142</v>
      </c>
      <c r="I10" s="331">
        <v>2.0999999999999979</v>
      </c>
    </row>
    <row r="11" spans="2:11" s="29" customFormat="1" ht="14.1" customHeight="1" x14ac:dyDescent="0.15">
      <c r="B11" s="803"/>
      <c r="C11" s="804"/>
      <c r="D11" s="332" t="s">
        <v>3</v>
      </c>
      <c r="E11" s="334">
        <v>21.2</v>
      </c>
      <c r="F11" s="333">
        <v>23.4</v>
      </c>
      <c r="G11" s="333">
        <v>24.2</v>
      </c>
      <c r="H11" s="335">
        <v>0.80000000000000071</v>
      </c>
      <c r="I11" s="336">
        <v>2.1999999999999993</v>
      </c>
    </row>
    <row r="12" spans="2:11" s="29" customFormat="1" ht="13.5" customHeight="1" x14ac:dyDescent="0.15">
      <c r="B12" s="803"/>
      <c r="C12" s="804"/>
      <c r="D12" s="332" t="s">
        <v>4</v>
      </c>
      <c r="E12" s="334">
        <v>23.3</v>
      </c>
      <c r="F12" s="333">
        <v>26.8</v>
      </c>
      <c r="G12" s="333">
        <v>27.9</v>
      </c>
      <c r="H12" s="335">
        <v>1.0999999999999979</v>
      </c>
      <c r="I12" s="336">
        <v>3.5</v>
      </c>
    </row>
    <row r="13" spans="2:11" s="29" customFormat="1" ht="14.1" customHeight="1" x14ac:dyDescent="0.15">
      <c r="B13" s="803"/>
      <c r="C13" s="804"/>
      <c r="D13" s="332" t="s">
        <v>5</v>
      </c>
      <c r="E13" s="334">
        <v>25.6</v>
      </c>
      <c r="F13" s="333">
        <v>29.4</v>
      </c>
      <c r="G13" s="333">
        <v>31.4</v>
      </c>
      <c r="H13" s="335">
        <v>2</v>
      </c>
      <c r="I13" s="336">
        <v>3.7999999999999972</v>
      </c>
    </row>
    <row r="14" spans="2:11" s="29" customFormat="1" ht="14.1" customHeight="1" x14ac:dyDescent="0.15">
      <c r="B14" s="803"/>
      <c r="C14" s="804"/>
      <c r="D14" s="332" t="s">
        <v>6</v>
      </c>
      <c r="E14" s="334">
        <v>28</v>
      </c>
      <c r="F14" s="333">
        <v>32.6</v>
      </c>
      <c r="G14" s="333">
        <v>34.799999999999997</v>
      </c>
      <c r="H14" s="335">
        <v>2.1999999999999957</v>
      </c>
      <c r="I14" s="336">
        <v>4.6000000000000014</v>
      </c>
    </row>
    <row r="15" spans="2:11" s="29" customFormat="1" ht="14.1" customHeight="1" x14ac:dyDescent="0.15">
      <c r="B15" s="803"/>
      <c r="C15" s="804"/>
      <c r="D15" s="337" t="s">
        <v>7</v>
      </c>
      <c r="E15" s="338">
        <v>30.7</v>
      </c>
      <c r="F15" s="338">
        <v>37.299999999999997</v>
      </c>
      <c r="G15" s="338">
        <v>38.799999999999997</v>
      </c>
      <c r="H15" s="341">
        <v>1.5</v>
      </c>
      <c r="I15" s="339">
        <v>6.5999999999999979</v>
      </c>
    </row>
    <row r="16" spans="2:11" s="29" customFormat="1" ht="14.1" customHeight="1" x14ac:dyDescent="0.15">
      <c r="B16" s="803"/>
      <c r="C16" s="804" t="s">
        <v>15</v>
      </c>
      <c r="D16" s="328" t="s">
        <v>8</v>
      </c>
      <c r="E16" s="329">
        <v>34.4</v>
      </c>
      <c r="F16" s="329">
        <v>41.9</v>
      </c>
      <c r="G16" s="329">
        <v>45.3</v>
      </c>
      <c r="H16" s="330">
        <v>3.3999999999999986</v>
      </c>
      <c r="I16" s="331">
        <v>7.5</v>
      </c>
    </row>
    <row r="17" spans="2:9" s="29" customFormat="1" ht="14.1" customHeight="1" x14ac:dyDescent="0.15">
      <c r="B17" s="803"/>
      <c r="C17" s="804"/>
      <c r="D17" s="332" t="s">
        <v>9</v>
      </c>
      <c r="E17" s="334">
        <v>39.6</v>
      </c>
      <c r="F17" s="333">
        <v>47.9</v>
      </c>
      <c r="G17" s="333">
        <v>50.1</v>
      </c>
      <c r="H17" s="335">
        <v>2.2000000000000028</v>
      </c>
      <c r="I17" s="340">
        <v>8.2999999999999972</v>
      </c>
    </row>
    <row r="18" spans="2:9" s="29" customFormat="1" ht="14.1" customHeight="1" x14ac:dyDescent="0.15">
      <c r="B18" s="803"/>
      <c r="C18" s="804"/>
      <c r="D18" s="337" t="s">
        <v>10</v>
      </c>
      <c r="E18" s="338">
        <v>45.1</v>
      </c>
      <c r="F18" s="338">
        <v>52.9</v>
      </c>
      <c r="G18" s="338">
        <v>54.7</v>
      </c>
      <c r="H18" s="341">
        <v>1.8000000000000043</v>
      </c>
      <c r="I18" s="339">
        <v>7.7999999999999972</v>
      </c>
    </row>
    <row r="19" spans="2:9" s="29" customFormat="1" ht="14.1" customHeight="1" x14ac:dyDescent="0.15">
      <c r="B19" s="803"/>
      <c r="C19" s="804" t="s">
        <v>16</v>
      </c>
      <c r="D19" s="328" t="s">
        <v>11</v>
      </c>
      <c r="E19" s="329">
        <v>51.2</v>
      </c>
      <c r="F19" s="329">
        <v>58</v>
      </c>
      <c r="G19" s="329">
        <v>58.4</v>
      </c>
      <c r="H19" s="330">
        <v>0.39999999999999858</v>
      </c>
      <c r="I19" s="331">
        <v>6.7999999999999972</v>
      </c>
    </row>
    <row r="20" spans="2:9" s="29" customFormat="1" ht="14.1" customHeight="1" x14ac:dyDescent="0.15">
      <c r="B20" s="803"/>
      <c r="C20" s="804"/>
      <c r="D20" s="332" t="s">
        <v>12</v>
      </c>
      <c r="E20" s="334">
        <v>54.7</v>
      </c>
      <c r="F20" s="333">
        <v>60.4</v>
      </c>
      <c r="G20" s="333">
        <v>59.7</v>
      </c>
      <c r="H20" s="335">
        <v>-0.69999999999999574</v>
      </c>
      <c r="I20" s="336">
        <v>5.6999999999999957</v>
      </c>
    </row>
    <row r="21" spans="2:9" s="29" customFormat="1" ht="14.1" customHeight="1" x14ac:dyDescent="0.15">
      <c r="B21" s="802"/>
      <c r="C21" s="781"/>
      <c r="D21" s="337" t="s">
        <v>13</v>
      </c>
      <c r="E21" s="338">
        <v>56.4</v>
      </c>
      <c r="F21" s="338">
        <v>61.8</v>
      </c>
      <c r="G21" s="338">
        <v>62.2</v>
      </c>
      <c r="H21" s="341">
        <v>0.40000000000000568</v>
      </c>
      <c r="I21" s="339">
        <v>5.3999999999999986</v>
      </c>
    </row>
    <row r="22" spans="2:9" s="29" customFormat="1" ht="14.1" customHeight="1" x14ac:dyDescent="0.15">
      <c r="B22" s="803" t="s">
        <v>24</v>
      </c>
      <c r="C22" s="216" t="s">
        <v>0</v>
      </c>
      <c r="D22" s="281" t="s">
        <v>1</v>
      </c>
      <c r="E22" s="325">
        <v>17.399999999999999</v>
      </c>
      <c r="F22" s="325">
        <v>18.899999999999999</v>
      </c>
      <c r="G22" s="325">
        <v>18.899999999999999</v>
      </c>
      <c r="H22" s="326">
        <v>0</v>
      </c>
      <c r="I22" s="327">
        <v>1.5</v>
      </c>
    </row>
    <row r="23" spans="2:9" s="29" customFormat="1" ht="14.1" customHeight="1" x14ac:dyDescent="0.15">
      <c r="B23" s="803"/>
      <c r="C23" s="804" t="s">
        <v>14</v>
      </c>
      <c r="D23" s="328" t="s">
        <v>2</v>
      </c>
      <c r="E23" s="329">
        <v>18.600000000000001</v>
      </c>
      <c r="F23" s="329">
        <v>20.8</v>
      </c>
      <c r="G23" s="329">
        <v>20.7</v>
      </c>
      <c r="H23" s="330">
        <v>-0.10000000000000142</v>
      </c>
      <c r="I23" s="331">
        <v>2.1999999999999993</v>
      </c>
    </row>
    <row r="24" spans="2:9" s="29" customFormat="1" ht="14.1" customHeight="1" x14ac:dyDescent="0.15">
      <c r="B24" s="803"/>
      <c r="C24" s="804"/>
      <c r="D24" s="332" t="s">
        <v>3</v>
      </c>
      <c r="E24" s="334">
        <v>20.5</v>
      </c>
      <c r="F24" s="333">
        <v>23.1</v>
      </c>
      <c r="G24" s="333">
        <v>24.3</v>
      </c>
      <c r="H24" s="335">
        <v>1.1999999999999993</v>
      </c>
      <c r="I24" s="336">
        <v>2.6000000000000014</v>
      </c>
    </row>
    <row r="25" spans="2:9" s="29" customFormat="1" ht="14.1" customHeight="1" x14ac:dyDescent="0.15">
      <c r="B25" s="803"/>
      <c r="C25" s="804"/>
      <c r="D25" s="332" t="s">
        <v>4</v>
      </c>
      <c r="E25" s="334">
        <v>22.7</v>
      </c>
      <c r="F25" s="333">
        <v>25.9</v>
      </c>
      <c r="G25" s="333">
        <v>26.6</v>
      </c>
      <c r="H25" s="335">
        <v>0.70000000000000284</v>
      </c>
      <c r="I25" s="336">
        <v>3.1999999999999993</v>
      </c>
    </row>
    <row r="26" spans="2:9" s="29" customFormat="1" ht="14.1" customHeight="1" x14ac:dyDescent="0.15">
      <c r="B26" s="803"/>
      <c r="C26" s="804"/>
      <c r="D26" s="332" t="s">
        <v>5</v>
      </c>
      <c r="E26" s="334">
        <v>25.2</v>
      </c>
      <c r="F26" s="333">
        <v>29.4</v>
      </c>
      <c r="G26" s="333">
        <v>30.2</v>
      </c>
      <c r="H26" s="335">
        <v>0.80000000000000071</v>
      </c>
      <c r="I26" s="336">
        <v>4.1999999999999993</v>
      </c>
    </row>
    <row r="27" spans="2:9" s="29" customFormat="1" ht="14.1" customHeight="1" x14ac:dyDescent="0.15">
      <c r="B27" s="803"/>
      <c r="C27" s="804"/>
      <c r="D27" s="332" t="s">
        <v>6</v>
      </c>
      <c r="E27" s="334">
        <v>28.4</v>
      </c>
      <c r="F27" s="333">
        <v>32.9</v>
      </c>
      <c r="G27" s="333">
        <v>34.200000000000003</v>
      </c>
      <c r="H27" s="335">
        <v>1.3000000000000043</v>
      </c>
      <c r="I27" s="336">
        <v>4.5</v>
      </c>
    </row>
    <row r="28" spans="2:9" s="29" customFormat="1" ht="14.1" customHeight="1" x14ac:dyDescent="0.15">
      <c r="B28" s="803"/>
      <c r="C28" s="804"/>
      <c r="D28" s="337" t="s">
        <v>7</v>
      </c>
      <c r="E28" s="338">
        <v>32.5</v>
      </c>
      <c r="F28" s="338">
        <v>37.799999999999997</v>
      </c>
      <c r="G28" s="338">
        <v>40.299999999999997</v>
      </c>
      <c r="H28" s="341">
        <v>2.5</v>
      </c>
      <c r="I28" s="342">
        <v>5.2999999999999972</v>
      </c>
    </row>
    <row r="29" spans="2:9" s="29" customFormat="1" ht="14.1" customHeight="1" x14ac:dyDescent="0.15">
      <c r="B29" s="803"/>
      <c r="C29" s="804" t="s">
        <v>15</v>
      </c>
      <c r="D29" s="328" t="s">
        <v>8</v>
      </c>
      <c r="E29" s="329">
        <v>36.799999999999997</v>
      </c>
      <c r="F29" s="329">
        <v>42.9</v>
      </c>
      <c r="G29" s="329">
        <v>44.2</v>
      </c>
      <c r="H29" s="330">
        <v>1.3000000000000043</v>
      </c>
      <c r="I29" s="331">
        <v>6.1000000000000014</v>
      </c>
    </row>
    <row r="30" spans="2:9" s="29" customFormat="1" ht="14.1" customHeight="1" x14ac:dyDescent="0.15">
      <c r="B30" s="803"/>
      <c r="C30" s="804"/>
      <c r="D30" s="332" t="s">
        <v>9</v>
      </c>
      <c r="E30" s="334">
        <v>41.6</v>
      </c>
      <c r="F30" s="333">
        <v>46.4</v>
      </c>
      <c r="G30" s="333">
        <v>46.8</v>
      </c>
      <c r="H30" s="335">
        <v>0.39999999999999858</v>
      </c>
      <c r="I30" s="336">
        <v>4.7999999999999972</v>
      </c>
    </row>
    <row r="31" spans="2:9" s="29" customFormat="1" ht="14.1" customHeight="1" x14ac:dyDescent="0.15">
      <c r="B31" s="803"/>
      <c r="C31" s="804"/>
      <c r="D31" s="337" t="s">
        <v>10</v>
      </c>
      <c r="E31" s="338">
        <v>45.2</v>
      </c>
      <c r="F31" s="338">
        <v>49.7</v>
      </c>
      <c r="G31" s="338">
        <v>51</v>
      </c>
      <c r="H31" s="341">
        <v>1.2999999999999972</v>
      </c>
      <c r="I31" s="339">
        <v>4.5</v>
      </c>
    </row>
    <row r="32" spans="2:9" s="29" customFormat="1" ht="14.1" customHeight="1" x14ac:dyDescent="0.15">
      <c r="B32" s="803"/>
      <c r="C32" s="804" t="s">
        <v>16</v>
      </c>
      <c r="D32" s="328" t="s">
        <v>11</v>
      </c>
      <c r="E32" s="329">
        <v>47.7</v>
      </c>
      <c r="F32" s="329">
        <v>51.3</v>
      </c>
      <c r="G32" s="329">
        <v>50.9</v>
      </c>
      <c r="H32" s="330">
        <v>-0.39999999999999858</v>
      </c>
      <c r="I32" s="331">
        <v>3.5999999999999943</v>
      </c>
    </row>
    <row r="33" spans="1:10" s="29" customFormat="1" ht="14.1" customHeight="1" x14ac:dyDescent="0.15">
      <c r="B33" s="803"/>
      <c r="C33" s="804"/>
      <c r="D33" s="332" t="s">
        <v>12</v>
      </c>
      <c r="E33" s="334">
        <v>49.7</v>
      </c>
      <c r="F33" s="334">
        <v>52.2</v>
      </c>
      <c r="G33" s="334">
        <v>52.5</v>
      </c>
      <c r="H33" s="335">
        <v>0.29999999999999716</v>
      </c>
      <c r="I33" s="336">
        <v>2.5</v>
      </c>
    </row>
    <row r="34" spans="1:10" s="29" customFormat="1" ht="14.1" customHeight="1" x14ac:dyDescent="0.15">
      <c r="B34" s="803"/>
      <c r="C34" s="804"/>
      <c r="D34" s="337" t="s">
        <v>13</v>
      </c>
      <c r="E34" s="338">
        <v>50.1</v>
      </c>
      <c r="F34" s="338">
        <v>53.3</v>
      </c>
      <c r="G34" s="338">
        <v>53</v>
      </c>
      <c r="H34" s="341">
        <v>-0.29999999999999716</v>
      </c>
      <c r="I34" s="339">
        <v>3.1999999999999957</v>
      </c>
    </row>
    <row r="35" spans="1:10" s="29" customFormat="1" ht="17.100000000000001" customHeight="1" x14ac:dyDescent="0.15">
      <c r="B35" s="366"/>
      <c r="C35" s="366"/>
      <c r="D35" s="366"/>
      <c r="E35" s="366"/>
      <c r="F35" s="366"/>
      <c r="G35" s="366"/>
      <c r="H35" s="366"/>
      <c r="I35" s="366"/>
      <c r="J35" s="30"/>
    </row>
    <row r="36" spans="1:10" s="29" customFormat="1" ht="17.100000000000001" customHeight="1" x14ac:dyDescent="0.15">
      <c r="B36" s="235"/>
      <c r="C36" s="235"/>
      <c r="D36" s="235"/>
      <c r="E36" s="235"/>
      <c r="F36" s="235"/>
      <c r="G36" s="235"/>
      <c r="H36" s="235"/>
      <c r="I36" s="235"/>
      <c r="J36" s="30"/>
    </row>
    <row r="37" spans="1:10" s="29" customFormat="1" ht="14.1" customHeight="1" x14ac:dyDescent="0.15">
      <c r="A37" s="27"/>
      <c r="B37" s="364" t="s">
        <v>174</v>
      </c>
      <c r="C37" s="364"/>
      <c r="D37" s="364"/>
      <c r="E37" s="364"/>
      <c r="F37" s="364"/>
      <c r="G37" s="39"/>
      <c r="H37" s="39"/>
      <c r="I37" s="298"/>
      <c r="J37" s="30"/>
    </row>
    <row r="38" spans="1:10" ht="17.45" customHeight="1" x14ac:dyDescent="0.15"/>
    <row r="56" spans="2:9" ht="6.6" customHeight="1" x14ac:dyDescent="0.15">
      <c r="B56" s="844"/>
      <c r="C56" s="844"/>
      <c r="D56" s="844"/>
      <c r="E56" s="844"/>
      <c r="F56" s="844"/>
      <c r="G56" s="844"/>
      <c r="H56" s="844"/>
      <c r="I56" s="844"/>
    </row>
  </sheetData>
  <sheetProtection formatCells="0"/>
  <protectedRanges>
    <protectedRange sqref="D35:H37" name="範囲3"/>
    <protectedRange sqref="D1:H1" name="範囲2"/>
    <protectedRange sqref="D2:H3" name="範囲1_1"/>
    <protectedRange sqref="A37" name="範囲3_2"/>
    <protectedRange sqref="B35:C36" name="範囲3_1"/>
    <protectedRange sqref="B1:C1" name="範囲2_1"/>
    <protectedRange sqref="B2:C3" name="範囲1_1_2"/>
  </protectedRanges>
  <mergeCells count="13">
    <mergeCell ref="E5:I5"/>
    <mergeCell ref="H6:H8"/>
    <mergeCell ref="I6:I8"/>
    <mergeCell ref="B5:D8"/>
    <mergeCell ref="B56:I56"/>
    <mergeCell ref="C29:C31"/>
    <mergeCell ref="C32:C34"/>
    <mergeCell ref="B9:B21"/>
    <mergeCell ref="C10:C15"/>
    <mergeCell ref="C16:C18"/>
    <mergeCell ref="B22:B34"/>
    <mergeCell ref="C23:C28"/>
    <mergeCell ref="C19:C21"/>
  </mergeCells>
  <phoneticPr fontId="3"/>
  <conditionalFormatting sqref="H9:H34">
    <cfRule type="expression" dxfId="2" priority="23">
      <formula>IF(#REF!=1,TRUE,FALSE)</formula>
    </cfRule>
  </conditionalFormatting>
  <pageMargins left="0.82677165354330717" right="0.82677165354330717" top="0.78740157480314965" bottom="0.17" header="0.51181102362204722" footer="0.2"/>
  <pageSetup paperSize="9" orientation="portrait" r:id="rId1"/>
  <headerFooter alignWithMargins="0">
    <oddFooter>&amp;C&amp;10-6-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0"/>
  </sheetPr>
  <dimension ref="A1:K52"/>
  <sheetViews>
    <sheetView showGridLines="0" zoomScaleNormal="100" zoomScaleSheetLayoutView="102" workbookViewId="0"/>
  </sheetViews>
  <sheetFormatPr defaultColWidth="9" defaultRowHeight="14.25" x14ac:dyDescent="0.15"/>
  <cols>
    <col min="1" max="1" width="7.125" style="1" customWidth="1"/>
    <col min="2" max="2" width="10" style="1" customWidth="1"/>
    <col min="3" max="3" width="16.75" style="1" customWidth="1"/>
    <col min="4" max="4" width="16.875" style="1" customWidth="1"/>
    <col min="5" max="5" width="17.125" style="1" customWidth="1"/>
    <col min="6" max="6" width="16.625" style="1" customWidth="1"/>
    <col min="7" max="7" width="3.625" style="1" customWidth="1"/>
    <col min="8" max="8" width="2.625" style="1" customWidth="1"/>
    <col min="9" max="9" width="9.125" style="1" customWidth="1"/>
    <col min="10" max="10" width="4.625" style="1" customWidth="1"/>
    <col min="11" max="16384" width="9" style="1"/>
  </cols>
  <sheetData>
    <row r="1" spans="1:11" s="239" customFormat="1" ht="18" customHeight="1" x14ac:dyDescent="0.15">
      <c r="A1" s="270" t="s">
        <v>248</v>
      </c>
      <c r="B1" s="234"/>
      <c r="C1" s="234"/>
      <c r="D1" s="234"/>
      <c r="E1" s="234"/>
      <c r="F1" s="234"/>
      <c r="G1" s="393"/>
      <c r="H1" s="237"/>
      <c r="I1" s="391"/>
      <c r="J1" s="238"/>
    </row>
    <row r="2" spans="1:11" s="239" customFormat="1" ht="18" customHeight="1" x14ac:dyDescent="0.15">
      <c r="A2" s="270" t="s">
        <v>249</v>
      </c>
      <c r="B2" s="234"/>
      <c r="C2" s="234"/>
      <c r="D2" s="234"/>
      <c r="E2" s="234"/>
      <c r="F2" s="234"/>
      <c r="G2" s="270"/>
      <c r="H2" s="240"/>
      <c r="I2" s="241"/>
      <c r="J2" s="238"/>
    </row>
    <row r="3" spans="1:11" s="239" customFormat="1" ht="18" customHeight="1" x14ac:dyDescent="0.15">
      <c r="A3" s="270" t="s">
        <v>250</v>
      </c>
      <c r="B3" s="234"/>
      <c r="C3" s="234"/>
      <c r="D3" s="234"/>
      <c r="E3" s="234"/>
      <c r="F3" s="234"/>
      <c r="G3" s="270"/>
      <c r="H3" s="240"/>
      <c r="I3" s="241"/>
      <c r="J3" s="238"/>
    </row>
    <row r="4" spans="1:11" s="239" customFormat="1" ht="18" customHeight="1" x14ac:dyDescent="0.15">
      <c r="A4" s="270" t="s">
        <v>251</v>
      </c>
      <c r="B4" s="230"/>
      <c r="C4" s="230"/>
      <c r="D4" s="230"/>
      <c r="E4" s="230"/>
      <c r="F4" s="230"/>
      <c r="G4" s="235"/>
      <c r="H4" s="240"/>
      <c r="I4" s="241"/>
      <c r="J4" s="845"/>
    </row>
    <row r="5" spans="1:11" s="239" customFormat="1" ht="18" customHeight="1" x14ac:dyDescent="0.15">
      <c r="A5" s="270" t="s">
        <v>252</v>
      </c>
      <c r="B5" s="230"/>
      <c r="C5" s="230"/>
      <c r="D5" s="230"/>
      <c r="E5" s="230"/>
      <c r="F5" s="230"/>
      <c r="G5" s="235"/>
      <c r="H5" s="240"/>
      <c r="I5" s="241"/>
      <c r="J5" s="845"/>
    </row>
    <row r="6" spans="1:11" s="239" customFormat="1" ht="18" customHeight="1" x14ac:dyDescent="0.15">
      <c r="A6" s="270" t="s">
        <v>253</v>
      </c>
      <c r="B6" s="375"/>
      <c r="C6" s="375"/>
      <c r="D6" s="375"/>
      <c r="E6" s="375"/>
      <c r="F6" s="375"/>
      <c r="G6" s="377"/>
      <c r="H6" s="378"/>
      <c r="I6" s="241"/>
      <c r="J6" s="845"/>
    </row>
    <row r="7" spans="1:11" s="239" customFormat="1" ht="28.5" customHeight="1" x14ac:dyDescent="0.15">
      <c r="A7" s="439" t="s">
        <v>254</v>
      </c>
      <c r="B7" s="232"/>
      <c r="C7" s="232"/>
      <c r="D7" s="232"/>
      <c r="E7" s="232"/>
      <c r="F7" s="232"/>
      <c r="G7" s="235"/>
      <c r="H7" s="240"/>
      <c r="I7" s="241"/>
      <c r="J7" s="845"/>
      <c r="K7" s="242"/>
    </row>
    <row r="8" spans="1:11" s="239" customFormat="1" ht="18" customHeight="1" x14ac:dyDescent="0.15">
      <c r="A8" s="812" t="s">
        <v>36</v>
      </c>
      <c r="B8" s="814"/>
      <c r="C8" s="805" t="s">
        <v>23</v>
      </c>
      <c r="D8" s="807"/>
      <c r="E8" s="805" t="s">
        <v>24</v>
      </c>
      <c r="F8" s="848"/>
      <c r="G8" s="235"/>
      <c r="H8" s="240"/>
      <c r="I8" s="241"/>
      <c r="J8" s="845"/>
    </row>
    <row r="9" spans="1:11" s="239" customFormat="1" ht="18" customHeight="1" x14ac:dyDescent="0.15">
      <c r="A9" s="815"/>
      <c r="B9" s="817"/>
      <c r="C9" s="343" t="s">
        <v>235</v>
      </c>
      <c r="D9" s="343" t="s">
        <v>236</v>
      </c>
      <c r="E9" s="343" t="s">
        <v>235</v>
      </c>
      <c r="F9" s="343" t="s">
        <v>236</v>
      </c>
      <c r="G9" s="235"/>
      <c r="H9" s="240"/>
      <c r="I9" s="241"/>
      <c r="J9" s="845"/>
    </row>
    <row r="10" spans="1:11" s="239" customFormat="1" ht="18" customHeight="1" x14ac:dyDescent="0.15">
      <c r="A10" s="818"/>
      <c r="B10" s="820"/>
      <c r="C10" s="383" t="s">
        <v>159</v>
      </c>
      <c r="D10" s="383" t="s">
        <v>237</v>
      </c>
      <c r="E10" s="383" t="s">
        <v>159</v>
      </c>
      <c r="F10" s="383" t="s">
        <v>237</v>
      </c>
      <c r="G10" s="344"/>
      <c r="H10" s="241"/>
      <c r="I10" s="241"/>
      <c r="J10" s="845"/>
    </row>
    <row r="11" spans="1:11" s="239" customFormat="1" ht="18" customHeight="1" x14ac:dyDescent="0.15">
      <c r="A11" s="846" t="s">
        <v>68</v>
      </c>
      <c r="B11" s="847"/>
      <c r="C11" s="345">
        <v>43.099999999999994</v>
      </c>
      <c r="D11" s="345">
        <v>43.5</v>
      </c>
      <c r="E11" s="229">
        <v>35.199999999999996</v>
      </c>
      <c r="F11" s="47">
        <v>34.6</v>
      </c>
      <c r="G11" s="346"/>
      <c r="H11" s="240"/>
      <c r="I11" s="241"/>
      <c r="J11" s="845"/>
    </row>
    <row r="12" spans="1:11" s="239" customFormat="1" ht="28.9" customHeight="1" x14ac:dyDescent="0.15">
      <c r="A12" s="849" t="s">
        <v>60</v>
      </c>
      <c r="B12" s="850"/>
      <c r="C12" s="303">
        <v>1.6999999999999993</v>
      </c>
      <c r="D12" s="303">
        <v>2.6000000000000014</v>
      </c>
      <c r="E12" s="303">
        <v>1.5</v>
      </c>
      <c r="F12" s="303">
        <v>2.4000000000000021</v>
      </c>
      <c r="G12" s="347"/>
      <c r="H12" s="243"/>
      <c r="I12" s="241"/>
      <c r="J12" s="845"/>
    </row>
    <row r="13" spans="1:11" s="239" customFormat="1" ht="18" customHeight="1" x14ac:dyDescent="0.15">
      <c r="A13" s="834" t="s">
        <v>14</v>
      </c>
      <c r="B13" s="348" t="s">
        <v>25</v>
      </c>
      <c r="C13" s="305">
        <v>2.2000000000000028</v>
      </c>
      <c r="D13" s="305">
        <v>2.5</v>
      </c>
      <c r="E13" s="305">
        <v>2.5999999999999979</v>
      </c>
      <c r="F13" s="305">
        <v>2.5</v>
      </c>
      <c r="G13" s="346"/>
      <c r="H13" s="244"/>
      <c r="I13" s="241"/>
      <c r="J13" s="845"/>
    </row>
    <row r="14" spans="1:11" s="239" customFormat="1" ht="18" customHeight="1" x14ac:dyDescent="0.15">
      <c r="A14" s="835"/>
      <c r="B14" s="349" t="s">
        <v>42</v>
      </c>
      <c r="C14" s="307">
        <v>2.6999999999999993</v>
      </c>
      <c r="D14" s="307">
        <v>2.5</v>
      </c>
      <c r="E14" s="307">
        <v>2.9000000000000021</v>
      </c>
      <c r="F14" s="307">
        <v>3.0999999999999979</v>
      </c>
      <c r="G14" s="346"/>
      <c r="H14" s="245"/>
      <c r="I14" s="241"/>
      <c r="J14" s="238"/>
    </row>
    <row r="15" spans="1:11" s="239" customFormat="1" ht="18" customHeight="1" x14ac:dyDescent="0.15">
      <c r="A15" s="835"/>
      <c r="B15" s="349" t="s">
        <v>26</v>
      </c>
      <c r="C15" s="307">
        <v>3.0999999999999979</v>
      </c>
      <c r="D15" s="307">
        <v>4.0999999999999979</v>
      </c>
      <c r="E15" s="307">
        <v>2.7999999999999972</v>
      </c>
      <c r="F15" s="307">
        <v>3.7000000000000028</v>
      </c>
      <c r="G15" s="346"/>
      <c r="H15" s="245"/>
      <c r="I15" s="241"/>
      <c r="J15" s="238"/>
    </row>
    <row r="16" spans="1:11" s="239" customFormat="1" ht="18" customHeight="1" x14ac:dyDescent="0.15">
      <c r="A16" s="835"/>
      <c r="B16" s="349" t="s">
        <v>27</v>
      </c>
      <c r="C16" s="307">
        <v>3.4000000000000021</v>
      </c>
      <c r="D16" s="307">
        <v>4</v>
      </c>
      <c r="E16" s="307">
        <v>4.2000000000000028</v>
      </c>
      <c r="F16" s="307">
        <v>3.5</v>
      </c>
      <c r="G16" s="346"/>
      <c r="H16" s="245"/>
      <c r="I16" s="241"/>
      <c r="J16" s="238"/>
    </row>
    <row r="17" spans="1:10" s="239" customFormat="1" ht="18" customHeight="1" x14ac:dyDescent="0.15">
      <c r="A17" s="835"/>
      <c r="B17" s="349" t="s">
        <v>28</v>
      </c>
      <c r="C17" s="307">
        <v>3.5999999999999979</v>
      </c>
      <c r="D17" s="307">
        <v>1.8999999999999986</v>
      </c>
      <c r="E17" s="307">
        <v>4.8999999999999986</v>
      </c>
      <c r="F17" s="307">
        <v>5.6999999999999957</v>
      </c>
      <c r="G17" s="346"/>
      <c r="H17" s="245"/>
      <c r="I17" s="241"/>
      <c r="J17" s="238"/>
    </row>
    <row r="18" spans="1:10" s="239" customFormat="1" ht="18" customHeight="1" x14ac:dyDescent="0.15">
      <c r="A18" s="836"/>
      <c r="B18" s="350" t="s">
        <v>29</v>
      </c>
      <c r="C18" s="311">
        <v>5</v>
      </c>
      <c r="D18" s="311">
        <v>7</v>
      </c>
      <c r="E18" s="311">
        <v>5.6000000000000014</v>
      </c>
      <c r="F18" s="311">
        <v>5.2000000000000028</v>
      </c>
      <c r="G18" s="346"/>
      <c r="H18" s="245"/>
      <c r="I18" s="246"/>
      <c r="J18" s="238"/>
    </row>
    <row r="19" spans="1:10" s="239" customFormat="1" ht="18" customHeight="1" x14ac:dyDescent="0.15">
      <c r="A19" s="834" t="s">
        <v>15</v>
      </c>
      <c r="B19" s="348" t="s">
        <v>30</v>
      </c>
      <c r="C19" s="305">
        <v>6.5</v>
      </c>
      <c r="D19" s="305">
        <v>5.8000000000000043</v>
      </c>
      <c r="E19" s="305">
        <v>3.8999999999999986</v>
      </c>
      <c r="F19" s="305">
        <v>2.8999999999999986</v>
      </c>
      <c r="G19" s="346"/>
      <c r="H19" s="245"/>
      <c r="I19" s="246"/>
      <c r="J19" s="238"/>
    </row>
    <row r="20" spans="1:10" s="239" customFormat="1" ht="18" customHeight="1" x14ac:dyDescent="0.15">
      <c r="A20" s="835"/>
      <c r="B20" s="349" t="s">
        <v>31</v>
      </c>
      <c r="C20" s="307">
        <v>5.8000000000000043</v>
      </c>
      <c r="D20" s="307">
        <v>4.3999999999999986</v>
      </c>
      <c r="E20" s="307">
        <v>3.1000000000000014</v>
      </c>
      <c r="F20" s="307">
        <v>3</v>
      </c>
      <c r="G20" s="346"/>
      <c r="H20" s="245"/>
      <c r="I20" s="248"/>
      <c r="J20" s="238"/>
    </row>
    <row r="21" spans="1:10" s="239" customFormat="1" ht="18" customHeight="1" x14ac:dyDescent="0.15">
      <c r="A21" s="836"/>
      <c r="B21" s="350" t="s">
        <v>32</v>
      </c>
      <c r="C21" s="311">
        <v>4.8999999999999986</v>
      </c>
      <c r="D21" s="311">
        <v>4</v>
      </c>
      <c r="E21" s="311">
        <v>2.1000000000000014</v>
      </c>
      <c r="F21" s="311">
        <v>0.60000000000000142</v>
      </c>
      <c r="G21" s="346"/>
      <c r="H21" s="245"/>
      <c r="I21" s="240"/>
      <c r="J21" s="238"/>
    </row>
    <row r="22" spans="1:10" s="239" customFormat="1" ht="18" customHeight="1" x14ac:dyDescent="0.15">
      <c r="A22" s="831" t="s">
        <v>62</v>
      </c>
      <c r="B22" s="351" t="s">
        <v>33</v>
      </c>
      <c r="C22" s="305">
        <v>2.1000000000000014</v>
      </c>
      <c r="D22" s="305">
        <v>4.7999999999999972</v>
      </c>
      <c r="E22" s="305">
        <v>1</v>
      </c>
      <c r="F22" s="305">
        <v>2</v>
      </c>
      <c r="G22" s="346"/>
      <c r="H22" s="245"/>
      <c r="I22" s="240"/>
      <c r="J22" s="238"/>
    </row>
    <row r="23" spans="1:10" s="239" customFormat="1" ht="18" customHeight="1" x14ac:dyDescent="0.15">
      <c r="A23" s="833"/>
      <c r="B23" s="352" t="s">
        <v>34</v>
      </c>
      <c r="C23" s="313">
        <v>2.0999999999999943</v>
      </c>
      <c r="D23" s="440">
        <v>-9.9999999999994316E-2</v>
      </c>
      <c r="E23" s="313">
        <v>0.59999999999999432</v>
      </c>
      <c r="F23" s="313">
        <v>0</v>
      </c>
      <c r="G23" s="346"/>
      <c r="H23" s="245"/>
      <c r="I23" s="240"/>
      <c r="J23" s="238"/>
    </row>
    <row r="24" spans="1:10" s="239" customFormat="1" ht="18.95" customHeight="1" x14ac:dyDescent="0.15">
      <c r="A24" s="162" t="s">
        <v>200</v>
      </c>
      <c r="B24" s="353"/>
      <c r="C24" s="354"/>
      <c r="D24" s="354"/>
      <c r="E24" s="354"/>
      <c r="F24" s="355"/>
      <c r="G24" s="356"/>
      <c r="H24" s="245"/>
      <c r="I24" s="240"/>
      <c r="J24" s="238"/>
    </row>
    <row r="25" spans="1:10" s="239" customFormat="1" ht="18.95" customHeight="1" x14ac:dyDescent="0.15">
      <c r="A25" s="234" t="s">
        <v>238</v>
      </c>
      <c r="B25" s="234"/>
      <c r="C25" s="234"/>
      <c r="D25" s="234"/>
      <c r="E25" s="234"/>
      <c r="F25" s="234"/>
      <c r="G25" s="230"/>
      <c r="H25" s="245"/>
      <c r="I25" s="240"/>
      <c r="J25" s="238"/>
    </row>
    <row r="26" spans="1:10" s="239" customFormat="1" ht="18.95" customHeight="1" x14ac:dyDescent="0.15">
      <c r="A26" s="234" t="s">
        <v>255</v>
      </c>
      <c r="B26" s="234"/>
      <c r="C26" s="234"/>
      <c r="D26" s="234"/>
      <c r="E26" s="234"/>
      <c r="F26" s="234"/>
      <c r="G26" s="230"/>
      <c r="H26" s="245"/>
      <c r="I26" s="240"/>
      <c r="J26" s="238"/>
    </row>
    <row r="27" spans="1:10" s="239" customFormat="1" ht="14.25" customHeight="1" x14ac:dyDescent="0.15">
      <c r="A27" s="234"/>
      <c r="B27" s="234"/>
      <c r="C27" s="234"/>
      <c r="D27" s="234"/>
      <c r="E27" s="234"/>
      <c r="F27" s="270"/>
      <c r="G27" s="356"/>
      <c r="H27" s="245"/>
      <c r="I27" s="240"/>
      <c r="J27" s="238"/>
    </row>
    <row r="28" spans="1:10" s="239" customFormat="1" ht="18" customHeight="1" x14ac:dyDescent="0.15">
      <c r="A28" s="162"/>
      <c r="B28" s="162"/>
      <c r="C28" s="314" t="s">
        <v>35</v>
      </c>
      <c r="D28" s="357" t="s">
        <v>236</v>
      </c>
      <c r="E28" s="358"/>
      <c r="F28" s="317"/>
      <c r="G28" s="230"/>
      <c r="H28" s="368"/>
      <c r="I28" s="240"/>
      <c r="J28" s="238"/>
    </row>
    <row r="29" spans="1:10" s="239" customFormat="1" ht="18" customHeight="1" x14ac:dyDescent="0.15">
      <c r="A29" s="162"/>
      <c r="B29" s="162"/>
      <c r="C29" s="314" t="s">
        <v>1</v>
      </c>
      <c r="D29" s="357" t="s">
        <v>240</v>
      </c>
      <c r="E29" s="359" t="s">
        <v>241</v>
      </c>
      <c r="F29" s="317"/>
      <c r="G29" s="230"/>
      <c r="H29" s="368"/>
      <c r="I29" s="240"/>
      <c r="J29" s="238"/>
    </row>
    <row r="30" spans="1:10" s="239" customFormat="1" ht="18" customHeight="1" x14ac:dyDescent="0.15">
      <c r="A30" s="162"/>
      <c r="B30" s="162"/>
      <c r="C30" s="314" t="s">
        <v>2</v>
      </c>
      <c r="D30" s="357" t="s">
        <v>242</v>
      </c>
      <c r="E30" s="359" t="s">
        <v>243</v>
      </c>
      <c r="F30" s="317"/>
      <c r="G30" s="39"/>
      <c r="H30" s="241"/>
      <c r="I30" s="240"/>
      <c r="J30" s="238"/>
    </row>
    <row r="31" spans="1:10" s="239" customFormat="1" ht="11.25" customHeight="1" x14ac:dyDescent="0.15">
      <c r="A31" s="162"/>
      <c r="B31" s="162"/>
      <c r="C31" s="360"/>
      <c r="D31" s="361"/>
      <c r="E31" s="317"/>
      <c r="F31" s="317"/>
      <c r="G31" s="344"/>
      <c r="H31" s="241"/>
      <c r="I31" s="240"/>
      <c r="J31" s="238"/>
    </row>
    <row r="32" spans="1:10" s="239" customFormat="1" ht="24.75" customHeight="1" x14ac:dyDescent="0.15">
      <c r="A32" s="160" t="s">
        <v>256</v>
      </c>
      <c r="B32" s="364"/>
      <c r="C32" s="364"/>
      <c r="D32" s="364"/>
      <c r="E32" s="364"/>
      <c r="F32" s="364"/>
      <c r="G32" s="364"/>
      <c r="H32" s="247"/>
      <c r="I32" s="241"/>
      <c r="J32" s="238"/>
    </row>
    <row r="33" spans="9:9" x14ac:dyDescent="0.15">
      <c r="I33" s="3"/>
    </row>
    <row r="34" spans="9:9" x14ac:dyDescent="0.15">
      <c r="I34"/>
    </row>
    <row r="35" spans="9:9" x14ac:dyDescent="0.15">
      <c r="I35"/>
    </row>
    <row r="36" spans="9:9" x14ac:dyDescent="0.15">
      <c r="I36"/>
    </row>
    <row r="37" spans="9:9" x14ac:dyDescent="0.15">
      <c r="I37"/>
    </row>
    <row r="38" spans="9:9" x14ac:dyDescent="0.15">
      <c r="I38"/>
    </row>
    <row r="39" spans="9:9" x14ac:dyDescent="0.15">
      <c r="I39"/>
    </row>
    <row r="40" spans="9:9" x14ac:dyDescent="0.15">
      <c r="I40"/>
    </row>
    <row r="41" spans="9:9" x14ac:dyDescent="0.15">
      <c r="I41"/>
    </row>
    <row r="42" spans="9:9" x14ac:dyDescent="0.15">
      <c r="I42"/>
    </row>
    <row r="43" spans="9:9" x14ac:dyDescent="0.15">
      <c r="I43"/>
    </row>
    <row r="44" spans="9:9" x14ac:dyDescent="0.15">
      <c r="I44"/>
    </row>
    <row r="45" spans="9:9" x14ac:dyDescent="0.15">
      <c r="I45"/>
    </row>
    <row r="46" spans="9:9" x14ac:dyDescent="0.15">
      <c r="I46"/>
    </row>
    <row r="47" spans="9:9" ht="10.15" customHeight="1" x14ac:dyDescent="0.15">
      <c r="I47"/>
    </row>
    <row r="48" spans="9:9" ht="2.25" customHeight="1" x14ac:dyDescent="0.15">
      <c r="I48"/>
    </row>
    <row r="49" spans="1:9" ht="2.25" customHeight="1" x14ac:dyDescent="0.15">
      <c r="I49"/>
    </row>
    <row r="50" spans="1:9" ht="1.1499999999999999" customHeight="1" x14ac:dyDescent="0.15">
      <c r="A50" s="209"/>
      <c r="B50" s="209"/>
      <c r="C50" s="209"/>
      <c r="D50" s="209"/>
      <c r="E50" s="209"/>
      <c r="F50" s="209"/>
      <c r="G50" s="209"/>
      <c r="I50"/>
    </row>
    <row r="51" spans="1:9" x14ac:dyDescent="0.15">
      <c r="A51" s="428" t="s">
        <v>245</v>
      </c>
      <c r="B51" s="209"/>
      <c r="C51" s="209"/>
      <c r="D51" s="209"/>
      <c r="E51" s="209"/>
      <c r="F51" s="209"/>
      <c r="G51" s="209"/>
      <c r="I51"/>
    </row>
    <row r="52" spans="1:9" x14ac:dyDescent="0.15">
      <c r="A52" s="428" t="s">
        <v>201</v>
      </c>
      <c r="I52"/>
    </row>
  </sheetData>
  <sheetProtection formatCells="0"/>
  <protectedRanges>
    <protectedRange sqref="G4:G9 B4:F6 H1:H9" name="範囲1"/>
    <protectedRange sqref="B1:G3" name="範囲1_1"/>
    <protectedRange sqref="A1:A6" name="範囲1_2"/>
  </protectedRanges>
  <mergeCells count="9">
    <mergeCell ref="A19:A21"/>
    <mergeCell ref="A22:A23"/>
    <mergeCell ref="J4:J13"/>
    <mergeCell ref="A8:B10"/>
    <mergeCell ref="A13:A18"/>
    <mergeCell ref="A11:B11"/>
    <mergeCell ref="E8:F8"/>
    <mergeCell ref="C8:D8"/>
    <mergeCell ref="A12:B12"/>
  </mergeCells>
  <phoneticPr fontId="3"/>
  <conditionalFormatting sqref="D12:D23 F12:F23">
    <cfRule type="expression" dxfId="1" priority="21">
      <formula>IF(#REF!=1,TRUE,FALSE)</formula>
    </cfRule>
  </conditionalFormatting>
  <conditionalFormatting sqref="E12:E23 C12:C23">
    <cfRule type="expression" dxfId="0" priority="22">
      <formula>IF(#REF!=1,TRUE,FALSE)</formula>
    </cfRule>
  </conditionalFormatting>
  <pageMargins left="0.78740157480314965" right="0.64" top="0.41" bottom="0.16" header="0.25" footer="0.2"/>
  <pageSetup paperSize="9" orientation="portrait" r:id="rId1"/>
  <headerFooter alignWithMargins="0">
    <oddFooter>&amp;C-7-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L36"/>
  <sheetViews>
    <sheetView view="pageBreakPreview" zoomScaleNormal="100" zoomScaleSheetLayoutView="100" workbookViewId="0"/>
  </sheetViews>
  <sheetFormatPr defaultRowHeight="18" customHeight="1" x14ac:dyDescent="0.15"/>
  <cols>
    <col min="1" max="1" width="11.875" customWidth="1"/>
    <col min="2" max="5" width="21.125" customWidth="1"/>
    <col min="6" max="6" width="1" customWidth="1"/>
  </cols>
  <sheetData>
    <row r="1" spans="1:5" ht="24" customHeight="1" x14ac:dyDescent="0.15">
      <c r="A1" s="455" t="s">
        <v>259</v>
      </c>
      <c r="B1" s="455"/>
      <c r="C1" s="455"/>
      <c r="D1" s="39"/>
      <c r="E1" s="39"/>
    </row>
    <row r="2" spans="1:5" ht="24" customHeight="1" x14ac:dyDescent="0.15">
      <c r="A2" s="456" t="s">
        <v>260</v>
      </c>
      <c r="B2" s="38"/>
      <c r="C2" s="38"/>
      <c r="D2" s="38"/>
      <c r="E2" s="38"/>
    </row>
    <row r="3" spans="1:5" ht="13.9" customHeight="1" x14ac:dyDescent="0.15">
      <c r="A3" s="851" t="s">
        <v>261</v>
      </c>
      <c r="B3" s="851"/>
      <c r="C3" s="851"/>
      <c r="D3" s="851"/>
      <c r="E3" s="851"/>
    </row>
    <row r="4" spans="1:5" ht="13.9" customHeight="1" x14ac:dyDescent="0.15">
      <c r="A4" s="851"/>
      <c r="B4" s="851"/>
      <c r="C4" s="851"/>
      <c r="D4" s="851"/>
      <c r="E4" s="851"/>
    </row>
    <row r="5" spans="1:5" ht="12.6" customHeight="1" x14ac:dyDescent="0.15">
      <c r="A5" s="851"/>
      <c r="B5" s="851"/>
      <c r="C5" s="851"/>
      <c r="D5" s="851"/>
      <c r="E5" s="851"/>
    </row>
    <row r="6" spans="1:5" ht="13.9" customHeight="1" x14ac:dyDescent="0.15">
      <c r="A6" s="851"/>
      <c r="B6" s="851"/>
      <c r="C6" s="851"/>
      <c r="D6" s="851"/>
      <c r="E6" s="851"/>
    </row>
    <row r="7" spans="1:5" ht="29.45" customHeight="1" thickBot="1" x14ac:dyDescent="0.2">
      <c r="A7" s="457" t="s">
        <v>262</v>
      </c>
      <c r="B7" s="458"/>
      <c r="C7" s="458"/>
      <c r="D7" s="458"/>
      <c r="E7" s="459" t="s">
        <v>263</v>
      </c>
    </row>
    <row r="8" spans="1:5" ht="13.5" customHeight="1" x14ac:dyDescent="0.15">
      <c r="A8" s="460" t="s">
        <v>264</v>
      </c>
      <c r="B8" s="461" t="s">
        <v>0</v>
      </c>
      <c r="C8" s="461" t="s">
        <v>14</v>
      </c>
      <c r="D8" s="461" t="s">
        <v>15</v>
      </c>
      <c r="E8" s="462" t="s">
        <v>82</v>
      </c>
    </row>
    <row r="9" spans="1:5" ht="21" x14ac:dyDescent="0.15">
      <c r="A9" s="463" t="s">
        <v>265</v>
      </c>
      <c r="B9" s="464" t="s">
        <v>266</v>
      </c>
      <c r="C9" s="464" t="s">
        <v>266</v>
      </c>
      <c r="D9" s="464" t="s">
        <v>266</v>
      </c>
      <c r="E9" s="465" t="s">
        <v>266</v>
      </c>
    </row>
    <row r="10" spans="1:5" ht="21" x14ac:dyDescent="0.15">
      <c r="A10" s="466" t="s">
        <v>267</v>
      </c>
      <c r="B10" s="464" t="s">
        <v>266</v>
      </c>
      <c r="C10" s="464" t="s">
        <v>266</v>
      </c>
      <c r="D10" s="464" t="s">
        <v>266</v>
      </c>
      <c r="E10" s="465" t="s">
        <v>268</v>
      </c>
    </row>
    <row r="11" spans="1:5" ht="21" x14ac:dyDescent="0.15">
      <c r="A11" s="467" t="s">
        <v>269</v>
      </c>
      <c r="B11" s="464" t="s">
        <v>266</v>
      </c>
      <c r="C11" s="464" t="s">
        <v>266</v>
      </c>
      <c r="D11" s="464" t="s">
        <v>270</v>
      </c>
      <c r="E11" s="465" t="s">
        <v>271</v>
      </c>
    </row>
    <row r="12" spans="1:5" ht="21" x14ac:dyDescent="0.15">
      <c r="A12" s="467" t="s">
        <v>272</v>
      </c>
      <c r="B12" s="464" t="s">
        <v>266</v>
      </c>
      <c r="C12" s="464" t="s">
        <v>273</v>
      </c>
      <c r="D12" s="464" t="s">
        <v>274</v>
      </c>
      <c r="E12" s="465" t="s">
        <v>266</v>
      </c>
    </row>
    <row r="13" spans="1:5" ht="21" x14ac:dyDescent="0.15">
      <c r="A13" s="467" t="s">
        <v>275</v>
      </c>
      <c r="B13" s="464" t="s">
        <v>276</v>
      </c>
      <c r="C13" s="464" t="s">
        <v>277</v>
      </c>
      <c r="D13" s="464" t="s">
        <v>266</v>
      </c>
      <c r="E13" s="465" t="s">
        <v>266</v>
      </c>
    </row>
    <row r="14" spans="1:5" ht="21" x14ac:dyDescent="0.15">
      <c r="A14" s="467" t="s">
        <v>278</v>
      </c>
      <c r="B14" s="464" t="s">
        <v>266</v>
      </c>
      <c r="C14" s="464" t="s">
        <v>266</v>
      </c>
      <c r="D14" s="464" t="s">
        <v>266</v>
      </c>
      <c r="E14" s="465" t="s">
        <v>266</v>
      </c>
    </row>
    <row r="15" spans="1:5" ht="21" x14ac:dyDescent="0.15">
      <c r="A15" s="467" t="s">
        <v>279</v>
      </c>
      <c r="B15" s="464" t="s">
        <v>266</v>
      </c>
      <c r="C15" s="464" t="s">
        <v>280</v>
      </c>
      <c r="D15" s="464" t="s">
        <v>281</v>
      </c>
      <c r="E15" s="465" t="s">
        <v>282</v>
      </c>
    </row>
    <row r="16" spans="1:5" ht="21" x14ac:dyDescent="0.15">
      <c r="A16" s="467" t="s">
        <v>283</v>
      </c>
      <c r="B16" s="464" t="s">
        <v>266</v>
      </c>
      <c r="C16" s="464" t="s">
        <v>284</v>
      </c>
      <c r="D16" s="464" t="s">
        <v>266</v>
      </c>
      <c r="E16" s="465" t="s">
        <v>266</v>
      </c>
    </row>
    <row r="17" spans="1:12" ht="31.5" x14ac:dyDescent="0.15">
      <c r="A17" s="467" t="s">
        <v>285</v>
      </c>
      <c r="B17" s="464" t="s">
        <v>266</v>
      </c>
      <c r="C17" s="464" t="s">
        <v>286</v>
      </c>
      <c r="D17" s="464" t="s">
        <v>266</v>
      </c>
      <c r="E17" s="468" t="s">
        <v>287</v>
      </c>
    </row>
    <row r="18" spans="1:12" ht="73.5" x14ac:dyDescent="0.15">
      <c r="A18" s="467" t="s">
        <v>288</v>
      </c>
      <c r="B18" s="464" t="s">
        <v>266</v>
      </c>
      <c r="C18" s="464" t="s">
        <v>289</v>
      </c>
      <c r="D18" s="464" t="s">
        <v>290</v>
      </c>
      <c r="E18" s="465" t="s">
        <v>291</v>
      </c>
    </row>
    <row r="19" spans="1:12" ht="73.5" x14ac:dyDescent="0.15">
      <c r="A19" s="467" t="s">
        <v>292</v>
      </c>
      <c r="B19" s="464" t="s">
        <v>293</v>
      </c>
      <c r="C19" s="464" t="s">
        <v>294</v>
      </c>
      <c r="D19" s="464" t="s">
        <v>295</v>
      </c>
      <c r="E19" s="465" t="s">
        <v>296</v>
      </c>
    </row>
    <row r="20" spans="1:12" ht="63" x14ac:dyDescent="0.15">
      <c r="A20" s="467" t="s">
        <v>297</v>
      </c>
      <c r="B20" s="464" t="s">
        <v>298</v>
      </c>
      <c r="C20" s="464" t="s">
        <v>299</v>
      </c>
      <c r="D20" s="469" t="s">
        <v>300</v>
      </c>
      <c r="E20" s="465" t="s">
        <v>301</v>
      </c>
    </row>
    <row r="21" spans="1:12" ht="73.5" x14ac:dyDescent="0.15">
      <c r="A21" s="467" t="s">
        <v>302</v>
      </c>
      <c r="B21" s="464" t="s">
        <v>303</v>
      </c>
      <c r="C21" s="464" t="s">
        <v>304</v>
      </c>
      <c r="D21" s="464" t="s">
        <v>305</v>
      </c>
      <c r="E21" s="465" t="s">
        <v>306</v>
      </c>
    </row>
    <row r="22" spans="1:12" ht="105" x14ac:dyDescent="0.15">
      <c r="A22" s="467" t="s">
        <v>307</v>
      </c>
      <c r="B22" s="464" t="s">
        <v>308</v>
      </c>
      <c r="C22" s="464" t="s">
        <v>309</v>
      </c>
      <c r="D22" s="464" t="s">
        <v>310</v>
      </c>
      <c r="E22" s="465" t="s">
        <v>311</v>
      </c>
    </row>
    <row r="23" spans="1:12" ht="34.9" customHeight="1" x14ac:dyDescent="0.15">
      <c r="A23" s="467" t="s">
        <v>312</v>
      </c>
      <c r="B23" s="464" t="s">
        <v>266</v>
      </c>
      <c r="C23" s="464" t="s">
        <v>313</v>
      </c>
      <c r="D23" s="469" t="s">
        <v>314</v>
      </c>
      <c r="E23" s="465" t="s">
        <v>313</v>
      </c>
    </row>
    <row r="24" spans="1:12" ht="21.75" thickBot="1" x14ac:dyDescent="0.2">
      <c r="A24" s="470" t="s">
        <v>315</v>
      </c>
      <c r="B24" s="471" t="s">
        <v>316</v>
      </c>
      <c r="C24" s="472"/>
      <c r="D24" s="471"/>
      <c r="E24" s="473"/>
    </row>
    <row r="25" spans="1:12" ht="15" customHeight="1" x14ac:dyDescent="0.15">
      <c r="A25" s="474" t="s">
        <v>317</v>
      </c>
      <c r="B25" s="475"/>
      <c r="C25" s="475"/>
      <c r="D25" s="475"/>
      <c r="E25" s="475"/>
    </row>
    <row r="26" spans="1:12" ht="15" customHeight="1" x14ac:dyDescent="0.15">
      <c r="A26" s="442" t="s">
        <v>318</v>
      </c>
      <c r="B26" s="442"/>
      <c r="C26" s="442"/>
      <c r="D26" s="442"/>
      <c r="E26" s="442"/>
    </row>
    <row r="27" spans="1:12" ht="15" customHeight="1" x14ac:dyDescent="0.15">
      <c r="A27" s="476" t="s">
        <v>319</v>
      </c>
      <c r="B27" s="442"/>
      <c r="C27" s="442"/>
      <c r="D27" s="442"/>
      <c r="E27" s="442"/>
      <c r="F27" s="68"/>
    </row>
    <row r="28" spans="1:12" ht="15" customHeight="1" x14ac:dyDescent="0.15">
      <c r="A28" s="442" t="s">
        <v>320</v>
      </c>
      <c r="B28" s="477"/>
      <c r="C28" s="477"/>
      <c r="D28" s="477"/>
      <c r="E28" s="477"/>
      <c r="F28" s="68"/>
    </row>
    <row r="29" spans="1:12" ht="15" customHeight="1" x14ac:dyDescent="0.15">
      <c r="A29" s="442" t="s">
        <v>321</v>
      </c>
      <c r="B29" s="477"/>
      <c r="C29" s="477"/>
      <c r="D29" s="477"/>
      <c r="E29" s="477"/>
      <c r="F29" s="68"/>
    </row>
    <row r="30" spans="1:12" ht="15" customHeight="1" x14ac:dyDescent="0.15">
      <c r="A30" s="442" t="s">
        <v>322</v>
      </c>
      <c r="B30" s="442"/>
      <c r="C30" s="442"/>
      <c r="D30" s="442"/>
      <c r="E30" s="442"/>
    </row>
    <row r="31" spans="1:12" ht="15" customHeight="1" x14ac:dyDescent="0.15">
      <c r="A31" s="476" t="s">
        <v>323</v>
      </c>
      <c r="B31" s="442"/>
      <c r="C31" s="442"/>
      <c r="D31" s="442"/>
      <c r="E31" s="442"/>
    </row>
    <row r="32" spans="1:12" s="478" customFormat="1" ht="15" customHeight="1" x14ac:dyDescent="0.15">
      <c r="A32" s="474" t="s">
        <v>324</v>
      </c>
      <c r="B32" s="474"/>
      <c r="C32" s="474"/>
      <c r="D32" s="474"/>
      <c r="E32" s="474"/>
      <c r="F32" s="474"/>
      <c r="G32" s="852"/>
      <c r="H32" s="852"/>
      <c r="I32" s="852"/>
      <c r="J32" s="852"/>
      <c r="K32" s="852"/>
      <c r="L32" s="852"/>
    </row>
    <row r="33" spans="1:12" s="478" customFormat="1" ht="15" customHeight="1" x14ac:dyDescent="0.15">
      <c r="A33" s="476" t="s">
        <v>325</v>
      </c>
      <c r="B33" s="442"/>
      <c r="C33" s="442"/>
      <c r="D33" s="442"/>
      <c r="E33" s="442"/>
      <c r="F33" s="442"/>
      <c r="G33" s="852"/>
      <c r="H33" s="852"/>
      <c r="I33" s="852"/>
      <c r="J33" s="852"/>
      <c r="K33" s="852"/>
      <c r="L33" s="852"/>
    </row>
    <row r="34" spans="1:12" ht="15" customHeight="1" x14ac:dyDescent="0.15">
      <c r="A34" s="442" t="s">
        <v>326</v>
      </c>
      <c r="B34" s="477"/>
      <c r="C34" s="477"/>
      <c r="D34" s="477"/>
      <c r="E34" s="477"/>
    </row>
    <row r="35" spans="1:12" ht="17.100000000000001" customHeight="1" x14ac:dyDescent="0.15">
      <c r="B35" s="479"/>
      <c r="C35" s="479"/>
      <c r="D35" s="479"/>
      <c r="E35" s="479"/>
    </row>
    <row r="36" spans="1:12" ht="18" customHeight="1" x14ac:dyDescent="0.15">
      <c r="A36" s="853"/>
      <c r="B36" s="853"/>
      <c r="C36" s="853"/>
      <c r="D36" s="853"/>
      <c r="E36" s="853"/>
    </row>
  </sheetData>
  <protectedRanges>
    <protectedRange sqref="A1" name="範囲1_1"/>
    <protectedRange sqref="A32:F33" name="範囲2_1_2"/>
  </protectedRanges>
  <mergeCells count="4">
    <mergeCell ref="A3:E6"/>
    <mergeCell ref="G32:L32"/>
    <mergeCell ref="G33:L33"/>
    <mergeCell ref="A36:E36"/>
  </mergeCells>
  <phoneticPr fontId="3"/>
  <pageMargins left="0.86614173228346458" right="0.17" top="0.70866141732283472" bottom="0.17" header="0.51181102362204722" footer="0.2"/>
  <pageSetup paperSize="9" scale="89" orientation="portrait"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M37"/>
  <sheetViews>
    <sheetView view="pageBreakPreview" zoomScaleNormal="100" zoomScaleSheetLayoutView="100" workbookViewId="0"/>
  </sheetViews>
  <sheetFormatPr defaultColWidth="9" defaultRowHeight="14.25" x14ac:dyDescent="0.15"/>
  <cols>
    <col min="1" max="1" width="6.25" style="1" customWidth="1"/>
    <col min="2" max="2" width="4.625" style="1" customWidth="1"/>
    <col min="3" max="4" width="5.25" style="1" customWidth="1"/>
    <col min="5" max="13" width="6.625" style="1" customWidth="1"/>
    <col min="14" max="16384" width="9" style="1"/>
  </cols>
  <sheetData>
    <row r="1" spans="1:13" ht="15.95" customHeight="1" x14ac:dyDescent="0.15">
      <c r="A1" s="480"/>
      <c r="B1" s="480"/>
      <c r="C1" s="480"/>
      <c r="D1" s="480"/>
      <c r="E1" s="480"/>
      <c r="F1" s="480"/>
      <c r="G1" s="39"/>
      <c r="H1" s="39"/>
      <c r="I1" s="39"/>
      <c r="J1" s="39"/>
      <c r="K1" s="39"/>
      <c r="L1" s="39"/>
    </row>
    <row r="2" spans="1:13" ht="15.95" customHeight="1" x14ac:dyDescent="0.15">
      <c r="A2" s="213" t="s">
        <v>327</v>
      </c>
      <c r="B2" s="213"/>
      <c r="C2" s="213"/>
      <c r="D2" s="213"/>
      <c r="E2" s="213"/>
      <c r="F2" s="213"/>
      <c r="G2" s="213"/>
      <c r="H2" s="213"/>
      <c r="I2" s="213"/>
      <c r="J2" s="213"/>
      <c r="K2" s="213"/>
      <c r="L2" s="213"/>
    </row>
    <row r="3" spans="1:13" ht="15.95" customHeight="1" x14ac:dyDescent="0.15">
      <c r="A3" s="481"/>
      <c r="B3" s="39"/>
      <c r="C3" s="39"/>
      <c r="D3" s="39"/>
      <c r="E3" s="39"/>
      <c r="F3" s="39"/>
      <c r="G3" s="39"/>
      <c r="H3" s="39"/>
      <c r="I3" s="39"/>
      <c r="J3" s="39"/>
      <c r="K3" s="39"/>
      <c r="L3" s="39"/>
    </row>
    <row r="4" spans="1:13" ht="15.95" customHeight="1" x14ac:dyDescent="0.15">
      <c r="A4" s="375" t="s">
        <v>328</v>
      </c>
      <c r="B4" s="375"/>
      <c r="C4" s="375"/>
      <c r="D4" s="375"/>
      <c r="E4" s="375"/>
      <c r="F4" s="375"/>
      <c r="G4" s="375"/>
      <c r="H4" s="375"/>
      <c r="I4" s="375"/>
      <c r="J4" s="375"/>
      <c r="K4" s="68"/>
      <c r="L4" s="68"/>
    </row>
    <row r="5" spans="1:13" ht="15.95" customHeight="1" x14ac:dyDescent="0.15">
      <c r="A5" s="375"/>
      <c r="B5" s="375"/>
      <c r="C5" s="375"/>
      <c r="D5" s="375"/>
      <c r="E5" s="375"/>
      <c r="F5" s="375"/>
      <c r="G5" s="375"/>
      <c r="H5" s="375"/>
      <c r="I5" s="375"/>
      <c r="J5" s="375"/>
      <c r="K5" s="375"/>
    </row>
    <row r="6" spans="1:13" ht="15.95" customHeight="1" x14ac:dyDescent="0.15">
      <c r="A6" s="443" t="s">
        <v>329</v>
      </c>
      <c r="B6" s="443"/>
      <c r="C6" s="443"/>
      <c r="D6" s="443"/>
      <c r="E6" s="443"/>
      <c r="F6" s="443"/>
      <c r="G6" s="443"/>
      <c r="H6" s="443"/>
      <c r="I6" s="443"/>
      <c r="J6" s="443"/>
      <c r="K6" s="443"/>
      <c r="L6" s="854" t="s">
        <v>127</v>
      </c>
      <c r="M6" s="854"/>
    </row>
    <row r="7" spans="1:13" ht="58.5" customHeight="1" x14ac:dyDescent="0.15">
      <c r="A7" s="812" t="s">
        <v>330</v>
      </c>
      <c r="B7" s="855"/>
      <c r="C7" s="855"/>
      <c r="D7" s="856"/>
      <c r="E7" s="858" t="s">
        <v>129</v>
      </c>
      <c r="F7" s="861" t="s">
        <v>331</v>
      </c>
      <c r="G7" s="863" t="s">
        <v>332</v>
      </c>
      <c r="H7" s="863" t="s">
        <v>333</v>
      </c>
      <c r="I7" s="863" t="s">
        <v>334</v>
      </c>
      <c r="J7" s="863" t="s">
        <v>335</v>
      </c>
      <c r="K7" s="863" t="s">
        <v>336</v>
      </c>
      <c r="L7" s="863" t="s">
        <v>337</v>
      </c>
      <c r="M7" s="863" t="s">
        <v>338</v>
      </c>
    </row>
    <row r="8" spans="1:13" ht="52.5" customHeight="1" x14ac:dyDescent="0.15">
      <c r="A8" s="815"/>
      <c r="B8" s="811"/>
      <c r="C8" s="811"/>
      <c r="D8" s="857"/>
      <c r="E8" s="859"/>
      <c r="F8" s="862"/>
      <c r="G8" s="864"/>
      <c r="H8" s="864"/>
      <c r="I8" s="864"/>
      <c r="J8" s="864"/>
      <c r="K8" s="864"/>
      <c r="L8" s="864"/>
      <c r="M8" s="864"/>
    </row>
    <row r="9" spans="1:13" ht="57.75" customHeight="1" x14ac:dyDescent="0.15">
      <c r="A9" s="823"/>
      <c r="B9" s="810"/>
      <c r="C9" s="810"/>
      <c r="D9" s="824"/>
      <c r="E9" s="860"/>
      <c r="F9" s="860"/>
      <c r="G9" s="860"/>
      <c r="H9" s="860"/>
      <c r="I9" s="860"/>
      <c r="J9" s="860"/>
      <c r="K9" s="860"/>
      <c r="L9" s="860"/>
      <c r="M9" s="860"/>
    </row>
    <row r="10" spans="1:13" ht="21.95" customHeight="1" x14ac:dyDescent="0.15">
      <c r="A10" s="865" t="s">
        <v>0</v>
      </c>
      <c r="B10" s="867" t="s">
        <v>339</v>
      </c>
      <c r="C10" s="867"/>
      <c r="D10" s="867"/>
      <c r="E10" s="482" t="s">
        <v>340</v>
      </c>
      <c r="F10" s="482" t="s">
        <v>131</v>
      </c>
      <c r="G10" s="482">
        <v>1.9</v>
      </c>
      <c r="H10" s="482">
        <v>0.2</v>
      </c>
      <c r="I10" s="482">
        <v>2.5</v>
      </c>
      <c r="J10" s="482">
        <v>0.4</v>
      </c>
      <c r="K10" s="483" t="s">
        <v>341</v>
      </c>
      <c r="L10" s="482" t="s">
        <v>116</v>
      </c>
      <c r="M10" s="482">
        <v>1.4</v>
      </c>
    </row>
    <row r="11" spans="1:13" ht="21.95" customHeight="1" x14ac:dyDescent="0.15">
      <c r="A11" s="866"/>
      <c r="B11" s="868" t="s">
        <v>342</v>
      </c>
      <c r="C11" s="868"/>
      <c r="D11" s="868"/>
      <c r="E11" s="484">
        <v>40.6</v>
      </c>
      <c r="F11" s="484" t="s">
        <v>131</v>
      </c>
      <c r="G11" s="484">
        <v>0.65</v>
      </c>
      <c r="H11" s="484">
        <v>0.6</v>
      </c>
      <c r="I11" s="484">
        <v>1.6</v>
      </c>
      <c r="J11" s="484">
        <v>2</v>
      </c>
      <c r="K11" s="484" t="s">
        <v>343</v>
      </c>
      <c r="L11" s="484" t="s">
        <v>116</v>
      </c>
      <c r="M11" s="484">
        <v>0.7</v>
      </c>
    </row>
    <row r="12" spans="1:13" ht="21.95" customHeight="1" x14ac:dyDescent="0.15">
      <c r="A12" s="866"/>
      <c r="B12" s="868" t="s">
        <v>344</v>
      </c>
      <c r="C12" s="868"/>
      <c r="D12" s="868"/>
      <c r="E12" s="484">
        <v>43.1</v>
      </c>
      <c r="F12" s="484" t="s">
        <v>131</v>
      </c>
      <c r="G12" s="484">
        <v>0.5</v>
      </c>
      <c r="H12" s="484">
        <v>5.6</v>
      </c>
      <c r="I12" s="484">
        <v>4.5</v>
      </c>
      <c r="J12" s="484">
        <v>1.4</v>
      </c>
      <c r="K12" s="484" t="s">
        <v>343</v>
      </c>
      <c r="L12" s="484">
        <v>1</v>
      </c>
      <c r="M12" s="484">
        <v>1.9</v>
      </c>
    </row>
    <row r="13" spans="1:13" ht="21.95" customHeight="1" x14ac:dyDescent="0.15">
      <c r="A13" s="866"/>
      <c r="B13" s="868" t="s">
        <v>345</v>
      </c>
      <c r="C13" s="868"/>
      <c r="D13" s="868"/>
      <c r="E13" s="484">
        <v>33.4</v>
      </c>
      <c r="F13" s="484" t="s">
        <v>131</v>
      </c>
      <c r="G13" s="484">
        <v>0.1</v>
      </c>
      <c r="H13" s="484">
        <v>3</v>
      </c>
      <c r="I13" s="484">
        <v>1</v>
      </c>
      <c r="J13" s="484">
        <v>1</v>
      </c>
      <c r="K13" s="484" t="s">
        <v>343</v>
      </c>
      <c r="L13" s="484">
        <v>0.1</v>
      </c>
      <c r="M13" s="484">
        <v>0.8</v>
      </c>
    </row>
    <row r="14" spans="1:13" ht="21.95" customHeight="1" x14ac:dyDescent="0.15">
      <c r="A14" s="866"/>
      <c r="B14" s="869" t="s">
        <v>346</v>
      </c>
      <c r="C14" s="869"/>
      <c r="D14" s="869"/>
      <c r="E14" s="485">
        <v>37.299999999999997</v>
      </c>
      <c r="F14" s="485" t="s">
        <v>131</v>
      </c>
      <c r="G14" s="485">
        <v>0.8</v>
      </c>
      <c r="H14" s="485">
        <v>0.2</v>
      </c>
      <c r="I14" s="485">
        <v>2.8</v>
      </c>
      <c r="J14" s="485">
        <v>0.7</v>
      </c>
      <c r="K14" s="485" t="s">
        <v>343</v>
      </c>
      <c r="L14" s="485" t="s">
        <v>116</v>
      </c>
      <c r="M14" s="485">
        <v>1.1000000000000001</v>
      </c>
    </row>
    <row r="15" spans="1:13" ht="21.95" customHeight="1" x14ac:dyDescent="0.15">
      <c r="A15" s="836" t="s">
        <v>14</v>
      </c>
      <c r="B15" s="867" t="s">
        <v>339</v>
      </c>
      <c r="C15" s="867"/>
      <c r="D15" s="867"/>
      <c r="E15" s="482">
        <v>61.2</v>
      </c>
      <c r="F15" s="482">
        <v>31.1</v>
      </c>
      <c r="G15" s="482">
        <v>1.2</v>
      </c>
      <c r="H15" s="482">
        <v>7.4</v>
      </c>
      <c r="I15" s="482">
        <v>19.100000000000001</v>
      </c>
      <c r="J15" s="482">
        <v>2.6</v>
      </c>
      <c r="K15" s="482">
        <v>2.8</v>
      </c>
      <c r="L15" s="482">
        <v>1.1000000000000001</v>
      </c>
      <c r="M15" s="482">
        <v>1.7</v>
      </c>
    </row>
    <row r="16" spans="1:13" ht="21.95" customHeight="1" x14ac:dyDescent="0.15">
      <c r="A16" s="866"/>
      <c r="B16" s="868" t="s">
        <v>342</v>
      </c>
      <c r="C16" s="868"/>
      <c r="D16" s="868"/>
      <c r="E16" s="484">
        <v>56.1</v>
      </c>
      <c r="F16" s="484">
        <v>32</v>
      </c>
      <c r="G16" s="484">
        <v>0.6</v>
      </c>
      <c r="H16" s="484">
        <v>9.1999999999999993</v>
      </c>
      <c r="I16" s="484">
        <v>21.9</v>
      </c>
      <c r="J16" s="484">
        <v>2.5</v>
      </c>
      <c r="K16" s="484">
        <v>1.6</v>
      </c>
      <c r="L16" s="484">
        <v>0.8</v>
      </c>
      <c r="M16" s="484">
        <v>1.5</v>
      </c>
    </row>
    <row r="17" spans="1:13" ht="21.95" customHeight="1" x14ac:dyDescent="0.15">
      <c r="A17" s="866"/>
      <c r="B17" s="868" t="s">
        <v>344</v>
      </c>
      <c r="C17" s="868"/>
      <c r="D17" s="868"/>
      <c r="E17" s="484">
        <v>54.5</v>
      </c>
      <c r="F17" s="484">
        <v>31.5</v>
      </c>
      <c r="G17" s="484">
        <v>0.8</v>
      </c>
      <c r="H17" s="484">
        <v>8</v>
      </c>
      <c r="I17" s="484">
        <v>15.3</v>
      </c>
      <c r="J17" s="484">
        <v>3.2</v>
      </c>
      <c r="K17" s="484">
        <v>1.75</v>
      </c>
      <c r="L17" s="484">
        <v>1.5</v>
      </c>
      <c r="M17" s="484">
        <v>2</v>
      </c>
    </row>
    <row r="18" spans="1:13" ht="21.95" customHeight="1" x14ac:dyDescent="0.15">
      <c r="A18" s="866"/>
      <c r="B18" s="868" t="s">
        <v>345</v>
      </c>
      <c r="C18" s="868"/>
      <c r="D18" s="868"/>
      <c r="E18" s="484">
        <v>54.7</v>
      </c>
      <c r="F18" s="484">
        <v>30.8</v>
      </c>
      <c r="G18" s="484">
        <v>0.6</v>
      </c>
      <c r="H18" s="484">
        <v>7.9</v>
      </c>
      <c r="I18" s="484">
        <v>19.600000000000001</v>
      </c>
      <c r="J18" s="484">
        <v>3.5</v>
      </c>
      <c r="K18" s="484">
        <v>1.5</v>
      </c>
      <c r="L18" s="484">
        <v>1.3</v>
      </c>
      <c r="M18" s="484">
        <v>1.6</v>
      </c>
    </row>
    <row r="19" spans="1:13" ht="21.95" customHeight="1" x14ac:dyDescent="0.15">
      <c r="A19" s="870"/>
      <c r="B19" s="869" t="s">
        <v>346</v>
      </c>
      <c r="C19" s="869"/>
      <c r="D19" s="869"/>
      <c r="E19" s="485">
        <v>48.7</v>
      </c>
      <c r="F19" s="485">
        <v>34</v>
      </c>
      <c r="G19" s="485">
        <v>0.5</v>
      </c>
      <c r="H19" s="485">
        <v>8.8000000000000007</v>
      </c>
      <c r="I19" s="485">
        <v>16.600000000000001</v>
      </c>
      <c r="J19" s="485">
        <v>1.8</v>
      </c>
      <c r="K19" s="485">
        <v>2.5</v>
      </c>
      <c r="L19" s="485">
        <v>1.1000000000000001</v>
      </c>
      <c r="M19" s="485">
        <v>1.1000000000000001</v>
      </c>
    </row>
    <row r="20" spans="1:13" ht="21.95" customHeight="1" x14ac:dyDescent="0.15">
      <c r="A20" s="865" t="s">
        <v>15</v>
      </c>
      <c r="B20" s="867" t="s">
        <v>339</v>
      </c>
      <c r="C20" s="867"/>
      <c r="D20" s="867"/>
      <c r="E20" s="482">
        <v>49.6</v>
      </c>
      <c r="F20" s="482">
        <v>55.6</v>
      </c>
      <c r="G20" s="482">
        <v>2.2999999999999998</v>
      </c>
      <c r="H20" s="482">
        <v>4.9000000000000004</v>
      </c>
      <c r="I20" s="482">
        <v>20.6</v>
      </c>
      <c r="J20" s="482">
        <v>1.1000000000000001</v>
      </c>
      <c r="K20" s="482">
        <v>2</v>
      </c>
      <c r="L20" s="482">
        <v>0.6</v>
      </c>
      <c r="M20" s="482">
        <v>1</v>
      </c>
    </row>
    <row r="21" spans="1:13" ht="21.95" customHeight="1" x14ac:dyDescent="0.15">
      <c r="A21" s="866"/>
      <c r="B21" s="868" t="s">
        <v>342</v>
      </c>
      <c r="C21" s="868"/>
      <c r="D21" s="868"/>
      <c r="E21" s="484">
        <v>43.7</v>
      </c>
      <c r="F21" s="484">
        <v>54.4</v>
      </c>
      <c r="G21" s="484">
        <v>2.5</v>
      </c>
      <c r="H21" s="484">
        <v>4.7</v>
      </c>
      <c r="I21" s="484">
        <v>15.7</v>
      </c>
      <c r="J21" s="484">
        <v>1.6</v>
      </c>
      <c r="K21" s="484">
        <v>2.8</v>
      </c>
      <c r="L21" s="484">
        <v>0.4</v>
      </c>
      <c r="M21" s="484">
        <v>1.3</v>
      </c>
    </row>
    <row r="22" spans="1:13" ht="21.95" customHeight="1" x14ac:dyDescent="0.15">
      <c r="A22" s="866"/>
      <c r="B22" s="868" t="s">
        <v>344</v>
      </c>
      <c r="C22" s="868"/>
      <c r="D22" s="868"/>
      <c r="E22" s="484">
        <v>45.8</v>
      </c>
      <c r="F22" s="484">
        <v>58.6</v>
      </c>
      <c r="G22" s="484">
        <v>5.7</v>
      </c>
      <c r="H22" s="484">
        <v>5.0999999999999996</v>
      </c>
      <c r="I22" s="484">
        <v>14</v>
      </c>
      <c r="J22" s="484">
        <v>0.8</v>
      </c>
      <c r="K22" s="484">
        <v>2</v>
      </c>
      <c r="L22" s="484">
        <v>0.5</v>
      </c>
      <c r="M22" s="484">
        <v>1.2000000000000002</v>
      </c>
    </row>
    <row r="23" spans="1:13" ht="21.95" customHeight="1" x14ac:dyDescent="0.15">
      <c r="A23" s="866"/>
      <c r="B23" s="868" t="s">
        <v>345</v>
      </c>
      <c r="C23" s="868"/>
      <c r="D23" s="868"/>
      <c r="E23" s="484">
        <v>38.5</v>
      </c>
      <c r="F23" s="484">
        <v>57.8</v>
      </c>
      <c r="G23" s="484">
        <v>2.4</v>
      </c>
      <c r="H23" s="484">
        <v>7.4</v>
      </c>
      <c r="I23" s="484">
        <v>17.5</v>
      </c>
      <c r="J23" s="484">
        <v>0.9</v>
      </c>
      <c r="K23" s="484">
        <v>3.1</v>
      </c>
      <c r="L23" s="484">
        <v>0.7</v>
      </c>
      <c r="M23" s="484">
        <v>1.1000000000000001</v>
      </c>
    </row>
    <row r="24" spans="1:13" ht="21.95" customHeight="1" x14ac:dyDescent="0.15">
      <c r="A24" s="866"/>
      <c r="B24" s="869" t="s">
        <v>346</v>
      </c>
      <c r="C24" s="869"/>
      <c r="D24" s="869"/>
      <c r="E24" s="485">
        <v>43.1</v>
      </c>
      <c r="F24" s="485">
        <v>57.6</v>
      </c>
      <c r="G24" s="485">
        <v>2.2000000000000002</v>
      </c>
      <c r="H24" s="485">
        <v>5.8</v>
      </c>
      <c r="I24" s="485">
        <v>14.7</v>
      </c>
      <c r="J24" s="485">
        <v>1.1000000000000001</v>
      </c>
      <c r="K24" s="485">
        <v>1.9</v>
      </c>
      <c r="L24" s="485">
        <v>0.5</v>
      </c>
      <c r="M24" s="485">
        <v>1.2</v>
      </c>
    </row>
    <row r="25" spans="1:13" ht="21.95" customHeight="1" x14ac:dyDescent="0.15">
      <c r="A25" s="865" t="s">
        <v>16</v>
      </c>
      <c r="B25" s="867" t="s">
        <v>339</v>
      </c>
      <c r="C25" s="867"/>
      <c r="D25" s="867"/>
      <c r="E25" s="482">
        <v>57.5</v>
      </c>
      <c r="F25" s="482">
        <v>69.400000000000006</v>
      </c>
      <c r="G25" s="482">
        <v>4.0999999999999996</v>
      </c>
      <c r="H25" s="482">
        <v>3.4</v>
      </c>
      <c r="I25" s="482">
        <v>16.100000000000001</v>
      </c>
      <c r="J25" s="482">
        <v>2.5</v>
      </c>
      <c r="K25" s="482">
        <v>2.2999999999999998</v>
      </c>
      <c r="L25" s="482">
        <v>0.6</v>
      </c>
      <c r="M25" s="482">
        <v>2.8</v>
      </c>
    </row>
    <row r="26" spans="1:13" ht="21.95" customHeight="1" x14ac:dyDescent="0.15">
      <c r="A26" s="866"/>
      <c r="B26" s="868" t="s">
        <v>342</v>
      </c>
      <c r="C26" s="868"/>
      <c r="D26" s="868"/>
      <c r="E26" s="484">
        <v>56</v>
      </c>
      <c r="F26" s="484">
        <v>68</v>
      </c>
      <c r="G26" s="484">
        <v>4</v>
      </c>
      <c r="H26" s="484">
        <v>1.7000000000000002</v>
      </c>
      <c r="I26" s="484">
        <v>10.9</v>
      </c>
      <c r="J26" s="484">
        <v>2.6</v>
      </c>
      <c r="K26" s="484">
        <v>3.6</v>
      </c>
      <c r="L26" s="484">
        <v>0.1</v>
      </c>
      <c r="M26" s="484">
        <v>2.7</v>
      </c>
    </row>
    <row r="27" spans="1:13" ht="21.95" customHeight="1" x14ac:dyDescent="0.15">
      <c r="A27" s="866"/>
      <c r="B27" s="868" t="s">
        <v>344</v>
      </c>
      <c r="C27" s="868"/>
      <c r="D27" s="868"/>
      <c r="E27" s="484">
        <v>55.1</v>
      </c>
      <c r="F27" s="484">
        <v>68.8</v>
      </c>
      <c r="G27" s="484">
        <v>3.3</v>
      </c>
      <c r="H27" s="484">
        <v>2.6</v>
      </c>
      <c r="I27" s="484">
        <v>12.5</v>
      </c>
      <c r="J27" s="484">
        <v>2.1</v>
      </c>
      <c r="K27" s="484">
        <v>3.15</v>
      </c>
      <c r="L27" s="484">
        <v>0.2</v>
      </c>
      <c r="M27" s="484">
        <v>2.2999999999999998</v>
      </c>
    </row>
    <row r="28" spans="1:13" ht="21.95" customHeight="1" x14ac:dyDescent="0.15">
      <c r="A28" s="866"/>
      <c r="B28" s="868" t="s">
        <v>345</v>
      </c>
      <c r="C28" s="868"/>
      <c r="D28" s="868"/>
      <c r="E28" s="484">
        <v>55.2</v>
      </c>
      <c r="F28" s="484">
        <v>71.3</v>
      </c>
      <c r="G28" s="484">
        <v>4.2</v>
      </c>
      <c r="H28" s="484">
        <v>5.3</v>
      </c>
      <c r="I28" s="484">
        <v>14.4</v>
      </c>
      <c r="J28" s="484">
        <v>1.9</v>
      </c>
      <c r="K28" s="484">
        <v>3.8</v>
      </c>
      <c r="L28" s="484">
        <v>0.4</v>
      </c>
      <c r="M28" s="484">
        <v>2.4</v>
      </c>
    </row>
    <row r="29" spans="1:13" ht="21.95" customHeight="1" x14ac:dyDescent="0.15">
      <c r="A29" s="866"/>
      <c r="B29" s="869" t="s">
        <v>346</v>
      </c>
      <c r="C29" s="869"/>
      <c r="D29" s="869"/>
      <c r="E29" s="485">
        <v>54.5</v>
      </c>
      <c r="F29" s="485">
        <v>68.900000000000006</v>
      </c>
      <c r="G29" s="485">
        <v>4</v>
      </c>
      <c r="H29" s="485">
        <v>1.4</v>
      </c>
      <c r="I29" s="485">
        <v>14</v>
      </c>
      <c r="J29" s="485">
        <v>2.7</v>
      </c>
      <c r="K29" s="485">
        <v>3</v>
      </c>
      <c r="L29" s="485">
        <v>0.2</v>
      </c>
      <c r="M29" s="485">
        <v>2.8</v>
      </c>
    </row>
    <row r="30" spans="1:13" ht="9" customHeight="1" x14ac:dyDescent="0.15">
      <c r="A30" s="39"/>
      <c r="B30" s="39"/>
      <c r="C30" s="39"/>
      <c r="D30" s="39"/>
      <c r="E30" s="39"/>
      <c r="F30" s="39"/>
      <c r="G30" s="39"/>
      <c r="H30" s="39"/>
      <c r="I30" s="39"/>
      <c r="J30" s="39"/>
      <c r="K30" s="39"/>
      <c r="L30" s="39"/>
    </row>
    <row r="31" spans="1:13" ht="18" customHeight="1" x14ac:dyDescent="0.15">
      <c r="A31" s="486" t="s">
        <v>347</v>
      </c>
      <c r="B31" s="486"/>
      <c r="C31" s="486"/>
      <c r="D31" s="486"/>
      <c r="E31" s="486"/>
      <c r="F31" s="486"/>
      <c r="G31" s="486"/>
      <c r="H31" s="486"/>
      <c r="I31" s="486"/>
      <c r="J31" s="486"/>
      <c r="K31" s="486"/>
      <c r="L31" s="486"/>
    </row>
    <row r="32" spans="1:13" ht="18" customHeight="1" x14ac:dyDescent="0.15">
      <c r="A32" s="486" t="s">
        <v>348</v>
      </c>
      <c r="B32" s="486"/>
      <c r="C32" s="486"/>
      <c r="D32" s="486"/>
      <c r="E32" s="486"/>
      <c r="F32" s="486"/>
      <c r="G32" s="486"/>
      <c r="H32" s="486"/>
      <c r="I32" s="486"/>
      <c r="J32" s="486"/>
      <c r="K32" s="486"/>
      <c r="L32" s="486"/>
    </row>
    <row r="33" spans="1:13" ht="18" customHeight="1" x14ac:dyDescent="0.15">
      <c r="A33" s="486" t="s">
        <v>349</v>
      </c>
      <c r="B33" s="486"/>
      <c r="C33" s="486"/>
      <c r="D33" s="486"/>
      <c r="E33" s="486"/>
      <c r="F33" s="486"/>
      <c r="G33" s="486"/>
      <c r="H33" s="486"/>
      <c r="I33" s="486"/>
      <c r="J33" s="486"/>
      <c r="K33" s="486"/>
      <c r="L33" s="486"/>
    </row>
    <row r="34" spans="1:13" ht="18" customHeight="1" x14ac:dyDescent="0.15">
      <c r="A34" s="486" t="s">
        <v>350</v>
      </c>
      <c r="B34" s="486"/>
      <c r="C34" s="486"/>
      <c r="D34" s="486"/>
      <c r="E34" s="486"/>
      <c r="F34" s="486"/>
      <c r="G34" s="486"/>
      <c r="H34" s="486"/>
      <c r="I34" s="486"/>
      <c r="J34" s="486"/>
      <c r="K34" s="487"/>
      <c r="L34" s="487"/>
    </row>
    <row r="37" spans="1:13" ht="4.1500000000000004" customHeight="1" x14ac:dyDescent="0.15">
      <c r="A37" s="209"/>
      <c r="B37" s="209"/>
      <c r="C37" s="209"/>
      <c r="D37" s="209"/>
      <c r="E37" s="209"/>
      <c r="F37" s="209"/>
      <c r="G37" s="209"/>
      <c r="H37" s="209"/>
      <c r="I37" s="209"/>
      <c r="J37" s="209"/>
      <c r="K37" s="209"/>
      <c r="L37" s="209"/>
      <c r="M37" s="209"/>
    </row>
  </sheetData>
  <sheetProtection formatCells="0"/>
  <protectedRanges>
    <protectedRange sqref="A31:L33" name="範囲2"/>
    <protectedRange sqref="L6 A2:K5 L2:L4" name="範囲1"/>
    <protectedRange sqref="A1" name="範囲1_1_1"/>
  </protectedRanges>
  <mergeCells count="35">
    <mergeCell ref="A25:A29"/>
    <mergeCell ref="B25:D25"/>
    <mergeCell ref="B26:D26"/>
    <mergeCell ref="B27:D27"/>
    <mergeCell ref="B28:D28"/>
    <mergeCell ref="B29:D29"/>
    <mergeCell ref="A20:A24"/>
    <mergeCell ref="B20:D20"/>
    <mergeCell ref="B21:D21"/>
    <mergeCell ref="B22:D22"/>
    <mergeCell ref="B23:D23"/>
    <mergeCell ref="B24:D24"/>
    <mergeCell ref="A15:A19"/>
    <mergeCell ref="B15:D15"/>
    <mergeCell ref="B16:D16"/>
    <mergeCell ref="B17:D17"/>
    <mergeCell ref="B18:D18"/>
    <mergeCell ref="B19:D19"/>
    <mergeCell ref="A10:A14"/>
    <mergeCell ref="B10:D10"/>
    <mergeCell ref="B11:D11"/>
    <mergeCell ref="B12:D12"/>
    <mergeCell ref="B13:D13"/>
    <mergeCell ref="B14:D14"/>
    <mergeCell ref="L6:M6"/>
    <mergeCell ref="A7:D9"/>
    <mergeCell ref="E7:E9"/>
    <mergeCell ref="F7:F9"/>
    <mergeCell ref="G7:G9"/>
    <mergeCell ref="H7:H9"/>
    <mergeCell ref="I7:I9"/>
    <mergeCell ref="J7:J9"/>
    <mergeCell ref="K7:K9"/>
    <mergeCell ref="L7:L9"/>
    <mergeCell ref="M7:M9"/>
  </mergeCells>
  <phoneticPr fontId="3"/>
  <pageMargins left="1.1023622047244095" right="0.27559055118110237" top="0.78740157480314965" bottom="0.39370078740157483" header="0.51181102362204722" footer="0.17"/>
  <pageSetup paperSize="9" orientation="portrait"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P1 </vt:lpstr>
      <vt:lpstr>P２</vt:lpstr>
      <vt:lpstr>P３</vt:lpstr>
      <vt:lpstr>P４</vt:lpstr>
      <vt:lpstr>P５</vt:lpstr>
      <vt:lpstr>P６</vt:lpstr>
      <vt:lpstr>P７</vt:lpstr>
      <vt:lpstr>Ｐ８</vt:lpstr>
      <vt:lpstr>P９</vt:lpstr>
      <vt:lpstr>P10</vt:lpstr>
      <vt:lpstr>P11</vt:lpstr>
      <vt:lpstr>P12</vt:lpstr>
      <vt:lpstr>Ｐ13</vt:lpstr>
      <vt:lpstr>Ｐ14</vt:lpstr>
      <vt:lpstr>Ｐ15</vt:lpstr>
      <vt:lpstr>Ｐ１６</vt:lpstr>
      <vt:lpstr>Ｐ１７</vt:lpstr>
      <vt:lpstr>知事報告１</vt:lpstr>
      <vt:lpstr>発育鹿児島</vt:lpstr>
      <vt:lpstr>'P1 '!Print_Area</vt:lpstr>
      <vt:lpstr>'P10'!Print_Area</vt:lpstr>
      <vt:lpstr>'P11'!Print_Area</vt:lpstr>
      <vt:lpstr>'P12'!Print_Area</vt:lpstr>
      <vt:lpstr>'Ｐ13'!Print_Area</vt:lpstr>
      <vt:lpstr>'Ｐ14'!Print_Area</vt:lpstr>
      <vt:lpstr>'Ｐ15'!Print_Area</vt:lpstr>
      <vt:lpstr>'Ｐ１６'!Print_Area</vt:lpstr>
      <vt:lpstr>'Ｐ１７'!Print_Area</vt:lpstr>
      <vt:lpstr>'P２'!Print_Area</vt:lpstr>
      <vt:lpstr>'P３'!Print_Area</vt:lpstr>
      <vt:lpstr>'P４'!Print_Area</vt:lpstr>
      <vt:lpstr>'P５'!Print_Area</vt:lpstr>
      <vt:lpstr>'P６'!Print_Area</vt:lpstr>
      <vt:lpstr>'P７'!Print_Area</vt:lpstr>
      <vt:lpstr>'Ｐ８'!Print_Area</vt:lpstr>
      <vt:lpstr>'P９'!Print_Area</vt:lpstr>
      <vt:lpstr>知事報告１!Print_Area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2022-11-24T05:41:54Z</cp:lastPrinted>
  <dcterms:created xsi:type="dcterms:W3CDTF">2009-12-10T01:20:12Z</dcterms:created>
  <dcterms:modified xsi:type="dcterms:W3CDTF">2023-03-10T02:14:41Z</dcterms:modified>
</cp:coreProperties>
</file>