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172.20.42.44\ポスト\資料集(過去分)\資料集（R６）\更新済みはこちらへ\オープンデータ用\"/>
    </mc:Choice>
  </mc:AlternateContent>
  <xr:revisionPtr revIDLastSave="0" documentId="13_ncr:1_{F89511BF-2B18-4C77-9898-B81D3B726558}" xr6:coauthVersionLast="47" xr6:coauthVersionMax="47" xr10:uidLastSave="{00000000-0000-0000-0000-000000000000}"/>
  <bookViews>
    <workbookView xWindow="-110" yWindow="-110" windowWidth="19420" windowHeight="10300" tabRatio="804" activeTab="1" xr2:uid="{00000000-000D-0000-FFFF-FFFF00000000}"/>
  </bookViews>
  <sheets>
    <sheet name="中表紙" sheetId="109" r:id="rId1"/>
    <sheet name="〇Ｐ．１ " sheetId="117" r:id="rId2"/>
    <sheet name="oＰ．２" sheetId="111" r:id="rId3"/>
    <sheet name="〇Ｐ．３" sheetId="116" r:id="rId4"/>
    <sheet name="〇Ｐ．４" sheetId="3" r:id="rId5"/>
    <sheet name="〇Ｐ．５" sheetId="7" r:id="rId6"/>
    <sheet name="oＰ．６" sheetId="112" r:id="rId7"/>
    <sheet name="oＰ．７" sheetId="113" r:id="rId8"/>
    <sheet name="oＰ．８" sheetId="114" r:id="rId9"/>
    <sheet name="〇Ｐ．９" sheetId="9" r:id="rId10"/>
    <sheet name="oＰ．１０" sheetId="115" r:id="rId11"/>
    <sheet name="〇Ｐ．１１" sheetId="100" r:id="rId12"/>
    <sheet name="〇Ｐ．１２" sheetId="101" r:id="rId13"/>
    <sheet name="〇Ｐ．１３" sheetId="102" r:id="rId14"/>
    <sheet name="〇Ｐ．１４" sheetId="103" r:id="rId15"/>
    <sheet name="〇Ｐ．１５" sheetId="20" r:id="rId16"/>
    <sheet name="〇Ｐ．１６" sheetId="21" r:id="rId17"/>
    <sheet name="〇Ｐ．１７" sheetId="22" r:id="rId18"/>
    <sheet name="〇Ｐ．１８" sheetId="104" r:id="rId19"/>
    <sheet name="〇Ｐ．１９" sheetId="110" r:id="rId20"/>
    <sheet name="〇Ｐ．２０" sheetId="105" r:id="rId21"/>
    <sheet name="〇Ｐ．２１" sheetId="98" r:id="rId22"/>
    <sheet name="〇Ｐ．２２" sheetId="30" r:id="rId23"/>
  </sheets>
  <externalReferences>
    <externalReference r:id="rId24"/>
  </externalReferences>
  <definedNames>
    <definedName name="_xlnm.Print_Area" localSheetId="1">'〇Ｐ．１ '!$A$2:$J$38</definedName>
    <definedName name="_xlnm.Print_Area" localSheetId="11">'〇Ｐ．１１'!$A$1:$G$59</definedName>
    <definedName name="_xlnm.Print_Area" localSheetId="12">'〇Ｐ．１２'!$B$1:$AB$32</definedName>
    <definedName name="_xlnm.Print_Area" localSheetId="13">'〇Ｐ．１３'!$B$1:$AB$33</definedName>
    <definedName name="_xlnm.Print_Area" localSheetId="14">'〇Ｐ．１４'!$B$1:$AB$24</definedName>
    <definedName name="_xlnm.Print_Area" localSheetId="15">'〇Ｐ．１５'!$A$1:$AJ$44</definedName>
    <definedName name="_xlnm.Print_Area" localSheetId="16">'〇Ｐ．１６'!$A$1:$AI$44</definedName>
    <definedName name="_xlnm.Print_Area" localSheetId="17">'〇Ｐ．１７'!$A$1:$AI$33</definedName>
    <definedName name="_xlnm.Print_Area" localSheetId="18">'〇Ｐ．１８'!$B$1:$AB$31</definedName>
    <definedName name="_xlnm.Print_Area" localSheetId="19">'〇Ｐ．１９'!$A$1:$AI$32</definedName>
    <definedName name="_xlnm.Print_Area" localSheetId="20">'〇Ｐ．２０'!$B$1:$AB$19</definedName>
    <definedName name="_xlnm.Print_Area" localSheetId="21">'〇Ｐ．２１'!$A$1:$J$62</definedName>
    <definedName name="_xlnm.Print_Area" localSheetId="22">'〇Ｐ．２２'!$A$1:$H$62</definedName>
    <definedName name="_xlnm.Print_Area" localSheetId="3">'〇Ｐ．３'!$A$1:$R$39</definedName>
    <definedName name="_xlnm.Print_Area" localSheetId="9">'〇Ｐ．９'!$A$1:$C$54</definedName>
    <definedName name="_xlnm.Print_Area" localSheetId="10">'oＰ．１０'!$A$1:$BH$59</definedName>
    <definedName name="_xlnm.Print_Area" localSheetId="2">'oＰ．２'!$A$1:$U$38</definedName>
    <definedName name="_xlnm.Print_Area" localSheetId="6">'oＰ．６'!$A$1:$N$53</definedName>
    <definedName name="_xlnm.Print_Area" localSheetId="7">'oＰ．７'!$B$1:$U$73</definedName>
    <definedName name="_xlnm.Print_Area" localSheetId="8">'oＰ．８'!$B$1:$U$73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0" l="1"/>
  <c r="H5" i="30"/>
  <c r="G16" i="30"/>
  <c r="G21" i="30"/>
  <c r="G34" i="30"/>
  <c r="H32" i="30"/>
  <c r="G32" i="30"/>
  <c r="H33" i="30"/>
  <c r="G33" i="30"/>
  <c r="H34" i="30"/>
  <c r="H31" i="30"/>
  <c r="G31" i="30"/>
  <c r="H29" i="30"/>
  <c r="G29" i="30"/>
  <c r="H30" i="30"/>
  <c r="G30" i="30"/>
  <c r="H28" i="30"/>
  <c r="G28" i="30"/>
  <c r="H27" i="30"/>
  <c r="G27" i="30"/>
  <c r="H26" i="30"/>
  <c r="G26" i="30"/>
  <c r="H25" i="30"/>
  <c r="G25" i="30"/>
  <c r="H24" i="30"/>
  <c r="G24" i="30"/>
  <c r="H23" i="30"/>
  <c r="G23" i="30"/>
  <c r="H22" i="30"/>
  <c r="G22" i="30"/>
  <c r="H21" i="30"/>
  <c r="H20" i="30"/>
  <c r="G20" i="30"/>
  <c r="H19" i="30"/>
  <c r="G19" i="30"/>
  <c r="H18" i="30"/>
  <c r="G18" i="30"/>
  <c r="H16" i="30"/>
  <c r="H17" i="30"/>
  <c r="G17" i="30"/>
  <c r="H15" i="30"/>
  <c r="G15" i="30"/>
  <c r="H14" i="30"/>
  <c r="G14" i="30"/>
  <c r="H12" i="30"/>
  <c r="G12" i="30"/>
  <c r="H13" i="30"/>
  <c r="G13" i="30"/>
  <c r="H11" i="30"/>
  <c r="G11" i="30"/>
  <c r="H8" i="30"/>
  <c r="G8" i="30"/>
  <c r="H10" i="30"/>
  <c r="G10" i="30"/>
  <c r="H9" i="30"/>
  <c r="G9" i="30"/>
  <c r="H7" i="30"/>
  <c r="G7" i="30"/>
  <c r="H6" i="30"/>
  <c r="G6" i="30"/>
  <c r="E53" i="30"/>
</calcChain>
</file>

<file path=xl/sharedStrings.xml><?xml version="1.0" encoding="utf-8"?>
<sst xmlns="http://schemas.openxmlformats.org/spreadsheetml/2006/main" count="1523" uniqueCount="777">
  <si>
    <t>※ＪＲの駅については、乗車人員×２で算出</t>
    <rPh sb="4" eb="5">
      <t>エキ</t>
    </rPh>
    <rPh sb="11" eb="13">
      <t>ジョウシャ</t>
    </rPh>
    <rPh sb="13" eb="15">
      <t>ジンイン</t>
    </rPh>
    <rPh sb="18" eb="20">
      <t>サンシュツ</t>
    </rPh>
    <phoneticPr fontId="2"/>
  </si>
  <si>
    <t>国鉄財政悪化のため、大阪外環状線の整備が凍結</t>
    <rPh sb="0" eb="2">
      <t>コクテツ</t>
    </rPh>
    <rPh sb="2" eb="4">
      <t>ザイセイ</t>
    </rPh>
    <rPh sb="4" eb="6">
      <t>アッカ</t>
    </rPh>
    <rPh sb="10" eb="12">
      <t>オオサカ</t>
    </rPh>
    <rPh sb="12" eb="13">
      <t>ソト</t>
    </rPh>
    <rPh sb="13" eb="16">
      <t>カンジョウセン</t>
    </rPh>
    <rPh sb="17" eb="19">
      <t>セイビ</t>
    </rPh>
    <rPh sb="20" eb="22">
      <t>トウケツ</t>
    </rPh>
    <phoneticPr fontId="2"/>
  </si>
  <si>
    <t>（以後、この案により要望）</t>
    <rPh sb="1" eb="3">
      <t>イゴ</t>
    </rPh>
    <rPh sb="6" eb="7">
      <t>アン</t>
    </rPh>
    <rPh sb="10" eb="12">
      <t>ヨウボウ</t>
    </rPh>
    <phoneticPr fontId="2"/>
  </si>
  <si>
    <t>和歌山～大阪方面</t>
    <rPh sb="0" eb="3">
      <t>ワカヤマ</t>
    </rPh>
    <rPh sb="4" eb="6">
      <t>オオサカ</t>
    </rPh>
    <rPh sb="6" eb="8">
      <t>ホウメン</t>
    </rPh>
    <phoneticPr fontId="2"/>
  </si>
  <si>
    <t>和歌山～大阪方面の欄には、「和歌山～天王寺」、「和歌山～大阪・京橋」、</t>
    <rPh sb="0" eb="3">
      <t>ワカヤマ</t>
    </rPh>
    <rPh sb="4" eb="6">
      <t>オオサカ</t>
    </rPh>
    <rPh sb="6" eb="8">
      <t>ホウメン</t>
    </rPh>
    <rPh sb="9" eb="10">
      <t>ラン</t>
    </rPh>
    <rPh sb="14" eb="17">
      <t>ワカヤマ</t>
    </rPh>
    <rPh sb="18" eb="21">
      <t>テンノウジ</t>
    </rPh>
    <rPh sb="24" eb="27">
      <t>ワカヤマ</t>
    </rPh>
    <rPh sb="28" eb="30">
      <t>オオサカ</t>
    </rPh>
    <rPh sb="31" eb="33">
      <t>キョウバシ</t>
    </rPh>
    <phoneticPr fontId="2"/>
  </si>
  <si>
    <t>「和歌山～新大阪」の合計を記載。</t>
    <rPh sb="10" eb="12">
      <t>ゴウケイ</t>
    </rPh>
    <rPh sb="13" eb="15">
      <t>キサイ</t>
    </rPh>
    <phoneticPr fontId="2"/>
  </si>
  <si>
    <t>国鉄改革案、国会提出</t>
    <rPh sb="0" eb="2">
      <t>コクテツ</t>
    </rPh>
    <rPh sb="2" eb="5">
      <t>カイカクアン</t>
    </rPh>
    <rPh sb="6" eb="8">
      <t>コッカイ</t>
    </rPh>
    <rPh sb="8" eb="10">
      <t>テイシュツ</t>
    </rPh>
    <phoneticPr fontId="2"/>
  </si>
  <si>
    <t>国鉄改革関連法案、可決</t>
    <rPh sb="0" eb="2">
      <t>コクテツ</t>
    </rPh>
    <rPh sb="2" eb="4">
      <t>カイカク</t>
    </rPh>
    <rPh sb="4" eb="6">
      <t>カンレン</t>
    </rPh>
    <rPh sb="6" eb="8">
      <t>ホウアン</t>
    </rPh>
    <rPh sb="9" eb="11">
      <t>カケツ</t>
    </rPh>
    <phoneticPr fontId="2"/>
  </si>
  <si>
    <t>西日本旅客鉄道株式会社設立</t>
    <rPh sb="0" eb="3">
      <t>ニシニホン</t>
    </rPh>
    <rPh sb="3" eb="5">
      <t>リョキャク</t>
    </rPh>
    <rPh sb="5" eb="7">
      <t>テツドウ</t>
    </rPh>
    <rPh sb="7" eb="11">
      <t>カブシキガイシャ</t>
    </rPh>
    <rPh sb="11" eb="13">
      <t>セツリツ</t>
    </rPh>
    <phoneticPr fontId="2"/>
  </si>
  <si>
    <t>新大阪駅、西九条駅でのポイント工事完了</t>
    <rPh sb="0" eb="3">
      <t>シンオオサカ</t>
    </rPh>
    <rPh sb="3" eb="4">
      <t>エキ</t>
    </rPh>
    <rPh sb="5" eb="8">
      <t>ニシクジョウ</t>
    </rPh>
    <rPh sb="8" eb="9">
      <t>エキ</t>
    </rPh>
    <rPh sb="15" eb="17">
      <t>コウジ</t>
    </rPh>
    <rPh sb="17" eb="19">
      <t>カンリョウ</t>
    </rPh>
    <phoneticPr fontId="2"/>
  </si>
  <si>
    <t>広川ビーチ駅開業</t>
    <rPh sb="0" eb="2">
      <t>ヒロカワ</t>
    </rPh>
    <rPh sb="5" eb="6">
      <t>エキ</t>
    </rPh>
    <rPh sb="6" eb="8">
      <t>カイギョウ</t>
    </rPh>
    <phoneticPr fontId="2"/>
  </si>
  <si>
    <t>昭和49年</t>
    <rPh sb="0" eb="2">
      <t>ショウワ</t>
    </rPh>
    <rPh sb="4" eb="5">
      <t>ネン</t>
    </rPh>
    <phoneticPr fontId="2"/>
  </si>
  <si>
    <t>平成19年度</t>
    <rPh sb="0" eb="2">
      <t>ヘイセイ</t>
    </rPh>
    <rPh sb="4" eb="6">
      <t>ネンド</t>
    </rPh>
    <phoneticPr fontId="2"/>
  </si>
  <si>
    <t>平成23年度</t>
    <rPh sb="0" eb="2">
      <t>ヘイセイ</t>
    </rPh>
    <rPh sb="4" eb="6">
      <t>ネンド</t>
    </rPh>
    <phoneticPr fontId="2"/>
  </si>
  <si>
    <t>平
成
23
年
度</t>
    <rPh sb="0" eb="1">
      <t>ヒラ</t>
    </rPh>
    <rPh sb="2" eb="3">
      <t>シゲル</t>
    </rPh>
    <rPh sb="7" eb="8">
      <t>トシ</t>
    </rPh>
    <rPh sb="9" eb="10">
      <t>タビ</t>
    </rPh>
    <phoneticPr fontId="2"/>
  </si>
  <si>
    <t>化」を答申</t>
    <rPh sb="0" eb="1">
      <t>カ</t>
    </rPh>
    <rPh sb="3" eb="5">
      <t>トウシン</t>
    </rPh>
    <phoneticPr fontId="2"/>
  </si>
  <si>
    <t>国鉄再建管理委員会「国鉄の分割民営</t>
    <rPh sb="0" eb="2">
      <t>コクテツ</t>
    </rPh>
    <rPh sb="2" eb="4">
      <t>サイケン</t>
    </rPh>
    <rPh sb="4" eb="6">
      <t>カンリ</t>
    </rPh>
    <rPh sb="6" eb="9">
      <t>イインカイ</t>
    </rPh>
    <rPh sb="10" eb="12">
      <t>コクテツ</t>
    </rPh>
    <rPh sb="13" eb="15">
      <t>ブンカツ</t>
    </rPh>
    <rPh sb="15" eb="17">
      <t>ミンエイ</t>
    </rPh>
    <phoneticPr fontId="2"/>
  </si>
  <si>
    <t>国鉄分割民営化の移行準備にとりかかる</t>
    <rPh sb="0" eb="2">
      <t>コクテツ</t>
    </rPh>
    <rPh sb="2" eb="4">
      <t>ブンカツ</t>
    </rPh>
    <rPh sb="4" eb="7">
      <t>ミンエイカ</t>
    </rPh>
    <rPh sb="8" eb="10">
      <t>イコウ</t>
    </rPh>
    <rPh sb="10" eb="12">
      <t>ジュンビ</t>
    </rPh>
    <phoneticPr fontId="2"/>
  </si>
  <si>
    <t>記　　　　　　　　　　　　事</t>
    <rPh sb="0" eb="1">
      <t>キ</t>
    </rPh>
    <rPh sb="13" eb="14">
      <t>コト</t>
    </rPh>
    <phoneticPr fontId="2"/>
  </si>
  <si>
    <t>関　　連　　事　　項</t>
    <rPh sb="0" eb="1">
      <t>セキ</t>
    </rPh>
    <rPh sb="3" eb="4">
      <t>レン</t>
    </rPh>
    <rPh sb="6" eb="7">
      <t>コト</t>
    </rPh>
    <rPh sb="9" eb="10">
      <t>コウ</t>
    </rPh>
    <phoneticPr fontId="2"/>
  </si>
  <si>
    <t>六十谷</t>
    <rPh sb="0" eb="3">
      <t>ムソタ</t>
    </rPh>
    <phoneticPr fontId="2"/>
  </si>
  <si>
    <t>紀伊</t>
    <rPh sb="0" eb="2">
      <t>キイ</t>
    </rPh>
    <phoneticPr fontId="2"/>
  </si>
  <si>
    <t>和泉砂川</t>
    <rPh sb="0" eb="2">
      <t>イズミ</t>
    </rPh>
    <rPh sb="2" eb="4">
      <t>スナガワ</t>
    </rPh>
    <phoneticPr fontId="2"/>
  </si>
  <si>
    <t>日根野</t>
    <rPh sb="0" eb="3">
      <t>ヒネノ</t>
    </rPh>
    <phoneticPr fontId="2"/>
  </si>
  <si>
    <t>熊取</t>
    <rPh sb="0" eb="2">
      <t>クマトリ</t>
    </rPh>
    <phoneticPr fontId="2"/>
  </si>
  <si>
    <t>東岸和田</t>
    <rPh sb="0" eb="4">
      <t>ヒガシキシワダ</t>
    </rPh>
    <phoneticPr fontId="2"/>
  </si>
  <si>
    <t>和泉府中</t>
    <rPh sb="0" eb="2">
      <t>イズミ</t>
    </rPh>
    <rPh sb="2" eb="4">
      <t>フチュウ</t>
    </rPh>
    <phoneticPr fontId="2"/>
  </si>
  <si>
    <t>三国ヶ丘</t>
    <rPh sb="0" eb="4">
      <t>ミクニガオカ</t>
    </rPh>
    <phoneticPr fontId="2"/>
  </si>
  <si>
    <t>堺市</t>
    <rPh sb="0" eb="2">
      <t>サカイシ</t>
    </rPh>
    <phoneticPr fontId="2"/>
  </si>
  <si>
    <t>昭和５年６月</t>
    <rPh sb="0" eb="2">
      <t>ショウワ</t>
    </rPh>
    <rPh sb="3" eb="4">
      <t>ネン</t>
    </rPh>
    <rPh sb="5" eb="6">
      <t>ガツ</t>
    </rPh>
    <phoneticPr fontId="2"/>
  </si>
  <si>
    <t>昭和４年７月</t>
    <rPh sb="0" eb="2">
      <t>ショウワ</t>
    </rPh>
    <rPh sb="3" eb="4">
      <t>ネン</t>
    </rPh>
    <rPh sb="5" eb="6">
      <t>ガツ</t>
    </rPh>
    <phoneticPr fontId="2"/>
  </si>
  <si>
    <t>資料：</t>
    <rPh sb="0" eb="2">
      <t>シリョウ</t>
    </rPh>
    <phoneticPr fontId="2"/>
  </si>
  <si>
    <t>備考：</t>
    <rPh sb="0" eb="2">
      <t>ビコウ</t>
    </rPh>
    <phoneticPr fontId="2"/>
  </si>
  <si>
    <t>時刻表</t>
    <rPh sb="0" eb="3">
      <t>ジコクヒョウ</t>
    </rPh>
    <phoneticPr fontId="2"/>
  </si>
  <si>
    <t>平成12年度</t>
    <rPh sb="0" eb="2">
      <t>ヘイセイ</t>
    </rPh>
    <rPh sb="4" eb="6">
      <t>ネンド</t>
    </rPh>
    <phoneticPr fontId="2"/>
  </si>
  <si>
    <t>【特急「くろしお」号等の新大阪駅・京都駅乗り入れ等の経緯】</t>
    <rPh sb="1" eb="3">
      <t>トッキュウ</t>
    </rPh>
    <rPh sb="9" eb="10">
      <t>ゴウ</t>
    </rPh>
    <rPh sb="10" eb="11">
      <t>トウ</t>
    </rPh>
    <rPh sb="12" eb="15">
      <t>シンオオサカ</t>
    </rPh>
    <rPh sb="15" eb="16">
      <t>エキ</t>
    </rPh>
    <rPh sb="17" eb="19">
      <t>キョウト</t>
    </rPh>
    <rPh sb="19" eb="20">
      <t>エキ</t>
    </rPh>
    <rPh sb="20" eb="21">
      <t>ノ</t>
    </rPh>
    <rPh sb="22" eb="23">
      <t>イ</t>
    </rPh>
    <rPh sb="24" eb="25">
      <t>トウ</t>
    </rPh>
    <rPh sb="26" eb="28">
      <t>ケイイ</t>
    </rPh>
    <phoneticPr fontId="2"/>
  </si>
  <si>
    <t>特急「くろしお」に新型車両（287系）投入</t>
    <rPh sb="0" eb="2">
      <t>トッキュウ</t>
    </rPh>
    <rPh sb="9" eb="11">
      <t>シンガタ</t>
    </rPh>
    <rPh sb="11" eb="13">
      <t>シャリョウ</t>
    </rPh>
    <rPh sb="17" eb="18">
      <t>ケイ</t>
    </rPh>
    <rPh sb="19" eb="21">
      <t>トウニュウ</t>
    </rPh>
    <phoneticPr fontId="2"/>
  </si>
  <si>
    <t>平成７年度</t>
    <rPh sb="0" eb="2">
      <t>ヘイセイ</t>
    </rPh>
    <rPh sb="3" eb="5">
      <t>ネンド</t>
    </rPh>
    <phoneticPr fontId="2"/>
  </si>
  <si>
    <t>平成２年度</t>
    <rPh sb="0" eb="2">
      <t>ヘイセイ</t>
    </rPh>
    <rPh sb="3" eb="5">
      <t>ネンド</t>
    </rPh>
    <phoneticPr fontId="2"/>
  </si>
  <si>
    <t>昭和60年度</t>
    <rPh sb="0" eb="2">
      <t>ショウワ</t>
    </rPh>
    <rPh sb="4" eb="6">
      <t>ネンド</t>
    </rPh>
    <phoneticPr fontId="2"/>
  </si>
  <si>
    <t>11号</t>
    <rPh sb="2" eb="3">
      <t>ゴウ</t>
    </rPh>
    <phoneticPr fontId="2"/>
  </si>
  <si>
    <t>13号</t>
    <rPh sb="2" eb="3">
      <t>ゴウ</t>
    </rPh>
    <phoneticPr fontId="2"/>
  </si>
  <si>
    <t>15号</t>
    <rPh sb="2" eb="3">
      <t>ゴウ</t>
    </rPh>
    <phoneticPr fontId="2"/>
  </si>
  <si>
    <t>17号</t>
    <rPh sb="2" eb="3">
      <t>ゴウ</t>
    </rPh>
    <phoneticPr fontId="2"/>
  </si>
  <si>
    <t>19号</t>
    <rPh sb="2" eb="3">
      <t>ゴウ</t>
    </rPh>
    <phoneticPr fontId="2"/>
  </si>
  <si>
    <t>21号</t>
    <rPh sb="2" eb="3">
      <t>ゴウ</t>
    </rPh>
    <phoneticPr fontId="2"/>
  </si>
  <si>
    <t>23号</t>
    <rPh sb="2" eb="3">
      <t>ゴウ</t>
    </rPh>
    <phoneticPr fontId="2"/>
  </si>
  <si>
    <t>25号</t>
    <rPh sb="2" eb="3">
      <t>ゴウ</t>
    </rPh>
    <phoneticPr fontId="2"/>
  </si>
  <si>
    <t>27号</t>
    <rPh sb="2" eb="3">
      <t>ゴウ</t>
    </rPh>
    <phoneticPr fontId="2"/>
  </si>
  <si>
    <t>29号</t>
    <rPh sb="2" eb="3">
      <t>ゴウ</t>
    </rPh>
    <phoneticPr fontId="2"/>
  </si>
  <si>
    <t>31号</t>
    <rPh sb="2" eb="3">
      <t>ゴウ</t>
    </rPh>
    <phoneticPr fontId="2"/>
  </si>
  <si>
    <t>　　列車本数</t>
    <rPh sb="2" eb="4">
      <t>レッシャ</t>
    </rPh>
    <rPh sb="4" eb="6">
      <t>ホンスウ</t>
    </rPh>
    <phoneticPr fontId="2"/>
  </si>
  <si>
    <t>　列車本数</t>
    <rPh sb="1" eb="3">
      <t>レッシャ</t>
    </rPh>
    <rPh sb="3" eb="5">
      <t>ホンスウ</t>
    </rPh>
    <phoneticPr fontId="2"/>
  </si>
  <si>
    <t>昭和55年度</t>
    <rPh sb="0" eb="2">
      <t>ショウワ</t>
    </rPh>
    <rPh sb="4" eb="6">
      <t>ネンド</t>
    </rPh>
    <phoneticPr fontId="2"/>
  </si>
  <si>
    <t>紀伊中ノ島</t>
    <rPh sb="0" eb="3">
      <t>キイナカ</t>
    </rPh>
    <rPh sb="4" eb="5">
      <t>シマ</t>
    </rPh>
    <phoneticPr fontId="2"/>
  </si>
  <si>
    <t>紀和</t>
    <rPh sb="0" eb="2">
      <t>キワ</t>
    </rPh>
    <phoneticPr fontId="2"/>
  </si>
  <si>
    <t>宮前</t>
    <rPh sb="0" eb="2">
      <t>ミヤマエ</t>
    </rPh>
    <phoneticPr fontId="2"/>
  </si>
  <si>
    <t>黒江</t>
    <rPh sb="0" eb="2">
      <t>クロエ</t>
    </rPh>
    <phoneticPr fontId="2"/>
  </si>
  <si>
    <t>冷水浦</t>
    <rPh sb="0" eb="3">
      <t>シミズウラ</t>
    </rPh>
    <phoneticPr fontId="2"/>
  </si>
  <si>
    <t>加茂郷</t>
    <rPh sb="0" eb="3">
      <t>カモゴウ</t>
    </rPh>
    <phoneticPr fontId="2"/>
  </si>
  <si>
    <t>下津</t>
    <rPh sb="0" eb="2">
      <t>シモツ</t>
    </rPh>
    <phoneticPr fontId="2"/>
  </si>
  <si>
    <t>初島</t>
    <rPh sb="0" eb="2">
      <t>ハツシマ</t>
    </rPh>
    <phoneticPr fontId="2"/>
  </si>
  <si>
    <t>藤並</t>
    <rPh sb="0" eb="2">
      <t>フジナミ</t>
    </rPh>
    <phoneticPr fontId="2"/>
  </si>
  <si>
    <t>湯浅</t>
    <rPh sb="0" eb="2">
      <t>ユアサ</t>
    </rPh>
    <phoneticPr fontId="2"/>
  </si>
  <si>
    <t>広川ビーチ</t>
    <rPh sb="0" eb="2">
      <t>ヒロカワ</t>
    </rPh>
    <phoneticPr fontId="2"/>
  </si>
  <si>
    <t>道成寺</t>
    <rPh sb="0" eb="3">
      <t>ドウジョウジ</t>
    </rPh>
    <phoneticPr fontId="2"/>
  </si>
  <si>
    <t>和佐</t>
    <rPh sb="0" eb="2">
      <t>ワサ</t>
    </rPh>
    <phoneticPr fontId="2"/>
  </si>
  <si>
    <t>稲原</t>
    <rPh sb="0" eb="2">
      <t>イナハラ</t>
    </rPh>
    <phoneticPr fontId="2"/>
  </si>
  <si>
    <t>印南</t>
    <rPh sb="0" eb="2">
      <t>イナミ</t>
    </rPh>
    <phoneticPr fontId="2"/>
  </si>
  <si>
    <t>切目</t>
    <rPh sb="0" eb="2">
      <t>キリメ</t>
    </rPh>
    <phoneticPr fontId="2"/>
  </si>
  <si>
    <t>岩代</t>
    <rPh sb="0" eb="2">
      <t>イワシロ</t>
    </rPh>
    <phoneticPr fontId="2"/>
  </si>
  <si>
    <t>南部</t>
    <rPh sb="0" eb="2">
      <t>ミナベ</t>
    </rPh>
    <phoneticPr fontId="2"/>
  </si>
  <si>
    <t>駅    名</t>
    <rPh sb="0" eb="1">
      <t>エキ</t>
    </rPh>
    <rPh sb="5" eb="6">
      <t>メイ</t>
    </rPh>
    <phoneticPr fontId="2"/>
  </si>
  <si>
    <t>（単位：人／日）</t>
    <rPh sb="1" eb="3">
      <t>タンイ</t>
    </rPh>
    <rPh sb="4" eb="5">
      <t>ヒト</t>
    </rPh>
    <rPh sb="6" eb="7">
      <t>ヒ</t>
    </rPh>
    <phoneticPr fontId="2"/>
  </si>
  <si>
    <t>芳養</t>
    <rPh sb="0" eb="2">
      <t>ハヤ</t>
    </rPh>
    <phoneticPr fontId="2"/>
  </si>
  <si>
    <t>朝来</t>
    <rPh sb="0" eb="2">
      <t>アッソ</t>
    </rPh>
    <phoneticPr fontId="2"/>
  </si>
  <si>
    <t>見老津</t>
    <rPh sb="0" eb="3">
      <t>ミロヅ</t>
    </rPh>
    <phoneticPr fontId="2"/>
  </si>
  <si>
    <t>江住</t>
    <rPh sb="0" eb="2">
      <t>エスミ</t>
    </rPh>
    <phoneticPr fontId="2"/>
  </si>
  <si>
    <t>和深</t>
    <rPh sb="0" eb="2">
      <t>ワブカ</t>
    </rPh>
    <phoneticPr fontId="2"/>
  </si>
  <si>
    <t>田子</t>
    <rPh sb="0" eb="2">
      <t>タコ</t>
    </rPh>
    <phoneticPr fontId="2"/>
  </si>
  <si>
    <t>田並</t>
    <rPh sb="0" eb="2">
      <t>タナミ</t>
    </rPh>
    <phoneticPr fontId="2"/>
  </si>
  <si>
    <t>紀伊姫</t>
    <rPh sb="0" eb="2">
      <t>キイ</t>
    </rPh>
    <rPh sb="2" eb="3">
      <t>ヒメ</t>
    </rPh>
    <phoneticPr fontId="2"/>
  </si>
  <si>
    <t>古座</t>
    <rPh sb="0" eb="2">
      <t>コザ</t>
    </rPh>
    <phoneticPr fontId="2"/>
  </si>
  <si>
    <t>下里</t>
    <rPh sb="0" eb="2">
      <t>シモサト</t>
    </rPh>
    <phoneticPr fontId="2"/>
  </si>
  <si>
    <t>太地</t>
    <rPh sb="0" eb="2">
      <t>タイジ</t>
    </rPh>
    <phoneticPr fontId="2"/>
  </si>
  <si>
    <t>湯川</t>
    <rPh sb="0" eb="2">
      <t>ユカワ</t>
    </rPh>
    <phoneticPr fontId="2"/>
  </si>
  <si>
    <t>宇久井</t>
    <rPh sb="0" eb="3">
      <t>ウクイ</t>
    </rPh>
    <phoneticPr fontId="2"/>
  </si>
  <si>
    <t>三輪崎</t>
    <rPh sb="0" eb="3">
      <t>ミワサキ</t>
    </rPh>
    <phoneticPr fontId="2"/>
  </si>
  <si>
    <t>周参見</t>
    <rPh sb="0" eb="3">
      <t>スサミ</t>
    </rPh>
    <phoneticPr fontId="2"/>
  </si>
  <si>
    <t>那智</t>
    <rPh sb="0" eb="2">
      <t>ナチ</t>
    </rPh>
    <phoneticPr fontId="2"/>
  </si>
  <si>
    <t>田井ノ瀬</t>
    <rPh sb="0" eb="2">
      <t>タイ</t>
    </rPh>
    <rPh sb="3" eb="4">
      <t>セ</t>
    </rPh>
    <phoneticPr fontId="2"/>
  </si>
  <si>
    <t>布施屋</t>
    <rPh sb="0" eb="3">
      <t>ホシヤ</t>
    </rPh>
    <phoneticPr fontId="2"/>
  </si>
  <si>
    <t>紀伊小倉</t>
    <rPh sb="0" eb="4">
      <t>キイオグラ</t>
    </rPh>
    <phoneticPr fontId="2"/>
  </si>
  <si>
    <t>船戸</t>
    <rPh sb="0" eb="2">
      <t>フナト</t>
    </rPh>
    <phoneticPr fontId="2"/>
  </si>
  <si>
    <t>岩出</t>
    <rPh sb="0" eb="2">
      <t>イワデ</t>
    </rPh>
    <phoneticPr fontId="2"/>
  </si>
  <si>
    <t>下井阪</t>
    <rPh sb="0" eb="3">
      <t>シモイサカ</t>
    </rPh>
    <phoneticPr fontId="2"/>
  </si>
  <si>
    <t>打田</t>
    <rPh sb="0" eb="2">
      <t>ウチタ</t>
    </rPh>
    <phoneticPr fontId="2"/>
  </si>
  <si>
    <t>紀伊長田</t>
    <rPh sb="0" eb="4">
      <t>キイナガタ</t>
    </rPh>
    <phoneticPr fontId="2"/>
  </si>
  <si>
    <t>粉河</t>
    <rPh sb="0" eb="2">
      <t>コカワ</t>
    </rPh>
    <phoneticPr fontId="2"/>
  </si>
  <si>
    <t>名手</t>
    <rPh sb="0" eb="2">
      <t>ナテ</t>
    </rPh>
    <phoneticPr fontId="2"/>
  </si>
  <si>
    <t>西笠田</t>
    <rPh sb="0" eb="3">
      <t>ニシカセダ</t>
    </rPh>
    <phoneticPr fontId="2"/>
  </si>
  <si>
    <t>笠田</t>
    <rPh sb="0" eb="2">
      <t>カセダ</t>
    </rPh>
    <phoneticPr fontId="2"/>
  </si>
  <si>
    <t>大谷</t>
    <rPh sb="0" eb="2">
      <t>オオタニ</t>
    </rPh>
    <phoneticPr fontId="2"/>
  </si>
  <si>
    <t>妙寺</t>
    <rPh sb="0" eb="2">
      <t>ミョウジ</t>
    </rPh>
    <phoneticPr fontId="2"/>
  </si>
  <si>
    <t>中飯降</t>
    <rPh sb="0" eb="3">
      <t>ナカイブリ</t>
    </rPh>
    <phoneticPr fontId="2"/>
  </si>
  <si>
    <t>高野口</t>
    <rPh sb="0" eb="3">
      <t>コウヤグチ</t>
    </rPh>
    <phoneticPr fontId="2"/>
  </si>
  <si>
    <t>橋本</t>
    <rPh sb="0" eb="2">
      <t>ハシモト</t>
    </rPh>
    <phoneticPr fontId="2"/>
  </si>
  <si>
    <t>下兵庫</t>
    <rPh sb="0" eb="3">
      <t>シモヒョウゴ</t>
    </rPh>
    <phoneticPr fontId="2"/>
  </si>
  <si>
    <t>隅田</t>
    <rPh sb="0" eb="2">
      <t>スダ</t>
    </rPh>
    <phoneticPr fontId="2"/>
  </si>
  <si>
    <t>昭和45年度</t>
    <rPh sb="0" eb="2">
      <t>ショウワ</t>
    </rPh>
    <rPh sb="4" eb="6">
      <t>ネンド</t>
    </rPh>
    <phoneticPr fontId="2"/>
  </si>
  <si>
    <t>昭和50年度</t>
    <rPh sb="0" eb="2">
      <t>ショウワ</t>
    </rPh>
    <rPh sb="4" eb="6">
      <t>ネンド</t>
    </rPh>
    <phoneticPr fontId="2"/>
  </si>
  <si>
    <t>和歌山線</t>
    <rPh sb="0" eb="3">
      <t>ワカヤマ</t>
    </rPh>
    <rPh sb="3" eb="4">
      <t>セン</t>
    </rPh>
    <phoneticPr fontId="2"/>
  </si>
  <si>
    <t>紀勢本線</t>
    <rPh sb="0" eb="2">
      <t>キセイ</t>
    </rPh>
    <rPh sb="2" eb="4">
      <t>ホンセン</t>
    </rPh>
    <phoneticPr fontId="2"/>
  </si>
  <si>
    <t>阪 和 線</t>
    <rPh sb="0" eb="1">
      <t>サカ</t>
    </rPh>
    <rPh sb="2" eb="3">
      <t>ワ</t>
    </rPh>
    <rPh sb="4" eb="5">
      <t>セン</t>
    </rPh>
    <phoneticPr fontId="2"/>
  </si>
  <si>
    <t>尾崎</t>
    <rPh sb="0" eb="2">
      <t>オザキ</t>
    </rPh>
    <phoneticPr fontId="2"/>
  </si>
  <si>
    <t>泉佐野</t>
    <rPh sb="0" eb="3">
      <t>イズミサノ</t>
    </rPh>
    <phoneticPr fontId="2"/>
  </si>
  <si>
    <t>堺</t>
    <rPh sb="0" eb="1">
      <t>サカイ</t>
    </rPh>
    <phoneticPr fontId="2"/>
  </si>
  <si>
    <t>大和川</t>
    <rPh sb="0" eb="3">
      <t>ヤマトガワ</t>
    </rPh>
    <phoneticPr fontId="2"/>
  </si>
  <si>
    <t>難波</t>
    <rPh sb="0" eb="2">
      <t>ナンバ</t>
    </rPh>
    <phoneticPr fontId="2"/>
  </si>
  <si>
    <t>紀
ノ
川</t>
    <rPh sb="0" eb="1">
      <t>キ</t>
    </rPh>
    <rPh sb="4" eb="5">
      <t>カワ</t>
    </rPh>
    <phoneticPr fontId="2"/>
  </si>
  <si>
    <t>明治36年３月</t>
    <rPh sb="0" eb="2">
      <t>メイジ</t>
    </rPh>
    <rPh sb="4" eb="5">
      <t>ネン</t>
    </rPh>
    <rPh sb="6" eb="7">
      <t>ガツ</t>
    </rPh>
    <phoneticPr fontId="2"/>
  </si>
  <si>
    <t>明治31年10月</t>
    <rPh sb="0" eb="2">
      <t>メイジ</t>
    </rPh>
    <rPh sb="4" eb="5">
      <t>ネン</t>
    </rPh>
    <rPh sb="7" eb="8">
      <t>ガツ</t>
    </rPh>
    <phoneticPr fontId="2"/>
  </si>
  <si>
    <t>明治30年11月</t>
    <rPh sb="0" eb="2">
      <t>メイジ</t>
    </rPh>
    <rPh sb="4" eb="5">
      <t>ネン</t>
    </rPh>
    <rPh sb="7" eb="8">
      <t>ガツ</t>
    </rPh>
    <phoneticPr fontId="2"/>
  </si>
  <si>
    <t>明治30年10月</t>
    <rPh sb="0" eb="2">
      <t>メイジ</t>
    </rPh>
    <rPh sb="4" eb="5">
      <t>ネン</t>
    </rPh>
    <rPh sb="7" eb="8">
      <t>ガツ</t>
    </rPh>
    <phoneticPr fontId="2"/>
  </si>
  <si>
    <t>明治21年５月</t>
    <rPh sb="0" eb="2">
      <t>メイジ</t>
    </rPh>
    <rPh sb="4" eb="5">
      <t>ネン</t>
    </rPh>
    <rPh sb="6" eb="7">
      <t>ガツ</t>
    </rPh>
    <phoneticPr fontId="2"/>
  </si>
  <si>
    <t>明治18年12月</t>
    <rPh sb="0" eb="2">
      <t>メイジ</t>
    </rPh>
    <rPh sb="4" eb="5">
      <t>ネン</t>
    </rPh>
    <rPh sb="7" eb="8">
      <t>ガツ</t>
    </rPh>
    <phoneticPr fontId="2"/>
  </si>
  <si>
    <t>駅数（４２）</t>
    <rPh sb="0" eb="1">
      <t>エキ</t>
    </rPh>
    <rPh sb="1" eb="2">
      <t>スウ</t>
    </rPh>
    <phoneticPr fontId="2"/>
  </si>
  <si>
    <t>和歌山市～難波</t>
    <rPh sb="0" eb="4">
      <t>ワカヤマシ</t>
    </rPh>
    <rPh sb="5" eb="7">
      <t>ナンバ</t>
    </rPh>
    <phoneticPr fontId="2"/>
  </si>
  <si>
    <t>高野山</t>
    <rPh sb="0" eb="3">
      <t>コウヤサン</t>
    </rPh>
    <phoneticPr fontId="2"/>
  </si>
  <si>
    <t>汐見橋</t>
    <rPh sb="0" eb="3">
      <t>シオミバシ</t>
    </rPh>
    <phoneticPr fontId="2"/>
  </si>
  <si>
    <t>大正13年12月</t>
    <rPh sb="0" eb="2">
      <t>タイショウ</t>
    </rPh>
    <rPh sb="4" eb="5">
      <t>ネン</t>
    </rPh>
    <rPh sb="7" eb="8">
      <t>ガツ</t>
    </rPh>
    <phoneticPr fontId="2"/>
  </si>
  <si>
    <t>極
楽
橋</t>
    <rPh sb="0" eb="1">
      <t>キョク</t>
    </rPh>
    <rPh sb="2" eb="3">
      <t>ラク</t>
    </rPh>
    <rPh sb="4" eb="5">
      <t>ハシ</t>
    </rPh>
    <phoneticPr fontId="2"/>
  </si>
  <si>
    <t>高
野
下</t>
    <rPh sb="0" eb="1">
      <t>コウ</t>
    </rPh>
    <rPh sb="2" eb="3">
      <t>ノ</t>
    </rPh>
    <rPh sb="4" eb="5">
      <t>シタ</t>
    </rPh>
    <phoneticPr fontId="2"/>
  </si>
  <si>
    <t>九
度
山</t>
    <rPh sb="0" eb="1">
      <t>キュウ</t>
    </rPh>
    <rPh sb="2" eb="3">
      <t>タビ</t>
    </rPh>
    <rPh sb="4" eb="5">
      <t>ヤマ</t>
    </rPh>
    <phoneticPr fontId="2"/>
  </si>
  <si>
    <t>紀
見
峠</t>
    <rPh sb="0" eb="1">
      <t>オサム</t>
    </rPh>
    <rPh sb="2" eb="3">
      <t>ミ</t>
    </rPh>
    <rPh sb="4" eb="5">
      <t>トウゲ</t>
    </rPh>
    <phoneticPr fontId="2"/>
  </si>
  <si>
    <t>河
内
長
野</t>
    <rPh sb="0" eb="1">
      <t>カワ</t>
    </rPh>
    <rPh sb="2" eb="3">
      <t>ウチ</t>
    </rPh>
    <rPh sb="4" eb="5">
      <t>チョウ</t>
    </rPh>
    <rPh sb="6" eb="7">
      <t>ノ</t>
    </rPh>
    <phoneticPr fontId="2"/>
  </si>
  <si>
    <t>大正14年7月</t>
    <rPh sb="0" eb="2">
      <t>タイショウ</t>
    </rPh>
    <rPh sb="4" eb="5">
      <t>ネン</t>
    </rPh>
    <rPh sb="6" eb="7">
      <t>ガツ</t>
    </rPh>
    <phoneticPr fontId="2"/>
  </si>
  <si>
    <t>橋本～林間田園都市</t>
    <rPh sb="0" eb="2">
      <t>ハシモト</t>
    </rPh>
    <rPh sb="3" eb="5">
      <t>リンカン</t>
    </rPh>
    <rPh sb="5" eb="7">
      <t>デンエン</t>
    </rPh>
    <rPh sb="7" eb="9">
      <t>トシ</t>
    </rPh>
    <phoneticPr fontId="2"/>
  </si>
  <si>
    <t>林間田園都市～難波</t>
    <rPh sb="0" eb="2">
      <t>リンカン</t>
    </rPh>
    <rPh sb="2" eb="4">
      <t>デンエン</t>
    </rPh>
    <rPh sb="4" eb="6">
      <t>トシ</t>
    </rPh>
    <rPh sb="7" eb="9">
      <t>ナニワ</t>
    </rPh>
    <phoneticPr fontId="2"/>
  </si>
  <si>
    <t>H11.7</t>
    <phoneticPr fontId="2"/>
  </si>
  <si>
    <t>H12.3</t>
    <phoneticPr fontId="2"/>
  </si>
  <si>
    <t>H13.3</t>
    <phoneticPr fontId="2"/>
  </si>
  <si>
    <t>H15.5</t>
    <phoneticPr fontId="2"/>
  </si>
  <si>
    <t>事業区分</t>
    <rPh sb="0" eb="2">
      <t>ジギョウ</t>
    </rPh>
    <rPh sb="2" eb="4">
      <t>クブン</t>
    </rPh>
    <phoneticPr fontId="2"/>
  </si>
  <si>
    <t>南海電鉄・第一種鉄道事業</t>
    <rPh sb="0" eb="2">
      <t>ナンカイ</t>
    </rPh>
    <rPh sb="2" eb="4">
      <t>デンテツ</t>
    </rPh>
    <rPh sb="5" eb="8">
      <t>ダイイッシュ</t>
    </rPh>
    <rPh sb="8" eb="10">
      <t>テツドウ</t>
    </rPh>
    <rPh sb="10" eb="12">
      <t>ジギョウ</t>
    </rPh>
    <phoneticPr fontId="2"/>
  </si>
  <si>
    <t>駅数（５）</t>
    <rPh sb="0" eb="1">
      <t>エキ</t>
    </rPh>
    <rPh sb="1" eb="2">
      <t>スウ</t>
    </rPh>
    <phoneticPr fontId="2"/>
  </si>
  <si>
    <t>南海電鉄・第二種鉄道事業
和歌山県・第三種鉄道事業</t>
    <rPh sb="0" eb="2">
      <t>ナンカイ</t>
    </rPh>
    <rPh sb="2" eb="4">
      <t>デンテツ</t>
    </rPh>
    <rPh sb="5" eb="8">
      <t>ダイニシュ</t>
    </rPh>
    <rPh sb="8" eb="10">
      <t>テツドウ</t>
    </rPh>
    <rPh sb="10" eb="12">
      <t>ジギョウ</t>
    </rPh>
    <rPh sb="13" eb="17">
      <t>ワカヤマケン</t>
    </rPh>
    <rPh sb="18" eb="19">
      <t>ダイ</t>
    </rPh>
    <rPh sb="19" eb="20">
      <t>サン</t>
    </rPh>
    <rPh sb="20" eb="21">
      <t>シュ</t>
    </rPh>
    <rPh sb="21" eb="23">
      <t>テツドウ</t>
    </rPh>
    <rPh sb="23" eb="25">
      <t>ジギョウ</t>
    </rPh>
    <phoneticPr fontId="2"/>
  </si>
  <si>
    <t>和歌山市→和歌山港</t>
    <rPh sb="0" eb="4">
      <t>ワカヤマシ</t>
    </rPh>
    <rPh sb="5" eb="9">
      <t>ワカヤマコウ</t>
    </rPh>
    <phoneticPr fontId="2"/>
  </si>
  <si>
    <t>和歌山港→和歌山市</t>
    <rPh sb="0" eb="4">
      <t>ワカヤマコウ</t>
    </rPh>
    <rPh sb="5" eb="9">
      <t>ワカヤマシ</t>
    </rPh>
    <phoneticPr fontId="2"/>
  </si>
  <si>
    <t>和歌山市→加太</t>
    <rPh sb="0" eb="4">
      <t>ワカヤマシ</t>
    </rPh>
    <rPh sb="5" eb="7">
      <t>カダ</t>
    </rPh>
    <phoneticPr fontId="2"/>
  </si>
  <si>
    <t>加太→和歌山市</t>
    <rPh sb="0" eb="2">
      <t>カダ</t>
    </rPh>
    <rPh sb="3" eb="7">
      <t>ワカヤマシ</t>
    </rPh>
    <phoneticPr fontId="2"/>
  </si>
  <si>
    <t>和
歌
山
市</t>
    <rPh sb="0" eb="1">
      <t>ワ</t>
    </rPh>
    <rPh sb="2" eb="3">
      <t>ウタ</t>
    </rPh>
    <rPh sb="4" eb="5">
      <t>ヤマ</t>
    </rPh>
    <rPh sb="6" eb="7">
      <t>シ</t>
    </rPh>
    <phoneticPr fontId="2"/>
  </si>
  <si>
    <t>和
歌
山
港</t>
    <rPh sb="0" eb="1">
      <t>ワ</t>
    </rPh>
    <rPh sb="2" eb="3">
      <t>ウタ</t>
    </rPh>
    <rPh sb="4" eb="5">
      <t>ヤマ</t>
    </rPh>
    <rPh sb="6" eb="7">
      <t>ミナト</t>
    </rPh>
    <phoneticPr fontId="2"/>
  </si>
  <si>
    <t>東
松
江</t>
    <rPh sb="0" eb="1">
      <t>ヒガシ</t>
    </rPh>
    <rPh sb="2" eb="3">
      <t>マツ</t>
    </rPh>
    <rPh sb="4" eb="5">
      <t>エ</t>
    </rPh>
    <phoneticPr fontId="2"/>
  </si>
  <si>
    <t>加
太</t>
    <rPh sb="0" eb="1">
      <t>カ</t>
    </rPh>
    <rPh sb="2" eb="3">
      <t>フトシ</t>
    </rPh>
    <phoneticPr fontId="2"/>
  </si>
  <si>
    <t>貴
志</t>
    <rPh sb="0" eb="1">
      <t>キ</t>
    </rPh>
    <rPh sb="2" eb="3">
      <t>ココロザシ</t>
    </rPh>
    <phoneticPr fontId="2"/>
  </si>
  <si>
    <t>和歌山→貴志</t>
    <rPh sb="0" eb="3">
      <t>ワカヤマ</t>
    </rPh>
    <rPh sb="4" eb="6">
      <t>キシ</t>
    </rPh>
    <phoneticPr fontId="2"/>
  </si>
  <si>
    <t>貴志→和歌山</t>
    <rPh sb="0" eb="2">
      <t>キシ</t>
    </rPh>
    <rPh sb="3" eb="6">
      <t>ワカヤマ</t>
    </rPh>
    <phoneticPr fontId="2"/>
  </si>
  <si>
    <t>備考：運転本数は、難波直通列車を含む</t>
    <rPh sb="0" eb="2">
      <t>ビコウ</t>
    </rPh>
    <rPh sb="3" eb="5">
      <t>ウンテン</t>
    </rPh>
    <rPh sb="5" eb="7">
      <t>ホンスウ</t>
    </rPh>
    <rPh sb="9" eb="11">
      <t>ナンバ</t>
    </rPh>
    <rPh sb="11" eb="13">
      <t>チョクツウ</t>
    </rPh>
    <rPh sb="13" eb="15">
      <t>レッシャ</t>
    </rPh>
    <rPh sb="16" eb="17">
      <t>フク</t>
    </rPh>
    <phoneticPr fontId="2"/>
  </si>
  <si>
    <t>－</t>
  </si>
  <si>
    <t>H14.3</t>
    <phoneticPr fontId="2"/>
  </si>
  <si>
    <t>紀ノ川</t>
    <rPh sb="0" eb="1">
      <t>キ</t>
    </rPh>
    <rPh sb="2" eb="3">
      <t>カワ</t>
    </rPh>
    <phoneticPr fontId="2"/>
  </si>
  <si>
    <t>久保町</t>
    <rPh sb="0" eb="3">
      <t>クボチョウ</t>
    </rPh>
    <phoneticPr fontId="2"/>
  </si>
  <si>
    <t>築地橋</t>
    <rPh sb="0" eb="3">
      <t>ツキジバシ</t>
    </rPh>
    <phoneticPr fontId="2"/>
  </si>
  <si>
    <t>築港町</t>
    <rPh sb="0" eb="3">
      <t>チッコウチョウ</t>
    </rPh>
    <phoneticPr fontId="2"/>
  </si>
  <si>
    <t>和歌山港</t>
    <rPh sb="0" eb="4">
      <t>ワカヤマコウ</t>
    </rPh>
    <phoneticPr fontId="2"/>
  </si>
  <si>
    <t>東松江</t>
    <rPh sb="0" eb="3">
      <t>ヒガシマツエ</t>
    </rPh>
    <phoneticPr fontId="2"/>
  </si>
  <si>
    <t>中松江</t>
    <rPh sb="0" eb="3">
      <t>ナカマツエ</t>
    </rPh>
    <phoneticPr fontId="2"/>
  </si>
  <si>
    <t>八幡前</t>
    <rPh sb="0" eb="3">
      <t>ハチマンマエ</t>
    </rPh>
    <phoneticPr fontId="2"/>
  </si>
  <si>
    <t>西ノ庄</t>
    <rPh sb="0" eb="1">
      <t>ニシ</t>
    </rPh>
    <rPh sb="2" eb="3">
      <t>ショウ</t>
    </rPh>
    <phoneticPr fontId="2"/>
  </si>
  <si>
    <t>二里ヶ浜</t>
    <rPh sb="0" eb="4">
      <t>ニリガハマ</t>
    </rPh>
    <phoneticPr fontId="2"/>
  </si>
  <si>
    <t>磯ノ浦</t>
    <rPh sb="0" eb="1">
      <t>イソ</t>
    </rPh>
    <rPh sb="2" eb="3">
      <t>ウラ</t>
    </rPh>
    <phoneticPr fontId="2"/>
  </si>
  <si>
    <t>加太</t>
    <rPh sb="0" eb="2">
      <t>カダ</t>
    </rPh>
    <phoneticPr fontId="2"/>
  </si>
  <si>
    <t>紀見峠</t>
    <rPh sb="0" eb="3">
      <t>キミトウゲ</t>
    </rPh>
    <phoneticPr fontId="2"/>
  </si>
  <si>
    <t>林間田園都市</t>
    <rPh sb="0" eb="2">
      <t>リンカン</t>
    </rPh>
    <rPh sb="2" eb="4">
      <t>デンエン</t>
    </rPh>
    <rPh sb="4" eb="6">
      <t>トシ</t>
    </rPh>
    <phoneticPr fontId="2"/>
  </si>
  <si>
    <t>御幸辻</t>
    <rPh sb="0" eb="3">
      <t>ミユキツジ</t>
    </rPh>
    <phoneticPr fontId="2"/>
  </si>
  <si>
    <t>学文路</t>
    <rPh sb="0" eb="3">
      <t>カムロ</t>
    </rPh>
    <phoneticPr fontId="2"/>
  </si>
  <si>
    <t>－</t>
    <phoneticPr fontId="2"/>
  </si>
  <si>
    <t>※表定速度＝運転区間の距離÷運転時間（走行時間＋停車時分）</t>
    <rPh sb="1" eb="3">
      <t>ヒョウテイ</t>
    </rPh>
    <rPh sb="3" eb="5">
      <t>ソクド</t>
    </rPh>
    <rPh sb="6" eb="8">
      <t>ウンテン</t>
    </rPh>
    <rPh sb="8" eb="10">
      <t>クカン</t>
    </rPh>
    <rPh sb="11" eb="13">
      <t>キョリ</t>
    </rPh>
    <rPh sb="14" eb="16">
      <t>ウンテン</t>
    </rPh>
    <rPh sb="16" eb="18">
      <t>ジカン</t>
    </rPh>
    <rPh sb="19" eb="21">
      <t>ソウコウ</t>
    </rPh>
    <rPh sb="21" eb="23">
      <t>ジカン</t>
    </rPh>
    <rPh sb="24" eb="26">
      <t>テイシャ</t>
    </rPh>
    <rPh sb="26" eb="28">
      <t>ジフン</t>
    </rPh>
    <phoneticPr fontId="2"/>
  </si>
  <si>
    <t>H19.3</t>
    <phoneticPr fontId="2"/>
  </si>
  <si>
    <t>【ＪＲ和歌山線の列車運転本数（平日）】</t>
    <rPh sb="3" eb="6">
      <t>ワカヤマ</t>
    </rPh>
    <rPh sb="6" eb="7">
      <t>セン</t>
    </rPh>
    <rPh sb="8" eb="10">
      <t>レッシャ</t>
    </rPh>
    <rPh sb="10" eb="12">
      <t>ウンテン</t>
    </rPh>
    <rPh sb="12" eb="14">
      <t>ホンスウ</t>
    </rPh>
    <rPh sb="15" eb="17">
      <t>ヘイジツ</t>
    </rPh>
    <phoneticPr fontId="2"/>
  </si>
  <si>
    <t>【ＪＲ紀勢本線の列車運転本数（平日：除く特急列車）】</t>
    <rPh sb="3" eb="5">
      <t>キセイ</t>
    </rPh>
    <rPh sb="5" eb="7">
      <t>ホンセン</t>
    </rPh>
    <rPh sb="8" eb="10">
      <t>レッシャ</t>
    </rPh>
    <rPh sb="10" eb="12">
      <t>ウンテン</t>
    </rPh>
    <rPh sb="12" eb="14">
      <t>ホンスウ</t>
    </rPh>
    <rPh sb="15" eb="17">
      <t>ヘイジツ</t>
    </rPh>
    <rPh sb="18" eb="19">
      <t>ノゾ</t>
    </rPh>
    <rPh sb="20" eb="22">
      <t>トッキュウ</t>
    </rPh>
    <rPh sb="22" eb="24">
      <t>レッシャ</t>
    </rPh>
    <phoneticPr fontId="2"/>
  </si>
  <si>
    <t>平成17年度</t>
    <rPh sb="0" eb="2">
      <t>ヘイセイ</t>
    </rPh>
    <rPh sb="4" eb="6">
      <t>ネンド</t>
    </rPh>
    <phoneticPr fontId="2"/>
  </si>
  <si>
    <t>（単位：千人）</t>
    <rPh sb="1" eb="3">
      <t>タンイ</t>
    </rPh>
    <rPh sb="4" eb="5">
      <t>セン</t>
    </rPh>
    <rPh sb="5" eb="6">
      <t>ヒト</t>
    </rPh>
    <phoneticPr fontId="2"/>
  </si>
  <si>
    <t>【ＪＲ各線の乗降客数の推移（和歌山県域）】</t>
    <rPh sb="3" eb="5">
      <t>カクセン</t>
    </rPh>
    <rPh sb="6" eb="9">
      <t>ジョウコウキャク</t>
    </rPh>
    <rPh sb="9" eb="10">
      <t>カズ</t>
    </rPh>
    <rPh sb="11" eb="13">
      <t>スイイ</t>
    </rPh>
    <rPh sb="14" eb="18">
      <t>ワカヤマケン</t>
    </rPh>
    <rPh sb="18" eb="19">
      <t>イキ</t>
    </rPh>
    <phoneticPr fontId="2"/>
  </si>
  <si>
    <t>※和歌山駅の乗降客は紀勢本線に含む。</t>
    <rPh sb="1" eb="4">
      <t>ワカヤマ</t>
    </rPh>
    <rPh sb="4" eb="5">
      <t>エキ</t>
    </rPh>
    <rPh sb="6" eb="9">
      <t>ジョウコウキャク</t>
    </rPh>
    <rPh sb="10" eb="12">
      <t>キセイ</t>
    </rPh>
    <rPh sb="12" eb="14">
      <t>ホンセン</t>
    </rPh>
    <rPh sb="15" eb="16">
      <t>フク</t>
    </rPh>
    <phoneticPr fontId="2"/>
  </si>
  <si>
    <t>紀伊清水</t>
    <rPh sb="0" eb="2">
      <t>キイ</t>
    </rPh>
    <rPh sb="2" eb="4">
      <t>シミズ</t>
    </rPh>
    <phoneticPr fontId="2"/>
  </si>
  <si>
    <t>九度山</t>
    <rPh sb="0" eb="3">
      <t>クドヤマ</t>
    </rPh>
    <phoneticPr fontId="2"/>
  </si>
  <si>
    <t>高野下</t>
    <rPh sb="0" eb="3">
      <t>コウヤシタ</t>
    </rPh>
    <phoneticPr fontId="2"/>
  </si>
  <si>
    <t>下古沢</t>
    <rPh sb="0" eb="3">
      <t>シモコサワ</t>
    </rPh>
    <phoneticPr fontId="2"/>
  </si>
  <si>
    <t>上古沢</t>
    <rPh sb="0" eb="3">
      <t>カミコサワ</t>
    </rPh>
    <phoneticPr fontId="2"/>
  </si>
  <si>
    <t>紀伊細川</t>
    <rPh sb="0" eb="2">
      <t>キイ</t>
    </rPh>
    <rPh sb="2" eb="4">
      <t>ホソカワ</t>
    </rPh>
    <phoneticPr fontId="2"/>
  </si>
  <si>
    <t>紀伊神谷</t>
    <rPh sb="0" eb="2">
      <t>キイ</t>
    </rPh>
    <rPh sb="2" eb="4">
      <t>カミヤ</t>
    </rPh>
    <phoneticPr fontId="2"/>
  </si>
  <si>
    <t>極楽橋</t>
    <rPh sb="0" eb="3">
      <t>ゴクラクバシ</t>
    </rPh>
    <phoneticPr fontId="2"/>
  </si>
  <si>
    <t>田中口</t>
    <rPh sb="0" eb="3">
      <t>タナカグチ</t>
    </rPh>
    <phoneticPr fontId="2"/>
  </si>
  <si>
    <t>日前宮</t>
    <rPh sb="0" eb="3">
      <t>ニチゼングウ</t>
    </rPh>
    <phoneticPr fontId="2"/>
  </si>
  <si>
    <t>神前</t>
    <rPh sb="0" eb="2">
      <t>コウザキ</t>
    </rPh>
    <phoneticPr fontId="2"/>
  </si>
  <si>
    <t>竃山</t>
    <rPh sb="0" eb="2">
      <t>カマヤマ</t>
    </rPh>
    <phoneticPr fontId="2"/>
  </si>
  <si>
    <t>交通センター前</t>
    <rPh sb="0" eb="2">
      <t>コウツウ</t>
    </rPh>
    <rPh sb="6" eb="7">
      <t>マエ</t>
    </rPh>
    <phoneticPr fontId="2"/>
  </si>
  <si>
    <t>岡崎前</t>
    <rPh sb="0" eb="2">
      <t>オカザキ</t>
    </rPh>
    <rPh sb="2" eb="3">
      <t>マエ</t>
    </rPh>
    <phoneticPr fontId="2"/>
  </si>
  <si>
    <t>吉礼</t>
    <rPh sb="0" eb="2">
      <t>キレ</t>
    </rPh>
    <phoneticPr fontId="2"/>
  </si>
  <si>
    <t>山東</t>
    <rPh sb="0" eb="2">
      <t>サンドウ</t>
    </rPh>
    <phoneticPr fontId="2"/>
  </si>
  <si>
    <t>大池遊園</t>
    <rPh sb="0" eb="2">
      <t>オオイケ</t>
    </rPh>
    <rPh sb="2" eb="4">
      <t>ユウエン</t>
    </rPh>
    <phoneticPr fontId="2"/>
  </si>
  <si>
    <t>西山口</t>
    <rPh sb="0" eb="3">
      <t>ニシヤマグチ</t>
    </rPh>
    <phoneticPr fontId="2"/>
  </si>
  <si>
    <t>甘露寺前</t>
    <rPh sb="0" eb="3">
      <t>カンロジ</t>
    </rPh>
    <rPh sb="3" eb="4">
      <t>マエ</t>
    </rPh>
    <phoneticPr fontId="2"/>
  </si>
  <si>
    <t>貴志</t>
    <rPh sb="0" eb="2">
      <t>キシ</t>
    </rPh>
    <phoneticPr fontId="2"/>
  </si>
  <si>
    <t>紀
伊
御
坊</t>
    <rPh sb="0" eb="1">
      <t>オサム</t>
    </rPh>
    <rPh sb="2" eb="3">
      <t>イ</t>
    </rPh>
    <rPh sb="4" eb="5">
      <t>オ</t>
    </rPh>
    <rPh sb="6" eb="7">
      <t>ボウ</t>
    </rPh>
    <phoneticPr fontId="2"/>
  </si>
  <si>
    <t>西
御
坊</t>
    <rPh sb="0" eb="1">
      <t>ニシ</t>
    </rPh>
    <rPh sb="2" eb="3">
      <t>オ</t>
    </rPh>
    <rPh sb="4" eb="5">
      <t>ボウ</t>
    </rPh>
    <phoneticPr fontId="2"/>
  </si>
  <si>
    <t>駅   間</t>
    <rPh sb="0" eb="1">
      <t>エキ</t>
    </rPh>
    <rPh sb="4" eb="5">
      <t>カン</t>
    </rPh>
    <phoneticPr fontId="2"/>
  </si>
  <si>
    <t>H20.3</t>
    <phoneticPr fontId="2"/>
  </si>
  <si>
    <t>運転本数は、上下合計で、特急列車は含まない。</t>
    <rPh sb="0" eb="2">
      <t>ウンテン</t>
    </rPh>
    <rPh sb="2" eb="4">
      <t>ホンスウ</t>
    </rPh>
    <rPh sb="6" eb="8">
      <t>ジョウゲ</t>
    </rPh>
    <rPh sb="8" eb="10">
      <t>ゴウケイ</t>
    </rPh>
    <rPh sb="12" eb="14">
      <t>トッキュウ</t>
    </rPh>
    <rPh sb="14" eb="16">
      <t>レッシャ</t>
    </rPh>
    <rPh sb="17" eb="18">
      <t>フク</t>
    </rPh>
    <phoneticPr fontId="2"/>
  </si>
  <si>
    <t>南海本線</t>
    <rPh sb="0" eb="2">
      <t>ナンカイ</t>
    </rPh>
    <rPh sb="2" eb="4">
      <t>ホンセン</t>
    </rPh>
    <phoneticPr fontId="2"/>
  </si>
  <si>
    <t>野上鉄道</t>
    <rPh sb="0" eb="2">
      <t>ノカミ</t>
    </rPh>
    <rPh sb="2" eb="4">
      <t>テツドウ</t>
    </rPh>
    <phoneticPr fontId="2"/>
  </si>
  <si>
    <t>有田鉄道</t>
    <rPh sb="0" eb="2">
      <t>アリダ</t>
    </rPh>
    <rPh sb="2" eb="4">
      <t>テツドウ</t>
    </rPh>
    <phoneticPr fontId="2"/>
  </si>
  <si>
    <t>紀州鉄道</t>
    <rPh sb="0" eb="2">
      <t>キシュウ</t>
    </rPh>
    <rPh sb="2" eb="4">
      <t>テツドウ</t>
    </rPh>
    <phoneticPr fontId="2"/>
  </si>
  <si>
    <t>（単位：千人）</t>
    <rPh sb="1" eb="3">
      <t>タンイ</t>
    </rPh>
    <rPh sb="4" eb="6">
      <t>センニン</t>
    </rPh>
    <phoneticPr fontId="2"/>
  </si>
  <si>
    <t>（人／日）</t>
    <rPh sb="1" eb="2">
      <t>ヒト</t>
    </rPh>
    <rPh sb="3" eb="4">
      <t>ヒ</t>
    </rPh>
    <phoneticPr fontId="2"/>
  </si>
  <si>
    <t>増減率
（％）</t>
    <rPh sb="0" eb="3">
      <t>ゾウゲンリツ</t>
    </rPh>
    <phoneticPr fontId="2"/>
  </si>
  <si>
    <t>乗  降　客　数　（人／日）</t>
    <rPh sb="0" eb="1">
      <t>ジョウ</t>
    </rPh>
    <rPh sb="3" eb="4">
      <t>タカシ</t>
    </rPh>
    <rPh sb="5" eb="6">
      <t>キャク</t>
    </rPh>
    <rPh sb="7" eb="8">
      <t>カズ</t>
    </rPh>
    <rPh sb="10" eb="11">
      <t>ヒト</t>
    </rPh>
    <rPh sb="12" eb="13">
      <t>ヒ</t>
    </rPh>
    <phoneticPr fontId="2"/>
  </si>
  <si>
    <t>平成20年度</t>
    <rPh sb="0" eb="2">
      <t>ヘイセイ</t>
    </rPh>
    <rPh sb="4" eb="6">
      <t>ネンド</t>
    </rPh>
    <phoneticPr fontId="2"/>
  </si>
  <si>
    <t>S51.3</t>
    <phoneticPr fontId="2"/>
  </si>
  <si>
    <t>H3.3</t>
    <phoneticPr fontId="2"/>
  </si>
  <si>
    <t>H11.5</t>
    <phoneticPr fontId="2"/>
  </si>
  <si>
    <t>H12.3</t>
    <phoneticPr fontId="2"/>
  </si>
  <si>
    <t>H13.3</t>
    <phoneticPr fontId="2"/>
  </si>
  <si>
    <t>新大阪駅乗り入れ　８往復に拡大</t>
    <rPh sb="0" eb="3">
      <t>シンオオサカ</t>
    </rPh>
    <rPh sb="3" eb="4">
      <t>エキ</t>
    </rPh>
    <rPh sb="4" eb="5">
      <t>ノ</t>
    </rPh>
    <rPh sb="6" eb="7">
      <t>イ</t>
    </rPh>
    <rPh sb="10" eb="12">
      <t>オウフク</t>
    </rPh>
    <rPh sb="13" eb="15">
      <t>カクダイ</t>
    </rPh>
    <phoneticPr fontId="2"/>
  </si>
  <si>
    <t>新大阪駅乗り入れ　９往復に拡大</t>
    <rPh sb="0" eb="3">
      <t>シンオオサカ</t>
    </rPh>
    <rPh sb="3" eb="4">
      <t>エキ</t>
    </rPh>
    <rPh sb="4" eb="5">
      <t>ノ</t>
    </rPh>
    <rPh sb="6" eb="7">
      <t>イ</t>
    </rPh>
    <rPh sb="10" eb="12">
      <t>オウフク</t>
    </rPh>
    <rPh sb="13" eb="15">
      <t>カクダイ</t>
    </rPh>
    <phoneticPr fontId="2"/>
  </si>
  <si>
    <t>平成22年度</t>
    <rPh sb="0" eb="2">
      <t>ヘイセイ</t>
    </rPh>
    <rPh sb="4" eb="6">
      <t>ネンド</t>
    </rPh>
    <phoneticPr fontId="2"/>
  </si>
  <si>
    <t>【ＪＲ阪和線の快速運転本数（平日）】</t>
    <rPh sb="3" eb="5">
      <t>ハンワ</t>
    </rPh>
    <rPh sb="5" eb="6">
      <t>セン</t>
    </rPh>
    <rPh sb="7" eb="9">
      <t>カイソク</t>
    </rPh>
    <rPh sb="9" eb="11">
      <t>ウンテン</t>
    </rPh>
    <rPh sb="11" eb="13">
      <t>ホンスウ</t>
    </rPh>
    <rPh sb="14" eb="16">
      <t>ヘイジツ</t>
    </rPh>
    <phoneticPr fontId="2"/>
  </si>
  <si>
    <t>【南海本線の特急・急行・区間急行運転本数（平日）】</t>
    <rPh sb="1" eb="3">
      <t>ナンカイ</t>
    </rPh>
    <rPh sb="3" eb="5">
      <t>ホンセン</t>
    </rPh>
    <rPh sb="6" eb="8">
      <t>トッキュウ</t>
    </rPh>
    <rPh sb="9" eb="11">
      <t>キュウコウ</t>
    </rPh>
    <rPh sb="12" eb="14">
      <t>クカン</t>
    </rPh>
    <rPh sb="14" eb="16">
      <t>キュウコウ</t>
    </rPh>
    <rPh sb="16" eb="18">
      <t>ウンテン</t>
    </rPh>
    <rPh sb="18" eb="20">
      <t>ホンスウ</t>
    </rPh>
    <rPh sb="21" eb="23">
      <t>ヘイジツ</t>
    </rPh>
    <phoneticPr fontId="2"/>
  </si>
  <si>
    <t>【南海高野線の特急・快速急行・急行・区間急行運転本数（平日）】</t>
    <rPh sb="1" eb="3">
      <t>ナンカイ</t>
    </rPh>
    <rPh sb="3" eb="5">
      <t>コウヤ</t>
    </rPh>
    <rPh sb="5" eb="6">
      <t>セン</t>
    </rPh>
    <rPh sb="7" eb="9">
      <t>トッキュウ</t>
    </rPh>
    <rPh sb="10" eb="12">
      <t>カイソク</t>
    </rPh>
    <rPh sb="12" eb="14">
      <t>キュウコウ</t>
    </rPh>
    <rPh sb="15" eb="17">
      <t>キュウコウ</t>
    </rPh>
    <rPh sb="18" eb="20">
      <t>クカン</t>
    </rPh>
    <rPh sb="20" eb="22">
      <t>キュウコウ</t>
    </rPh>
    <rPh sb="22" eb="24">
      <t>ウンテン</t>
    </rPh>
    <rPh sb="24" eb="26">
      <t>ホンスウ</t>
    </rPh>
    <rPh sb="27" eb="29">
      <t>ヘイジツ</t>
    </rPh>
    <phoneticPr fontId="2"/>
  </si>
  <si>
    <t>運転本数
（平日）</t>
    <rPh sb="0" eb="2">
      <t>ウンテン</t>
    </rPh>
    <rPh sb="2" eb="4">
      <t>ホンスウ</t>
    </rPh>
    <rPh sb="6" eb="8">
      <t>ヘイジツ</t>
    </rPh>
    <phoneticPr fontId="2"/>
  </si>
  <si>
    <t>運転本数
（平日）</t>
    <rPh sb="0" eb="2">
      <t>ウンテン</t>
    </rPh>
    <rPh sb="2" eb="4">
      <t>ホンスウ</t>
    </rPh>
    <phoneticPr fontId="2"/>
  </si>
  <si>
    <t>貴志川線</t>
    <rPh sb="0" eb="3">
      <t>キシガワ</t>
    </rPh>
    <rPh sb="3" eb="4">
      <t>セン</t>
    </rPh>
    <phoneticPr fontId="2"/>
  </si>
  <si>
    <t>南海高野線</t>
    <rPh sb="0" eb="2">
      <t>ナンカイ</t>
    </rPh>
    <rPh sb="2" eb="4">
      <t>コウヤ</t>
    </rPh>
    <rPh sb="4" eb="5">
      <t>セン</t>
    </rPh>
    <phoneticPr fontId="2"/>
  </si>
  <si>
    <t>南海加太線</t>
    <rPh sb="0" eb="2">
      <t>ナンカイ</t>
    </rPh>
    <rPh sb="2" eb="4">
      <t>カダ</t>
    </rPh>
    <rPh sb="4" eb="5">
      <t>セン</t>
    </rPh>
    <phoneticPr fontId="2"/>
  </si>
  <si>
    <t>南海和歌山港線</t>
    <rPh sb="0" eb="2">
      <t>ナンカイ</t>
    </rPh>
    <rPh sb="2" eb="6">
      <t>ワカヤマコウ</t>
    </rPh>
    <rPh sb="6" eb="7">
      <t>セン</t>
    </rPh>
    <phoneticPr fontId="2"/>
  </si>
  <si>
    <t>全ての特急が新大阪駅に乗り入れ</t>
    <rPh sb="0" eb="1">
      <t>スベ</t>
    </rPh>
    <rPh sb="3" eb="5">
      <t>トッキュウ</t>
    </rPh>
    <rPh sb="6" eb="9">
      <t>シンオオサカ</t>
    </rPh>
    <rPh sb="9" eb="10">
      <t>エキ</t>
    </rPh>
    <rPh sb="11" eb="12">
      <t>ノ</t>
    </rPh>
    <rPh sb="13" eb="14">
      <t>イ</t>
    </rPh>
    <phoneticPr fontId="2"/>
  </si>
  <si>
    <t>県内延長</t>
    <rPh sb="0" eb="2">
      <t>ケンナイ</t>
    </rPh>
    <rPh sb="2" eb="4">
      <t>エンチョウ</t>
    </rPh>
    <phoneticPr fontId="2"/>
  </si>
  <si>
    <t>建設沿革</t>
    <rPh sb="0" eb="2">
      <t>ケンセツ</t>
    </rPh>
    <rPh sb="2" eb="4">
      <t>エンカク</t>
    </rPh>
    <phoneticPr fontId="2"/>
  </si>
  <si>
    <t>明治31年５月</t>
    <rPh sb="0" eb="2">
      <t>メイジ</t>
    </rPh>
    <rPh sb="4" eb="5">
      <t>ネン</t>
    </rPh>
    <rPh sb="6" eb="7">
      <t>ガツ</t>
    </rPh>
    <phoneticPr fontId="2"/>
  </si>
  <si>
    <t>船
戸</t>
    <rPh sb="0" eb="1">
      <t>フネ</t>
    </rPh>
    <rPh sb="2" eb="3">
      <t>ト</t>
    </rPh>
    <phoneticPr fontId="2"/>
  </si>
  <si>
    <t>明治33年11月</t>
    <rPh sb="0" eb="2">
      <t>メイジ</t>
    </rPh>
    <rPh sb="4" eb="5">
      <t>ネン</t>
    </rPh>
    <rPh sb="7" eb="8">
      <t>ツキ</t>
    </rPh>
    <phoneticPr fontId="2"/>
  </si>
  <si>
    <t>岩
出</t>
    <rPh sb="0" eb="1">
      <t>イワ</t>
    </rPh>
    <rPh sb="2" eb="3">
      <t>デ</t>
    </rPh>
    <phoneticPr fontId="2"/>
  </si>
  <si>
    <t>橋
本</t>
    <rPh sb="0" eb="1">
      <t>ハシ</t>
    </rPh>
    <rPh sb="2" eb="3">
      <t>ホン</t>
    </rPh>
    <phoneticPr fontId="2"/>
  </si>
  <si>
    <t>明治31年４月</t>
    <rPh sb="0" eb="2">
      <t>メイジ</t>
    </rPh>
    <rPh sb="4" eb="5">
      <t>ネン</t>
    </rPh>
    <rPh sb="6" eb="7">
      <t>ガツ</t>
    </rPh>
    <phoneticPr fontId="2"/>
  </si>
  <si>
    <t>明治34年10月</t>
    <rPh sb="0" eb="2">
      <t>メイジ</t>
    </rPh>
    <rPh sb="4" eb="5">
      <t>ネン</t>
    </rPh>
    <rPh sb="7" eb="8">
      <t>ガツ</t>
    </rPh>
    <phoneticPr fontId="2"/>
  </si>
  <si>
    <t>隅
田</t>
    <rPh sb="0" eb="1">
      <t>スミ</t>
    </rPh>
    <rPh sb="2" eb="3">
      <t>タ</t>
    </rPh>
    <phoneticPr fontId="2"/>
  </si>
  <si>
    <t>五
条</t>
    <rPh sb="0" eb="1">
      <t>ゴ</t>
    </rPh>
    <rPh sb="2" eb="3">
      <t>ジョウ</t>
    </rPh>
    <phoneticPr fontId="2"/>
  </si>
  <si>
    <t>王
寺</t>
    <rPh sb="0" eb="1">
      <t>オウ</t>
    </rPh>
    <rPh sb="2" eb="3">
      <t>テラ</t>
    </rPh>
    <phoneticPr fontId="2"/>
  </si>
  <si>
    <t>和
歌
山</t>
    <rPh sb="0" eb="1">
      <t>ワ</t>
    </rPh>
    <rPh sb="2" eb="3">
      <t>ウタ</t>
    </rPh>
    <rPh sb="4" eb="5">
      <t>ヤマ</t>
    </rPh>
    <phoneticPr fontId="2"/>
  </si>
  <si>
    <t>和歌山～粉河</t>
    <rPh sb="0" eb="3">
      <t>ワカヤマ</t>
    </rPh>
    <rPh sb="4" eb="6">
      <t>コカワ</t>
    </rPh>
    <phoneticPr fontId="2"/>
  </si>
  <si>
    <t>粉河～橋本</t>
    <rPh sb="0" eb="2">
      <t>コカワ</t>
    </rPh>
    <rPh sb="3" eb="5">
      <t>ハシモト</t>
    </rPh>
    <phoneticPr fontId="2"/>
  </si>
  <si>
    <t>橋本～五条</t>
    <rPh sb="0" eb="2">
      <t>ハシモト</t>
    </rPh>
    <rPh sb="3" eb="5">
      <t>ゴジョウ</t>
    </rPh>
    <phoneticPr fontId="2"/>
  </si>
  <si>
    <t>※運転本数は上下合計</t>
    <rPh sb="1" eb="3">
      <t>ウンテン</t>
    </rPh>
    <rPh sb="3" eb="5">
      <t>ホンスウ</t>
    </rPh>
    <rPh sb="6" eb="8">
      <t>ジョウゲ</t>
    </rPh>
    <rPh sb="8" eb="10">
      <t>ゴウケイ</t>
    </rPh>
    <phoneticPr fontId="2"/>
  </si>
  <si>
    <t>延　　長</t>
    <rPh sb="0" eb="1">
      <t>エン</t>
    </rPh>
    <rPh sb="3" eb="4">
      <t>チョウ</t>
    </rPh>
    <phoneticPr fontId="2"/>
  </si>
  <si>
    <t>電　　化</t>
    <rPh sb="0" eb="1">
      <t>デン</t>
    </rPh>
    <rPh sb="3" eb="4">
      <t>カ</t>
    </rPh>
    <phoneticPr fontId="2"/>
  </si>
  <si>
    <t>駅　　間</t>
    <rPh sb="0" eb="1">
      <t>エキ</t>
    </rPh>
    <rPh sb="3" eb="4">
      <t>カン</t>
    </rPh>
    <phoneticPr fontId="2"/>
  </si>
  <si>
    <t>和歌山～海南</t>
    <rPh sb="0" eb="3">
      <t>ワカヤマ</t>
    </rPh>
    <rPh sb="4" eb="6">
      <t>カイナン</t>
    </rPh>
    <phoneticPr fontId="2"/>
  </si>
  <si>
    <t>湯浅～御坊</t>
    <rPh sb="0" eb="2">
      <t>ユアサ</t>
    </rPh>
    <rPh sb="3" eb="5">
      <t>ゴボウ</t>
    </rPh>
    <phoneticPr fontId="2"/>
  </si>
  <si>
    <t>御坊～紀伊田辺</t>
    <rPh sb="0" eb="2">
      <t>ゴボウ</t>
    </rPh>
    <rPh sb="3" eb="7">
      <t>キイタナベ</t>
    </rPh>
    <phoneticPr fontId="2"/>
  </si>
  <si>
    <t>紀伊田辺～周参見</t>
    <rPh sb="0" eb="4">
      <t>キイタナベ</t>
    </rPh>
    <rPh sb="5" eb="8">
      <t>スサミ</t>
    </rPh>
    <phoneticPr fontId="2"/>
  </si>
  <si>
    <t>周参見～串本</t>
    <rPh sb="0" eb="3">
      <t>スサミ</t>
    </rPh>
    <rPh sb="4" eb="6">
      <t>クシモト</t>
    </rPh>
    <phoneticPr fontId="2"/>
  </si>
  <si>
    <t>串本～紀伊勝浦</t>
    <rPh sb="0" eb="2">
      <t>クシモト</t>
    </rPh>
    <rPh sb="3" eb="5">
      <t>キイ</t>
    </rPh>
    <rPh sb="5" eb="7">
      <t>カツウラ</t>
    </rPh>
    <phoneticPr fontId="2"/>
  </si>
  <si>
    <t>紀伊勝浦～新宮</t>
    <rPh sb="0" eb="2">
      <t>キイ</t>
    </rPh>
    <rPh sb="2" eb="4">
      <t>カツウラ</t>
    </rPh>
    <rPh sb="5" eb="7">
      <t>シングウ</t>
    </rPh>
    <phoneticPr fontId="2"/>
  </si>
  <si>
    <t>駅　　　間</t>
    <rPh sb="0" eb="1">
      <t>エキ</t>
    </rPh>
    <rPh sb="4" eb="5">
      <t>カン</t>
    </rPh>
    <phoneticPr fontId="2"/>
  </si>
  <si>
    <t>複線区間</t>
    <rPh sb="0" eb="2">
      <t>フクセン</t>
    </rPh>
    <rPh sb="2" eb="4">
      <t>クカン</t>
    </rPh>
    <phoneticPr fontId="2"/>
  </si>
  <si>
    <t>電化区間</t>
    <rPh sb="0" eb="2">
      <t>デンカ</t>
    </rPh>
    <rPh sb="2" eb="4">
      <t>クカン</t>
    </rPh>
    <phoneticPr fontId="2"/>
  </si>
  <si>
    <t>新線建設</t>
    <rPh sb="0" eb="2">
      <t>シンセン</t>
    </rPh>
    <rPh sb="2" eb="4">
      <t>ケンセツ</t>
    </rPh>
    <phoneticPr fontId="2"/>
  </si>
  <si>
    <t>複線化</t>
    <rPh sb="0" eb="3">
      <t>フクセンカ</t>
    </rPh>
    <phoneticPr fontId="2"/>
  </si>
  <si>
    <t>電化</t>
    <rPh sb="0" eb="2">
      <t>デンカ</t>
    </rPh>
    <phoneticPr fontId="2"/>
  </si>
  <si>
    <t>和歌山市</t>
    <rPh sb="0" eb="4">
      <t>ワカヤマシ</t>
    </rPh>
    <phoneticPr fontId="2"/>
  </si>
  <si>
    <t>和歌山</t>
    <rPh sb="0" eb="3">
      <t>ワカヤマ</t>
    </rPh>
    <phoneticPr fontId="2"/>
  </si>
  <si>
    <t>紀三井寺</t>
    <rPh sb="0" eb="4">
      <t>キミイデラ</t>
    </rPh>
    <phoneticPr fontId="2"/>
  </si>
  <si>
    <t>海南</t>
    <rPh sb="0" eb="2">
      <t>カイナン</t>
    </rPh>
    <phoneticPr fontId="2"/>
  </si>
  <si>
    <t>箕島</t>
    <rPh sb="0" eb="2">
      <t>ミノシマ</t>
    </rPh>
    <phoneticPr fontId="2"/>
  </si>
  <si>
    <t>紀伊宮原</t>
    <rPh sb="0" eb="2">
      <t>キイ</t>
    </rPh>
    <rPh sb="2" eb="4">
      <t>ミヤハラ</t>
    </rPh>
    <phoneticPr fontId="2"/>
  </si>
  <si>
    <t>紀伊由良</t>
    <rPh sb="0" eb="2">
      <t>キイ</t>
    </rPh>
    <rPh sb="2" eb="4">
      <t>ユラ</t>
    </rPh>
    <phoneticPr fontId="2"/>
  </si>
  <si>
    <t>紀伊内原</t>
    <rPh sb="0" eb="2">
      <t>キイ</t>
    </rPh>
    <rPh sb="2" eb="4">
      <t>ウチハラ</t>
    </rPh>
    <phoneticPr fontId="2"/>
  </si>
  <si>
    <t>御坊</t>
    <rPh sb="0" eb="2">
      <t>ゴボウ</t>
    </rPh>
    <phoneticPr fontId="2"/>
  </si>
  <si>
    <t>和歌山市～新宮</t>
    <rPh sb="0" eb="4">
      <t>ワカヤマシ</t>
    </rPh>
    <rPh sb="5" eb="7">
      <t>シングウ</t>
    </rPh>
    <phoneticPr fontId="2"/>
  </si>
  <si>
    <t>和歌山～紀伊田辺</t>
    <rPh sb="0" eb="3">
      <t>ワカヤマ</t>
    </rPh>
    <rPh sb="4" eb="8">
      <t>キイタナベ</t>
    </rPh>
    <phoneticPr fontId="2"/>
  </si>
  <si>
    <t>　広川ビーチ駅開業</t>
    <rPh sb="1" eb="3">
      <t>ヒロカワ</t>
    </rPh>
    <rPh sb="6" eb="7">
      <t>エキ</t>
    </rPh>
    <rPh sb="7" eb="9">
      <t>カイギョウ</t>
    </rPh>
    <phoneticPr fontId="2"/>
  </si>
  <si>
    <t>紀伊田辺</t>
    <rPh sb="0" eb="4">
      <t>キイタナベ</t>
    </rPh>
    <phoneticPr fontId="2"/>
  </si>
  <si>
    <t>紀伊新庄</t>
    <rPh sb="0" eb="2">
      <t>キイ</t>
    </rPh>
    <rPh sb="2" eb="4">
      <t>シンジョウ</t>
    </rPh>
    <phoneticPr fontId="2"/>
  </si>
  <si>
    <t>白浜</t>
    <rPh sb="0" eb="2">
      <t>シラハマ</t>
    </rPh>
    <phoneticPr fontId="2"/>
  </si>
  <si>
    <t>紀伊富田</t>
    <rPh sb="0" eb="2">
      <t>キイ</t>
    </rPh>
    <rPh sb="2" eb="4">
      <t>トンダ</t>
    </rPh>
    <phoneticPr fontId="2"/>
  </si>
  <si>
    <t>椿</t>
    <rPh sb="0" eb="1">
      <t>ツバキ</t>
    </rPh>
    <phoneticPr fontId="2"/>
  </si>
  <si>
    <t>紀伊日置</t>
    <rPh sb="0" eb="2">
      <t>キイ</t>
    </rPh>
    <rPh sb="2" eb="4">
      <t>ヒキ</t>
    </rPh>
    <phoneticPr fontId="2"/>
  </si>
  <si>
    <t>紀伊有田</t>
    <rPh sb="0" eb="2">
      <t>キイ</t>
    </rPh>
    <rPh sb="2" eb="4">
      <t>アリタ</t>
    </rPh>
    <phoneticPr fontId="2"/>
  </si>
  <si>
    <t>串本</t>
    <rPh sb="0" eb="2">
      <t>クシモト</t>
    </rPh>
    <phoneticPr fontId="2"/>
  </si>
  <si>
    <t>紀伊田原</t>
    <rPh sb="0" eb="2">
      <t>キイ</t>
    </rPh>
    <rPh sb="2" eb="4">
      <t>タハラ</t>
    </rPh>
    <phoneticPr fontId="2"/>
  </si>
  <si>
    <t>紀伊浦神</t>
    <rPh sb="0" eb="2">
      <t>キイ</t>
    </rPh>
    <rPh sb="2" eb="4">
      <t>ウラガミ</t>
    </rPh>
    <phoneticPr fontId="2"/>
  </si>
  <si>
    <t>紀伊勝浦</t>
    <rPh sb="0" eb="2">
      <t>キイ</t>
    </rPh>
    <rPh sb="2" eb="4">
      <t>カツウラ</t>
    </rPh>
    <phoneticPr fontId="2"/>
  </si>
  <si>
    <t>紀伊天満</t>
    <rPh sb="0" eb="2">
      <t>キイ</t>
    </rPh>
    <rPh sb="2" eb="4">
      <t>テンマ</t>
    </rPh>
    <phoneticPr fontId="2"/>
  </si>
  <si>
    <t>紀伊佐野</t>
    <rPh sb="0" eb="4">
      <t>キイサノ</t>
    </rPh>
    <phoneticPr fontId="2"/>
  </si>
  <si>
    <t>新宮</t>
    <rPh sb="0" eb="2">
      <t>シングウ</t>
    </rPh>
    <phoneticPr fontId="2"/>
  </si>
  <si>
    <t>天王寺</t>
    <rPh sb="0" eb="3">
      <t>テンノウジ</t>
    </rPh>
    <phoneticPr fontId="2"/>
  </si>
  <si>
    <t>（１）　ＪＲ和歌山線</t>
    <phoneticPr fontId="2"/>
  </si>
  <si>
    <t>（２）　ＪＲ紀勢本線</t>
    <rPh sb="6" eb="8">
      <t>キセイ</t>
    </rPh>
    <rPh sb="8" eb="10">
      <t>ホンセン</t>
    </rPh>
    <phoneticPr fontId="2"/>
  </si>
  <si>
    <t>（３）　ＪＲ阪和線</t>
    <rPh sb="6" eb="8">
      <t>ハンワ</t>
    </rPh>
    <rPh sb="8" eb="9">
      <t>セン</t>
    </rPh>
    <phoneticPr fontId="2"/>
  </si>
  <si>
    <t>（４）　南海本線</t>
    <rPh sb="4" eb="6">
      <t>ナンカイ</t>
    </rPh>
    <rPh sb="6" eb="8">
      <t>ホンセン</t>
    </rPh>
    <phoneticPr fontId="2"/>
  </si>
  <si>
    <t>（６）　その他の南海線</t>
    <rPh sb="6" eb="7">
      <t>タ</t>
    </rPh>
    <rPh sb="8" eb="10">
      <t>ナンカイ</t>
    </rPh>
    <rPh sb="10" eb="11">
      <t>セン</t>
    </rPh>
    <phoneticPr fontId="2"/>
  </si>
  <si>
    <t>　ア　和歌山港線</t>
    <rPh sb="3" eb="7">
      <t>ワカヤマコウ</t>
    </rPh>
    <rPh sb="7" eb="8">
      <t>セン</t>
    </rPh>
    <phoneticPr fontId="2"/>
  </si>
  <si>
    <t>【私鉄の旅客輸送量の推移】</t>
    <rPh sb="1" eb="3">
      <t>シテツ</t>
    </rPh>
    <rPh sb="4" eb="6">
      <t>リョキャク</t>
    </rPh>
    <rPh sb="6" eb="9">
      <t>ユソウリョウ</t>
    </rPh>
    <rPh sb="10" eb="12">
      <t>スイイ</t>
    </rPh>
    <phoneticPr fontId="2"/>
  </si>
  <si>
    <t>JR和歌山線</t>
    <rPh sb="2" eb="5">
      <t>ワカヤマ</t>
    </rPh>
    <rPh sb="5" eb="6">
      <t>セン</t>
    </rPh>
    <phoneticPr fontId="2"/>
  </si>
  <si>
    <t>JR阪和線</t>
    <rPh sb="2" eb="4">
      <t>ハンワ</t>
    </rPh>
    <rPh sb="4" eb="5">
      <t>セン</t>
    </rPh>
    <phoneticPr fontId="2"/>
  </si>
  <si>
    <t>JR紀勢本線</t>
    <rPh sb="2" eb="4">
      <t>キセイ</t>
    </rPh>
    <rPh sb="4" eb="6">
      <t>ホンセン</t>
    </rPh>
    <phoneticPr fontId="2"/>
  </si>
  <si>
    <t>【ＪＲ各駅の１日当たりの乗降客数の推移】（紀勢本線）</t>
    <rPh sb="3" eb="5">
      <t>カクエキ</t>
    </rPh>
    <rPh sb="7" eb="8">
      <t>ニチ</t>
    </rPh>
    <rPh sb="8" eb="9">
      <t>ア</t>
    </rPh>
    <rPh sb="12" eb="14">
      <t>ジョウコウ</t>
    </rPh>
    <rPh sb="14" eb="16">
      <t>キャクスウ</t>
    </rPh>
    <rPh sb="17" eb="19">
      <t>スイイ</t>
    </rPh>
    <rPh sb="21" eb="23">
      <t>キセイ</t>
    </rPh>
    <rPh sb="23" eb="25">
      <t>ホンセン</t>
    </rPh>
    <phoneticPr fontId="2"/>
  </si>
  <si>
    <t>南海和歌山港線</t>
    <rPh sb="0" eb="2">
      <t>ナンカイ</t>
    </rPh>
    <rPh sb="2" eb="5">
      <t>ワカヤマ</t>
    </rPh>
    <rPh sb="5" eb="6">
      <t>コウ</t>
    </rPh>
    <rPh sb="6" eb="7">
      <t>セン</t>
    </rPh>
    <phoneticPr fontId="2"/>
  </si>
  <si>
    <t>和歌山電鐵</t>
    <rPh sb="0" eb="3">
      <t>ワカヤマ</t>
    </rPh>
    <rPh sb="3" eb="5">
      <t>デンテツ</t>
    </rPh>
    <phoneticPr fontId="2"/>
  </si>
  <si>
    <t>南海鋼索線</t>
    <rPh sb="0" eb="2">
      <t>ナンカイ</t>
    </rPh>
    <rPh sb="2" eb="4">
      <t>コウサク</t>
    </rPh>
    <rPh sb="4" eb="5">
      <t>セン</t>
    </rPh>
    <phoneticPr fontId="2"/>
  </si>
  <si>
    <t>平
成
22
年
度</t>
    <rPh sb="0" eb="1">
      <t>ヒラ</t>
    </rPh>
    <rPh sb="2" eb="3">
      <t>シゲル</t>
    </rPh>
    <rPh sb="7" eb="8">
      <t>トシ</t>
    </rPh>
    <rPh sb="9" eb="10">
      <t>タビ</t>
    </rPh>
    <phoneticPr fontId="2"/>
  </si>
  <si>
    <t>平
成
21
年
度</t>
    <rPh sb="0" eb="1">
      <t>ヒラ</t>
    </rPh>
    <rPh sb="2" eb="3">
      <t>シゲル</t>
    </rPh>
    <rPh sb="7" eb="8">
      <t>トシ</t>
    </rPh>
    <rPh sb="9" eb="10">
      <t>タビ</t>
    </rPh>
    <phoneticPr fontId="2"/>
  </si>
  <si>
    <t>平
成
20
年
度</t>
    <rPh sb="0" eb="1">
      <t>ヒラ</t>
    </rPh>
    <rPh sb="2" eb="3">
      <t>シゲル</t>
    </rPh>
    <rPh sb="7" eb="8">
      <t>トシ</t>
    </rPh>
    <rPh sb="9" eb="10">
      <t>タビ</t>
    </rPh>
    <phoneticPr fontId="2"/>
  </si>
  <si>
    <t>平
成
19
年
度</t>
    <rPh sb="0" eb="1">
      <t>ヒラ</t>
    </rPh>
    <rPh sb="2" eb="3">
      <t>シゲル</t>
    </rPh>
    <rPh sb="7" eb="8">
      <t>トシ</t>
    </rPh>
    <rPh sb="9" eb="10">
      <t>タビ</t>
    </rPh>
    <phoneticPr fontId="2"/>
  </si>
  <si>
    <t>平
成
18
年
度</t>
    <rPh sb="0" eb="1">
      <t>ヒラ</t>
    </rPh>
    <rPh sb="2" eb="3">
      <t>シゲル</t>
    </rPh>
    <rPh sb="7" eb="8">
      <t>トシ</t>
    </rPh>
    <rPh sb="9" eb="10">
      <t>タビ</t>
    </rPh>
    <phoneticPr fontId="2"/>
  </si>
  <si>
    <t>平
成
17
年
度</t>
    <rPh sb="0" eb="1">
      <t>ヒラ</t>
    </rPh>
    <rPh sb="2" eb="3">
      <t>シゲル</t>
    </rPh>
    <rPh sb="7" eb="8">
      <t>トシ</t>
    </rPh>
    <rPh sb="9" eb="10">
      <t>タビ</t>
    </rPh>
    <phoneticPr fontId="2"/>
  </si>
  <si>
    <t>平
成
12
年
度</t>
    <rPh sb="0" eb="1">
      <t>ヒラ</t>
    </rPh>
    <rPh sb="2" eb="3">
      <t>シゲル</t>
    </rPh>
    <rPh sb="7" eb="8">
      <t>トシ</t>
    </rPh>
    <rPh sb="9" eb="10">
      <t>タビ</t>
    </rPh>
    <phoneticPr fontId="2"/>
  </si>
  <si>
    <t>平
成
７
年
度</t>
    <rPh sb="0" eb="1">
      <t>ヒラ</t>
    </rPh>
    <rPh sb="2" eb="3">
      <t>シゲル</t>
    </rPh>
    <rPh sb="6" eb="7">
      <t>トシ</t>
    </rPh>
    <rPh sb="8" eb="9">
      <t>タビ</t>
    </rPh>
    <phoneticPr fontId="2"/>
  </si>
  <si>
    <t>平
成
２
年
度</t>
    <rPh sb="0" eb="1">
      <t>ヒラ</t>
    </rPh>
    <rPh sb="2" eb="3">
      <t>シゲル</t>
    </rPh>
    <rPh sb="6" eb="7">
      <t>トシ</t>
    </rPh>
    <rPh sb="8" eb="9">
      <t>タビ</t>
    </rPh>
    <phoneticPr fontId="2"/>
  </si>
  <si>
    <t>昭
和
60
年
度</t>
    <rPh sb="0" eb="1">
      <t>アキラ</t>
    </rPh>
    <rPh sb="2" eb="3">
      <t>ワ</t>
    </rPh>
    <rPh sb="7" eb="8">
      <t>トシ</t>
    </rPh>
    <rPh sb="9" eb="10">
      <t>タビ</t>
    </rPh>
    <phoneticPr fontId="2"/>
  </si>
  <si>
    <t>昭
和
55
年
度</t>
    <rPh sb="0" eb="1">
      <t>アキラ</t>
    </rPh>
    <rPh sb="2" eb="3">
      <t>ワ</t>
    </rPh>
    <rPh sb="7" eb="8">
      <t>トシ</t>
    </rPh>
    <rPh sb="9" eb="10">
      <t>タビ</t>
    </rPh>
    <phoneticPr fontId="2"/>
  </si>
  <si>
    <t>到達
時分</t>
    <rPh sb="0" eb="2">
      <t>トウタツ</t>
    </rPh>
    <rPh sb="3" eb="4">
      <t>ジ</t>
    </rPh>
    <rPh sb="4" eb="5">
      <t>フン</t>
    </rPh>
    <phoneticPr fontId="2"/>
  </si>
  <si>
    <t>表定
速度</t>
    <rPh sb="0" eb="1">
      <t>オモテ</t>
    </rPh>
    <rPh sb="1" eb="2">
      <t>サダム</t>
    </rPh>
    <rPh sb="3" eb="5">
      <t>ソクド</t>
    </rPh>
    <phoneticPr fontId="2"/>
  </si>
  <si>
    <t>天王寺
和歌山</t>
    <rPh sb="0" eb="3">
      <t>テンノウジ</t>
    </rPh>
    <rPh sb="5" eb="8">
      <t>ワカヤマ</t>
    </rPh>
    <phoneticPr fontId="2"/>
  </si>
  <si>
    <t>和歌山
紀伊田辺</t>
    <rPh sb="0" eb="3">
      <t>ワカヤマ</t>
    </rPh>
    <rPh sb="5" eb="9">
      <t>キイタナベ</t>
    </rPh>
    <phoneticPr fontId="2"/>
  </si>
  <si>
    <t>紀伊田辺
白浜</t>
    <rPh sb="0" eb="4">
      <t>キイタナベ</t>
    </rPh>
    <rPh sb="6" eb="8">
      <t>シラハマ</t>
    </rPh>
    <phoneticPr fontId="2"/>
  </si>
  <si>
    <t>白浜
新宮</t>
    <rPh sb="0" eb="2">
      <t>シラハマ</t>
    </rPh>
    <rPh sb="4" eb="6">
      <t>シングウ</t>
    </rPh>
    <phoneticPr fontId="2"/>
  </si>
  <si>
    <t>和歌山
新宮</t>
    <rPh sb="0" eb="3">
      <t>ワカヤマ</t>
    </rPh>
    <rPh sb="5" eb="7">
      <t>シングウ</t>
    </rPh>
    <phoneticPr fontId="2"/>
  </si>
  <si>
    <t>天王寺
新宮</t>
    <rPh sb="0" eb="3">
      <t>テンノウジ</t>
    </rPh>
    <rPh sb="5" eb="7">
      <t>シングウ</t>
    </rPh>
    <phoneticPr fontId="2"/>
  </si>
  <si>
    <t>(参考)</t>
    <rPh sb="1" eb="3">
      <t>サンコウ</t>
    </rPh>
    <phoneticPr fontId="2"/>
  </si>
  <si>
    <t>区間
駅間距離</t>
    <rPh sb="0" eb="2">
      <t>クカン</t>
    </rPh>
    <rPh sb="3" eb="5">
      <t>エキカン</t>
    </rPh>
    <rPh sb="5" eb="7">
      <t>キョリ</t>
    </rPh>
    <phoneticPr fontId="2"/>
  </si>
  <si>
    <t>記　事</t>
    <rPh sb="0" eb="1">
      <t>キ</t>
    </rPh>
    <rPh sb="2" eb="3">
      <t>コト</t>
    </rPh>
    <phoneticPr fontId="2"/>
  </si>
  <si>
    <t>（京都方面→新宮方面行き）</t>
    <rPh sb="1" eb="3">
      <t>キョウト</t>
    </rPh>
    <rPh sb="3" eb="5">
      <t>ホウメン</t>
    </rPh>
    <rPh sb="6" eb="8">
      <t>シングウ</t>
    </rPh>
    <rPh sb="8" eb="10">
      <t>ホウメン</t>
    </rPh>
    <rPh sb="10" eb="11">
      <t>ユ</t>
    </rPh>
    <phoneticPr fontId="2"/>
  </si>
  <si>
    <t>列車名</t>
    <rPh sb="0" eb="3">
      <t>レッシャメイ</t>
    </rPh>
    <phoneticPr fontId="2"/>
  </si>
  <si>
    <t>京都</t>
    <rPh sb="0" eb="1">
      <t>キョウ</t>
    </rPh>
    <rPh sb="1" eb="2">
      <t>ミヤコ</t>
    </rPh>
    <phoneticPr fontId="2"/>
  </si>
  <si>
    <t>新大阪</t>
    <rPh sb="0" eb="1">
      <t>シン</t>
    </rPh>
    <rPh sb="1" eb="2">
      <t>ダイ</t>
    </rPh>
    <rPh sb="2" eb="3">
      <t>サカ</t>
    </rPh>
    <phoneticPr fontId="2"/>
  </si>
  <si>
    <t>天王寺</t>
    <rPh sb="0" eb="1">
      <t>テン</t>
    </rPh>
    <rPh sb="1" eb="2">
      <t>オウ</t>
    </rPh>
    <rPh sb="2" eb="3">
      <t>テラ</t>
    </rPh>
    <phoneticPr fontId="2"/>
  </si>
  <si>
    <t>和泉府中</t>
    <rPh sb="0" eb="1">
      <t>ワ</t>
    </rPh>
    <rPh sb="1" eb="2">
      <t>イズミ</t>
    </rPh>
    <rPh sb="2" eb="3">
      <t>フ</t>
    </rPh>
    <rPh sb="3" eb="4">
      <t>ナカ</t>
    </rPh>
    <phoneticPr fontId="2"/>
  </si>
  <si>
    <t>日根野</t>
    <rPh sb="0" eb="1">
      <t>ヒ</t>
    </rPh>
    <rPh sb="1" eb="2">
      <t>ネ</t>
    </rPh>
    <rPh sb="2" eb="3">
      <t>ノ</t>
    </rPh>
    <phoneticPr fontId="2"/>
  </si>
  <si>
    <t>和泉砂川</t>
    <rPh sb="0" eb="1">
      <t>ワ</t>
    </rPh>
    <rPh sb="1" eb="2">
      <t>イズミ</t>
    </rPh>
    <rPh sb="2" eb="3">
      <t>スナ</t>
    </rPh>
    <rPh sb="3" eb="4">
      <t>カワ</t>
    </rPh>
    <phoneticPr fontId="2"/>
  </si>
  <si>
    <t>和歌山</t>
    <rPh sb="0" eb="1">
      <t>ワ</t>
    </rPh>
    <rPh sb="1" eb="2">
      <t>ウタ</t>
    </rPh>
    <rPh sb="2" eb="3">
      <t>ヤマ</t>
    </rPh>
    <phoneticPr fontId="2"/>
  </si>
  <si>
    <t>海南</t>
    <rPh sb="0" eb="1">
      <t>ウミ</t>
    </rPh>
    <rPh sb="1" eb="2">
      <t>ミナミ</t>
    </rPh>
    <phoneticPr fontId="2"/>
  </si>
  <si>
    <t>箕島</t>
    <rPh sb="0" eb="1">
      <t>ミ</t>
    </rPh>
    <rPh sb="1" eb="2">
      <t>シマ</t>
    </rPh>
    <phoneticPr fontId="2"/>
  </si>
  <si>
    <t>藤並</t>
    <rPh sb="0" eb="1">
      <t>フジ</t>
    </rPh>
    <rPh sb="1" eb="2">
      <t>ナミ</t>
    </rPh>
    <phoneticPr fontId="2"/>
  </si>
  <si>
    <t>湯浅</t>
    <rPh sb="0" eb="1">
      <t>ユ</t>
    </rPh>
    <rPh sb="1" eb="2">
      <t>アサ</t>
    </rPh>
    <phoneticPr fontId="2"/>
  </si>
  <si>
    <t>御坊</t>
    <rPh sb="0" eb="1">
      <t>オ</t>
    </rPh>
    <rPh sb="1" eb="2">
      <t>ボウ</t>
    </rPh>
    <phoneticPr fontId="2"/>
  </si>
  <si>
    <t>南部</t>
    <rPh sb="0" eb="1">
      <t>ミナミ</t>
    </rPh>
    <rPh sb="1" eb="2">
      <t>ブ</t>
    </rPh>
    <phoneticPr fontId="2"/>
  </si>
  <si>
    <t>紀伊田辺</t>
    <rPh sb="0" eb="1">
      <t>オサム</t>
    </rPh>
    <rPh sb="1" eb="2">
      <t>イ</t>
    </rPh>
    <rPh sb="2" eb="3">
      <t>タ</t>
    </rPh>
    <rPh sb="3" eb="4">
      <t>ヘン</t>
    </rPh>
    <phoneticPr fontId="2"/>
  </si>
  <si>
    <t>白浜</t>
    <rPh sb="0" eb="1">
      <t>シロ</t>
    </rPh>
    <rPh sb="1" eb="2">
      <t>ハマ</t>
    </rPh>
    <phoneticPr fontId="2"/>
  </si>
  <si>
    <t>周参見</t>
    <rPh sb="0" eb="1">
      <t>シュウ</t>
    </rPh>
    <rPh sb="1" eb="2">
      <t>サン</t>
    </rPh>
    <rPh sb="2" eb="3">
      <t>ケン</t>
    </rPh>
    <phoneticPr fontId="2"/>
  </si>
  <si>
    <t>串本</t>
    <rPh sb="0" eb="1">
      <t>クシ</t>
    </rPh>
    <rPh sb="1" eb="2">
      <t>ホン</t>
    </rPh>
    <phoneticPr fontId="2"/>
  </si>
  <si>
    <t>古座</t>
    <rPh sb="0" eb="1">
      <t>フル</t>
    </rPh>
    <rPh sb="1" eb="2">
      <t>ザ</t>
    </rPh>
    <phoneticPr fontId="2"/>
  </si>
  <si>
    <t>太地</t>
    <rPh sb="0" eb="1">
      <t>フトシ</t>
    </rPh>
    <rPh sb="1" eb="2">
      <t>チ</t>
    </rPh>
    <phoneticPr fontId="2"/>
  </si>
  <si>
    <t>紀伊勝浦</t>
    <rPh sb="0" eb="1">
      <t>オサム</t>
    </rPh>
    <rPh sb="1" eb="2">
      <t>イ</t>
    </rPh>
    <rPh sb="2" eb="3">
      <t>カチ</t>
    </rPh>
    <rPh sb="3" eb="4">
      <t>ウラ</t>
    </rPh>
    <phoneticPr fontId="2"/>
  </si>
  <si>
    <t>新宮</t>
    <rPh sb="0" eb="1">
      <t>シン</t>
    </rPh>
    <rPh sb="1" eb="2">
      <t>ミヤ</t>
    </rPh>
    <phoneticPr fontId="2"/>
  </si>
  <si>
    <t>（新宮方面→京都方面行き）</t>
    <rPh sb="1" eb="3">
      <t>シングウ</t>
    </rPh>
    <rPh sb="3" eb="5">
      <t>ホウメン</t>
    </rPh>
    <rPh sb="6" eb="8">
      <t>キョウト</t>
    </rPh>
    <rPh sb="8" eb="10">
      <t>ホウメン</t>
    </rPh>
    <rPh sb="10" eb="11">
      <t>ユ</t>
    </rPh>
    <phoneticPr fontId="2"/>
  </si>
  <si>
    <t>16本</t>
    <rPh sb="2" eb="3">
      <t>ホン</t>
    </rPh>
    <phoneticPr fontId="2"/>
  </si>
  <si>
    <t>1本</t>
    <rPh sb="1" eb="2">
      <t>ホン</t>
    </rPh>
    <phoneticPr fontId="2"/>
  </si>
  <si>
    <t>9本</t>
    <rPh sb="1" eb="2">
      <t>ホン</t>
    </rPh>
    <phoneticPr fontId="2"/>
  </si>
  <si>
    <t>15本</t>
    <rPh sb="2" eb="3">
      <t>ホン</t>
    </rPh>
    <phoneticPr fontId="2"/>
  </si>
  <si>
    <t>14本</t>
    <rPh sb="2" eb="3">
      <t>ホン</t>
    </rPh>
    <phoneticPr fontId="2"/>
  </si>
  <si>
    <t>4本</t>
    <rPh sb="1" eb="2">
      <t>ホン</t>
    </rPh>
    <phoneticPr fontId="2"/>
  </si>
  <si>
    <t>　イ　加太線</t>
    <rPh sb="3" eb="5">
      <t>カダ</t>
    </rPh>
    <rPh sb="5" eb="6">
      <t>セン</t>
    </rPh>
    <phoneticPr fontId="2"/>
  </si>
  <si>
    <t>（７）　その他の会社線</t>
    <rPh sb="6" eb="7">
      <t>タ</t>
    </rPh>
    <rPh sb="8" eb="10">
      <t>カイシャ</t>
    </rPh>
    <rPh sb="10" eb="11">
      <t>セン</t>
    </rPh>
    <phoneticPr fontId="2"/>
  </si>
  <si>
    <t>【ＪＲ和歌山線の概要】</t>
    <phoneticPr fontId="2"/>
  </si>
  <si>
    <t>【ＪＲ和歌山線の列車運転本数の推移】</t>
    <rPh sb="3" eb="6">
      <t>ワカヤマ</t>
    </rPh>
    <rPh sb="6" eb="7">
      <t>セン</t>
    </rPh>
    <rPh sb="8" eb="10">
      <t>レッシャ</t>
    </rPh>
    <rPh sb="10" eb="12">
      <t>ウンテン</t>
    </rPh>
    <rPh sb="12" eb="14">
      <t>ホンスウ</t>
    </rPh>
    <rPh sb="15" eb="17">
      <t>スイイ</t>
    </rPh>
    <phoneticPr fontId="2"/>
  </si>
  <si>
    <t>【ＪＲ紀勢本線の列車運転本数の推移】</t>
    <rPh sb="3" eb="5">
      <t>キセイ</t>
    </rPh>
    <rPh sb="5" eb="7">
      <t>ホンセン</t>
    </rPh>
    <rPh sb="8" eb="10">
      <t>レッシャ</t>
    </rPh>
    <rPh sb="10" eb="12">
      <t>ウンテン</t>
    </rPh>
    <rPh sb="12" eb="14">
      <t>ホンスウ</t>
    </rPh>
    <rPh sb="15" eb="17">
      <t>スイイ</t>
    </rPh>
    <phoneticPr fontId="2"/>
  </si>
  <si>
    <t>【ＪＲ紀勢本線の概要（県内）】</t>
    <rPh sb="3" eb="5">
      <t>キセイ</t>
    </rPh>
    <rPh sb="5" eb="7">
      <t>ホンセン</t>
    </rPh>
    <rPh sb="8" eb="10">
      <t>ガイヨウ</t>
    </rPh>
    <rPh sb="11" eb="13">
      <t>ケンナイ</t>
    </rPh>
    <phoneticPr fontId="2"/>
  </si>
  <si>
    <t>【ＪＲ阪和線の概要】</t>
    <rPh sb="3" eb="5">
      <t>ハンワ</t>
    </rPh>
    <rPh sb="5" eb="6">
      <t>セン</t>
    </rPh>
    <phoneticPr fontId="2"/>
  </si>
  <si>
    <t>【ＪＲ阪和線の快速運転本数の推移】</t>
    <rPh sb="3" eb="5">
      <t>ハンワ</t>
    </rPh>
    <rPh sb="5" eb="6">
      <t>セン</t>
    </rPh>
    <rPh sb="7" eb="9">
      <t>カイソク</t>
    </rPh>
    <rPh sb="9" eb="11">
      <t>ウンテン</t>
    </rPh>
    <rPh sb="11" eb="13">
      <t>ホンスウ</t>
    </rPh>
    <rPh sb="14" eb="16">
      <t>スイイ</t>
    </rPh>
    <phoneticPr fontId="2"/>
  </si>
  <si>
    <t>【南海本線の概要】</t>
    <rPh sb="1" eb="3">
      <t>ナンカイ</t>
    </rPh>
    <rPh sb="3" eb="5">
      <t>ホンセン</t>
    </rPh>
    <phoneticPr fontId="2"/>
  </si>
  <si>
    <t>【南海本線（和歌山市～難波）の特急・急行・区間急行運転本数の推移】</t>
    <rPh sb="1" eb="3">
      <t>ナンカイ</t>
    </rPh>
    <rPh sb="3" eb="5">
      <t>ホンセン</t>
    </rPh>
    <rPh sb="6" eb="10">
      <t>ワカヤマシ</t>
    </rPh>
    <rPh sb="11" eb="13">
      <t>ナンバ</t>
    </rPh>
    <rPh sb="15" eb="17">
      <t>トッキュウ</t>
    </rPh>
    <rPh sb="18" eb="20">
      <t>キュウコウ</t>
    </rPh>
    <rPh sb="21" eb="23">
      <t>クカン</t>
    </rPh>
    <rPh sb="23" eb="25">
      <t>キュウコウ</t>
    </rPh>
    <rPh sb="25" eb="27">
      <t>ウンテン</t>
    </rPh>
    <rPh sb="27" eb="29">
      <t>ホンスウ</t>
    </rPh>
    <rPh sb="30" eb="32">
      <t>スイイ</t>
    </rPh>
    <phoneticPr fontId="2"/>
  </si>
  <si>
    <t>【南海高野線・鋼索線の概要】</t>
    <rPh sb="1" eb="3">
      <t>ナンカイ</t>
    </rPh>
    <rPh sb="3" eb="5">
      <t>コウヤ</t>
    </rPh>
    <rPh sb="5" eb="6">
      <t>セン</t>
    </rPh>
    <rPh sb="7" eb="10">
      <t>コウサクセン</t>
    </rPh>
    <phoneticPr fontId="2"/>
  </si>
  <si>
    <t>【南海高野線（極楽橋～難波）の特急・急行・区間急行運転本数の推移】</t>
    <rPh sb="1" eb="3">
      <t>ナンカイ</t>
    </rPh>
    <rPh sb="3" eb="5">
      <t>コウヤ</t>
    </rPh>
    <rPh sb="5" eb="6">
      <t>セン</t>
    </rPh>
    <rPh sb="7" eb="10">
      <t>ゴクラクバシ</t>
    </rPh>
    <rPh sb="11" eb="13">
      <t>ナンバ</t>
    </rPh>
    <rPh sb="15" eb="17">
      <t>トッキュウ</t>
    </rPh>
    <rPh sb="18" eb="20">
      <t>キュウコウ</t>
    </rPh>
    <rPh sb="21" eb="23">
      <t>クカン</t>
    </rPh>
    <rPh sb="23" eb="25">
      <t>キュウコウ</t>
    </rPh>
    <rPh sb="25" eb="27">
      <t>ウンテン</t>
    </rPh>
    <rPh sb="27" eb="29">
      <t>ホンスウ</t>
    </rPh>
    <rPh sb="30" eb="32">
      <t>スイイ</t>
    </rPh>
    <phoneticPr fontId="2"/>
  </si>
  <si>
    <t>【県内主要駅の乗降客数】</t>
    <rPh sb="1" eb="3">
      <t>ケンナイ</t>
    </rPh>
    <rPh sb="3" eb="6">
      <t>シュヨウエキ</t>
    </rPh>
    <rPh sb="7" eb="9">
      <t>ジョウコウ</t>
    </rPh>
    <rPh sb="9" eb="11">
      <t>キャクスウ</t>
    </rPh>
    <phoneticPr fontId="2"/>
  </si>
  <si>
    <t>平成24年度</t>
    <rPh sb="0" eb="2">
      <t>ヘイセイ</t>
    </rPh>
    <rPh sb="4" eb="6">
      <t>ネンド</t>
    </rPh>
    <phoneticPr fontId="2"/>
  </si>
  <si>
    <t>平
成
24
年
度</t>
    <rPh sb="0" eb="1">
      <t>ヒラ</t>
    </rPh>
    <rPh sb="2" eb="3">
      <t>シゲル</t>
    </rPh>
    <rPh sb="7" eb="8">
      <t>トシ</t>
    </rPh>
    <rPh sb="9" eb="10">
      <t>タビ</t>
    </rPh>
    <phoneticPr fontId="2"/>
  </si>
  <si>
    <t>阪和線</t>
    <rPh sb="0" eb="2">
      <t>ハンワ</t>
    </rPh>
    <rPh sb="2" eb="3">
      <t>セン</t>
    </rPh>
    <phoneticPr fontId="2"/>
  </si>
  <si>
    <t>和歌山大学前</t>
    <rPh sb="0" eb="3">
      <t>ワカヤマ</t>
    </rPh>
    <rPh sb="3" eb="6">
      <t>ダイガクマエ</t>
    </rPh>
    <phoneticPr fontId="2"/>
  </si>
  <si>
    <t>和歌山港線</t>
    <rPh sb="0" eb="3">
      <t>ワカヤマ</t>
    </rPh>
    <rPh sb="3" eb="4">
      <t>コウ</t>
    </rPh>
    <rPh sb="4" eb="5">
      <t>セン</t>
    </rPh>
    <phoneticPr fontId="2"/>
  </si>
  <si>
    <t>加太線</t>
    <rPh sb="0" eb="2">
      <t>カダ</t>
    </rPh>
    <rPh sb="2" eb="3">
      <t>セン</t>
    </rPh>
    <phoneticPr fontId="2"/>
  </si>
  <si>
    <t>高野線</t>
    <rPh sb="0" eb="2">
      <t>コウヤ</t>
    </rPh>
    <rPh sb="2" eb="3">
      <t>セン</t>
    </rPh>
    <phoneticPr fontId="2"/>
  </si>
  <si>
    <t>鋼索線</t>
    <rPh sb="0" eb="2">
      <t>コウサク</t>
    </rPh>
    <rPh sb="2" eb="3">
      <t>セン</t>
    </rPh>
    <phoneticPr fontId="2"/>
  </si>
  <si>
    <t>　備　考：運転本数は、上下合計</t>
    <rPh sb="1" eb="2">
      <t>ソナエ</t>
    </rPh>
    <rPh sb="3" eb="4">
      <t>コウ</t>
    </rPh>
    <rPh sb="5" eb="7">
      <t>ウンテン</t>
    </rPh>
    <rPh sb="7" eb="9">
      <t>ホンスウ</t>
    </rPh>
    <rPh sb="11" eb="13">
      <t>ジョウゲ</t>
    </rPh>
    <rPh sb="13" eb="15">
      <t>ゴウケイ</t>
    </rPh>
    <phoneticPr fontId="2"/>
  </si>
  <si>
    <t>鋼索線</t>
    <rPh sb="0" eb="3">
      <t>コウサクセン</t>
    </rPh>
    <phoneticPr fontId="2"/>
  </si>
  <si>
    <t>南　　海　　高　　野　　線</t>
    <rPh sb="0" eb="1">
      <t>ミナミ</t>
    </rPh>
    <rPh sb="3" eb="4">
      <t>ウミ</t>
    </rPh>
    <rPh sb="6" eb="7">
      <t>タカ</t>
    </rPh>
    <rPh sb="9" eb="10">
      <t>ノ</t>
    </rPh>
    <rPh sb="12" eb="13">
      <t>セン</t>
    </rPh>
    <phoneticPr fontId="2"/>
  </si>
  <si>
    <t>　備考：運転本数は、上下合計</t>
    <rPh sb="1" eb="3">
      <t>ビコウ</t>
    </rPh>
    <rPh sb="4" eb="6">
      <t>ウンテン</t>
    </rPh>
    <rPh sb="6" eb="8">
      <t>ホンスウ</t>
    </rPh>
    <rPh sb="10" eb="12">
      <t>ジョウゲ</t>
    </rPh>
    <rPh sb="12" eb="14">
      <t>ゴウケイ</t>
    </rPh>
    <phoneticPr fontId="2"/>
  </si>
  <si>
    <t>駅数（１）</t>
    <rPh sb="0" eb="1">
      <t>エキ</t>
    </rPh>
    <rPh sb="1" eb="2">
      <t>スウ</t>
    </rPh>
    <phoneticPr fontId="2"/>
  </si>
  <si>
    <t>駅数（７）</t>
    <rPh sb="0" eb="1">
      <t>エキ</t>
    </rPh>
    <rPh sb="1" eb="2">
      <t>スウ</t>
    </rPh>
    <phoneticPr fontId="2"/>
  </si>
  <si>
    <t>和歌山市～亀山</t>
    <rPh sb="0" eb="3">
      <t>ワカヤマ</t>
    </rPh>
    <rPh sb="3" eb="4">
      <t>シ</t>
    </rPh>
    <rPh sb="5" eb="7">
      <t>カメヤマ</t>
    </rPh>
    <phoneticPr fontId="2"/>
  </si>
  <si>
    <t>新大阪駅乗り入れ要望開始</t>
    <rPh sb="0" eb="3">
      <t>シンオオサカ</t>
    </rPh>
    <rPh sb="3" eb="4">
      <t>エキ</t>
    </rPh>
    <rPh sb="4" eb="5">
      <t>ノ</t>
    </rPh>
    <rPh sb="6" eb="7">
      <t>イ</t>
    </rPh>
    <rPh sb="8" eb="10">
      <t>ヨウボウ</t>
    </rPh>
    <rPh sb="10" eb="12">
      <t>カイシ</t>
    </rPh>
    <phoneticPr fontId="2"/>
  </si>
  <si>
    <t>特急「くろしお」号、新大阪駅・京都駅乗り入れ開始</t>
    <rPh sb="0" eb="2">
      <t>トッキュウ</t>
    </rPh>
    <rPh sb="8" eb="9">
      <t>ゴウ</t>
    </rPh>
    <rPh sb="10" eb="13">
      <t>シンオオサカ</t>
    </rPh>
    <rPh sb="13" eb="14">
      <t>エキ</t>
    </rPh>
    <rPh sb="15" eb="17">
      <t>キョウト</t>
    </rPh>
    <rPh sb="17" eb="18">
      <t>エキ</t>
    </rPh>
    <rPh sb="18" eb="19">
      <t>ノ</t>
    </rPh>
    <rPh sb="20" eb="21">
      <t>イ</t>
    </rPh>
    <rPh sb="22" eb="24">
      <t>カイシ</t>
    </rPh>
    <phoneticPr fontId="2"/>
  </si>
  <si>
    <t>「スーパーくろしお」号４両編成運行開始</t>
    <rPh sb="10" eb="11">
      <t>ゴウ</t>
    </rPh>
    <rPh sb="12" eb="13">
      <t>リョウ</t>
    </rPh>
    <rPh sb="13" eb="15">
      <t>ヘンセイ</t>
    </rPh>
    <rPh sb="15" eb="17">
      <t>ウンコウ</t>
    </rPh>
    <rPh sb="17" eb="19">
      <t>カイシ</t>
    </rPh>
    <phoneticPr fontId="2"/>
  </si>
  <si>
    <t>「オーシャンアロー」号運行開始（制御付き振り子）</t>
    <rPh sb="10" eb="11">
      <t>ゴウ</t>
    </rPh>
    <rPh sb="11" eb="13">
      <t>ウンコウ</t>
    </rPh>
    <rPh sb="13" eb="15">
      <t>カイシ</t>
    </rPh>
    <rPh sb="16" eb="18">
      <t>セイギョ</t>
    </rPh>
    <rPh sb="18" eb="19">
      <t>ツ</t>
    </rPh>
    <rPh sb="20" eb="21">
      <t>フ</t>
    </rPh>
    <rPh sb="22" eb="23">
      <t>コ</t>
    </rPh>
    <phoneticPr fontId="2"/>
  </si>
  <si>
    <t>紀勢本線和歌山駅～新宮駅間の電化事</t>
    <rPh sb="0" eb="2">
      <t>キセイ</t>
    </rPh>
    <rPh sb="2" eb="4">
      <t>ホンセン</t>
    </rPh>
    <rPh sb="4" eb="7">
      <t>ワカヤマ</t>
    </rPh>
    <rPh sb="7" eb="8">
      <t>エキ</t>
    </rPh>
    <rPh sb="9" eb="11">
      <t>シングウ</t>
    </rPh>
    <rPh sb="11" eb="12">
      <t>エキ</t>
    </rPh>
    <rPh sb="12" eb="13">
      <t>カン</t>
    </rPh>
    <rPh sb="14" eb="16">
      <t>デンカ</t>
    </rPh>
    <rPh sb="16" eb="17">
      <t>コト</t>
    </rPh>
    <phoneticPr fontId="2"/>
  </si>
  <si>
    <t>業運輸大臣認可</t>
    <rPh sb="0" eb="1">
      <t>ギョウ</t>
    </rPh>
    <rPh sb="1" eb="3">
      <t>ウンユ</t>
    </rPh>
    <rPh sb="3" eb="5">
      <t>ダイジン</t>
    </rPh>
    <rPh sb="5" eb="7">
      <t>ニンカ</t>
    </rPh>
    <phoneticPr fontId="2"/>
  </si>
  <si>
    <t>線化及び和歌山駅～新宮駅間の電化完</t>
    <rPh sb="0" eb="1">
      <t>セン</t>
    </rPh>
    <rPh sb="1" eb="2">
      <t>カ</t>
    </rPh>
    <rPh sb="2" eb="3">
      <t>オヨ</t>
    </rPh>
    <rPh sb="4" eb="7">
      <t>ワカヤマ</t>
    </rPh>
    <rPh sb="7" eb="8">
      <t>エキ</t>
    </rPh>
    <rPh sb="9" eb="11">
      <t>シングウ</t>
    </rPh>
    <rPh sb="11" eb="12">
      <t>エキ</t>
    </rPh>
    <rPh sb="12" eb="13">
      <t>カン</t>
    </rPh>
    <rPh sb="14" eb="16">
      <t>デンカ</t>
    </rPh>
    <rPh sb="16" eb="17">
      <t>カン</t>
    </rPh>
    <phoneticPr fontId="2"/>
  </si>
  <si>
    <t>紀勢本線和歌山駅～紀伊田辺駅間の複</t>
    <rPh sb="0" eb="2">
      <t>キセイ</t>
    </rPh>
    <rPh sb="2" eb="4">
      <t>ホンセン</t>
    </rPh>
    <rPh sb="4" eb="7">
      <t>ワカヤマ</t>
    </rPh>
    <rPh sb="7" eb="8">
      <t>エキ</t>
    </rPh>
    <rPh sb="9" eb="13">
      <t>キイタナベ</t>
    </rPh>
    <rPh sb="13" eb="14">
      <t>エキ</t>
    </rPh>
    <rPh sb="14" eb="15">
      <t>カン</t>
    </rPh>
    <rPh sb="16" eb="17">
      <t>フク</t>
    </rPh>
    <phoneticPr fontId="2"/>
  </si>
  <si>
    <t>成</t>
    <rPh sb="0" eb="1">
      <t>シゲル</t>
    </rPh>
    <phoneticPr fontId="2"/>
  </si>
  <si>
    <t>平成18年度</t>
    <rPh sb="0" eb="2">
      <t>ヘイセイ</t>
    </rPh>
    <rPh sb="4" eb="6">
      <t>ネンド</t>
    </rPh>
    <phoneticPr fontId="2"/>
  </si>
  <si>
    <t>千旦</t>
    <rPh sb="0" eb="2">
      <t>センダ</t>
    </rPh>
    <phoneticPr fontId="2"/>
  </si>
  <si>
    <t>　ア　紀州鉄道</t>
    <rPh sb="3" eb="5">
      <t>キシュウ</t>
    </rPh>
    <rPh sb="5" eb="7">
      <t>テツドウ</t>
    </rPh>
    <phoneticPr fontId="2"/>
  </si>
  <si>
    <t>　ウ　野上電鉄</t>
    <rPh sb="3" eb="5">
      <t>ノカミ</t>
    </rPh>
    <rPh sb="5" eb="7">
      <t>デンテツ</t>
    </rPh>
    <phoneticPr fontId="2"/>
  </si>
  <si>
    <t>　エ　有田鉄道</t>
    <rPh sb="3" eb="5">
      <t>アリダ</t>
    </rPh>
    <rPh sb="5" eb="7">
      <t>テツドウ</t>
    </rPh>
    <phoneticPr fontId="2"/>
  </si>
  <si>
    <t>Ｊ
Ｒ
御
坊</t>
    <rPh sb="4" eb="5">
      <t>オ</t>
    </rPh>
    <rPh sb="6" eb="7">
      <t>ボウ</t>
    </rPh>
    <phoneticPr fontId="2"/>
  </si>
  <si>
    <t>ＪＲ御坊→西 御 坊</t>
    <rPh sb="2" eb="3">
      <t>オ</t>
    </rPh>
    <rPh sb="3" eb="4">
      <t>ボウ</t>
    </rPh>
    <rPh sb="5" eb="6">
      <t>ニシ</t>
    </rPh>
    <rPh sb="7" eb="8">
      <t>オ</t>
    </rPh>
    <rPh sb="9" eb="10">
      <t>ボウ</t>
    </rPh>
    <phoneticPr fontId="2"/>
  </si>
  <si>
    <t>H20.11</t>
    <phoneticPr fontId="2"/>
  </si>
  <si>
    <t>平成21年度</t>
    <rPh sb="0" eb="2">
      <t>ヘイセイ</t>
    </rPh>
    <rPh sb="4" eb="6">
      <t>ネンド</t>
    </rPh>
    <phoneticPr fontId="2"/>
  </si>
  <si>
    <t>【ＪＲ各駅の１日当たりの乗降客数の推移】（阪和線・紀勢本線）</t>
    <rPh sb="3" eb="5">
      <t>カクエキ</t>
    </rPh>
    <rPh sb="7" eb="8">
      <t>ニチ</t>
    </rPh>
    <rPh sb="8" eb="9">
      <t>ア</t>
    </rPh>
    <rPh sb="12" eb="14">
      <t>ジョウコウ</t>
    </rPh>
    <rPh sb="14" eb="16">
      <t>キャクスウ</t>
    </rPh>
    <rPh sb="17" eb="19">
      <t>スイイ</t>
    </rPh>
    <rPh sb="21" eb="23">
      <t>ハンワ</t>
    </rPh>
    <rPh sb="23" eb="24">
      <t>セン</t>
    </rPh>
    <rPh sb="25" eb="27">
      <t>キセイ</t>
    </rPh>
    <rPh sb="27" eb="29">
      <t>ホンセン</t>
    </rPh>
    <phoneticPr fontId="2"/>
  </si>
  <si>
    <t>【ＪＲ各駅の１日当たりの乗降客数の推移】（和歌山線）</t>
    <rPh sb="8" eb="9">
      <t>ア</t>
    </rPh>
    <rPh sb="21" eb="24">
      <t>ワカヤマ</t>
    </rPh>
    <rPh sb="24" eb="25">
      <t>セン</t>
    </rPh>
    <phoneticPr fontId="2"/>
  </si>
  <si>
    <t>【南海電鉄各線駅別　１日当たりの乗降客数の推移】</t>
    <rPh sb="1" eb="3">
      <t>ナンカイ</t>
    </rPh>
    <rPh sb="3" eb="5">
      <t>デンテツ</t>
    </rPh>
    <rPh sb="5" eb="7">
      <t>カクセン</t>
    </rPh>
    <rPh sb="7" eb="8">
      <t>エキ</t>
    </rPh>
    <rPh sb="8" eb="9">
      <t>ベツ</t>
    </rPh>
    <rPh sb="11" eb="12">
      <t>ニチ</t>
    </rPh>
    <rPh sb="12" eb="13">
      <t>ア</t>
    </rPh>
    <rPh sb="16" eb="18">
      <t>ジョウコウ</t>
    </rPh>
    <rPh sb="18" eb="20">
      <t>キャクスウ</t>
    </rPh>
    <rPh sb="21" eb="23">
      <t>スイイ</t>
    </rPh>
    <phoneticPr fontId="2"/>
  </si>
  <si>
    <t>西 御 坊→ＪＲ御坊</t>
    <rPh sb="0" eb="1">
      <t>ニシ</t>
    </rPh>
    <rPh sb="2" eb="3">
      <t>オ</t>
    </rPh>
    <rPh sb="4" eb="5">
      <t>ボウ</t>
    </rPh>
    <rPh sb="8" eb="9">
      <t>オ</t>
    </rPh>
    <rPh sb="9" eb="10">
      <t>ボウ</t>
    </rPh>
    <phoneticPr fontId="2"/>
  </si>
  <si>
    <t>※平成17年度までは、南海電鉄運行</t>
    <rPh sb="1" eb="3">
      <t>ヘイセイ</t>
    </rPh>
    <rPh sb="5" eb="7">
      <t>ネンド</t>
    </rPh>
    <rPh sb="11" eb="13">
      <t>ナンカイ</t>
    </rPh>
    <rPh sb="13" eb="15">
      <t>デンテツ</t>
    </rPh>
    <rPh sb="15" eb="17">
      <t>ウンコウ</t>
    </rPh>
    <phoneticPr fontId="2"/>
  </si>
  <si>
    <t>紀　　和</t>
    <rPh sb="0" eb="1">
      <t>オサム</t>
    </rPh>
    <rPh sb="3" eb="4">
      <t>ワ</t>
    </rPh>
    <phoneticPr fontId="2"/>
  </si>
  <si>
    <t>和 歌 山</t>
    <rPh sb="0" eb="1">
      <t>ワ</t>
    </rPh>
    <rPh sb="2" eb="3">
      <t>ウタ</t>
    </rPh>
    <rPh sb="4" eb="5">
      <t>ヤマ</t>
    </rPh>
    <phoneticPr fontId="2"/>
  </si>
  <si>
    <t>宮    前</t>
    <rPh sb="0" eb="1">
      <t>ミヤ</t>
    </rPh>
    <rPh sb="5" eb="6">
      <t>マエ</t>
    </rPh>
    <phoneticPr fontId="2"/>
  </si>
  <si>
    <t>黒    江</t>
    <rPh sb="0" eb="1">
      <t>クロ</t>
    </rPh>
    <rPh sb="5" eb="6">
      <t>エ</t>
    </rPh>
    <phoneticPr fontId="2"/>
  </si>
  <si>
    <t>海    南</t>
    <rPh sb="0" eb="1">
      <t>ウミ</t>
    </rPh>
    <rPh sb="5" eb="6">
      <t>ミナミ</t>
    </rPh>
    <phoneticPr fontId="2"/>
  </si>
  <si>
    <t>冷 水 浦</t>
    <rPh sb="0" eb="1">
      <t>ヒヤ</t>
    </rPh>
    <rPh sb="2" eb="3">
      <t>ミズ</t>
    </rPh>
    <rPh sb="4" eb="5">
      <t>ウラ</t>
    </rPh>
    <phoneticPr fontId="2"/>
  </si>
  <si>
    <t>加 茂 郷</t>
    <rPh sb="0" eb="1">
      <t>カ</t>
    </rPh>
    <rPh sb="2" eb="3">
      <t>シゲル</t>
    </rPh>
    <rPh sb="4" eb="5">
      <t>ゴウ</t>
    </rPh>
    <phoneticPr fontId="2"/>
  </si>
  <si>
    <t>下    津</t>
    <rPh sb="0" eb="1">
      <t>シタ</t>
    </rPh>
    <rPh sb="5" eb="6">
      <t>ツ</t>
    </rPh>
    <phoneticPr fontId="2"/>
  </si>
  <si>
    <t>初    島</t>
    <rPh sb="0" eb="1">
      <t>ショ</t>
    </rPh>
    <rPh sb="5" eb="6">
      <t>シマ</t>
    </rPh>
    <phoneticPr fontId="2"/>
  </si>
  <si>
    <t>箕    島</t>
    <rPh sb="0" eb="1">
      <t>ミ</t>
    </rPh>
    <rPh sb="5" eb="6">
      <t>シマ</t>
    </rPh>
    <phoneticPr fontId="2"/>
  </si>
  <si>
    <t>藤    並</t>
    <rPh sb="0" eb="1">
      <t>フジ</t>
    </rPh>
    <rPh sb="5" eb="6">
      <t>ナミ</t>
    </rPh>
    <phoneticPr fontId="2"/>
  </si>
  <si>
    <t>湯    浅</t>
    <rPh sb="0" eb="1">
      <t>ユ</t>
    </rPh>
    <rPh sb="5" eb="6">
      <t>アサ</t>
    </rPh>
    <phoneticPr fontId="2"/>
  </si>
  <si>
    <t>御    坊</t>
    <rPh sb="0" eb="1">
      <t>オ</t>
    </rPh>
    <rPh sb="5" eb="6">
      <t>ボウ</t>
    </rPh>
    <phoneticPr fontId="2"/>
  </si>
  <si>
    <t>道 成 寺</t>
    <rPh sb="0" eb="1">
      <t>ミチ</t>
    </rPh>
    <rPh sb="2" eb="3">
      <t>シゲル</t>
    </rPh>
    <rPh sb="4" eb="5">
      <t>テラ</t>
    </rPh>
    <phoneticPr fontId="2"/>
  </si>
  <si>
    <t>延    長</t>
    <rPh sb="0" eb="1">
      <t>エン</t>
    </rPh>
    <rPh sb="5" eb="6">
      <t>チョウ</t>
    </rPh>
    <phoneticPr fontId="2"/>
  </si>
  <si>
    <t>和　　佐</t>
    <rPh sb="0" eb="1">
      <t>ワ</t>
    </rPh>
    <rPh sb="3" eb="4">
      <t>サ</t>
    </rPh>
    <phoneticPr fontId="2"/>
  </si>
  <si>
    <t>稲　　原</t>
    <rPh sb="0" eb="1">
      <t>イネ</t>
    </rPh>
    <rPh sb="3" eb="4">
      <t>ハラ</t>
    </rPh>
    <phoneticPr fontId="2"/>
  </si>
  <si>
    <t>印　　南</t>
    <rPh sb="0" eb="1">
      <t>イン</t>
    </rPh>
    <rPh sb="3" eb="4">
      <t>ミナミ</t>
    </rPh>
    <phoneticPr fontId="2"/>
  </si>
  <si>
    <t>切　　目</t>
    <rPh sb="0" eb="1">
      <t>キ</t>
    </rPh>
    <rPh sb="3" eb="4">
      <t>メ</t>
    </rPh>
    <phoneticPr fontId="2"/>
  </si>
  <si>
    <t>岩　　代</t>
    <rPh sb="0" eb="1">
      <t>イワ</t>
    </rPh>
    <rPh sb="3" eb="4">
      <t>ダイ</t>
    </rPh>
    <phoneticPr fontId="2"/>
  </si>
  <si>
    <t>南　　部</t>
    <rPh sb="0" eb="1">
      <t>ミナミ</t>
    </rPh>
    <rPh sb="3" eb="4">
      <t>ブ</t>
    </rPh>
    <phoneticPr fontId="2"/>
  </si>
  <si>
    <t>芳　　養</t>
    <rPh sb="0" eb="1">
      <t>ヨシ</t>
    </rPh>
    <rPh sb="3" eb="4">
      <t>オサム</t>
    </rPh>
    <phoneticPr fontId="2"/>
  </si>
  <si>
    <t>朝　　来</t>
    <rPh sb="0" eb="1">
      <t>アサ</t>
    </rPh>
    <rPh sb="3" eb="4">
      <t>ライ</t>
    </rPh>
    <phoneticPr fontId="2"/>
  </si>
  <si>
    <t>白　　浜</t>
    <rPh sb="0" eb="1">
      <t>シロ</t>
    </rPh>
    <rPh sb="3" eb="4">
      <t>ハマ</t>
    </rPh>
    <phoneticPr fontId="2"/>
  </si>
  <si>
    <t>周 参 見</t>
    <rPh sb="0" eb="1">
      <t>シュウ</t>
    </rPh>
    <rPh sb="2" eb="3">
      <t>サン</t>
    </rPh>
    <rPh sb="4" eb="5">
      <t>ケン</t>
    </rPh>
    <phoneticPr fontId="2"/>
  </si>
  <si>
    <t>見 老 津</t>
    <rPh sb="0" eb="1">
      <t>ミ</t>
    </rPh>
    <rPh sb="2" eb="3">
      <t>ロウ</t>
    </rPh>
    <rPh sb="4" eb="5">
      <t>ツ</t>
    </rPh>
    <phoneticPr fontId="2"/>
  </si>
  <si>
    <t>江　　住</t>
    <rPh sb="0" eb="1">
      <t>エ</t>
    </rPh>
    <rPh sb="3" eb="4">
      <t>ジュウ</t>
    </rPh>
    <phoneticPr fontId="2"/>
  </si>
  <si>
    <t>和　　深</t>
    <rPh sb="0" eb="1">
      <t>ワ</t>
    </rPh>
    <rPh sb="3" eb="4">
      <t>シン</t>
    </rPh>
    <phoneticPr fontId="2"/>
  </si>
  <si>
    <t>田　　子</t>
    <rPh sb="0" eb="1">
      <t>タ</t>
    </rPh>
    <rPh sb="3" eb="4">
      <t>コ</t>
    </rPh>
    <phoneticPr fontId="2"/>
  </si>
  <si>
    <t>田　　並</t>
    <rPh sb="0" eb="1">
      <t>タ</t>
    </rPh>
    <rPh sb="3" eb="4">
      <t>ナミ</t>
    </rPh>
    <phoneticPr fontId="2"/>
  </si>
  <si>
    <t>串　　本</t>
    <rPh sb="0" eb="1">
      <t>クシ</t>
    </rPh>
    <rPh sb="3" eb="4">
      <t>ホン</t>
    </rPh>
    <phoneticPr fontId="2"/>
  </si>
  <si>
    <t>紀 伊 姫</t>
    <rPh sb="0" eb="1">
      <t>オサム</t>
    </rPh>
    <rPh sb="2" eb="3">
      <t>イ</t>
    </rPh>
    <rPh sb="4" eb="5">
      <t>ヒメ</t>
    </rPh>
    <phoneticPr fontId="2"/>
  </si>
  <si>
    <t>古　　座</t>
    <rPh sb="0" eb="1">
      <t>イニシエ</t>
    </rPh>
    <rPh sb="3" eb="4">
      <t>ザ</t>
    </rPh>
    <phoneticPr fontId="2"/>
  </si>
  <si>
    <t>下　　里</t>
    <rPh sb="0" eb="1">
      <t>シタ</t>
    </rPh>
    <rPh sb="3" eb="4">
      <t>サト</t>
    </rPh>
    <phoneticPr fontId="2"/>
  </si>
  <si>
    <t>太　　地</t>
    <rPh sb="0" eb="1">
      <t>フトシ</t>
    </rPh>
    <rPh sb="3" eb="4">
      <t>チ</t>
    </rPh>
    <phoneticPr fontId="2"/>
  </si>
  <si>
    <t>湯　　川</t>
    <rPh sb="0" eb="1">
      <t>ユ</t>
    </rPh>
    <rPh sb="3" eb="4">
      <t>カワ</t>
    </rPh>
    <phoneticPr fontId="2"/>
  </si>
  <si>
    <t>那　　智</t>
    <rPh sb="0" eb="1">
      <t>トモ</t>
    </rPh>
    <rPh sb="3" eb="4">
      <t>チ</t>
    </rPh>
    <phoneticPr fontId="2"/>
  </si>
  <si>
    <t>宇 久 井</t>
    <rPh sb="0" eb="1">
      <t>タカ</t>
    </rPh>
    <rPh sb="2" eb="3">
      <t>ヒサシ</t>
    </rPh>
    <rPh sb="4" eb="5">
      <t>セイ</t>
    </rPh>
    <phoneticPr fontId="2"/>
  </si>
  <si>
    <t>三 輪 崎</t>
    <rPh sb="0" eb="1">
      <t>サン</t>
    </rPh>
    <rPh sb="2" eb="3">
      <t>ワ</t>
    </rPh>
    <rPh sb="4" eb="5">
      <t>ザキ</t>
    </rPh>
    <phoneticPr fontId="2"/>
  </si>
  <si>
    <t>新    宮</t>
    <rPh sb="0" eb="1">
      <t>シン</t>
    </rPh>
    <rPh sb="5" eb="6">
      <t>ミヤ</t>
    </rPh>
    <phoneticPr fontId="2"/>
  </si>
  <si>
    <t>駅間距離</t>
    <rPh sb="0" eb="1">
      <t>エキ</t>
    </rPh>
    <rPh sb="1" eb="2">
      <t>カン</t>
    </rPh>
    <rPh sb="2" eb="4">
      <t>キョリ</t>
    </rPh>
    <phoneticPr fontId="2"/>
  </si>
  <si>
    <t>記事</t>
    <rPh sb="0" eb="2">
      <t>キジ</t>
    </rPh>
    <phoneticPr fontId="2"/>
  </si>
  <si>
    <t>→複線電化前</t>
    <rPh sb="1" eb="3">
      <t>フクセン</t>
    </rPh>
    <rPh sb="3" eb="5">
      <t>デンカ</t>
    </rPh>
    <rPh sb="5" eb="6">
      <t>マエ</t>
    </rPh>
    <phoneticPr fontId="2"/>
  </si>
  <si>
    <t>　（381系くろしお投入）</t>
    <rPh sb="5" eb="6">
      <t>ケイ</t>
    </rPh>
    <rPh sb="10" eb="12">
      <t>トウニュウ</t>
    </rPh>
    <phoneticPr fontId="2"/>
  </si>
  <si>
    <t>線　　区</t>
    <rPh sb="0" eb="1">
      <t>セン</t>
    </rPh>
    <rPh sb="3" eb="4">
      <t>ク</t>
    </rPh>
    <phoneticPr fontId="2"/>
  </si>
  <si>
    <t>区　　間</t>
    <rPh sb="0" eb="1">
      <t>ク</t>
    </rPh>
    <rPh sb="3" eb="4">
      <t>カン</t>
    </rPh>
    <phoneticPr fontId="2"/>
  </si>
  <si>
    <t>種　　別</t>
    <rPh sb="0" eb="1">
      <t>タネ</t>
    </rPh>
    <rPh sb="3" eb="4">
      <t>ベツ</t>
    </rPh>
    <phoneticPr fontId="2"/>
  </si>
  <si>
    <t>（５）　南海高野線</t>
    <rPh sb="4" eb="6">
      <t>ナンカイ</t>
    </rPh>
    <rPh sb="6" eb="8">
      <t>コウヤ</t>
    </rPh>
    <rPh sb="8" eb="9">
      <t>セン</t>
    </rPh>
    <phoneticPr fontId="2"/>
  </si>
  <si>
    <t>紀伊山田</t>
    <rPh sb="0" eb="4">
      <t>キイヤマダ</t>
    </rPh>
    <phoneticPr fontId="2"/>
  </si>
  <si>
    <t>→1. 7 新大阪乗り入れ</t>
    <rPh sb="6" eb="9">
      <t>シンオオサカ</t>
    </rPh>
    <rPh sb="9" eb="10">
      <t>ノ</t>
    </rPh>
    <rPh sb="11" eb="12">
      <t>イ</t>
    </rPh>
    <phoneticPr fontId="2"/>
  </si>
  <si>
    <t>→3. 3 阪和線スピードアップ</t>
    <rPh sb="6" eb="8">
      <t>ハンワ</t>
    </rPh>
    <rPh sb="8" eb="9">
      <t>セン</t>
    </rPh>
    <phoneticPr fontId="2"/>
  </si>
  <si>
    <t>→6. 9 関空特急「はるか」
　　　　　関空快速運転</t>
    <rPh sb="6" eb="8">
      <t>カンクウ</t>
    </rPh>
    <rPh sb="8" eb="10">
      <t>トッキュウ</t>
    </rPh>
    <rPh sb="21" eb="23">
      <t>カンクウ</t>
    </rPh>
    <rPh sb="23" eb="25">
      <t>カイソク</t>
    </rPh>
    <rPh sb="25" eb="27">
      <t>ウンテン</t>
    </rPh>
    <phoneticPr fontId="2"/>
  </si>
  <si>
    <t>※到達時分は、各改正ごとの区間における最速列車の時分を示す。</t>
    <rPh sb="1" eb="3">
      <t>トウタツ</t>
    </rPh>
    <rPh sb="3" eb="4">
      <t>ジ</t>
    </rPh>
    <rPh sb="4" eb="5">
      <t>フン</t>
    </rPh>
    <rPh sb="7" eb="8">
      <t>カク</t>
    </rPh>
    <rPh sb="8" eb="10">
      <t>カイセイ</t>
    </rPh>
    <rPh sb="13" eb="15">
      <t>クカン</t>
    </rPh>
    <rPh sb="19" eb="21">
      <t>サイソク</t>
    </rPh>
    <rPh sb="21" eb="23">
      <t>レッシャ</t>
    </rPh>
    <rPh sb="24" eb="25">
      <t>ジ</t>
    </rPh>
    <rPh sb="25" eb="26">
      <t>フン</t>
    </rPh>
    <rPh sb="27" eb="28">
      <t>シメ</t>
    </rPh>
    <phoneticPr fontId="2"/>
  </si>
  <si>
    <t>阪　和　線</t>
    <rPh sb="0" eb="1">
      <t>サカ</t>
    </rPh>
    <rPh sb="2" eb="3">
      <t>ワ</t>
    </rPh>
    <rPh sb="4" eb="5">
      <t>セン</t>
    </rPh>
    <phoneticPr fontId="2"/>
  </si>
  <si>
    <t>紀　　　勢　　　本　　　線</t>
    <rPh sb="0" eb="1">
      <t>オサム</t>
    </rPh>
    <rPh sb="4" eb="5">
      <t>ゼイ</t>
    </rPh>
    <rPh sb="8" eb="9">
      <t>ホン</t>
    </rPh>
    <rPh sb="12" eb="13">
      <t>セン</t>
    </rPh>
    <phoneticPr fontId="2"/>
  </si>
  <si>
    <t>全　　　線</t>
    <rPh sb="0" eb="1">
      <t>ゼン</t>
    </rPh>
    <rPh sb="4" eb="5">
      <t>セン</t>
    </rPh>
    <phoneticPr fontId="2"/>
  </si>
  <si>
    <t>H8.11</t>
    <phoneticPr fontId="2"/>
  </si>
  <si>
    <t>H14.11</t>
    <phoneticPr fontId="2"/>
  </si>
  <si>
    <t>H15.10</t>
    <phoneticPr fontId="2"/>
  </si>
  <si>
    <t>H16.10</t>
    <phoneticPr fontId="2"/>
  </si>
  <si>
    <t>H17.10</t>
    <phoneticPr fontId="2"/>
  </si>
  <si>
    <t>H22.3</t>
    <phoneticPr fontId="2"/>
  </si>
  <si>
    <t>H23.3</t>
    <phoneticPr fontId="2"/>
  </si>
  <si>
    <r>
      <t>うち</t>
    </r>
    <r>
      <rPr>
        <sz val="11"/>
        <rFont val="ＭＳ Ｐ明朝"/>
        <family val="1"/>
        <charset val="128"/>
      </rPr>
      <t>和歌山～大阪・京橋</t>
    </r>
    <rPh sb="2" eb="5">
      <t>ワカヤマ</t>
    </rPh>
    <rPh sb="6" eb="8">
      <t>オオサカ</t>
    </rPh>
    <rPh sb="9" eb="11">
      <t>キョウバシ</t>
    </rPh>
    <phoneticPr fontId="2"/>
  </si>
  <si>
    <t>鳳</t>
    <rPh sb="0" eb="1">
      <t>オオトリ</t>
    </rPh>
    <phoneticPr fontId="2"/>
  </si>
  <si>
    <t>H15.2</t>
    <phoneticPr fontId="2"/>
  </si>
  <si>
    <t>H17.11</t>
    <phoneticPr fontId="2"/>
  </si>
  <si>
    <t>伊太祈曽</t>
    <rPh sb="0" eb="4">
      <t>イダキソ</t>
    </rPh>
    <phoneticPr fontId="2"/>
  </si>
  <si>
    <t>伊　太　祈　曽</t>
    <rPh sb="0" eb="1">
      <t>イ</t>
    </rPh>
    <rPh sb="2" eb="3">
      <t>フトシ</t>
    </rPh>
    <rPh sb="4" eb="5">
      <t>イノリ</t>
    </rPh>
    <rPh sb="6" eb="7">
      <t>ソ</t>
    </rPh>
    <phoneticPr fontId="2"/>
  </si>
  <si>
    <t>駅　名　</t>
    <rPh sb="0" eb="1">
      <t>エキ</t>
    </rPh>
    <rPh sb="2" eb="3">
      <t>メイ</t>
    </rPh>
    <phoneticPr fontId="2"/>
  </si>
  <si>
    <t>【特急「くろしお号」の表定速度の推移】</t>
    <rPh sb="1" eb="3">
      <t>トッキュウ</t>
    </rPh>
    <rPh sb="8" eb="9">
      <t>ゴウ</t>
    </rPh>
    <rPh sb="11" eb="15">
      <t>ヒョウテイソクド</t>
    </rPh>
    <rPh sb="16" eb="18">
      <t>スイイ</t>
    </rPh>
    <phoneticPr fontId="2"/>
  </si>
  <si>
    <t>　野上電鉄は、大正５年に野上軽便鉄道が日方駅～紀伊野上駅間で営業を始めて以来、昭和３年、生石口駅まで開通、同年社名を野上電気鉄道に改め営業を行っていたが、平成６年３月末をもって廃止された。</t>
    <rPh sb="1" eb="3">
      <t>ノカミ</t>
    </rPh>
    <rPh sb="3" eb="5">
      <t>デンテツ</t>
    </rPh>
    <rPh sb="7" eb="9">
      <t>タイショウ</t>
    </rPh>
    <rPh sb="10" eb="11">
      <t>ネン</t>
    </rPh>
    <rPh sb="12" eb="14">
      <t>ノカミ</t>
    </rPh>
    <rPh sb="14" eb="15">
      <t>ケイ</t>
    </rPh>
    <rPh sb="15" eb="16">
      <t>ビン</t>
    </rPh>
    <rPh sb="16" eb="18">
      <t>テツドウ</t>
    </rPh>
    <rPh sb="19" eb="21">
      <t>ヒカタ</t>
    </rPh>
    <rPh sb="21" eb="22">
      <t>エキ</t>
    </rPh>
    <rPh sb="23" eb="25">
      <t>キイ</t>
    </rPh>
    <rPh sb="25" eb="27">
      <t>ノカミ</t>
    </rPh>
    <rPh sb="27" eb="28">
      <t>エキ</t>
    </rPh>
    <rPh sb="28" eb="29">
      <t>カン</t>
    </rPh>
    <rPh sb="30" eb="32">
      <t>エイギョウ</t>
    </rPh>
    <rPh sb="33" eb="34">
      <t>ハジ</t>
    </rPh>
    <rPh sb="36" eb="38">
      <t>イライ</t>
    </rPh>
    <rPh sb="39" eb="41">
      <t>ショウワ</t>
    </rPh>
    <rPh sb="42" eb="43">
      <t>ネン</t>
    </rPh>
    <rPh sb="44" eb="46">
      <t>オイシ</t>
    </rPh>
    <rPh sb="46" eb="47">
      <t>グチ</t>
    </rPh>
    <rPh sb="47" eb="48">
      <t>エキ</t>
    </rPh>
    <rPh sb="50" eb="52">
      <t>カイツウ</t>
    </rPh>
    <rPh sb="53" eb="55">
      <t>ドウネン</t>
    </rPh>
    <rPh sb="55" eb="57">
      <t>シャメイ</t>
    </rPh>
    <rPh sb="58" eb="60">
      <t>ノカミ</t>
    </rPh>
    <rPh sb="60" eb="62">
      <t>デンキ</t>
    </rPh>
    <rPh sb="62" eb="64">
      <t>テツドウ</t>
    </rPh>
    <rPh sb="65" eb="66">
      <t>アラタ</t>
    </rPh>
    <rPh sb="67" eb="69">
      <t>エイギョウ</t>
    </rPh>
    <rPh sb="70" eb="71">
      <t>オコナ</t>
    </rPh>
    <rPh sb="77" eb="79">
      <t>ヘイセイ</t>
    </rPh>
    <rPh sb="80" eb="81">
      <t>ネン</t>
    </rPh>
    <rPh sb="82" eb="84">
      <t>ガツマツ</t>
    </rPh>
    <rPh sb="88" eb="90">
      <t>ハイシ</t>
    </rPh>
    <phoneticPr fontId="2"/>
  </si>
  <si>
    <t>（阪和線から大阪外環状線を利用するルート）</t>
    <rPh sb="1" eb="3">
      <t>ハンワ</t>
    </rPh>
    <rPh sb="3" eb="4">
      <t>セン</t>
    </rPh>
    <rPh sb="6" eb="8">
      <t>オオサカ</t>
    </rPh>
    <rPh sb="8" eb="9">
      <t>ソト</t>
    </rPh>
    <rPh sb="9" eb="12">
      <t>カンジョウセン</t>
    </rPh>
    <rPh sb="13" eb="15">
      <t>リヨウ</t>
    </rPh>
    <phoneticPr fontId="2"/>
  </si>
  <si>
    <t>政府予算要望開始（以後、毎年度政府予算に要望）</t>
    <rPh sb="0" eb="2">
      <t>セイフ</t>
    </rPh>
    <rPh sb="2" eb="4">
      <t>ヨサン</t>
    </rPh>
    <rPh sb="4" eb="6">
      <t>ヨウボウ</t>
    </rPh>
    <rPh sb="6" eb="8">
      <t>カイシ</t>
    </rPh>
    <rPh sb="9" eb="11">
      <t>イゴ</t>
    </rPh>
    <rPh sb="12" eb="15">
      <t>マイネンド</t>
    </rPh>
    <rPh sb="15" eb="17">
      <t>セイフ</t>
    </rPh>
    <rPh sb="17" eb="19">
      <t>ヨサン</t>
    </rPh>
    <rPh sb="20" eb="22">
      <t>ヨウボウ</t>
    </rPh>
    <phoneticPr fontId="2"/>
  </si>
  <si>
    <t>H24.3</t>
    <phoneticPr fontId="2"/>
  </si>
  <si>
    <t>H25.3</t>
    <phoneticPr fontId="2"/>
  </si>
  <si>
    <t>H25.10</t>
    <phoneticPr fontId="2"/>
  </si>
  <si>
    <t>平成25年度</t>
    <rPh sb="0" eb="2">
      <t>ヘイセイ</t>
    </rPh>
    <rPh sb="4" eb="6">
      <t>ネンド</t>
    </rPh>
    <phoneticPr fontId="2"/>
  </si>
  <si>
    <t>平
成
25
年
度</t>
    <rPh sb="0" eb="1">
      <t>ヒラ</t>
    </rPh>
    <rPh sb="2" eb="3">
      <t>シゲル</t>
    </rPh>
    <rPh sb="7" eb="8">
      <t>トシ</t>
    </rPh>
    <rPh sb="9" eb="10">
      <t>タビ</t>
    </rPh>
    <phoneticPr fontId="2"/>
  </si>
  <si>
    <t>表定速度km/h</t>
    <rPh sb="0" eb="1">
      <t>ヒョウ</t>
    </rPh>
    <rPh sb="1" eb="2">
      <t>テイ</t>
    </rPh>
    <rPh sb="2" eb="4">
      <t>ソクド</t>
    </rPh>
    <phoneticPr fontId="2"/>
  </si>
  <si>
    <t>表定速度km/h</t>
    <rPh sb="0" eb="1">
      <t>オモテ</t>
    </rPh>
    <rPh sb="1" eb="2">
      <t>サダム</t>
    </rPh>
    <rPh sb="2" eb="4">
      <t>ソクド</t>
    </rPh>
    <phoneticPr fontId="2"/>
  </si>
  <si>
    <t>H26.3</t>
    <phoneticPr fontId="2"/>
  </si>
  <si>
    <t>H27.3</t>
    <phoneticPr fontId="2"/>
  </si>
  <si>
    <t>平成26年度</t>
    <rPh sb="0" eb="2">
      <t>ヘイセイ</t>
    </rPh>
    <rPh sb="4" eb="6">
      <t>ネンド</t>
    </rPh>
    <phoneticPr fontId="2"/>
  </si>
  <si>
    <t>平
成
26
年
度</t>
    <rPh sb="0" eb="1">
      <t>ヒラ</t>
    </rPh>
    <rPh sb="2" eb="3">
      <t>ナル</t>
    </rPh>
    <rPh sb="7" eb="8">
      <t>ネン</t>
    </rPh>
    <rPh sb="9" eb="10">
      <t>ド</t>
    </rPh>
    <phoneticPr fontId="2"/>
  </si>
  <si>
    <t>H26.10</t>
    <phoneticPr fontId="2"/>
  </si>
  <si>
    <t>JR</t>
  </si>
  <si>
    <t>平
成
27
年
度</t>
    <rPh sb="0" eb="1">
      <t>ヒラ</t>
    </rPh>
    <rPh sb="2" eb="3">
      <t>ナル</t>
    </rPh>
    <rPh sb="7" eb="8">
      <t>ネン</t>
    </rPh>
    <rPh sb="9" eb="10">
      <t>ド</t>
    </rPh>
    <phoneticPr fontId="2"/>
  </si>
  <si>
    <t>平成27年度</t>
    <rPh sb="0" eb="2">
      <t>ヘイセイ</t>
    </rPh>
    <rPh sb="4" eb="6">
      <t>ネンド</t>
    </rPh>
    <phoneticPr fontId="2"/>
  </si>
  <si>
    <t>特急「くろしお」に新型車両（289系）投入
それに伴い、381系車両の運転終了</t>
    <rPh sb="0" eb="2">
      <t>トッキュウ</t>
    </rPh>
    <rPh sb="9" eb="11">
      <t>シンガタ</t>
    </rPh>
    <rPh sb="11" eb="13">
      <t>シャリョウ</t>
    </rPh>
    <rPh sb="17" eb="18">
      <t>ケイ</t>
    </rPh>
    <rPh sb="19" eb="21">
      <t>トウニュウ</t>
    </rPh>
    <rPh sb="25" eb="26">
      <t>トモナ</t>
    </rPh>
    <rPh sb="31" eb="32">
      <t>ケイ</t>
    </rPh>
    <rPh sb="32" eb="34">
      <t>シャリョウ</t>
    </rPh>
    <rPh sb="35" eb="37">
      <t>ウンテン</t>
    </rPh>
    <rPh sb="37" eb="39">
      <t>シュウリョウ</t>
    </rPh>
    <phoneticPr fontId="2"/>
  </si>
  <si>
    <t>H28.3</t>
    <phoneticPr fontId="2"/>
  </si>
  <si>
    <t>和歌山電鐵</t>
  </si>
  <si>
    <t>１　鉄道交通</t>
    <rPh sb="2" eb="3">
      <t>テツ</t>
    </rPh>
    <rPh sb="3" eb="4">
      <t>ミチ</t>
    </rPh>
    <rPh sb="4" eb="5">
      <t>コウ</t>
    </rPh>
    <rPh sb="5" eb="6">
      <t>ツウ</t>
    </rPh>
    <phoneticPr fontId="2"/>
  </si>
  <si>
    <t>新大阪駅乗り入れ　14往復＋下り１本に拡大</t>
    <rPh sb="0" eb="3">
      <t>シンオオサカ</t>
    </rPh>
    <rPh sb="3" eb="4">
      <t>エキ</t>
    </rPh>
    <rPh sb="4" eb="5">
      <t>ノ</t>
    </rPh>
    <rPh sb="6" eb="7">
      <t>イ</t>
    </rPh>
    <rPh sb="11" eb="13">
      <t>オウフク</t>
    </rPh>
    <rPh sb="14" eb="15">
      <t>クダ</t>
    </rPh>
    <rPh sb="17" eb="18">
      <t>ホン</t>
    </rPh>
    <rPh sb="19" eb="21">
      <t>カクダイ</t>
    </rPh>
    <phoneticPr fontId="2"/>
  </si>
  <si>
    <t>新大阪駅乗り入れ　13往復に拡大</t>
    <rPh sb="0" eb="3">
      <t>シンオオサカ</t>
    </rPh>
    <rPh sb="3" eb="4">
      <t>エキ</t>
    </rPh>
    <rPh sb="4" eb="5">
      <t>ノ</t>
    </rPh>
    <rPh sb="6" eb="7">
      <t>イ</t>
    </rPh>
    <rPh sb="11" eb="13">
      <t>オウフク</t>
    </rPh>
    <rPh sb="14" eb="16">
      <t>カクダイ</t>
    </rPh>
    <phoneticPr fontId="2"/>
  </si>
  <si>
    <t>新大阪駅乗り入れ12往復に拡大</t>
    <rPh sb="0" eb="3">
      <t>シンオオサカ</t>
    </rPh>
    <rPh sb="3" eb="4">
      <t>エキ</t>
    </rPh>
    <rPh sb="4" eb="5">
      <t>ノ</t>
    </rPh>
    <rPh sb="6" eb="7">
      <t>イ</t>
    </rPh>
    <rPh sb="10" eb="12">
      <t>オウフク</t>
    </rPh>
    <rPh sb="13" eb="15">
      <t>カクダイ</t>
    </rPh>
    <phoneticPr fontId="2"/>
  </si>
  <si>
    <t>紀勢本線高速化工事完了　時間短縮20分</t>
    <rPh sb="0" eb="2">
      <t>キセイ</t>
    </rPh>
    <rPh sb="2" eb="4">
      <t>ホンセン</t>
    </rPh>
    <rPh sb="4" eb="7">
      <t>コウソクカ</t>
    </rPh>
    <rPh sb="7" eb="9">
      <t>コウジ</t>
    </rPh>
    <rPh sb="9" eb="11">
      <t>カンリョウ</t>
    </rPh>
    <rPh sb="12" eb="14">
      <t>ジカン</t>
    </rPh>
    <rPh sb="14" eb="16">
      <t>タンシュク</t>
    </rPh>
    <rPh sb="18" eb="19">
      <t>フン</t>
    </rPh>
    <phoneticPr fontId="2"/>
  </si>
  <si>
    <t>新大阪駅乗り入れ10便に拡大（9.5往復）</t>
    <rPh sb="0" eb="3">
      <t>シンオオサカ</t>
    </rPh>
    <rPh sb="3" eb="4">
      <t>エキ</t>
    </rPh>
    <rPh sb="4" eb="5">
      <t>ノ</t>
    </rPh>
    <rPh sb="6" eb="7">
      <t>イ</t>
    </rPh>
    <rPh sb="10" eb="11">
      <t>ビン</t>
    </rPh>
    <rPh sb="12" eb="14">
      <t>カクダイ</t>
    </rPh>
    <rPh sb="18" eb="20">
      <t>オウフク</t>
    </rPh>
    <phoneticPr fontId="2"/>
  </si>
  <si>
    <t>新大阪駅乗り入れ　７往復／16往復</t>
    <rPh sb="0" eb="3">
      <t>シンオオサカ</t>
    </rPh>
    <rPh sb="3" eb="4">
      <t>エキ</t>
    </rPh>
    <rPh sb="4" eb="5">
      <t>ノ</t>
    </rPh>
    <rPh sb="6" eb="7">
      <t>イ</t>
    </rPh>
    <rPh sb="10" eb="12">
      <t>オウフク</t>
    </rPh>
    <rPh sb="15" eb="17">
      <t>オウフク</t>
    </rPh>
    <phoneticPr fontId="2"/>
  </si>
  <si>
    <t xml:space="preserve">　ＪＲ阪和線は、大正15年４月に設立された阪和電気鉄道に始まる。
　昭和４年７月に天王寺駅～和泉府中駅間がまず開業し、昭和５年６月に東和歌山駅（現和歌山駅）まで開通し、全線開通となった。昭和15年には南海電鉄と合併し、南海山手線と改称するが、昭和19年に国有化される。
　昭和62年に国鉄分割民営化により、西日本旅客鉄道株式会社へ継承され、平成11年５月には、阪和線から大阪環状線を経由して大阪駅・京橋駅へ向かう「紀州路快速」が新設された。
</t>
    <rPh sb="3" eb="5">
      <t>ハンワ</t>
    </rPh>
    <rPh sb="5" eb="6">
      <t>セン</t>
    </rPh>
    <rPh sb="8" eb="10">
      <t>タイショウ</t>
    </rPh>
    <rPh sb="12" eb="13">
      <t>ネン</t>
    </rPh>
    <rPh sb="14" eb="15">
      <t>ガツ</t>
    </rPh>
    <rPh sb="16" eb="18">
      <t>セツリツ</t>
    </rPh>
    <rPh sb="21" eb="23">
      <t>ハンワ</t>
    </rPh>
    <rPh sb="23" eb="25">
      <t>デンキ</t>
    </rPh>
    <rPh sb="25" eb="27">
      <t>テツドウ</t>
    </rPh>
    <rPh sb="28" eb="29">
      <t>ハジ</t>
    </rPh>
    <rPh sb="34" eb="36">
      <t>ショウワ</t>
    </rPh>
    <rPh sb="37" eb="38">
      <t>ネン</t>
    </rPh>
    <rPh sb="39" eb="40">
      <t>ガツ</t>
    </rPh>
    <rPh sb="41" eb="44">
      <t>テンノウジ</t>
    </rPh>
    <rPh sb="44" eb="45">
      <t>エキ</t>
    </rPh>
    <rPh sb="46" eb="48">
      <t>イズミ</t>
    </rPh>
    <rPh sb="48" eb="50">
      <t>フチュウ</t>
    </rPh>
    <rPh sb="50" eb="51">
      <t>エキ</t>
    </rPh>
    <rPh sb="51" eb="52">
      <t>カン</t>
    </rPh>
    <rPh sb="55" eb="57">
      <t>カイギョウ</t>
    </rPh>
    <rPh sb="59" eb="61">
      <t>ショウワ</t>
    </rPh>
    <rPh sb="62" eb="63">
      <t>ネン</t>
    </rPh>
    <rPh sb="64" eb="65">
      <t>ガツ</t>
    </rPh>
    <rPh sb="66" eb="67">
      <t>ヒガシ</t>
    </rPh>
    <rPh sb="67" eb="70">
      <t>ワカヤマ</t>
    </rPh>
    <rPh sb="70" eb="71">
      <t>エキ</t>
    </rPh>
    <rPh sb="72" eb="73">
      <t>ゲン</t>
    </rPh>
    <rPh sb="73" eb="76">
      <t>ワカヤマ</t>
    </rPh>
    <rPh sb="76" eb="77">
      <t>エキ</t>
    </rPh>
    <rPh sb="80" eb="82">
      <t>カイツウ</t>
    </rPh>
    <rPh sb="84" eb="86">
      <t>ゼンセン</t>
    </rPh>
    <rPh sb="86" eb="88">
      <t>カイツウ</t>
    </rPh>
    <rPh sb="93" eb="95">
      <t>ショウワ</t>
    </rPh>
    <rPh sb="97" eb="98">
      <t>ネン</t>
    </rPh>
    <rPh sb="100" eb="102">
      <t>ナンカイ</t>
    </rPh>
    <rPh sb="102" eb="104">
      <t>デンテツ</t>
    </rPh>
    <rPh sb="105" eb="107">
      <t>ガッペイ</t>
    </rPh>
    <rPh sb="109" eb="111">
      <t>ナンカイ</t>
    </rPh>
    <rPh sb="111" eb="113">
      <t>ヤマテ</t>
    </rPh>
    <rPh sb="113" eb="114">
      <t>セン</t>
    </rPh>
    <rPh sb="115" eb="117">
      <t>カイショウ</t>
    </rPh>
    <rPh sb="121" eb="123">
      <t>ショウワ</t>
    </rPh>
    <rPh sb="125" eb="126">
      <t>ネン</t>
    </rPh>
    <rPh sb="127" eb="130">
      <t>コクユウカ</t>
    </rPh>
    <rPh sb="136" eb="138">
      <t>ショウワ</t>
    </rPh>
    <rPh sb="140" eb="141">
      <t>ネン</t>
    </rPh>
    <rPh sb="142" eb="144">
      <t>コクテツ</t>
    </rPh>
    <rPh sb="144" eb="146">
      <t>ブンカツ</t>
    </rPh>
    <rPh sb="146" eb="149">
      <t>ミンエイカ</t>
    </rPh>
    <rPh sb="153" eb="156">
      <t>ニシニホン</t>
    </rPh>
    <rPh sb="156" eb="158">
      <t>リョキャク</t>
    </rPh>
    <rPh sb="158" eb="160">
      <t>テツドウ</t>
    </rPh>
    <rPh sb="160" eb="164">
      <t>カブシキガイシャ</t>
    </rPh>
    <rPh sb="165" eb="167">
      <t>ケイショウ</t>
    </rPh>
    <rPh sb="170" eb="172">
      <t>ヘイセイ</t>
    </rPh>
    <rPh sb="174" eb="175">
      <t>ネン</t>
    </rPh>
    <rPh sb="176" eb="177">
      <t>ガツ</t>
    </rPh>
    <rPh sb="180" eb="182">
      <t>ハンワ</t>
    </rPh>
    <rPh sb="182" eb="183">
      <t>セン</t>
    </rPh>
    <rPh sb="185" eb="187">
      <t>オオサカ</t>
    </rPh>
    <rPh sb="187" eb="190">
      <t>カンジョウセン</t>
    </rPh>
    <rPh sb="191" eb="193">
      <t>ケイユ</t>
    </rPh>
    <rPh sb="195" eb="197">
      <t>オオサカ</t>
    </rPh>
    <rPh sb="197" eb="198">
      <t>エキ</t>
    </rPh>
    <rPh sb="199" eb="201">
      <t>キョウバシ</t>
    </rPh>
    <rPh sb="201" eb="202">
      <t>エキ</t>
    </rPh>
    <rPh sb="203" eb="204">
      <t>ム</t>
    </rPh>
    <rPh sb="207" eb="209">
      <t>キシュウ</t>
    </rPh>
    <rPh sb="209" eb="210">
      <t>ロ</t>
    </rPh>
    <rPh sb="210" eb="212">
      <t>カイソク</t>
    </rPh>
    <rPh sb="214" eb="216">
      <t>シンセツ</t>
    </rPh>
    <phoneticPr fontId="2"/>
  </si>
  <si>
    <t>61.3㎞</t>
    <phoneticPr fontId="2"/>
  </si>
  <si>
    <t>8.0㎞</t>
    <phoneticPr fontId="2"/>
  </si>
  <si>
    <t>　南海本線は、明治18年難波駅～大和川駅間に開業した阪堺鉄道がその前身である。後に、社名を南海鉄道に変え路線を順次南へ延ばしていった。和歌山北口駅（現紀ノ川駅）まで開業したのが明治31年10月、和歌山市駅まで伸びたのは、明治36年３月であった。
　その後、ライバル会社であった阪和電気鉄道と昭和15年12月に合併、その路線を南海山手線（現ＪＲ阪和線）としたが、昭和19年５月にこれを運輸通信省へ譲渡し、さらに同年６月、戦時輸送体制の整備ということで関西急行鉄道と合併、近畿日本鉄道となった。
　戦後、昭和22年６月に分離して現在の南海電気鉄道となり現在に至っている。
　「和歌山大学前駅（ふじと台）」が平成24年４月１日に開業した。</t>
    <rPh sb="1" eb="3">
      <t>ナンカイ</t>
    </rPh>
    <rPh sb="3" eb="5">
      <t>ホンセン</t>
    </rPh>
    <rPh sb="7" eb="9">
      <t>メイジ</t>
    </rPh>
    <rPh sb="11" eb="12">
      <t>ネン</t>
    </rPh>
    <rPh sb="12" eb="14">
      <t>ナンバ</t>
    </rPh>
    <rPh sb="14" eb="15">
      <t>エキ</t>
    </rPh>
    <rPh sb="16" eb="19">
      <t>ヤマトガワ</t>
    </rPh>
    <rPh sb="19" eb="20">
      <t>エキ</t>
    </rPh>
    <rPh sb="20" eb="21">
      <t>カン</t>
    </rPh>
    <rPh sb="22" eb="24">
      <t>カイギョウ</t>
    </rPh>
    <rPh sb="26" eb="28">
      <t>ハンカイ</t>
    </rPh>
    <rPh sb="28" eb="30">
      <t>テツドウ</t>
    </rPh>
    <rPh sb="33" eb="35">
      <t>ゼンシン</t>
    </rPh>
    <rPh sb="39" eb="40">
      <t>ノチ</t>
    </rPh>
    <rPh sb="42" eb="44">
      <t>シャメイ</t>
    </rPh>
    <rPh sb="45" eb="47">
      <t>ナンカイ</t>
    </rPh>
    <rPh sb="47" eb="49">
      <t>テツドウ</t>
    </rPh>
    <rPh sb="50" eb="51">
      <t>カ</t>
    </rPh>
    <rPh sb="52" eb="54">
      <t>ロセン</t>
    </rPh>
    <rPh sb="55" eb="57">
      <t>ジュンジ</t>
    </rPh>
    <rPh sb="57" eb="58">
      <t>ミナミ</t>
    </rPh>
    <rPh sb="59" eb="60">
      <t>ノ</t>
    </rPh>
    <rPh sb="67" eb="70">
      <t>ワカヤマ</t>
    </rPh>
    <rPh sb="70" eb="72">
      <t>キタグチ</t>
    </rPh>
    <rPh sb="72" eb="73">
      <t>エキ</t>
    </rPh>
    <rPh sb="74" eb="75">
      <t>ゲン</t>
    </rPh>
    <rPh sb="75" eb="76">
      <t>キ</t>
    </rPh>
    <rPh sb="77" eb="78">
      <t>カワ</t>
    </rPh>
    <rPh sb="78" eb="79">
      <t>エキ</t>
    </rPh>
    <rPh sb="82" eb="84">
      <t>カイギョウ</t>
    </rPh>
    <rPh sb="88" eb="90">
      <t>メイジ</t>
    </rPh>
    <rPh sb="92" eb="93">
      <t>ネン</t>
    </rPh>
    <rPh sb="95" eb="96">
      <t>ガツ</t>
    </rPh>
    <rPh sb="97" eb="101">
      <t>ワカヤマシ</t>
    </rPh>
    <rPh sb="101" eb="102">
      <t>エキ</t>
    </rPh>
    <rPh sb="104" eb="105">
      <t>ノ</t>
    </rPh>
    <rPh sb="110" eb="112">
      <t>メイジ</t>
    </rPh>
    <rPh sb="114" eb="115">
      <t>ネン</t>
    </rPh>
    <rPh sb="116" eb="117">
      <t>ガツ</t>
    </rPh>
    <rPh sb="126" eb="127">
      <t>ゴ</t>
    </rPh>
    <rPh sb="132" eb="134">
      <t>ガイシャ</t>
    </rPh>
    <rPh sb="138" eb="140">
      <t>ハンワ</t>
    </rPh>
    <rPh sb="140" eb="142">
      <t>デンキ</t>
    </rPh>
    <rPh sb="142" eb="144">
      <t>テツドウ</t>
    </rPh>
    <rPh sb="145" eb="147">
      <t>ショウワ</t>
    </rPh>
    <rPh sb="149" eb="150">
      <t>ネン</t>
    </rPh>
    <rPh sb="152" eb="153">
      <t>ガツ</t>
    </rPh>
    <rPh sb="154" eb="156">
      <t>ガッペイ</t>
    </rPh>
    <rPh sb="159" eb="161">
      <t>ロセン</t>
    </rPh>
    <rPh sb="162" eb="164">
      <t>ナンカイ</t>
    </rPh>
    <rPh sb="164" eb="166">
      <t>ヤマテ</t>
    </rPh>
    <rPh sb="166" eb="167">
      <t>セン</t>
    </rPh>
    <rPh sb="168" eb="169">
      <t>ゲン</t>
    </rPh>
    <rPh sb="171" eb="173">
      <t>ハンワ</t>
    </rPh>
    <rPh sb="173" eb="174">
      <t>セン</t>
    </rPh>
    <rPh sb="180" eb="182">
      <t>ショウワ</t>
    </rPh>
    <rPh sb="184" eb="185">
      <t>ネン</t>
    </rPh>
    <rPh sb="186" eb="187">
      <t>ガツ</t>
    </rPh>
    <rPh sb="191" eb="193">
      <t>ウンユ</t>
    </rPh>
    <rPh sb="193" eb="195">
      <t>ツウシン</t>
    </rPh>
    <rPh sb="195" eb="196">
      <t>ショウ</t>
    </rPh>
    <rPh sb="197" eb="199">
      <t>ジョウト</t>
    </rPh>
    <rPh sb="204" eb="206">
      <t>ドウネン</t>
    </rPh>
    <rPh sb="207" eb="208">
      <t>ガツ</t>
    </rPh>
    <rPh sb="209" eb="211">
      <t>センジ</t>
    </rPh>
    <rPh sb="211" eb="213">
      <t>ユソウ</t>
    </rPh>
    <rPh sb="213" eb="215">
      <t>タイセイ</t>
    </rPh>
    <rPh sb="216" eb="218">
      <t>セイビ</t>
    </rPh>
    <rPh sb="224" eb="226">
      <t>カンサイ</t>
    </rPh>
    <rPh sb="226" eb="228">
      <t>キュウコウ</t>
    </rPh>
    <rPh sb="228" eb="230">
      <t>テツドウ</t>
    </rPh>
    <rPh sb="231" eb="233">
      <t>ガッペイ</t>
    </rPh>
    <rPh sb="234" eb="236">
      <t>キンキ</t>
    </rPh>
    <rPh sb="236" eb="238">
      <t>ニホン</t>
    </rPh>
    <rPh sb="238" eb="240">
      <t>テツドウ</t>
    </rPh>
    <rPh sb="247" eb="249">
      <t>センゴ</t>
    </rPh>
    <rPh sb="250" eb="252">
      <t>ショウワ</t>
    </rPh>
    <rPh sb="254" eb="255">
      <t>ネン</t>
    </rPh>
    <rPh sb="256" eb="257">
      <t>ガツ</t>
    </rPh>
    <rPh sb="258" eb="260">
      <t>ブンリ</t>
    </rPh>
    <rPh sb="262" eb="264">
      <t>ゲンザイ</t>
    </rPh>
    <rPh sb="265" eb="267">
      <t>ナンカイ</t>
    </rPh>
    <rPh sb="267" eb="269">
      <t>デンキ</t>
    </rPh>
    <rPh sb="269" eb="271">
      <t>テツドウ</t>
    </rPh>
    <rPh sb="274" eb="276">
      <t>ゲンザイ</t>
    </rPh>
    <rPh sb="277" eb="278">
      <t>イタ</t>
    </rPh>
    <rPh sb="286" eb="289">
      <t>ワカヤマ</t>
    </rPh>
    <rPh sb="289" eb="292">
      <t>ダイガクマエ</t>
    </rPh>
    <rPh sb="292" eb="293">
      <t>エキ</t>
    </rPh>
    <rPh sb="297" eb="298">
      <t>ダイ</t>
    </rPh>
    <rPh sb="309" eb="310">
      <t>ニチ</t>
    </rPh>
    <rPh sb="311" eb="313">
      <t>カイギョウ</t>
    </rPh>
    <phoneticPr fontId="2"/>
  </si>
  <si>
    <t>64.2㎞</t>
    <phoneticPr fontId="2"/>
  </si>
  <si>
    <t>2.6㎞</t>
    <phoneticPr fontId="2"/>
  </si>
  <si>
    <t>　備　考：大和川駅は現在営業していない。明治44年11月21日に全線電化されている。</t>
    <rPh sb="1" eb="2">
      <t>ソナエ</t>
    </rPh>
    <rPh sb="3" eb="4">
      <t>コウ</t>
    </rPh>
    <rPh sb="5" eb="9">
      <t>ヤマトガワエキ</t>
    </rPh>
    <rPh sb="10" eb="12">
      <t>ゲンザイ</t>
    </rPh>
    <rPh sb="12" eb="14">
      <t>エイギョウ</t>
    </rPh>
    <rPh sb="20" eb="22">
      <t>メイジ</t>
    </rPh>
    <rPh sb="24" eb="25">
      <t>ネン</t>
    </rPh>
    <rPh sb="27" eb="28">
      <t>ガツ</t>
    </rPh>
    <rPh sb="30" eb="31">
      <t>ニチ</t>
    </rPh>
    <rPh sb="32" eb="34">
      <t>ゼンセン</t>
    </rPh>
    <rPh sb="34" eb="36">
      <t>デンカ</t>
    </rPh>
    <phoneticPr fontId="2"/>
  </si>
  <si>
    <t>H21.10</t>
    <phoneticPr fontId="2"/>
  </si>
  <si>
    <t>　高野線の前身は、高野鉄道である。明治31年１月の大小路駅（現堺東駅）～狭山駅間を皮切りに建設が進められた。明治33年８月に、道頓堀駅（現汐見橋駅）～河内長野駅間が開通した。明治40年、高野登山鉄道が設立され、事業の一切を譲渡し、河内長野駅以南は高野登山鉄道により建設が進められた。
　橋本駅まで延びたのが大正４年３月、椎出駅（現高野下駅）まで延びたのが大正14年７月であった。椎出駅以南は、高野山電気鉄道が建設、高野山駅まで全通したのは昭和５年６月であり、昭和22年３月、南海電気鉄道となり現在に至っている。</t>
    <phoneticPr fontId="2"/>
  </si>
  <si>
    <t>0.8㎞</t>
    <phoneticPr fontId="2"/>
  </si>
  <si>
    <t>25.9㎞</t>
    <phoneticPr fontId="2"/>
  </si>
  <si>
    <t>　和歌山港線は、昭和31年に和歌山港駅（現築港町駅）まで開通、昭和46年に水軒駅まで延長されたが、平成14年５月26日に和歌山港駅～水軒駅間（2.6㎞）が廃止となり、また、平成17年11月27日には久保町、築地橋、築港町の３駅が廃止された。
　平成24年４月１日から南海フェリーとの接続に特化した運行形態に変更され、大阪・和歌山～徳島間の移動がスムーズになった。</t>
    <rPh sb="1" eb="5">
      <t>ワカヤマコウ</t>
    </rPh>
    <rPh sb="5" eb="6">
      <t>セン</t>
    </rPh>
    <rPh sb="8" eb="10">
      <t>ショウワ</t>
    </rPh>
    <rPh sb="12" eb="13">
      <t>ネン</t>
    </rPh>
    <rPh sb="14" eb="18">
      <t>ワカヤマコウ</t>
    </rPh>
    <rPh sb="18" eb="19">
      <t>エキ</t>
    </rPh>
    <rPh sb="20" eb="21">
      <t>ゲン</t>
    </rPh>
    <rPh sb="21" eb="24">
      <t>チッコウチョウ</t>
    </rPh>
    <rPh sb="24" eb="25">
      <t>エキ</t>
    </rPh>
    <rPh sb="28" eb="30">
      <t>カイツウ</t>
    </rPh>
    <rPh sb="31" eb="33">
      <t>ショウワ</t>
    </rPh>
    <rPh sb="35" eb="36">
      <t>ネン</t>
    </rPh>
    <rPh sb="37" eb="39">
      <t>スイケン</t>
    </rPh>
    <rPh sb="39" eb="40">
      <t>エキ</t>
    </rPh>
    <rPh sb="42" eb="44">
      <t>エンチョウ</t>
    </rPh>
    <rPh sb="49" eb="51">
      <t>ヘイセイ</t>
    </rPh>
    <rPh sb="53" eb="54">
      <t>ネン</t>
    </rPh>
    <rPh sb="55" eb="56">
      <t>ガツ</t>
    </rPh>
    <rPh sb="58" eb="59">
      <t>ニチ</t>
    </rPh>
    <rPh sb="60" eb="64">
      <t>ワカヤマコウ</t>
    </rPh>
    <rPh sb="64" eb="65">
      <t>エキ</t>
    </rPh>
    <rPh sb="66" eb="68">
      <t>スイケン</t>
    </rPh>
    <rPh sb="68" eb="69">
      <t>エキ</t>
    </rPh>
    <rPh sb="69" eb="70">
      <t>カン</t>
    </rPh>
    <rPh sb="77" eb="79">
      <t>ハイシ</t>
    </rPh>
    <rPh sb="86" eb="88">
      <t>ヘイセイ</t>
    </rPh>
    <rPh sb="90" eb="91">
      <t>ネン</t>
    </rPh>
    <rPh sb="93" eb="94">
      <t>ガツ</t>
    </rPh>
    <rPh sb="96" eb="97">
      <t>ニチ</t>
    </rPh>
    <rPh sb="99" eb="102">
      <t>クボチョウ</t>
    </rPh>
    <rPh sb="103" eb="106">
      <t>ツキジバシ</t>
    </rPh>
    <rPh sb="107" eb="110">
      <t>チッコウチョウ</t>
    </rPh>
    <rPh sb="112" eb="113">
      <t>エキ</t>
    </rPh>
    <rPh sb="114" eb="116">
      <t>ハイシ</t>
    </rPh>
    <rPh sb="122" eb="124">
      <t>ヘイセイ</t>
    </rPh>
    <rPh sb="126" eb="127">
      <t>ネン</t>
    </rPh>
    <rPh sb="128" eb="129">
      <t>ガツ</t>
    </rPh>
    <rPh sb="130" eb="131">
      <t>ニチ</t>
    </rPh>
    <rPh sb="133" eb="135">
      <t>ナンカイ</t>
    </rPh>
    <rPh sb="141" eb="143">
      <t>セツゾク</t>
    </rPh>
    <rPh sb="144" eb="146">
      <t>トッカ</t>
    </rPh>
    <rPh sb="148" eb="150">
      <t>ウンコウ</t>
    </rPh>
    <rPh sb="150" eb="152">
      <t>ケイタイ</t>
    </rPh>
    <rPh sb="153" eb="155">
      <t>ヘンコウ</t>
    </rPh>
    <rPh sb="158" eb="160">
      <t>オオサカ</t>
    </rPh>
    <rPh sb="161" eb="164">
      <t>ワカヤマ</t>
    </rPh>
    <rPh sb="165" eb="167">
      <t>トクシマ</t>
    </rPh>
    <rPh sb="167" eb="168">
      <t>カン</t>
    </rPh>
    <rPh sb="169" eb="171">
      <t>イドウ</t>
    </rPh>
    <phoneticPr fontId="2"/>
  </si>
  <si>
    <t>2.8㎞</t>
    <phoneticPr fontId="2"/>
  </si>
  <si>
    <t>　加太線の前身は、明治45年和歌山口駅～加太駅間に開業した加太軽便鉄道であり、大正３年に全線が開通した。昭和５年に電化とともに社名を加太電気鉄道に改称、昭和17年南海鉄道（現南海電気鉄道）に買収され現在に至っている。</t>
    <rPh sb="1" eb="3">
      <t>カダ</t>
    </rPh>
    <rPh sb="3" eb="4">
      <t>セン</t>
    </rPh>
    <rPh sb="5" eb="7">
      <t>ゼンシン</t>
    </rPh>
    <rPh sb="9" eb="11">
      <t>メイジ</t>
    </rPh>
    <rPh sb="13" eb="14">
      <t>ネン</t>
    </rPh>
    <rPh sb="14" eb="16">
      <t>ワカ</t>
    </rPh>
    <rPh sb="16" eb="18">
      <t>ヤマグチ</t>
    </rPh>
    <rPh sb="18" eb="19">
      <t>エキ</t>
    </rPh>
    <rPh sb="20" eb="22">
      <t>カダ</t>
    </rPh>
    <rPh sb="22" eb="23">
      <t>エキ</t>
    </rPh>
    <rPh sb="23" eb="24">
      <t>カン</t>
    </rPh>
    <rPh sb="25" eb="27">
      <t>カイギョウ</t>
    </rPh>
    <rPh sb="29" eb="31">
      <t>カダ</t>
    </rPh>
    <rPh sb="31" eb="32">
      <t>ケイ</t>
    </rPh>
    <rPh sb="32" eb="33">
      <t>ビン</t>
    </rPh>
    <rPh sb="33" eb="35">
      <t>テツドウ</t>
    </rPh>
    <rPh sb="39" eb="41">
      <t>タイショウ</t>
    </rPh>
    <rPh sb="42" eb="43">
      <t>ネン</t>
    </rPh>
    <rPh sb="44" eb="46">
      <t>ゼンセン</t>
    </rPh>
    <rPh sb="47" eb="49">
      <t>カイツウ</t>
    </rPh>
    <rPh sb="52" eb="54">
      <t>ショウワ</t>
    </rPh>
    <rPh sb="55" eb="56">
      <t>ネン</t>
    </rPh>
    <rPh sb="57" eb="59">
      <t>デンカ</t>
    </rPh>
    <rPh sb="63" eb="65">
      <t>シャメイ</t>
    </rPh>
    <rPh sb="66" eb="68">
      <t>カダ</t>
    </rPh>
    <rPh sb="68" eb="70">
      <t>デンキ</t>
    </rPh>
    <rPh sb="70" eb="72">
      <t>テツドウ</t>
    </rPh>
    <rPh sb="73" eb="75">
      <t>カイショウ</t>
    </rPh>
    <rPh sb="76" eb="78">
      <t>ショウワ</t>
    </rPh>
    <rPh sb="80" eb="81">
      <t>ネン</t>
    </rPh>
    <rPh sb="81" eb="83">
      <t>ナンカイ</t>
    </rPh>
    <rPh sb="83" eb="85">
      <t>テツドウ</t>
    </rPh>
    <rPh sb="86" eb="87">
      <t>ゲン</t>
    </rPh>
    <rPh sb="87" eb="89">
      <t>ナンカイ</t>
    </rPh>
    <rPh sb="89" eb="91">
      <t>デンキ</t>
    </rPh>
    <rPh sb="91" eb="93">
      <t>テツドウ</t>
    </rPh>
    <rPh sb="95" eb="97">
      <t>バイシュウ</t>
    </rPh>
    <rPh sb="99" eb="101">
      <t>ゲンザイ</t>
    </rPh>
    <rPh sb="102" eb="103">
      <t>イタ</t>
    </rPh>
    <phoneticPr fontId="2"/>
  </si>
  <si>
    <t>9.6㎞</t>
    <phoneticPr fontId="2"/>
  </si>
  <si>
    <t>　紀州鉄道は、御坊臨港鉄道として昭和６年に御坊駅～紀伊御坊駅間が開通。翌年西御坊駅間まで開通。昭和９年に西御坊駅～日高川駅間まで延長された。昭和48年、紀州鉄道に社名変更。平成元年に西御坊駅～日高川駅間（0.7㎞）が廃止され現在に至っている。</t>
    <rPh sb="1" eb="3">
      <t>キシュウ</t>
    </rPh>
    <rPh sb="3" eb="5">
      <t>テツドウ</t>
    </rPh>
    <rPh sb="7" eb="9">
      <t>ゴボウ</t>
    </rPh>
    <rPh sb="9" eb="11">
      <t>リンコウ</t>
    </rPh>
    <rPh sb="11" eb="13">
      <t>テツドウ</t>
    </rPh>
    <rPh sb="16" eb="18">
      <t>ショウワ</t>
    </rPh>
    <rPh sb="19" eb="20">
      <t>ネン</t>
    </rPh>
    <rPh sb="21" eb="23">
      <t>ゴボウ</t>
    </rPh>
    <rPh sb="23" eb="24">
      <t>エキ</t>
    </rPh>
    <rPh sb="25" eb="27">
      <t>キイ</t>
    </rPh>
    <rPh sb="27" eb="29">
      <t>ゴボウ</t>
    </rPh>
    <rPh sb="29" eb="30">
      <t>エキ</t>
    </rPh>
    <rPh sb="30" eb="31">
      <t>カン</t>
    </rPh>
    <rPh sb="32" eb="34">
      <t>カイツウ</t>
    </rPh>
    <rPh sb="35" eb="37">
      <t>ヨクネン</t>
    </rPh>
    <rPh sb="37" eb="38">
      <t>ニシ</t>
    </rPh>
    <rPh sb="38" eb="40">
      <t>ゴボウ</t>
    </rPh>
    <rPh sb="40" eb="41">
      <t>エキ</t>
    </rPh>
    <rPh sb="41" eb="42">
      <t>カン</t>
    </rPh>
    <rPh sb="44" eb="46">
      <t>カイツウ</t>
    </rPh>
    <rPh sb="47" eb="49">
      <t>ショウワ</t>
    </rPh>
    <rPh sb="50" eb="51">
      <t>ネン</t>
    </rPh>
    <rPh sb="52" eb="55">
      <t>ニシゴボウ</t>
    </rPh>
    <rPh sb="55" eb="56">
      <t>エキ</t>
    </rPh>
    <rPh sb="57" eb="59">
      <t>ヒダカ</t>
    </rPh>
    <rPh sb="59" eb="60">
      <t>カワ</t>
    </rPh>
    <rPh sb="60" eb="61">
      <t>エキ</t>
    </rPh>
    <rPh sb="61" eb="62">
      <t>カン</t>
    </rPh>
    <rPh sb="64" eb="66">
      <t>エンチョウ</t>
    </rPh>
    <rPh sb="70" eb="72">
      <t>ショウワ</t>
    </rPh>
    <rPh sb="74" eb="75">
      <t>ネン</t>
    </rPh>
    <rPh sb="76" eb="78">
      <t>キシュウ</t>
    </rPh>
    <rPh sb="78" eb="80">
      <t>テツドウ</t>
    </rPh>
    <rPh sb="81" eb="83">
      <t>シャメイ</t>
    </rPh>
    <rPh sb="83" eb="85">
      <t>ヘンコウ</t>
    </rPh>
    <rPh sb="86" eb="88">
      <t>ヘイセイ</t>
    </rPh>
    <rPh sb="88" eb="90">
      <t>ガンネン</t>
    </rPh>
    <rPh sb="91" eb="94">
      <t>ニシゴボウ</t>
    </rPh>
    <rPh sb="94" eb="95">
      <t>エキ</t>
    </rPh>
    <rPh sb="96" eb="98">
      <t>ヒダカ</t>
    </rPh>
    <rPh sb="98" eb="99">
      <t>ガワ</t>
    </rPh>
    <rPh sb="99" eb="100">
      <t>エキ</t>
    </rPh>
    <rPh sb="100" eb="101">
      <t>カン</t>
    </rPh>
    <rPh sb="108" eb="110">
      <t>ハイシ</t>
    </rPh>
    <rPh sb="112" eb="114">
      <t>ゲンザイ</t>
    </rPh>
    <rPh sb="115" eb="116">
      <t>イタ</t>
    </rPh>
    <phoneticPr fontId="2"/>
  </si>
  <si>
    <t>2.7㎞</t>
    <phoneticPr fontId="2"/>
  </si>
  <si>
    <t xml:space="preserve">　貴志川線の前身は、大正５年大橋駅～山東駅（現伊太祈曽駅）間に開通した山東軽便鉄道である。昭和６年に社名を和歌山鉄道と改称、昭和８年に貴志駅まで全線が開通、昭和18年に全線電化された。
　平成11年５月には、竃山駅・岡崎前駅間に交通センター前駅が新設された。
　しかし、その後も、利用者の減少に歯止めがかからず、南海電鉄は国に廃止届を提出し、南海電鉄としての運行は平成18年３月31日をもって廃止となり、和歌山電鐵に引き継がれた。
　和歌山電鐵は平成18年３月末日をもって廃止された南海貴志川線を継承するために、岡山電気軌道が100％出資し設立された会社である。
　鉄道用地は和歌山市及び紀の川市が保有し、運行を和歌山電鐵が受け持つことでコストを削減するという和歌山方式の上下分離を採用している。
　なお、施設や車両は和歌山電鐵に譲渡され、運行本数や運賃はそのまま継承された。
</t>
    <rPh sb="25" eb="26">
      <t>イノ</t>
    </rPh>
    <rPh sb="217" eb="220">
      <t>ワカヤマ</t>
    </rPh>
    <rPh sb="220" eb="221">
      <t>デン</t>
    </rPh>
    <rPh sb="221" eb="222">
      <t>テツ</t>
    </rPh>
    <rPh sb="223" eb="225">
      <t>ヘイセイ</t>
    </rPh>
    <rPh sb="227" eb="228">
      <t>ネン</t>
    </rPh>
    <rPh sb="229" eb="232">
      <t>ガツマツジツ</t>
    </rPh>
    <rPh sb="236" eb="238">
      <t>ハイシ</t>
    </rPh>
    <rPh sb="241" eb="243">
      <t>ナンカイ</t>
    </rPh>
    <rPh sb="243" eb="246">
      <t>キシガワ</t>
    </rPh>
    <rPh sb="246" eb="247">
      <t>セン</t>
    </rPh>
    <rPh sb="248" eb="250">
      <t>ケイショウ</t>
    </rPh>
    <rPh sb="256" eb="258">
      <t>オカヤマ</t>
    </rPh>
    <rPh sb="258" eb="260">
      <t>デンキ</t>
    </rPh>
    <rPh sb="260" eb="262">
      <t>キドウ</t>
    </rPh>
    <rPh sb="267" eb="269">
      <t>シュッシ</t>
    </rPh>
    <rPh sb="270" eb="272">
      <t>セツリツ</t>
    </rPh>
    <rPh sb="275" eb="277">
      <t>カイシャ</t>
    </rPh>
    <rPh sb="283" eb="285">
      <t>テツドウ</t>
    </rPh>
    <rPh sb="285" eb="287">
      <t>ヨウチ</t>
    </rPh>
    <rPh sb="288" eb="292">
      <t>ワカヤマシ</t>
    </rPh>
    <rPh sb="292" eb="293">
      <t>オヨ</t>
    </rPh>
    <rPh sb="294" eb="295">
      <t>キ</t>
    </rPh>
    <rPh sb="296" eb="298">
      <t>カワシ</t>
    </rPh>
    <rPh sb="299" eb="301">
      <t>ホユウ</t>
    </rPh>
    <rPh sb="303" eb="305">
      <t>ウンコウ</t>
    </rPh>
    <rPh sb="306" eb="309">
      <t>ワカヤマ</t>
    </rPh>
    <rPh sb="309" eb="311">
      <t>デンテツ</t>
    </rPh>
    <rPh sb="312" eb="313">
      <t>ウ</t>
    </rPh>
    <rPh sb="314" eb="315">
      <t>モ</t>
    </rPh>
    <rPh sb="323" eb="325">
      <t>サクゲン</t>
    </rPh>
    <rPh sb="330" eb="333">
      <t>ワカヤマ</t>
    </rPh>
    <rPh sb="333" eb="335">
      <t>ホウシキ</t>
    </rPh>
    <rPh sb="336" eb="338">
      <t>ジョウゲ</t>
    </rPh>
    <rPh sb="338" eb="340">
      <t>ブンリ</t>
    </rPh>
    <rPh sb="341" eb="343">
      <t>サイヨウ</t>
    </rPh>
    <rPh sb="353" eb="355">
      <t>シセツ</t>
    </rPh>
    <rPh sb="356" eb="358">
      <t>シャリョウ</t>
    </rPh>
    <rPh sb="359" eb="362">
      <t>ワカヤマ</t>
    </rPh>
    <rPh sb="362" eb="364">
      <t>デンテツ</t>
    </rPh>
    <rPh sb="365" eb="367">
      <t>ジョウト</t>
    </rPh>
    <rPh sb="370" eb="372">
      <t>ウンコウ</t>
    </rPh>
    <rPh sb="372" eb="374">
      <t>ホンスウ</t>
    </rPh>
    <rPh sb="375" eb="377">
      <t>ウンチン</t>
    </rPh>
    <rPh sb="382" eb="384">
      <t>ケイショウ</t>
    </rPh>
    <phoneticPr fontId="2"/>
  </si>
  <si>
    <t>14.3㎞</t>
    <phoneticPr fontId="2"/>
  </si>
  <si>
    <t>　有田鉄道は、大正４年に湯浅海岸駅～下津野駅間が開通、大正５年には下津野駅～金屋口間駅が開通し、全線開通した。更に昭和24年には、湯浅駅～藤並駅間で国鉄紀勢本線への乗り入れを開始した。
　その後、昭和34年湯浅海岸駅～藤並駅間の路線を廃止し、平成４年、藤並駅～湯浅駅間ＪＲ線乗り入れ廃止、平成６年よりレールバスによるワンマン運転での営業を行っていたが、平成15年１月１日に廃止された。</t>
    <rPh sb="1" eb="3">
      <t>アリダ</t>
    </rPh>
    <rPh sb="3" eb="5">
      <t>テツドウ</t>
    </rPh>
    <rPh sb="7" eb="9">
      <t>タイショウ</t>
    </rPh>
    <rPh sb="10" eb="11">
      <t>ネン</t>
    </rPh>
    <rPh sb="12" eb="14">
      <t>ユアサ</t>
    </rPh>
    <rPh sb="14" eb="16">
      <t>カイガン</t>
    </rPh>
    <rPh sb="16" eb="17">
      <t>エキ</t>
    </rPh>
    <rPh sb="18" eb="20">
      <t>シモツ</t>
    </rPh>
    <rPh sb="20" eb="21">
      <t>ノ</t>
    </rPh>
    <rPh sb="21" eb="22">
      <t>エキ</t>
    </rPh>
    <rPh sb="22" eb="23">
      <t>カン</t>
    </rPh>
    <rPh sb="24" eb="26">
      <t>カイツウ</t>
    </rPh>
    <rPh sb="27" eb="29">
      <t>タイショウ</t>
    </rPh>
    <rPh sb="30" eb="31">
      <t>ネン</t>
    </rPh>
    <rPh sb="33" eb="36">
      <t>シモツノ</t>
    </rPh>
    <rPh sb="36" eb="37">
      <t>エキ</t>
    </rPh>
    <rPh sb="38" eb="40">
      <t>カナヤ</t>
    </rPh>
    <rPh sb="40" eb="41">
      <t>クチ</t>
    </rPh>
    <rPh sb="41" eb="42">
      <t>カン</t>
    </rPh>
    <rPh sb="42" eb="43">
      <t>エキ</t>
    </rPh>
    <rPh sb="44" eb="46">
      <t>カイツウ</t>
    </rPh>
    <rPh sb="48" eb="50">
      <t>ゼンセン</t>
    </rPh>
    <rPh sb="50" eb="52">
      <t>カイツウ</t>
    </rPh>
    <rPh sb="55" eb="56">
      <t>サラ</t>
    </rPh>
    <rPh sb="57" eb="59">
      <t>ショウワ</t>
    </rPh>
    <rPh sb="61" eb="62">
      <t>ネン</t>
    </rPh>
    <rPh sb="65" eb="67">
      <t>ユアサ</t>
    </rPh>
    <rPh sb="67" eb="68">
      <t>エキ</t>
    </rPh>
    <rPh sb="69" eb="71">
      <t>フジナミ</t>
    </rPh>
    <rPh sb="71" eb="72">
      <t>エキ</t>
    </rPh>
    <rPh sb="72" eb="73">
      <t>カン</t>
    </rPh>
    <rPh sb="74" eb="76">
      <t>コクテツ</t>
    </rPh>
    <rPh sb="107" eb="108">
      <t>エキ</t>
    </rPh>
    <rPh sb="111" eb="112">
      <t>エキ</t>
    </rPh>
    <rPh sb="128" eb="129">
      <t>エキ</t>
    </rPh>
    <rPh sb="132" eb="133">
      <t>エキ</t>
    </rPh>
    <phoneticPr fontId="2"/>
  </si>
  <si>
    <t>【県内の鉄道駅数】</t>
    <rPh sb="1" eb="3">
      <t>ケンナイ</t>
    </rPh>
    <rPh sb="4" eb="7">
      <t>テツドウエキ</t>
    </rPh>
    <rPh sb="7" eb="8">
      <t>スウ</t>
    </rPh>
    <phoneticPr fontId="2"/>
  </si>
  <si>
    <t>路線</t>
    <rPh sb="0" eb="2">
      <t>ロセン</t>
    </rPh>
    <phoneticPr fontId="2"/>
  </si>
  <si>
    <t>合計</t>
    <rPh sb="0" eb="2">
      <t>ゴウケイ</t>
    </rPh>
    <phoneticPr fontId="2"/>
  </si>
  <si>
    <t>駅数（35）</t>
    <rPh sb="0" eb="1">
      <t>エキ</t>
    </rPh>
    <rPh sb="1" eb="2">
      <t>スウ</t>
    </rPh>
    <phoneticPr fontId="2"/>
  </si>
  <si>
    <t>46.4㎞</t>
    <phoneticPr fontId="2"/>
  </si>
  <si>
    <t>87.5㎞</t>
    <phoneticPr fontId="2"/>
  </si>
  <si>
    <t>昭和59年10月</t>
    <rPh sb="0" eb="2">
      <t>ショウワ</t>
    </rPh>
    <rPh sb="4" eb="5">
      <t>ネン</t>
    </rPh>
    <rPh sb="7" eb="8">
      <t>ガツ</t>
    </rPh>
    <phoneticPr fontId="2"/>
  </si>
  <si>
    <t>昭和55年３月</t>
    <rPh sb="0" eb="2">
      <t>ショウワ</t>
    </rPh>
    <rPh sb="4" eb="5">
      <t>ネン</t>
    </rPh>
    <rPh sb="6" eb="7">
      <t>ガツ</t>
    </rPh>
    <phoneticPr fontId="2"/>
  </si>
  <si>
    <t>　ＪＲ紀勢本線は、大正２年に新宮駅～紀伊勝浦駅間を結ぶ新宮鐵道に始まる。
　大正８年に帝国議会で紀勢線建設が可決され、東西方向から順次建設が進められることとなった。
　その後、昭和15年に旧和歌山駅（現紀和駅）～新宮駅間が開通し、昭和34年に紀和駅～亀山駅間が全通、昭和36年に紀和駅～和歌山市駅間が紀勢本線に編入（南海所有区間についてＪＲが借用）され、紀勢本線は亀山駅～和歌山市駅間となる。
　昭和62年の国鉄分割民営化により、和歌山市駅～新宮駅間が西日本旅客鉄道株式会社へ、新宮駅～亀山駅間が東海旅客鉄道株式会社へそれぞれ継承され、現在に至っている。
　複線化等改良工事の概要は、昭和52年に和歌山駅～紀伊田辺駅間が複線化、また、和歌山駅～新宮駅間の電化が完成し、特急「くろしお」が、ディーゼルカーから振り子電車に入れ替わった。
　平成元年７月から天王寺駅での阪和線から関西線への連絡線の完成により、梅田貨物線を利用して新大阪駅、京都駅に「スーパーくろしお」等が走ることになり、新大阪駅～和歌山駅間が約１時間で結ばれている。
　平成７年３月から紀勢本線高速化事業が着工し、平成８年７月からは、制御付き振り子電車「オーシャンアロー」が投入され、線形改良等の工事が完成し、平成９年３月より和歌山駅～新宮駅間でスピードアップが図られた。
　平成24年３月から特急「くろしお」に新型車両（287系）が投入され、特急の列車名の「オーシャンアロー」「スーパーくろしお」「くろしお」がすべて「くろしお」に統一された。
　平成25年３月から白浜、紀伊田辺駅を始発・終着とする「くろしお」がすべて新型車両での運転となった。
　平成27年10月31日から特急「くろしお」に新型車両（289系）が投入され、それに伴い国鉄時代から運行していた381系車両の運転が終了した。</t>
    <rPh sb="3" eb="5">
      <t>キセイ</t>
    </rPh>
    <rPh sb="5" eb="7">
      <t>ホンセン</t>
    </rPh>
    <rPh sb="9" eb="11">
      <t>タイショウ</t>
    </rPh>
    <rPh sb="12" eb="13">
      <t>ネン</t>
    </rPh>
    <rPh sb="14" eb="16">
      <t>シングウ</t>
    </rPh>
    <rPh sb="16" eb="17">
      <t>エキ</t>
    </rPh>
    <rPh sb="18" eb="20">
      <t>キイ</t>
    </rPh>
    <rPh sb="20" eb="22">
      <t>カツウラ</t>
    </rPh>
    <rPh sb="22" eb="23">
      <t>エキ</t>
    </rPh>
    <rPh sb="23" eb="24">
      <t>カン</t>
    </rPh>
    <rPh sb="25" eb="26">
      <t>ムス</t>
    </rPh>
    <rPh sb="27" eb="29">
      <t>シングウ</t>
    </rPh>
    <rPh sb="29" eb="31">
      <t>テツドウ</t>
    </rPh>
    <rPh sb="32" eb="33">
      <t>ハジ</t>
    </rPh>
    <rPh sb="38" eb="40">
      <t>タイショウ</t>
    </rPh>
    <rPh sb="41" eb="42">
      <t>ネン</t>
    </rPh>
    <rPh sb="43" eb="45">
      <t>テイコク</t>
    </rPh>
    <rPh sb="45" eb="47">
      <t>ギカイ</t>
    </rPh>
    <rPh sb="48" eb="51">
      <t>キセイセン</t>
    </rPh>
    <rPh sb="51" eb="53">
      <t>ケンセツ</t>
    </rPh>
    <rPh sb="54" eb="56">
      <t>カケツ</t>
    </rPh>
    <rPh sb="59" eb="61">
      <t>トウザイ</t>
    </rPh>
    <rPh sb="61" eb="63">
      <t>ホウコウ</t>
    </rPh>
    <rPh sb="65" eb="67">
      <t>ジュンジ</t>
    </rPh>
    <rPh sb="67" eb="69">
      <t>ケンセツ</t>
    </rPh>
    <rPh sb="70" eb="71">
      <t>スス</t>
    </rPh>
    <rPh sb="86" eb="87">
      <t>ゴ</t>
    </rPh>
    <rPh sb="88" eb="90">
      <t>ショウワ</t>
    </rPh>
    <rPh sb="92" eb="93">
      <t>ネン</t>
    </rPh>
    <rPh sb="94" eb="95">
      <t>キュウ</t>
    </rPh>
    <rPh sb="95" eb="98">
      <t>ワカヤマ</t>
    </rPh>
    <rPh sb="98" eb="99">
      <t>エキ</t>
    </rPh>
    <rPh sb="100" eb="101">
      <t>ゲン</t>
    </rPh>
    <rPh sb="101" eb="103">
      <t>キワ</t>
    </rPh>
    <rPh sb="103" eb="104">
      <t>エキ</t>
    </rPh>
    <rPh sb="106" eb="108">
      <t>シングウ</t>
    </rPh>
    <rPh sb="108" eb="109">
      <t>エキ</t>
    </rPh>
    <rPh sb="109" eb="110">
      <t>カン</t>
    </rPh>
    <rPh sb="111" eb="113">
      <t>カイツウ</t>
    </rPh>
    <rPh sb="115" eb="117">
      <t>ショウワ</t>
    </rPh>
    <rPh sb="119" eb="120">
      <t>ネン</t>
    </rPh>
    <rPh sb="121" eb="123">
      <t>キワ</t>
    </rPh>
    <rPh sb="123" eb="124">
      <t>エキ</t>
    </rPh>
    <rPh sb="125" eb="127">
      <t>カメヤマ</t>
    </rPh>
    <rPh sb="127" eb="128">
      <t>エキ</t>
    </rPh>
    <rPh sb="128" eb="129">
      <t>カン</t>
    </rPh>
    <rPh sb="130" eb="132">
      <t>ゼンツウ</t>
    </rPh>
    <rPh sb="133" eb="135">
      <t>ショウワ</t>
    </rPh>
    <rPh sb="137" eb="138">
      <t>ネン</t>
    </rPh>
    <rPh sb="139" eb="141">
      <t>キワ</t>
    </rPh>
    <rPh sb="141" eb="142">
      <t>エキ</t>
    </rPh>
    <rPh sb="143" eb="147">
      <t>ワカヤマシ</t>
    </rPh>
    <rPh sb="147" eb="148">
      <t>エキ</t>
    </rPh>
    <rPh sb="148" eb="149">
      <t>カン</t>
    </rPh>
    <rPh sb="150" eb="152">
      <t>キセイ</t>
    </rPh>
    <rPh sb="152" eb="154">
      <t>ホンセン</t>
    </rPh>
    <rPh sb="155" eb="157">
      <t>ヘンニュウ</t>
    </rPh>
    <rPh sb="158" eb="160">
      <t>ナンカイ</t>
    </rPh>
    <rPh sb="160" eb="162">
      <t>ショユウ</t>
    </rPh>
    <rPh sb="162" eb="164">
      <t>クカン</t>
    </rPh>
    <rPh sb="171" eb="173">
      <t>シャクヨウ</t>
    </rPh>
    <rPh sb="177" eb="179">
      <t>キセイ</t>
    </rPh>
    <rPh sb="179" eb="181">
      <t>ホンセン</t>
    </rPh>
    <rPh sb="182" eb="184">
      <t>カメヤマ</t>
    </rPh>
    <rPh sb="184" eb="185">
      <t>エキ</t>
    </rPh>
    <rPh sb="186" eb="190">
      <t>ワカヤマシ</t>
    </rPh>
    <rPh sb="190" eb="191">
      <t>エキ</t>
    </rPh>
    <rPh sb="191" eb="192">
      <t>カン</t>
    </rPh>
    <rPh sb="198" eb="200">
      <t>ショウワ</t>
    </rPh>
    <rPh sb="202" eb="203">
      <t>ネン</t>
    </rPh>
    <rPh sb="204" eb="206">
      <t>コクテツ</t>
    </rPh>
    <rPh sb="206" eb="208">
      <t>ブンカツ</t>
    </rPh>
    <rPh sb="208" eb="211">
      <t>ミンエイカ</t>
    </rPh>
    <rPh sb="215" eb="219">
      <t>ワカヤマシ</t>
    </rPh>
    <rPh sb="219" eb="220">
      <t>エキ</t>
    </rPh>
    <rPh sb="221" eb="223">
      <t>シングウ</t>
    </rPh>
    <rPh sb="223" eb="224">
      <t>エキ</t>
    </rPh>
    <rPh sb="224" eb="225">
      <t>カン</t>
    </rPh>
    <rPh sb="226" eb="229">
      <t>ニシニホン</t>
    </rPh>
    <rPh sb="229" eb="231">
      <t>リョキャク</t>
    </rPh>
    <rPh sb="231" eb="233">
      <t>テツドウ</t>
    </rPh>
    <rPh sb="233" eb="237">
      <t>カブシキガイシャ</t>
    </rPh>
    <rPh sb="239" eb="241">
      <t>シングウ</t>
    </rPh>
    <rPh sb="241" eb="242">
      <t>エキ</t>
    </rPh>
    <rPh sb="243" eb="245">
      <t>カメヤマ</t>
    </rPh>
    <rPh sb="245" eb="246">
      <t>エキ</t>
    </rPh>
    <rPh sb="246" eb="247">
      <t>カン</t>
    </rPh>
    <rPh sb="248" eb="250">
      <t>トウカイ</t>
    </rPh>
    <rPh sb="250" eb="252">
      <t>リョキャク</t>
    </rPh>
    <rPh sb="252" eb="254">
      <t>テツドウ</t>
    </rPh>
    <rPh sb="254" eb="256">
      <t>カブシキ</t>
    </rPh>
    <rPh sb="256" eb="258">
      <t>カイシャ</t>
    </rPh>
    <rPh sb="263" eb="265">
      <t>ケイショウ</t>
    </rPh>
    <rPh sb="268" eb="270">
      <t>ゲンザイ</t>
    </rPh>
    <rPh sb="271" eb="272">
      <t>イタ</t>
    </rPh>
    <rPh sb="279" eb="281">
      <t>フクセン</t>
    </rPh>
    <rPh sb="281" eb="282">
      <t>カ</t>
    </rPh>
    <rPh sb="282" eb="283">
      <t>トウ</t>
    </rPh>
    <rPh sb="283" eb="285">
      <t>カイリョウ</t>
    </rPh>
    <rPh sb="285" eb="287">
      <t>コウジ</t>
    </rPh>
    <rPh sb="288" eb="290">
      <t>ガイヨウ</t>
    </rPh>
    <rPh sb="292" eb="294">
      <t>ショウワ</t>
    </rPh>
    <rPh sb="296" eb="297">
      <t>ネン</t>
    </rPh>
    <rPh sb="298" eb="301">
      <t>ワカヤマ</t>
    </rPh>
    <rPh sb="301" eb="302">
      <t>エキ</t>
    </rPh>
    <rPh sb="303" eb="307">
      <t>キイタナベ</t>
    </rPh>
    <rPh sb="307" eb="308">
      <t>エキ</t>
    </rPh>
    <rPh sb="308" eb="309">
      <t>カン</t>
    </rPh>
    <rPh sb="310" eb="313">
      <t>フクセンカ</t>
    </rPh>
    <rPh sb="317" eb="320">
      <t>ワカヤマ</t>
    </rPh>
    <rPh sb="320" eb="321">
      <t>エキ</t>
    </rPh>
    <rPh sb="322" eb="324">
      <t>シングウ</t>
    </rPh>
    <rPh sb="324" eb="325">
      <t>エキ</t>
    </rPh>
    <rPh sb="325" eb="326">
      <t>カン</t>
    </rPh>
    <rPh sb="327" eb="329">
      <t>デンカ</t>
    </rPh>
    <rPh sb="330" eb="332">
      <t>カンセイ</t>
    </rPh>
    <rPh sb="334" eb="336">
      <t>トッキュウ</t>
    </rPh>
    <rPh sb="353" eb="354">
      <t>フ</t>
    </rPh>
    <rPh sb="355" eb="356">
      <t>コ</t>
    </rPh>
    <rPh sb="356" eb="358">
      <t>デンシャ</t>
    </rPh>
    <rPh sb="359" eb="360">
      <t>イ</t>
    </rPh>
    <rPh sb="361" eb="362">
      <t>カ</t>
    </rPh>
    <rPh sb="368" eb="370">
      <t>ヘイセイ</t>
    </rPh>
    <rPh sb="370" eb="372">
      <t>ガンネン</t>
    </rPh>
    <rPh sb="373" eb="374">
      <t>ガツ</t>
    </rPh>
    <rPh sb="376" eb="379">
      <t>テンノウジ</t>
    </rPh>
    <rPh sb="379" eb="380">
      <t>エキ</t>
    </rPh>
    <rPh sb="382" eb="384">
      <t>ハンワ</t>
    </rPh>
    <rPh sb="384" eb="385">
      <t>セン</t>
    </rPh>
    <rPh sb="387" eb="389">
      <t>カンサイ</t>
    </rPh>
    <rPh sb="389" eb="390">
      <t>セン</t>
    </rPh>
    <rPh sb="392" eb="395">
      <t>レンラクセン</t>
    </rPh>
    <rPh sb="396" eb="398">
      <t>カンセイ</t>
    </rPh>
    <rPh sb="402" eb="404">
      <t>ウメダ</t>
    </rPh>
    <rPh sb="404" eb="406">
      <t>カモツ</t>
    </rPh>
    <rPh sb="406" eb="407">
      <t>セン</t>
    </rPh>
    <rPh sb="408" eb="410">
      <t>リヨウ</t>
    </rPh>
    <rPh sb="412" eb="415">
      <t>シンオオサカ</t>
    </rPh>
    <rPh sb="415" eb="416">
      <t>エキ</t>
    </rPh>
    <rPh sb="417" eb="419">
      <t>キョウト</t>
    </rPh>
    <rPh sb="419" eb="420">
      <t>エキ</t>
    </rPh>
    <rPh sb="431" eb="432">
      <t>トウ</t>
    </rPh>
    <rPh sb="433" eb="434">
      <t>ハシ</t>
    </rPh>
    <rPh sb="441" eb="444">
      <t>シンオオサカ</t>
    </rPh>
    <rPh sb="444" eb="445">
      <t>エキ</t>
    </rPh>
    <rPh sb="446" eb="449">
      <t>ワカヤマ</t>
    </rPh>
    <rPh sb="449" eb="450">
      <t>エキ</t>
    </rPh>
    <rPh sb="450" eb="451">
      <t>カン</t>
    </rPh>
    <rPh sb="452" eb="453">
      <t>ヤク</t>
    </rPh>
    <rPh sb="454" eb="456">
      <t>ジカン</t>
    </rPh>
    <rPh sb="457" eb="458">
      <t>ムス</t>
    </rPh>
    <rPh sb="466" eb="468">
      <t>ヘイセイ</t>
    </rPh>
    <rPh sb="469" eb="470">
      <t>ネン</t>
    </rPh>
    <rPh sb="471" eb="472">
      <t>ガツ</t>
    </rPh>
    <rPh sb="474" eb="476">
      <t>キセイ</t>
    </rPh>
    <rPh sb="476" eb="478">
      <t>ホンセン</t>
    </rPh>
    <rPh sb="478" eb="481">
      <t>コウソクカ</t>
    </rPh>
    <rPh sb="481" eb="483">
      <t>ジギョウ</t>
    </rPh>
    <rPh sb="484" eb="486">
      <t>チャッコウ</t>
    </rPh>
    <rPh sb="488" eb="490">
      <t>ヘイセイ</t>
    </rPh>
    <rPh sb="491" eb="492">
      <t>ネン</t>
    </rPh>
    <rPh sb="493" eb="494">
      <t>ガツ</t>
    </rPh>
    <rPh sb="498" eb="500">
      <t>セイギョ</t>
    </rPh>
    <rPh sb="500" eb="501">
      <t>ツ</t>
    </rPh>
    <rPh sb="502" eb="503">
      <t>フ</t>
    </rPh>
    <rPh sb="504" eb="505">
      <t>コ</t>
    </rPh>
    <rPh sb="505" eb="507">
      <t>デンシャ</t>
    </rPh>
    <rPh sb="518" eb="520">
      <t>トウニュウ</t>
    </rPh>
    <rPh sb="523" eb="525">
      <t>センケイ</t>
    </rPh>
    <rPh sb="525" eb="527">
      <t>カイリョウ</t>
    </rPh>
    <rPh sb="527" eb="528">
      <t>トウ</t>
    </rPh>
    <rPh sb="529" eb="531">
      <t>コウジ</t>
    </rPh>
    <rPh sb="532" eb="534">
      <t>カンセイ</t>
    </rPh>
    <rPh sb="536" eb="538">
      <t>ヘイセイ</t>
    </rPh>
    <rPh sb="539" eb="540">
      <t>ネン</t>
    </rPh>
    <rPh sb="541" eb="542">
      <t>ガツ</t>
    </rPh>
    <rPh sb="544" eb="547">
      <t>ワカヤマ</t>
    </rPh>
    <rPh sb="547" eb="548">
      <t>エキ</t>
    </rPh>
    <rPh sb="549" eb="551">
      <t>シングウ</t>
    </rPh>
    <rPh sb="551" eb="552">
      <t>エキ</t>
    </rPh>
    <rPh sb="552" eb="553">
      <t>カン</t>
    </rPh>
    <rPh sb="562" eb="563">
      <t>ハカ</t>
    </rPh>
    <rPh sb="569" eb="571">
      <t>ヘイセイ</t>
    </rPh>
    <rPh sb="573" eb="574">
      <t>ネン</t>
    </rPh>
    <rPh sb="575" eb="576">
      <t>ガツ</t>
    </rPh>
    <rPh sb="578" eb="580">
      <t>トッキュウ</t>
    </rPh>
    <rPh sb="587" eb="589">
      <t>シンガタ</t>
    </rPh>
    <rPh sb="589" eb="591">
      <t>シャリョウ</t>
    </rPh>
    <rPh sb="595" eb="596">
      <t>ケイ</t>
    </rPh>
    <rPh sb="598" eb="600">
      <t>トウニュウ</t>
    </rPh>
    <rPh sb="603" eb="605">
      <t>トッキュウ</t>
    </rPh>
    <rPh sb="606" eb="609">
      <t>レッシャメイ</t>
    </rPh>
    <rPh sb="647" eb="649">
      <t>トウイツ</t>
    </rPh>
    <rPh sb="655" eb="657">
      <t>ヘイセイ</t>
    </rPh>
    <rPh sb="659" eb="660">
      <t>ネン</t>
    </rPh>
    <rPh sb="661" eb="662">
      <t>ガツ</t>
    </rPh>
    <rPh sb="664" eb="666">
      <t>シラハマ</t>
    </rPh>
    <rPh sb="667" eb="671">
      <t>キイタナベ</t>
    </rPh>
    <rPh sb="671" eb="672">
      <t>エキ</t>
    </rPh>
    <rPh sb="673" eb="675">
      <t>シハツ</t>
    </rPh>
    <rPh sb="676" eb="678">
      <t>シュウチャク</t>
    </rPh>
    <rPh sb="691" eb="693">
      <t>シンガタ</t>
    </rPh>
    <rPh sb="693" eb="695">
      <t>シャリョウ</t>
    </rPh>
    <rPh sb="697" eb="699">
      <t>ウンテン</t>
    </rPh>
    <rPh sb="706" eb="708">
      <t>ヘイセイ</t>
    </rPh>
    <rPh sb="713" eb="714">
      <t>ガツ</t>
    </rPh>
    <rPh sb="716" eb="717">
      <t>ニチ</t>
    </rPh>
    <rPh sb="719" eb="721">
      <t>トッキュウ</t>
    </rPh>
    <rPh sb="728" eb="730">
      <t>シンガタ</t>
    </rPh>
    <rPh sb="730" eb="732">
      <t>シャリョウ</t>
    </rPh>
    <rPh sb="736" eb="737">
      <t>ケイ</t>
    </rPh>
    <rPh sb="739" eb="741">
      <t>トウニュウ</t>
    </rPh>
    <rPh sb="747" eb="748">
      <t>トモナ</t>
    </rPh>
    <rPh sb="749" eb="751">
      <t>コクテツ</t>
    </rPh>
    <rPh sb="751" eb="753">
      <t>ジダイ</t>
    </rPh>
    <rPh sb="755" eb="757">
      <t>ウンコウ</t>
    </rPh>
    <rPh sb="764" eb="765">
      <t>ケイ</t>
    </rPh>
    <rPh sb="765" eb="767">
      <t>シャリョウ</t>
    </rPh>
    <rPh sb="768" eb="770">
      <t>ウンテン</t>
    </rPh>
    <rPh sb="771" eb="773">
      <t>シュウリョウ</t>
    </rPh>
    <phoneticPr fontId="2"/>
  </si>
  <si>
    <t>384.2㎞</t>
    <phoneticPr fontId="2"/>
  </si>
  <si>
    <t>204.0㎞</t>
    <phoneticPr fontId="2"/>
  </si>
  <si>
    <t>95.5㎞</t>
    <phoneticPr fontId="2"/>
  </si>
  <si>
    <t>※平成5年3月１４日</t>
    <rPh sb="1" eb="3">
      <t>ヘイセイ</t>
    </rPh>
    <rPh sb="4" eb="5">
      <t>ネン</t>
    </rPh>
    <rPh sb="6" eb="7">
      <t>ガツ</t>
    </rPh>
    <rPh sb="9" eb="10">
      <t>ニチ</t>
    </rPh>
    <phoneticPr fontId="2"/>
  </si>
  <si>
    <t>時間短縮25分（乗り換え等を考慮すると約１時間）</t>
    <rPh sb="0" eb="2">
      <t>ジカン</t>
    </rPh>
    <rPh sb="2" eb="4">
      <t>タンシュク</t>
    </rPh>
    <rPh sb="6" eb="7">
      <t>フン</t>
    </rPh>
    <rPh sb="8" eb="9">
      <t>ノ</t>
    </rPh>
    <rPh sb="10" eb="11">
      <t>カ</t>
    </rPh>
    <rPh sb="12" eb="13">
      <t>トウ</t>
    </rPh>
    <rPh sb="14" eb="16">
      <t>コウリョ</t>
    </rPh>
    <rPh sb="19" eb="20">
      <t>ヤク</t>
    </rPh>
    <rPh sb="21" eb="23">
      <t>ジカン</t>
    </rPh>
    <phoneticPr fontId="2"/>
  </si>
  <si>
    <t>新大阪駅乗り入れ　12往復＋下り１本に拡大</t>
    <rPh sb="0" eb="3">
      <t>シンオオサカ</t>
    </rPh>
    <rPh sb="3" eb="4">
      <t>エキ</t>
    </rPh>
    <rPh sb="4" eb="5">
      <t>ノ</t>
    </rPh>
    <rPh sb="6" eb="7">
      <t>イ</t>
    </rPh>
    <rPh sb="11" eb="13">
      <t>オウフク</t>
    </rPh>
    <rPh sb="14" eb="15">
      <t>クダ</t>
    </rPh>
    <rPh sb="17" eb="18">
      <t>ホン</t>
    </rPh>
    <rPh sb="19" eb="21">
      <t>カクダイ</t>
    </rPh>
    <phoneticPr fontId="2"/>
  </si>
  <si>
    <t>極楽橋～汐見橋　64.5㎞
極楽橋～難　波　63.6㎞</t>
    <rPh sb="0" eb="3">
      <t>ゴクラクバシ</t>
    </rPh>
    <rPh sb="4" eb="7">
      <t>シオミバシ</t>
    </rPh>
    <rPh sb="14" eb="17">
      <t>ゴクラクバシ</t>
    </rPh>
    <rPh sb="18" eb="19">
      <t>ナン</t>
    </rPh>
    <rPh sb="20" eb="21">
      <t>ナミ</t>
    </rPh>
    <phoneticPr fontId="2"/>
  </si>
  <si>
    <t>駅数（42）</t>
    <rPh sb="0" eb="1">
      <t>エキ</t>
    </rPh>
    <rPh sb="1" eb="2">
      <t>スウ</t>
    </rPh>
    <phoneticPr fontId="2"/>
  </si>
  <si>
    <t>H12.3</t>
    <phoneticPr fontId="2"/>
  </si>
  <si>
    <t>H13.3</t>
    <phoneticPr fontId="2"/>
  </si>
  <si>
    <t>駅数（14）</t>
    <rPh sb="0" eb="1">
      <t>エキ</t>
    </rPh>
    <rPh sb="1" eb="2">
      <t>スウ</t>
    </rPh>
    <phoneticPr fontId="2"/>
  </si>
  <si>
    <t>※駅数　124駅－４駅＝120駅</t>
    <rPh sb="1" eb="2">
      <t>エキ</t>
    </rPh>
    <rPh sb="2" eb="3">
      <t>スウ</t>
    </rPh>
    <rPh sb="7" eb="8">
      <t>エキ</t>
    </rPh>
    <rPh sb="10" eb="11">
      <t>エキ</t>
    </rPh>
    <rPh sb="15" eb="16">
      <t>エキ</t>
    </rPh>
    <phoneticPr fontId="2"/>
  </si>
  <si>
    <t>　イ　和歌山電鐵貴志川線</t>
    <rPh sb="3" eb="6">
      <t>ワカヤマ</t>
    </rPh>
    <rPh sb="6" eb="8">
      <t>デンテツ</t>
    </rPh>
    <rPh sb="8" eb="10">
      <t>キシ</t>
    </rPh>
    <rPh sb="10" eb="11">
      <t>ガワ</t>
    </rPh>
    <rPh sb="11" eb="12">
      <t>セン</t>
    </rPh>
    <phoneticPr fontId="2"/>
  </si>
  <si>
    <t>（４駅＝和歌山駅、和歌山市駅、橋本駅、御坊駅）</t>
  </si>
  <si>
    <t>　ＪＲ阪和線</t>
    <rPh sb="3" eb="5">
      <t>ハンワ</t>
    </rPh>
    <rPh sb="5" eb="6">
      <t>セン</t>
    </rPh>
    <phoneticPr fontId="2"/>
  </si>
  <si>
    <t>　ＪＲ紀勢本線</t>
    <rPh sb="3" eb="5">
      <t>キセイ</t>
    </rPh>
    <rPh sb="5" eb="7">
      <t>ホンセン</t>
    </rPh>
    <phoneticPr fontId="2"/>
  </si>
  <si>
    <t>　ＪＲ和歌山線</t>
    <rPh sb="3" eb="6">
      <t>ワカヤマ</t>
    </rPh>
    <rPh sb="6" eb="7">
      <t>セン</t>
    </rPh>
    <phoneticPr fontId="2"/>
  </si>
  <si>
    <t>　南海本線</t>
    <rPh sb="1" eb="3">
      <t>ナンカイ</t>
    </rPh>
    <rPh sb="3" eb="5">
      <t>ホンセン</t>
    </rPh>
    <phoneticPr fontId="2"/>
  </si>
  <si>
    <t>　南海高野線</t>
    <rPh sb="1" eb="3">
      <t>ナンカイ</t>
    </rPh>
    <rPh sb="3" eb="5">
      <t>コウヤ</t>
    </rPh>
    <rPh sb="5" eb="6">
      <t>セン</t>
    </rPh>
    <phoneticPr fontId="2"/>
  </si>
  <si>
    <t>　南海加太線</t>
    <rPh sb="1" eb="3">
      <t>ナンカイ</t>
    </rPh>
    <rPh sb="3" eb="5">
      <t>カダ</t>
    </rPh>
    <rPh sb="5" eb="6">
      <t>セン</t>
    </rPh>
    <phoneticPr fontId="2"/>
  </si>
  <si>
    <t>　南海和歌山港線</t>
    <rPh sb="1" eb="3">
      <t>ナンカイ</t>
    </rPh>
    <rPh sb="3" eb="7">
      <t>ワカヤマコウ</t>
    </rPh>
    <rPh sb="7" eb="8">
      <t>セン</t>
    </rPh>
    <phoneticPr fontId="2"/>
  </si>
  <si>
    <t>　和歌山電鐵貴志川線</t>
    <rPh sb="1" eb="4">
      <t>ワカヤマ</t>
    </rPh>
    <rPh sb="4" eb="6">
      <t>デンテツ</t>
    </rPh>
    <rPh sb="6" eb="9">
      <t>キシガワ</t>
    </rPh>
    <rPh sb="9" eb="10">
      <t>セン</t>
    </rPh>
    <phoneticPr fontId="2"/>
  </si>
  <si>
    <t>　紀州鉄道</t>
    <rPh sb="1" eb="3">
      <t>キシュウ</t>
    </rPh>
    <rPh sb="3" eb="5">
      <t>テツドウ</t>
    </rPh>
    <phoneticPr fontId="2"/>
  </si>
  <si>
    <t>備考</t>
    <rPh sb="0" eb="2">
      <t>ビコウ</t>
    </rPh>
    <phoneticPr fontId="2"/>
  </si>
  <si>
    <t>駅数</t>
    <rPh sb="0" eb="2">
      <t>エキスウ</t>
    </rPh>
    <phoneticPr fontId="2"/>
  </si>
  <si>
    <t>　和歌山駅を除く</t>
    <rPh sb="1" eb="4">
      <t>ワカヤマ</t>
    </rPh>
    <rPh sb="4" eb="5">
      <t>エキ</t>
    </rPh>
    <rPh sb="6" eb="7">
      <t>ノゾ</t>
    </rPh>
    <phoneticPr fontId="2"/>
  </si>
  <si>
    <t>　和歌山駅、和歌山市駅、御坊駅を含む</t>
    <rPh sb="1" eb="4">
      <t>ワカヤマ</t>
    </rPh>
    <rPh sb="4" eb="5">
      <t>エキ</t>
    </rPh>
    <rPh sb="6" eb="10">
      <t>ワカヤマシ</t>
    </rPh>
    <rPh sb="10" eb="11">
      <t>エキ</t>
    </rPh>
    <rPh sb="12" eb="14">
      <t>ゴボウ</t>
    </rPh>
    <rPh sb="14" eb="15">
      <t>エキ</t>
    </rPh>
    <rPh sb="16" eb="17">
      <t>フク</t>
    </rPh>
    <phoneticPr fontId="2"/>
  </si>
  <si>
    <t>　和歌山駅を除く、橋本駅を含む</t>
    <rPh sb="1" eb="4">
      <t>ワカヤマ</t>
    </rPh>
    <rPh sb="4" eb="5">
      <t>エキ</t>
    </rPh>
    <rPh sb="6" eb="7">
      <t>ノゾ</t>
    </rPh>
    <rPh sb="9" eb="11">
      <t>ハシモト</t>
    </rPh>
    <rPh sb="11" eb="12">
      <t>エキ</t>
    </rPh>
    <rPh sb="13" eb="14">
      <t>フク</t>
    </rPh>
    <phoneticPr fontId="2"/>
  </si>
  <si>
    <t>　和歌山市駅を含む</t>
    <rPh sb="1" eb="5">
      <t>ワカヤマシ</t>
    </rPh>
    <rPh sb="5" eb="6">
      <t>エキ</t>
    </rPh>
    <rPh sb="7" eb="8">
      <t>フク</t>
    </rPh>
    <phoneticPr fontId="2"/>
  </si>
  <si>
    <t>　橋本駅、鋼索線高野山駅を含む</t>
    <rPh sb="1" eb="3">
      <t>ハシモト</t>
    </rPh>
    <rPh sb="3" eb="4">
      <t>エキ</t>
    </rPh>
    <rPh sb="5" eb="8">
      <t>コウサクセン</t>
    </rPh>
    <rPh sb="8" eb="11">
      <t>コウヤサン</t>
    </rPh>
    <rPh sb="11" eb="12">
      <t>エキ</t>
    </rPh>
    <rPh sb="13" eb="14">
      <t>フク</t>
    </rPh>
    <phoneticPr fontId="2"/>
  </si>
  <si>
    <t>　紀ノ川駅、和歌山市駅を除く</t>
    <rPh sb="1" eb="2">
      <t>キ</t>
    </rPh>
    <rPh sb="3" eb="4">
      <t>カワ</t>
    </rPh>
    <rPh sb="4" eb="5">
      <t>エキ</t>
    </rPh>
    <rPh sb="6" eb="10">
      <t>ワカヤマシ</t>
    </rPh>
    <rPh sb="10" eb="11">
      <t>エキ</t>
    </rPh>
    <rPh sb="12" eb="13">
      <t>ノゾ</t>
    </rPh>
    <phoneticPr fontId="2"/>
  </si>
  <si>
    <t>　和歌山港駅</t>
    <rPh sb="1" eb="5">
      <t>ワカヤマコウ</t>
    </rPh>
    <rPh sb="5" eb="6">
      <t>エキ</t>
    </rPh>
    <phoneticPr fontId="2"/>
  </si>
  <si>
    <t>　和歌山駅を含む</t>
    <rPh sb="1" eb="4">
      <t>ワカヤマ</t>
    </rPh>
    <rPh sb="4" eb="5">
      <t>エキ</t>
    </rPh>
    <rPh sb="6" eb="7">
      <t>フク</t>
    </rPh>
    <phoneticPr fontId="2"/>
  </si>
  <si>
    <t>　御坊駅を含む</t>
    <rPh sb="1" eb="3">
      <t>ゴボウ</t>
    </rPh>
    <rPh sb="3" eb="4">
      <t>エキ</t>
    </rPh>
    <rPh sb="5" eb="6">
      <t>フク</t>
    </rPh>
    <phoneticPr fontId="2"/>
  </si>
  <si>
    <t>　県内の鉄道駅数は、鉄道事業者ごとにまとめると「124駅」。
　「124駅」のうち複数の鉄道事業者が乗り入れている駅が４駅（和歌山駅、和歌山市駅、橋本駅、御坊駅）あるため、これらの駅を一つとすると県内の鉄道駅数は「120駅」となる。
　</t>
    <phoneticPr fontId="2"/>
  </si>
  <si>
    <t>【和歌山電鐵貴志川線　１日当たりの駅別乗降客数の推移】</t>
    <rPh sb="1" eb="4">
      <t>ワカヤマ</t>
    </rPh>
    <rPh sb="4" eb="6">
      <t>デンテツ</t>
    </rPh>
    <phoneticPr fontId="2"/>
  </si>
  <si>
    <t>→H27.10　381系廃止
　　　　　　　289系投入</t>
    <rPh sb="11" eb="12">
      <t>ケイ</t>
    </rPh>
    <rPh sb="12" eb="14">
      <t>ハイシ</t>
    </rPh>
    <rPh sb="25" eb="26">
      <t>ケイ</t>
    </rPh>
    <rPh sb="26" eb="28">
      <t>トウニュウ</t>
    </rPh>
    <phoneticPr fontId="2"/>
  </si>
  <si>
    <t>→53. 1 複線化開業
　 53.10 電化開業</t>
    <rPh sb="7" eb="10">
      <t>フクセンカ</t>
    </rPh>
    <rPh sb="10" eb="12">
      <t>カイギョウ</t>
    </rPh>
    <rPh sb="21" eb="23">
      <t>デンカ</t>
    </rPh>
    <rPh sb="23" eb="25">
      <t>カイギョウ</t>
    </rPh>
    <phoneticPr fontId="2"/>
  </si>
  <si>
    <t>287系</t>
    <rPh sb="3" eb="4">
      <t>ケイ</t>
    </rPh>
    <phoneticPr fontId="2"/>
  </si>
  <si>
    <t>289系</t>
    <rPh sb="3" eb="4">
      <t>ケイ</t>
    </rPh>
    <phoneticPr fontId="2"/>
  </si>
  <si>
    <t>283系</t>
    <rPh sb="3" eb="4">
      <t>ケイ</t>
    </rPh>
    <phoneticPr fontId="2"/>
  </si>
  <si>
    <t>和歌山電鐵
貴志川線</t>
    <rPh sb="0" eb="3">
      <t>ワカヤマ</t>
    </rPh>
    <rPh sb="3" eb="5">
      <t>デンテツ</t>
    </rPh>
    <rPh sb="6" eb="9">
      <t>キシガワ</t>
    </rPh>
    <rPh sb="9" eb="10">
      <t>セン</t>
    </rPh>
    <phoneticPr fontId="2"/>
  </si>
  <si>
    <t>平
成
28
年
度</t>
    <rPh sb="0" eb="1">
      <t>ヒラ</t>
    </rPh>
    <rPh sb="2" eb="3">
      <t>ナル</t>
    </rPh>
    <rPh sb="7" eb="8">
      <t>ネン</t>
    </rPh>
    <rPh sb="9" eb="10">
      <t>ド</t>
    </rPh>
    <phoneticPr fontId="2"/>
  </si>
  <si>
    <t>平成28年度</t>
    <rPh sb="0" eb="2">
      <t>ヘイセイ</t>
    </rPh>
    <rPh sb="4" eb="6">
      <t>ネンド</t>
    </rPh>
    <phoneticPr fontId="2"/>
  </si>
  <si>
    <t>南海</t>
  </si>
  <si>
    <t>H29.3</t>
    <phoneticPr fontId="2"/>
  </si>
  <si>
    <t>大正元年12月４日</t>
    <rPh sb="0" eb="2">
      <t>タイショウ</t>
    </rPh>
    <rPh sb="2" eb="4">
      <t>ガンネン</t>
    </rPh>
    <rPh sb="6" eb="7">
      <t>ガツ</t>
    </rPh>
    <rPh sb="8" eb="9">
      <t>ニチ</t>
    </rPh>
    <phoneticPr fontId="2"/>
  </si>
  <si>
    <t>　本県における鉄道網は、東西を結ぶ幹線としてＪＲ和歌山線が、和歌山駅から紀の川沿いに橋本市を経て奈良県の王寺駅でＪＲ関西本線と連絡している。
　また、南北を結ぶ幹線としては、ＪＲ紀勢本線が、和歌山市駅から海岸沿いに海南市、有田市、御坊市、田辺市、新宮市等を経て三重県の亀山駅でＪＲ関西本線と連絡している。
　さらに、本県と大阪都市圏内を結ぶ幹線として、ＪＲ阪和線が和歌山駅と天王寺駅（大阪市）を、南海本線が和歌山市駅と難波駅（大阪市）間を、南海高野線が極楽橋駅から橋本市を経て難波駅間を結んでいる。
　このほか、南海加太線、和歌山港線、和歌山電鐵貴志川線並びに紀州鉄道が幹線から枝分かれして、それぞれ市街地を結び鉄道網を構成している。</t>
    <rPh sb="1" eb="3">
      <t>ホンケン</t>
    </rPh>
    <rPh sb="7" eb="10">
      <t>テツドウモウ</t>
    </rPh>
    <rPh sb="12" eb="14">
      <t>トウザイ</t>
    </rPh>
    <rPh sb="15" eb="16">
      <t>ムス</t>
    </rPh>
    <rPh sb="17" eb="19">
      <t>カンセン</t>
    </rPh>
    <rPh sb="24" eb="27">
      <t>ワカヤマ</t>
    </rPh>
    <rPh sb="27" eb="28">
      <t>セン</t>
    </rPh>
    <rPh sb="30" eb="33">
      <t>ワカヤマ</t>
    </rPh>
    <rPh sb="33" eb="34">
      <t>エキ</t>
    </rPh>
    <rPh sb="36" eb="37">
      <t>キ</t>
    </rPh>
    <rPh sb="38" eb="39">
      <t>カワ</t>
    </rPh>
    <rPh sb="39" eb="40">
      <t>ゾ</t>
    </rPh>
    <rPh sb="42" eb="45">
      <t>ハシモトシ</t>
    </rPh>
    <rPh sb="46" eb="47">
      <t>ヘ</t>
    </rPh>
    <rPh sb="48" eb="51">
      <t>ナラケン</t>
    </rPh>
    <rPh sb="52" eb="54">
      <t>オウジ</t>
    </rPh>
    <rPh sb="54" eb="55">
      <t>エキ</t>
    </rPh>
    <rPh sb="58" eb="60">
      <t>カンサイ</t>
    </rPh>
    <rPh sb="60" eb="62">
      <t>ホンセン</t>
    </rPh>
    <rPh sb="63" eb="65">
      <t>レンラク</t>
    </rPh>
    <rPh sb="75" eb="77">
      <t>ナンボク</t>
    </rPh>
    <rPh sb="78" eb="79">
      <t>ムス</t>
    </rPh>
    <rPh sb="80" eb="82">
      <t>カンセン</t>
    </rPh>
    <rPh sb="89" eb="91">
      <t>キセイ</t>
    </rPh>
    <rPh sb="91" eb="93">
      <t>ホンセン</t>
    </rPh>
    <rPh sb="95" eb="99">
      <t>ワカヤマシ</t>
    </rPh>
    <rPh sb="99" eb="100">
      <t>エキ</t>
    </rPh>
    <rPh sb="102" eb="104">
      <t>カイガン</t>
    </rPh>
    <rPh sb="104" eb="105">
      <t>ゾ</t>
    </rPh>
    <rPh sb="107" eb="110">
      <t>カイナンシ</t>
    </rPh>
    <rPh sb="111" eb="114">
      <t>アリダシ</t>
    </rPh>
    <rPh sb="115" eb="118">
      <t>ゴボウシ</t>
    </rPh>
    <rPh sb="119" eb="122">
      <t>タナベシ</t>
    </rPh>
    <rPh sb="123" eb="125">
      <t>シングウ</t>
    </rPh>
    <rPh sb="125" eb="126">
      <t>シ</t>
    </rPh>
    <rPh sb="126" eb="127">
      <t>トウ</t>
    </rPh>
    <rPh sb="128" eb="129">
      <t>ヘ</t>
    </rPh>
    <rPh sb="130" eb="133">
      <t>ミエケン</t>
    </rPh>
    <rPh sb="134" eb="136">
      <t>カメヤマ</t>
    </rPh>
    <rPh sb="136" eb="137">
      <t>エキ</t>
    </rPh>
    <rPh sb="140" eb="142">
      <t>カンサイ</t>
    </rPh>
    <rPh sb="142" eb="144">
      <t>ホンセン</t>
    </rPh>
    <rPh sb="145" eb="147">
      <t>レンラク</t>
    </rPh>
    <rPh sb="158" eb="160">
      <t>ホンケン</t>
    </rPh>
    <rPh sb="161" eb="163">
      <t>オオサカ</t>
    </rPh>
    <rPh sb="163" eb="167">
      <t>トシケンナイ</t>
    </rPh>
    <rPh sb="168" eb="169">
      <t>ムス</t>
    </rPh>
    <rPh sb="170" eb="172">
      <t>カンセン</t>
    </rPh>
    <rPh sb="178" eb="180">
      <t>ハンワ</t>
    </rPh>
    <rPh sb="180" eb="181">
      <t>セン</t>
    </rPh>
    <rPh sb="182" eb="185">
      <t>ワカヤマ</t>
    </rPh>
    <rPh sb="185" eb="186">
      <t>エキ</t>
    </rPh>
    <rPh sb="187" eb="190">
      <t>テンノウジ</t>
    </rPh>
    <rPh sb="190" eb="191">
      <t>エキ</t>
    </rPh>
    <rPh sb="192" eb="195">
      <t>オオサカシ</t>
    </rPh>
    <rPh sb="198" eb="200">
      <t>ナンカイ</t>
    </rPh>
    <rPh sb="200" eb="202">
      <t>ホンセン</t>
    </rPh>
    <rPh sb="203" eb="207">
      <t>ワカヤマシ</t>
    </rPh>
    <rPh sb="207" eb="208">
      <t>エキ</t>
    </rPh>
    <rPh sb="209" eb="211">
      <t>ナンバ</t>
    </rPh>
    <rPh sb="211" eb="212">
      <t>エキ</t>
    </rPh>
    <rPh sb="213" eb="216">
      <t>オオサカシ</t>
    </rPh>
    <rPh sb="217" eb="218">
      <t>カン</t>
    </rPh>
    <rPh sb="220" eb="222">
      <t>ナンカイ</t>
    </rPh>
    <rPh sb="222" eb="224">
      <t>コウヤ</t>
    </rPh>
    <rPh sb="224" eb="225">
      <t>セン</t>
    </rPh>
    <rPh sb="226" eb="229">
      <t>ゴクラクバシ</t>
    </rPh>
    <rPh sb="229" eb="230">
      <t>エキ</t>
    </rPh>
    <rPh sb="232" eb="235">
      <t>ハシモトシ</t>
    </rPh>
    <rPh sb="236" eb="237">
      <t>ヘ</t>
    </rPh>
    <rPh sb="238" eb="240">
      <t>ナンバ</t>
    </rPh>
    <rPh sb="240" eb="241">
      <t>エキ</t>
    </rPh>
    <rPh sb="241" eb="242">
      <t>カン</t>
    </rPh>
    <rPh sb="243" eb="244">
      <t>ムス</t>
    </rPh>
    <rPh sb="256" eb="258">
      <t>ナンカイ</t>
    </rPh>
    <rPh sb="258" eb="260">
      <t>カダ</t>
    </rPh>
    <rPh sb="260" eb="261">
      <t>セン</t>
    </rPh>
    <rPh sb="262" eb="266">
      <t>ワカヤマコウ</t>
    </rPh>
    <rPh sb="266" eb="267">
      <t>セン</t>
    </rPh>
    <rPh sb="268" eb="271">
      <t>ワカヤマ</t>
    </rPh>
    <rPh sb="271" eb="273">
      <t>デンテツ</t>
    </rPh>
    <rPh sb="273" eb="276">
      <t>キシガワ</t>
    </rPh>
    <rPh sb="276" eb="277">
      <t>セン</t>
    </rPh>
    <rPh sb="277" eb="278">
      <t>ナラ</t>
    </rPh>
    <rPh sb="280" eb="282">
      <t>キシュウ</t>
    </rPh>
    <rPh sb="282" eb="284">
      <t>テツドウ</t>
    </rPh>
    <rPh sb="285" eb="287">
      <t>カンセン</t>
    </rPh>
    <rPh sb="289" eb="291">
      <t>エダワ</t>
    </rPh>
    <rPh sb="300" eb="303">
      <t>シガイチ</t>
    </rPh>
    <rPh sb="304" eb="305">
      <t>ムス</t>
    </rPh>
    <rPh sb="306" eb="309">
      <t>テツドウモウ</t>
    </rPh>
    <rPh sb="310" eb="312">
      <t>コウセイ</t>
    </rPh>
    <phoneticPr fontId="2"/>
  </si>
  <si>
    <t>広川ビーチ</t>
    <rPh sb="0" eb="2">
      <t>ヒロガワ</t>
    </rPh>
    <phoneticPr fontId="2"/>
  </si>
  <si>
    <t>※昭和43年2月1日</t>
    <rPh sb="1" eb="3">
      <t>ショウワ</t>
    </rPh>
    <rPh sb="5" eb="6">
      <t>ネン</t>
    </rPh>
    <rPh sb="7" eb="8">
      <t>ガツ</t>
    </rPh>
    <rPh sb="9" eb="10">
      <t>ニチ</t>
    </rPh>
    <phoneticPr fontId="2"/>
  </si>
  <si>
    <t>和歌山駅が紀和駅に改称</t>
    <rPh sb="0" eb="3">
      <t>ワカヤマ</t>
    </rPh>
    <rPh sb="3" eb="4">
      <t>エキ</t>
    </rPh>
    <rPh sb="5" eb="7">
      <t>キワ</t>
    </rPh>
    <rPh sb="7" eb="8">
      <t>エキ</t>
    </rPh>
    <rPh sb="9" eb="11">
      <t>カイショウ</t>
    </rPh>
    <phoneticPr fontId="2"/>
  </si>
  <si>
    <t>東和歌山駅が和歌山駅に改称</t>
    <rPh sb="0" eb="1">
      <t>ヒガシ</t>
    </rPh>
    <rPh sb="1" eb="4">
      <t>ワカヤマ</t>
    </rPh>
    <rPh sb="4" eb="5">
      <t>エキ</t>
    </rPh>
    <rPh sb="6" eb="9">
      <t>ワカヤマ</t>
    </rPh>
    <rPh sb="9" eb="10">
      <t>エキ</t>
    </rPh>
    <rPh sb="11" eb="13">
      <t>カイショウ</t>
    </rPh>
    <phoneticPr fontId="2"/>
  </si>
  <si>
    <t>※昭和43年3月1日</t>
    <rPh sb="1" eb="3">
      <t>ショウワ</t>
    </rPh>
    <rPh sb="5" eb="6">
      <t>ネン</t>
    </rPh>
    <rPh sb="7" eb="8">
      <t>ガツ</t>
    </rPh>
    <rPh sb="9" eb="10">
      <t>ニチ</t>
    </rPh>
    <phoneticPr fontId="2"/>
  </si>
  <si>
    <t>33号</t>
    <rPh sb="2" eb="3">
      <t>ゴウ</t>
    </rPh>
    <phoneticPr fontId="2"/>
  </si>
  <si>
    <t>35号</t>
    <rPh sb="2" eb="3">
      <t>ゴウ</t>
    </rPh>
    <phoneticPr fontId="2"/>
  </si>
  <si>
    <t>18本</t>
    <rPh sb="2" eb="3">
      <t>ホン</t>
    </rPh>
    <phoneticPr fontId="2"/>
  </si>
  <si>
    <t>6本</t>
    <rPh sb="1" eb="2">
      <t>ホン</t>
    </rPh>
    <phoneticPr fontId="2"/>
  </si>
  <si>
    <t>10号</t>
    <rPh sb="2" eb="3">
      <t>ゴウ</t>
    </rPh>
    <phoneticPr fontId="2"/>
  </si>
  <si>
    <t>12号</t>
    <rPh sb="2" eb="3">
      <t>ゴウ</t>
    </rPh>
    <phoneticPr fontId="2"/>
  </si>
  <si>
    <t>14号</t>
    <rPh sb="2" eb="3">
      <t>ゴウ</t>
    </rPh>
    <phoneticPr fontId="2"/>
  </si>
  <si>
    <t>16号</t>
    <rPh sb="2" eb="3">
      <t>ゴウ</t>
    </rPh>
    <phoneticPr fontId="2"/>
  </si>
  <si>
    <t>18号</t>
    <rPh sb="2" eb="3">
      <t>ゴウ</t>
    </rPh>
    <phoneticPr fontId="2"/>
  </si>
  <si>
    <t>20号</t>
    <rPh sb="2" eb="3">
      <t>ゴウ</t>
    </rPh>
    <phoneticPr fontId="2"/>
  </si>
  <si>
    <t>22号</t>
    <rPh sb="2" eb="3">
      <t>ゴウ</t>
    </rPh>
    <phoneticPr fontId="2"/>
  </si>
  <si>
    <t>24号</t>
    <rPh sb="2" eb="3">
      <t>ゴウ</t>
    </rPh>
    <phoneticPr fontId="2"/>
  </si>
  <si>
    <t>26号</t>
    <rPh sb="2" eb="3">
      <t>ゴウ</t>
    </rPh>
    <phoneticPr fontId="2"/>
  </si>
  <si>
    <t>28号</t>
    <rPh sb="2" eb="3">
      <t>ゴウ</t>
    </rPh>
    <phoneticPr fontId="2"/>
  </si>
  <si>
    <t>30号</t>
    <rPh sb="2" eb="3">
      <t>ゴウ</t>
    </rPh>
    <phoneticPr fontId="2"/>
  </si>
  <si>
    <t>32号</t>
    <rPh sb="2" eb="3">
      <t>ゴウ</t>
    </rPh>
    <phoneticPr fontId="2"/>
  </si>
  <si>
    <t>34号</t>
    <rPh sb="2" eb="3">
      <t>ゴウ</t>
    </rPh>
    <phoneticPr fontId="2"/>
  </si>
  <si>
    <t>36号</t>
    <rPh sb="2" eb="3">
      <t>ゴウ</t>
    </rPh>
    <phoneticPr fontId="2"/>
  </si>
  <si>
    <t>→紀勢本線スピードアップ
　(283系オーシャンアロー投入）</t>
    <rPh sb="1" eb="3">
      <t>キセイ</t>
    </rPh>
    <rPh sb="3" eb="5">
      <t>ホンセン</t>
    </rPh>
    <rPh sb="18" eb="19">
      <t>ケイ</t>
    </rPh>
    <rPh sb="27" eb="29">
      <t>トウニュウ</t>
    </rPh>
    <phoneticPr fontId="2"/>
  </si>
  <si>
    <t>　＜20分短縮＞</t>
    <rPh sb="4" eb="5">
      <t>フン</t>
    </rPh>
    <rPh sb="5" eb="7">
      <t>タンシュク</t>
    </rPh>
    <phoneticPr fontId="2"/>
  </si>
  <si>
    <t>→紀勢本線スピードアップ
　　＜20分短縮＞</t>
    <rPh sb="1" eb="3">
      <t>キセイ</t>
    </rPh>
    <rPh sb="3" eb="5">
      <t>ホンセン</t>
    </rPh>
    <rPh sb="18" eb="19">
      <t>フン</t>
    </rPh>
    <rPh sb="19" eb="21">
      <t>タンシュク</t>
    </rPh>
    <phoneticPr fontId="2"/>
  </si>
  <si>
    <t>平成29年度</t>
    <rPh sb="0" eb="2">
      <t>ヘイセイ</t>
    </rPh>
    <rPh sb="4" eb="6">
      <t>ネンド</t>
    </rPh>
    <phoneticPr fontId="2"/>
  </si>
  <si>
    <t>平
成
29
年
度</t>
    <rPh sb="0" eb="1">
      <t>ヒラ</t>
    </rPh>
    <rPh sb="2" eb="3">
      <t>ナル</t>
    </rPh>
    <rPh sb="7" eb="8">
      <t>ネン</t>
    </rPh>
    <rPh sb="9" eb="10">
      <t>ド</t>
    </rPh>
    <phoneticPr fontId="2"/>
  </si>
  <si>
    <t>平成30年度</t>
    <rPh sb="0" eb="2">
      <t>ヘイセイ</t>
    </rPh>
    <rPh sb="4" eb="6">
      <t>ネンド</t>
    </rPh>
    <phoneticPr fontId="2"/>
  </si>
  <si>
    <t>平
成
30
年
度</t>
    <rPh sb="0" eb="1">
      <t>ヒラ</t>
    </rPh>
    <rPh sb="2" eb="3">
      <t>ナル</t>
    </rPh>
    <rPh sb="7" eb="8">
      <t>ネン</t>
    </rPh>
    <rPh sb="9" eb="10">
      <t>ド</t>
    </rPh>
    <phoneticPr fontId="2"/>
  </si>
  <si>
    <t>－</t>
    <phoneticPr fontId="2"/>
  </si>
  <si>
    <t>－</t>
    <phoneticPr fontId="2"/>
  </si>
  <si>
    <t>H27.10</t>
    <phoneticPr fontId="2"/>
  </si>
  <si>
    <t>（8）　その他の資料</t>
    <rPh sb="6" eb="7">
      <t>タ</t>
    </rPh>
    <rPh sb="8" eb="10">
      <t>シリョウ</t>
    </rPh>
    <phoneticPr fontId="2"/>
  </si>
  <si>
    <t>令
和
元
年
度</t>
    <rPh sb="0" eb="1">
      <t>レイ</t>
    </rPh>
    <rPh sb="2" eb="3">
      <t>カズ</t>
    </rPh>
    <rPh sb="4" eb="5">
      <t>モト</t>
    </rPh>
    <rPh sb="6" eb="7">
      <t>ネン</t>
    </rPh>
    <rPh sb="8" eb="9">
      <t>ド</t>
    </rPh>
    <phoneticPr fontId="2"/>
  </si>
  <si>
    <t>令和元年度</t>
    <rPh sb="0" eb="2">
      <t>レイワ</t>
    </rPh>
    <rPh sb="2" eb="3">
      <t>モト</t>
    </rPh>
    <rPh sb="3" eb="5">
      <t>ネンド</t>
    </rPh>
    <phoneticPr fontId="2"/>
  </si>
  <si>
    <t>－</t>
    <phoneticPr fontId="2"/>
  </si>
  <si>
    <t>極楽橋～九度山（高野下）</t>
    <rPh sb="0" eb="3">
      <t>ゴクラクバシ</t>
    </rPh>
    <rPh sb="4" eb="7">
      <t>クドヤマ</t>
    </rPh>
    <rPh sb="8" eb="11">
      <t>コウヤシタ</t>
    </rPh>
    <phoneticPr fontId="2"/>
  </si>
  <si>
    <t>九度山（高野下）～橋本</t>
    <rPh sb="0" eb="3">
      <t>クドヤマ</t>
    </rPh>
    <rPh sb="4" eb="7">
      <t>コウヤシタ</t>
    </rPh>
    <rPh sb="9" eb="11">
      <t>ハシモト</t>
    </rPh>
    <phoneticPr fontId="2"/>
  </si>
  <si>
    <t>10.0㎞</t>
    <phoneticPr fontId="2"/>
  </si>
  <si>
    <t>95.2㎞</t>
    <phoneticPr fontId="2"/>
  </si>
  <si>
    <t>200.7㎞</t>
    <phoneticPr fontId="2"/>
  </si>
  <si>
    <t>262.0㎞</t>
    <phoneticPr fontId="2"/>
  </si>
  <si>
    <t>S50.3改正</t>
    <rPh sb="5" eb="7">
      <t>カイセイ</t>
    </rPh>
    <phoneticPr fontId="2"/>
  </si>
  <si>
    <t>S54.3改正</t>
    <rPh sb="5" eb="7">
      <t>カイセイ</t>
    </rPh>
    <phoneticPr fontId="2"/>
  </si>
  <si>
    <t>S56.3改正</t>
    <rPh sb="5" eb="7">
      <t>カイセイ</t>
    </rPh>
    <phoneticPr fontId="2"/>
  </si>
  <si>
    <t>S60.3改正</t>
    <rPh sb="5" eb="7">
      <t>カイセイ</t>
    </rPh>
    <phoneticPr fontId="2"/>
  </si>
  <si>
    <t>H2.3改正</t>
    <rPh sb="4" eb="6">
      <t>カイセイ</t>
    </rPh>
    <phoneticPr fontId="2"/>
  </si>
  <si>
    <t>H5.3改正</t>
    <rPh sb="4" eb="6">
      <t>カイセイ</t>
    </rPh>
    <phoneticPr fontId="2"/>
  </si>
  <si>
    <t>H8.3改正</t>
    <rPh sb="4" eb="6">
      <t>カイセイ</t>
    </rPh>
    <phoneticPr fontId="2"/>
  </si>
  <si>
    <t>H9.3改正</t>
    <rPh sb="4" eb="6">
      <t>カイセイ</t>
    </rPh>
    <phoneticPr fontId="2"/>
  </si>
  <si>
    <t>H18.3改正</t>
    <rPh sb="5" eb="7">
      <t>カイセイ</t>
    </rPh>
    <phoneticPr fontId="2"/>
  </si>
  <si>
    <t>H20.3改正</t>
    <rPh sb="5" eb="7">
      <t>カイセイ</t>
    </rPh>
    <phoneticPr fontId="2"/>
  </si>
  <si>
    <t>H23.3改正</t>
    <rPh sb="5" eb="7">
      <t>カイセイ</t>
    </rPh>
    <phoneticPr fontId="2"/>
  </si>
  <si>
    <t>H24.3改正</t>
    <rPh sb="5" eb="7">
      <t>カイセイ</t>
    </rPh>
    <phoneticPr fontId="2"/>
  </si>
  <si>
    <t>H25.3改正</t>
    <rPh sb="5" eb="7">
      <t>カイセイ</t>
    </rPh>
    <phoneticPr fontId="2"/>
  </si>
  <si>
    <t>H26.3改正</t>
    <rPh sb="5" eb="7">
      <t>カイセイ</t>
    </rPh>
    <phoneticPr fontId="2"/>
  </si>
  <si>
    <t>H27.3改正</t>
    <rPh sb="5" eb="7">
      <t>カイセイ</t>
    </rPh>
    <phoneticPr fontId="2"/>
  </si>
  <si>
    <t>H28.3改正</t>
    <rPh sb="5" eb="7">
      <t>カイセイ</t>
    </rPh>
    <phoneticPr fontId="2"/>
  </si>
  <si>
    <t>H29.3改正</t>
    <rPh sb="5" eb="7">
      <t>カイセイ</t>
    </rPh>
    <phoneticPr fontId="2"/>
  </si>
  <si>
    <t>H30.3改正</t>
    <rPh sb="5" eb="7">
      <t>カイセイ</t>
    </rPh>
    <phoneticPr fontId="2"/>
  </si>
  <si>
    <t>R2.3改正</t>
    <rPh sb="4" eb="6">
      <t>カイセイ</t>
    </rPh>
    <phoneticPr fontId="2"/>
  </si>
  <si>
    <t>H8.3改正</t>
    <rPh sb="3" eb="5">
      <t>カイセイ</t>
    </rPh>
    <phoneticPr fontId="2"/>
  </si>
  <si>
    <t>H9.3改正</t>
    <rPh sb="3" eb="5">
      <t>カイセイ</t>
    </rPh>
    <phoneticPr fontId="2"/>
  </si>
  <si>
    <t>H18.3改正</t>
    <rPh sb="4" eb="6">
      <t>カイセイ</t>
    </rPh>
    <phoneticPr fontId="2"/>
  </si>
  <si>
    <t>H22.3改正</t>
    <rPh sb="5" eb="7">
      <t>カイセイ</t>
    </rPh>
    <phoneticPr fontId="2"/>
  </si>
  <si>
    <t>くろしお</t>
    <phoneticPr fontId="2"/>
  </si>
  <si>
    <t>１　鉄 道 交 通</t>
    <rPh sb="2" eb="3">
      <t>テツ</t>
    </rPh>
    <rPh sb="4" eb="5">
      <t>ミチ</t>
    </rPh>
    <rPh sb="6" eb="7">
      <t>コウ</t>
    </rPh>
    <rPh sb="8" eb="9">
      <t>ツウ</t>
    </rPh>
    <phoneticPr fontId="2"/>
  </si>
  <si>
    <t>令
和
２
年
度</t>
    <rPh sb="0" eb="1">
      <t>レイ</t>
    </rPh>
    <rPh sb="2" eb="3">
      <t>カズ</t>
    </rPh>
    <rPh sb="6" eb="7">
      <t>ネン</t>
    </rPh>
    <rPh sb="8" eb="9">
      <t>ド</t>
    </rPh>
    <phoneticPr fontId="2"/>
  </si>
  <si>
    <t>令和２年度</t>
    <rPh sb="0" eb="2">
      <t>レイワ</t>
    </rPh>
    <rPh sb="3" eb="5">
      <t>ネンド</t>
    </rPh>
    <phoneticPr fontId="2"/>
  </si>
  <si>
    <t>梅田貨物線を利用するルート案が浮上</t>
    <rPh sb="0" eb="2">
      <t>ウメダ</t>
    </rPh>
    <rPh sb="2" eb="4">
      <t>カモツ</t>
    </rPh>
    <rPh sb="4" eb="5">
      <t>セン</t>
    </rPh>
    <rPh sb="6" eb="8">
      <t>リヨウ</t>
    </rPh>
    <rPh sb="13" eb="14">
      <t>アン</t>
    </rPh>
    <rPh sb="15" eb="17">
      <t>フジョウ</t>
    </rPh>
    <phoneticPr fontId="2"/>
  </si>
  <si>
    <t>天王寺駅に短絡線を新設し、阪和線から関西線、大阪環状線、</t>
    <rPh sb="0" eb="3">
      <t>テンノウジ</t>
    </rPh>
    <rPh sb="3" eb="4">
      <t>エキ</t>
    </rPh>
    <rPh sb="5" eb="7">
      <t>タンラク</t>
    </rPh>
    <rPh sb="7" eb="8">
      <t>セン</t>
    </rPh>
    <rPh sb="9" eb="11">
      <t>シンセツ</t>
    </rPh>
    <rPh sb="13" eb="15">
      <t>ハンワ</t>
    </rPh>
    <rPh sb="15" eb="16">
      <t>セン</t>
    </rPh>
    <rPh sb="18" eb="20">
      <t>カンサイ</t>
    </rPh>
    <rPh sb="20" eb="21">
      <t>セン</t>
    </rPh>
    <rPh sb="22" eb="23">
      <t>ダイ</t>
    </rPh>
    <phoneticPr fontId="2"/>
  </si>
  <si>
    <t>関西国際空港関連施設整備大綱が策定され、新空港と新大阪</t>
    <rPh sb="0" eb="2">
      <t>カンサイ</t>
    </rPh>
    <rPh sb="2" eb="4">
      <t>コクサイ</t>
    </rPh>
    <rPh sb="4" eb="6">
      <t>クウコウ</t>
    </rPh>
    <rPh sb="6" eb="8">
      <t>カンレン</t>
    </rPh>
    <rPh sb="8" eb="10">
      <t>シセツ</t>
    </rPh>
    <rPh sb="10" eb="12">
      <t>セイビ</t>
    </rPh>
    <rPh sb="12" eb="14">
      <t>タイコウ</t>
    </rPh>
    <rPh sb="15" eb="17">
      <t>サクテイ</t>
    </rPh>
    <rPh sb="20" eb="21">
      <t>シン</t>
    </rPh>
    <rPh sb="21" eb="22">
      <t>ソラ</t>
    </rPh>
    <phoneticPr fontId="2"/>
  </si>
  <si>
    <t>を結ぶ「阪和線ルート」の整備が方針として決定される</t>
    <rPh sb="1" eb="2">
      <t>ムス</t>
    </rPh>
    <rPh sb="4" eb="6">
      <t>ハンワ</t>
    </rPh>
    <rPh sb="6" eb="7">
      <t>セン</t>
    </rPh>
    <rPh sb="12" eb="14">
      <t>セイビ</t>
    </rPh>
    <rPh sb="15" eb="17">
      <t>ホウシン</t>
    </rPh>
    <phoneticPr fontId="2"/>
  </si>
  <si>
    <t>含む62年度事業計画を運輸省に提出</t>
    <rPh sb="0" eb="1">
      <t>フク</t>
    </rPh>
    <rPh sb="4" eb="6">
      <t>ネンド</t>
    </rPh>
    <rPh sb="6" eb="8">
      <t>ジギョウ</t>
    </rPh>
    <rPh sb="8" eb="10">
      <t>ケイカク</t>
    </rPh>
    <rPh sb="11" eb="13">
      <t>ウンユ</t>
    </rPh>
    <rPh sb="13" eb="14">
      <t>ショウ</t>
    </rPh>
    <rPh sb="15" eb="17">
      <t>テイシュツ</t>
    </rPh>
    <phoneticPr fontId="2"/>
  </si>
  <si>
    <t>西日本旅客鉄道㈱、特急「くろしお」号の新大阪駅乗り入れを</t>
    <rPh sb="0" eb="3">
      <t>ニシニホン</t>
    </rPh>
    <rPh sb="3" eb="5">
      <t>リョキャク</t>
    </rPh>
    <rPh sb="5" eb="7">
      <t>テツドウ</t>
    </rPh>
    <rPh sb="9" eb="11">
      <t>トッキュウ</t>
    </rPh>
    <rPh sb="17" eb="18">
      <t>ゴウ</t>
    </rPh>
    <rPh sb="19" eb="22">
      <t>シンオオサカ</t>
    </rPh>
    <rPh sb="22" eb="23">
      <t>エキ</t>
    </rPh>
    <phoneticPr fontId="2"/>
  </si>
  <si>
    <t>工事施工認可申請書を提出</t>
    <rPh sb="0" eb="2">
      <t>コウジ</t>
    </rPh>
    <rPh sb="2" eb="4">
      <t>セコウ</t>
    </rPh>
    <rPh sb="4" eb="6">
      <t>ニンカ</t>
    </rPh>
    <rPh sb="6" eb="9">
      <t>シンセイショ</t>
    </rPh>
    <rPh sb="10" eb="12">
      <t>テイシュツ</t>
    </rPh>
    <phoneticPr fontId="2"/>
  </si>
  <si>
    <t>西日本旅客鉄道㈱、取締役会において事業化決定、運輸省へ</t>
    <rPh sb="0" eb="3">
      <t>ニシニホン</t>
    </rPh>
    <rPh sb="3" eb="5">
      <t>リョキャク</t>
    </rPh>
    <rPh sb="5" eb="7">
      <t>テツドウ</t>
    </rPh>
    <rPh sb="9" eb="13">
      <t>トリシマリヤクカイ</t>
    </rPh>
    <rPh sb="17" eb="20">
      <t>ジギョウカ</t>
    </rPh>
    <rPh sb="20" eb="21">
      <t>ケツ</t>
    </rPh>
    <phoneticPr fontId="2"/>
  </si>
  <si>
    <t>運輸省、関係工事の施工認可、西日本旅客鉄道㈱、関係工事</t>
    <rPh sb="0" eb="3">
      <t>ウンユショウ</t>
    </rPh>
    <rPh sb="4" eb="6">
      <t>カンケイ</t>
    </rPh>
    <rPh sb="6" eb="8">
      <t>コウジ</t>
    </rPh>
    <rPh sb="9" eb="11">
      <t>セコウ</t>
    </rPh>
    <rPh sb="11" eb="13">
      <t>ニンカ</t>
    </rPh>
    <rPh sb="14" eb="17">
      <t>ニシニホン</t>
    </rPh>
    <rPh sb="17" eb="19">
      <t>リョキャク</t>
    </rPh>
    <rPh sb="19" eb="21">
      <t>テツドウ</t>
    </rPh>
    <phoneticPr fontId="2"/>
  </si>
  <si>
    <t>に着手</t>
    <phoneticPr fontId="2"/>
  </si>
  <si>
    <t>快速電車早朝１時間往復運転夜行列車の始発駅新大阪駅に変更</t>
    <rPh sb="0" eb="2">
      <t>カイソク</t>
    </rPh>
    <rPh sb="2" eb="4">
      <t>デンシャ</t>
    </rPh>
    <rPh sb="4" eb="6">
      <t>ソウチョウ</t>
    </rPh>
    <rPh sb="7" eb="9">
      <t>ジカン</t>
    </rPh>
    <rPh sb="9" eb="11">
      <t>オウフク</t>
    </rPh>
    <rPh sb="11" eb="13">
      <t>ウンテン</t>
    </rPh>
    <rPh sb="13" eb="15">
      <t>ヤコウ</t>
    </rPh>
    <rPh sb="15" eb="17">
      <t>レッシャ</t>
    </rPh>
    <rPh sb="18" eb="21">
      <t>シハツエキ</t>
    </rPh>
    <rPh sb="21" eb="22">
      <t>シン</t>
    </rPh>
    <phoneticPr fontId="2"/>
  </si>
  <si>
    <t>新大阪駅発９時台から20時台まで１時間に１本の運行となる</t>
    <rPh sb="0" eb="3">
      <t>シンオオサカ</t>
    </rPh>
    <rPh sb="3" eb="5">
      <t>エキハツ</t>
    </rPh>
    <rPh sb="6" eb="8">
      <t>ジダイ</t>
    </rPh>
    <rPh sb="12" eb="14">
      <t>ジダイ</t>
    </rPh>
    <rPh sb="17" eb="19">
      <t>ジカン</t>
    </rPh>
    <rPh sb="21" eb="22">
      <t>ホン</t>
    </rPh>
    <rPh sb="23" eb="24">
      <t>ウン</t>
    </rPh>
    <phoneticPr fontId="2"/>
  </si>
  <si>
    <t>和歌山駅から大阪駅・京橋駅へ直通する「紀州路快速」が運行開始</t>
    <rPh sb="0" eb="3">
      <t>ワカヤマ</t>
    </rPh>
    <rPh sb="3" eb="4">
      <t>エキ</t>
    </rPh>
    <rPh sb="6" eb="8">
      <t>オオサカ</t>
    </rPh>
    <rPh sb="8" eb="9">
      <t>エキ</t>
    </rPh>
    <rPh sb="10" eb="12">
      <t>キョウバシ</t>
    </rPh>
    <rPh sb="12" eb="13">
      <t>エキ</t>
    </rPh>
    <rPh sb="14" eb="16">
      <t>チョクツウ</t>
    </rPh>
    <rPh sb="19" eb="21">
      <t>キシュウ</t>
    </rPh>
    <rPh sb="21" eb="22">
      <t>ジ</t>
    </rPh>
    <rPh sb="22" eb="23">
      <t>カイ</t>
    </rPh>
    <phoneticPr fontId="2"/>
  </si>
  <si>
    <t>朝通勤時間帯に和歌山駅・海南駅間の普通列車を増発し、
白浜・紀伊田辺方面からの特急「くろしお」との接続を行った
ことで、紀南エリアから黒江・紀三井寺・宮前の各駅へ通勤の
利便性向上</t>
    <rPh sb="0" eb="1">
      <t>アサ</t>
    </rPh>
    <rPh sb="1" eb="3">
      <t>ツウキン</t>
    </rPh>
    <rPh sb="3" eb="6">
      <t>ジカンタイ</t>
    </rPh>
    <rPh sb="7" eb="10">
      <t>ワカヤマ</t>
    </rPh>
    <rPh sb="10" eb="11">
      <t>エキ</t>
    </rPh>
    <rPh sb="12" eb="14">
      <t>カイナン</t>
    </rPh>
    <rPh sb="14" eb="15">
      <t>エキ</t>
    </rPh>
    <rPh sb="15" eb="16">
      <t>カン</t>
    </rPh>
    <rPh sb="17" eb="19">
      <t>フツウ</t>
    </rPh>
    <rPh sb="19" eb="21">
      <t>レッシャ</t>
    </rPh>
    <rPh sb="22" eb="24">
      <t>ゾウハツ</t>
    </rPh>
    <rPh sb="27" eb="29">
      <t>シラハマ</t>
    </rPh>
    <rPh sb="30" eb="34">
      <t>キイタナベ</t>
    </rPh>
    <rPh sb="34" eb="36">
      <t>ホウメン</t>
    </rPh>
    <rPh sb="39" eb="41">
      <t>トッキュウ</t>
    </rPh>
    <rPh sb="49" eb="51">
      <t>セツゾク</t>
    </rPh>
    <rPh sb="52" eb="53">
      <t>オコナ</t>
    </rPh>
    <rPh sb="60" eb="62">
      <t>キナン</t>
    </rPh>
    <rPh sb="67" eb="69">
      <t>クロエ</t>
    </rPh>
    <rPh sb="70" eb="74">
      <t>キミイデラ</t>
    </rPh>
    <rPh sb="75" eb="77">
      <t>ミヤマエ</t>
    </rPh>
    <rPh sb="78" eb="80">
      <t>カクエキ</t>
    </rPh>
    <rPh sb="81" eb="83">
      <t>ツウキン</t>
    </rPh>
    <rPh sb="85" eb="88">
      <t>リベンセイ</t>
    </rPh>
    <rPh sb="88" eb="90">
      <t>コウジョウ</t>
    </rPh>
    <phoneticPr fontId="2"/>
  </si>
  <si>
    <t>新大阪・天王寺方面～白浜・新宮方面の特急「くろしお」のうち、
３往復について、金・土日祝日の運転となる。</t>
    <rPh sb="0" eb="3">
      <t>シンオオサカ</t>
    </rPh>
    <rPh sb="4" eb="7">
      <t>テンノウジ</t>
    </rPh>
    <rPh sb="7" eb="9">
      <t>ホウメン</t>
    </rPh>
    <rPh sb="10" eb="12">
      <t>シラハマ</t>
    </rPh>
    <rPh sb="13" eb="15">
      <t>シングウ</t>
    </rPh>
    <rPh sb="15" eb="17">
      <t>ホウメン</t>
    </rPh>
    <rPh sb="18" eb="20">
      <t>トッキュウ</t>
    </rPh>
    <rPh sb="32" eb="34">
      <t>オウフク</t>
    </rPh>
    <rPh sb="39" eb="40">
      <t>キン</t>
    </rPh>
    <rPh sb="41" eb="42">
      <t>ド</t>
    </rPh>
    <rPh sb="42" eb="43">
      <t>ニチ</t>
    </rPh>
    <rPh sb="43" eb="45">
      <t>シュクジツ</t>
    </rPh>
    <rPh sb="46" eb="48">
      <t>ウンテン</t>
    </rPh>
    <phoneticPr fontId="2"/>
  </si>
  <si>
    <t>11本</t>
    <rPh sb="2" eb="3">
      <t>ホン</t>
    </rPh>
    <phoneticPr fontId="2"/>
  </si>
  <si>
    <t>10本</t>
    <rPh sb="2" eb="3">
      <t>ホン</t>
    </rPh>
    <phoneticPr fontId="2"/>
  </si>
  <si>
    <t>※</t>
    <phoneticPr fontId="2"/>
  </si>
  <si>
    <t>※は金・土日祝運転</t>
    <phoneticPr fontId="2"/>
  </si>
  <si>
    <t>R3.3改正</t>
    <rPh sb="4" eb="6">
      <t>カイセイ</t>
    </rPh>
    <phoneticPr fontId="2"/>
  </si>
  <si>
    <t>39(32)</t>
    <phoneticPr fontId="2"/>
  </si>
  <si>
    <t>39(32)</t>
  </si>
  <si>
    <t>備考：（　）内は、和歌山駅～貴志駅の全区間を運転する列車の本数</t>
    <rPh sb="0" eb="2">
      <t>ビコウ</t>
    </rPh>
    <rPh sb="6" eb="7">
      <t>ナイ</t>
    </rPh>
    <rPh sb="9" eb="12">
      <t>ワカヤマ</t>
    </rPh>
    <rPh sb="12" eb="13">
      <t>エキ</t>
    </rPh>
    <rPh sb="14" eb="16">
      <t>キシ</t>
    </rPh>
    <rPh sb="16" eb="17">
      <t>エキ</t>
    </rPh>
    <rPh sb="18" eb="21">
      <t>ゼンクカン</t>
    </rPh>
    <rPh sb="22" eb="24">
      <t>ウンテン</t>
    </rPh>
    <rPh sb="26" eb="28">
      <t>レッシャ</t>
    </rPh>
    <rPh sb="29" eb="31">
      <t>ホンスウ</t>
    </rPh>
    <phoneticPr fontId="2"/>
  </si>
  <si>
    <t>↓</t>
  </si>
  <si>
    <t>R4.3～</t>
    <phoneticPr fontId="2"/>
  </si>
  <si>
    <t>R4.3改正</t>
    <rPh sb="4" eb="6">
      <t>カイセイ</t>
    </rPh>
    <phoneticPr fontId="2"/>
  </si>
  <si>
    <t>H30.3</t>
    <phoneticPr fontId="2"/>
  </si>
  <si>
    <t>令和３年度</t>
    <rPh sb="0" eb="2">
      <t>レイワ</t>
    </rPh>
    <rPh sb="3" eb="5">
      <t>ネンド</t>
    </rPh>
    <phoneticPr fontId="2"/>
  </si>
  <si>
    <t>令
和
３
年
度</t>
    <rPh sb="0" eb="1">
      <t>レイ</t>
    </rPh>
    <rPh sb="2" eb="3">
      <t>カズ</t>
    </rPh>
    <rPh sb="6" eb="7">
      <t>ネン</t>
    </rPh>
    <rPh sb="8" eb="9">
      <t>ド</t>
    </rPh>
    <phoneticPr fontId="2"/>
  </si>
  <si>
    <t>R3.3</t>
    <phoneticPr fontId="2"/>
  </si>
  <si>
    <t>海南～箕島</t>
    <rPh sb="0" eb="2">
      <t>カイナン</t>
    </rPh>
    <rPh sb="3" eb="5">
      <t>ミノシマ</t>
    </rPh>
    <phoneticPr fontId="2"/>
  </si>
  <si>
    <t>箕島～湯浅</t>
    <rPh sb="0" eb="2">
      <t>ミノシマ</t>
    </rPh>
    <rPh sb="3" eb="5">
      <t>ユアサ</t>
    </rPh>
    <phoneticPr fontId="2"/>
  </si>
  <si>
    <t>5本</t>
    <rPh sb="1" eb="2">
      <t>ホン</t>
    </rPh>
    <phoneticPr fontId="2"/>
  </si>
  <si>
    <t>令和４年度</t>
    <rPh sb="0" eb="2">
      <t>レイワ</t>
    </rPh>
    <rPh sb="3" eb="5">
      <t>ネンド</t>
    </rPh>
    <phoneticPr fontId="2"/>
  </si>
  <si>
    <t>令
和
４
年
度</t>
    <rPh sb="0" eb="1">
      <t>レイ</t>
    </rPh>
    <rPh sb="2" eb="3">
      <t>カズ</t>
    </rPh>
    <rPh sb="6" eb="7">
      <t>ネン</t>
    </rPh>
    <rPh sb="8" eb="9">
      <t>ド</t>
    </rPh>
    <phoneticPr fontId="2"/>
  </si>
  <si>
    <t>H29.1</t>
    <phoneticPr fontId="2"/>
  </si>
  <si>
    <t>R5.2～</t>
    <phoneticPr fontId="2"/>
  </si>
  <si>
    <t>白浜・紀伊田辺駅を始発・終着とする特急「くろしお」がすべて
新型車両（287系）で運転
朝通勤時間帯に海南駅から新大阪駅行きの特急「くろしお」増発</t>
    <rPh sb="0" eb="2">
      <t>シラハマ</t>
    </rPh>
    <rPh sb="3" eb="7">
      <t>キイタナベ</t>
    </rPh>
    <rPh sb="7" eb="8">
      <t>エキ</t>
    </rPh>
    <rPh sb="9" eb="11">
      <t>シハツ</t>
    </rPh>
    <rPh sb="12" eb="14">
      <t>シュウチャク</t>
    </rPh>
    <rPh sb="17" eb="19">
      <t>トッキュウ</t>
    </rPh>
    <rPh sb="30" eb="32">
      <t>シンガタ</t>
    </rPh>
    <rPh sb="32" eb="34">
      <t>シャリョウ</t>
    </rPh>
    <rPh sb="38" eb="39">
      <t>ケイ</t>
    </rPh>
    <rPh sb="41" eb="43">
      <t>ウンテン</t>
    </rPh>
    <rPh sb="44" eb="45">
      <t>アサ</t>
    </rPh>
    <rPh sb="45" eb="47">
      <t>ツウキン</t>
    </rPh>
    <rPh sb="47" eb="50">
      <t>ジカンタイ</t>
    </rPh>
    <rPh sb="51" eb="53">
      <t>カイナン</t>
    </rPh>
    <rPh sb="53" eb="54">
      <t>エキ</t>
    </rPh>
    <rPh sb="56" eb="59">
      <t>シンオオサカ</t>
    </rPh>
    <rPh sb="59" eb="60">
      <t>エキ</t>
    </rPh>
    <rPh sb="60" eb="61">
      <t>ユ</t>
    </rPh>
    <rPh sb="63" eb="65">
      <t>トッキュウ</t>
    </rPh>
    <rPh sb="71" eb="73">
      <t>ゾウハツ</t>
    </rPh>
    <phoneticPr fontId="2"/>
  </si>
  <si>
    <t>特急「くろしお」号、大阪駅乗り入れ開始</t>
    <rPh sb="0" eb="2">
      <t>トッキュウ</t>
    </rPh>
    <rPh sb="8" eb="9">
      <t>ゴウ</t>
    </rPh>
    <rPh sb="10" eb="13">
      <t>オオサカエキ</t>
    </rPh>
    <rPh sb="13" eb="14">
      <t>ノ</t>
    </rPh>
    <rPh sb="15" eb="16">
      <t>イ</t>
    </rPh>
    <rPh sb="17" eb="19">
      <t>カイシ</t>
    </rPh>
    <phoneticPr fontId="2"/>
  </si>
  <si>
    <t>　　　51年</t>
    <rPh sb="5" eb="6">
      <t>ネン</t>
    </rPh>
    <phoneticPr fontId="2"/>
  </si>
  <si>
    <t>　　　53年</t>
    <rPh sb="5" eb="6">
      <t>ネン</t>
    </rPh>
    <phoneticPr fontId="2"/>
  </si>
  <si>
    <t>　　　58年</t>
    <rPh sb="5" eb="6">
      <t>ネン</t>
    </rPh>
    <phoneticPr fontId="2"/>
  </si>
  <si>
    <t>　　　59年</t>
    <rPh sb="5" eb="6">
      <t>ネン</t>
    </rPh>
    <phoneticPr fontId="2"/>
  </si>
  <si>
    <t xml:space="preserve"> 　   62年　４月</t>
    <rPh sb="7" eb="8">
      <t>ネン</t>
    </rPh>
    <rPh sb="10" eb="11">
      <t>ガツ</t>
    </rPh>
    <phoneticPr fontId="2"/>
  </si>
  <si>
    <t xml:space="preserve"> 　   62年　６月</t>
    <rPh sb="7" eb="8">
      <t>ネン</t>
    </rPh>
    <rPh sb="10" eb="11">
      <t>ガツ</t>
    </rPh>
    <phoneticPr fontId="2"/>
  </si>
  <si>
    <t xml:space="preserve"> 　   62年　７月</t>
    <rPh sb="7" eb="8">
      <t>ネン</t>
    </rPh>
    <rPh sb="10" eb="11">
      <t>ガツ</t>
    </rPh>
    <phoneticPr fontId="2"/>
  </si>
  <si>
    <t xml:space="preserve">  　  63年　４月</t>
    <rPh sb="7" eb="8">
      <t>ネン</t>
    </rPh>
    <rPh sb="10" eb="11">
      <t>ガツ</t>
    </rPh>
    <phoneticPr fontId="2"/>
  </si>
  <si>
    <t>大阪</t>
    <rPh sb="0" eb="2">
      <t>オオサカ</t>
    </rPh>
    <phoneticPr fontId="2"/>
  </si>
  <si>
    <t>R5.3改正</t>
    <rPh sb="4" eb="6">
      <t>カイセイ</t>
    </rPh>
    <phoneticPr fontId="2"/>
  </si>
  <si>
    <t>→3.18 大阪駅乗り入れ
　　　　　西九条乗り入れ廃止</t>
    <rPh sb="6" eb="8">
      <t>オオサカ</t>
    </rPh>
    <rPh sb="8" eb="9">
      <t>エキ</t>
    </rPh>
    <rPh sb="9" eb="10">
      <t>ノ</t>
    </rPh>
    <rPh sb="11" eb="12">
      <t>イ</t>
    </rPh>
    <rPh sb="19" eb="22">
      <t>ニシクジョウ</t>
    </rPh>
    <rPh sb="22" eb="23">
      <t>ノ</t>
    </rPh>
    <rPh sb="24" eb="25">
      <t>イ</t>
    </rPh>
    <rPh sb="26" eb="28">
      <t>ハイシ</t>
    </rPh>
    <phoneticPr fontId="2"/>
  </si>
  <si>
    <t>R4.3</t>
    <phoneticPr fontId="2"/>
  </si>
  <si>
    <t>R5.3～</t>
    <phoneticPr fontId="2"/>
  </si>
  <si>
    <t>R6.3改正</t>
    <rPh sb="4" eb="6">
      <t>カイセイ</t>
    </rPh>
    <phoneticPr fontId="2"/>
  </si>
  <si>
    <t>↓</t>
    <phoneticPr fontId="2"/>
  </si>
  <si>
    <t>令和５年度</t>
    <rPh sb="0" eb="2">
      <t>レイワ</t>
    </rPh>
    <rPh sb="3" eb="5">
      <t>ネンド</t>
    </rPh>
    <phoneticPr fontId="2"/>
  </si>
  <si>
    <t>令
和
５
年
度</t>
    <rPh sb="0" eb="1">
      <t>レイ</t>
    </rPh>
    <rPh sb="2" eb="3">
      <t>カズ</t>
    </rPh>
    <rPh sb="6" eb="7">
      <t>ネン</t>
    </rPh>
    <rPh sb="8" eb="9">
      <t>ド</t>
    </rPh>
    <phoneticPr fontId="3"/>
  </si>
  <si>
    <t>令
和
５
年
度</t>
    <rPh sb="0" eb="1">
      <t>レイ</t>
    </rPh>
    <rPh sb="2" eb="3">
      <t>カズ</t>
    </rPh>
    <rPh sb="6" eb="8">
      <t>ネンド</t>
    </rPh>
    <rPh sb="8" eb="9">
      <t>ド</t>
    </rPh>
    <phoneticPr fontId="3"/>
  </si>
  <si>
    <t>令和５年度</t>
    <rPh sb="0" eb="2">
      <t>レイワ</t>
    </rPh>
    <rPh sb="3" eb="5">
      <t>ネンド</t>
    </rPh>
    <rPh sb="4" eb="5">
      <t>ガンネン</t>
    </rPh>
    <phoneticPr fontId="2"/>
  </si>
  <si>
    <t>高野山（鋼索線）</t>
    <rPh sb="0" eb="3">
      <t>コウヤサン</t>
    </rPh>
    <rPh sb="4" eb="7">
      <t>コウサクセン</t>
    </rPh>
    <phoneticPr fontId="2"/>
  </si>
  <si>
    <t>―</t>
    <phoneticPr fontId="2"/>
  </si>
  <si>
    <t>　和歌山線は、明治31年、紀和鉄道として五条駅～和歌山駅間が設立されたのが始まりである。
　明治36年、南海電鉄が和歌山市駅まで延びたことにより、旧和歌山駅（現紀和駅）～和歌山市駅間に連絡線ができる。明治37年、関西鉄道に合併され和歌山線となり、明治40年国有化、さらに昭和62年、国鉄の分割民営化により西日本旅客鉄道株式会社に継承され、現在に至っている。
　旧和歌山駅は和歌山の中心駅であったが、昭和38年に紀勢本線の東和歌山駅から田井ノ瀬駅方面への連絡線ができたことにより、多くの列車が東和歌山駅発着になった時点でターミナル機能が失われ、昭和43年に「紀和駅」に改称され、昭和49年には紀和駅～田井ノ瀬駅間が廃止された。
　昭和59年の全線電化に伴い、京都駅～和歌山駅間の急行「紀ノ川」が廃止された。平成４年からは、一部の列車でワンマン運転となり、平成14年３月からは全列車ワンマン運転となった。
　平成６年９月、和歌山駅～五条駅間に快速電車の運行が始まった。
  平成31年３月、新型車両227系の運行が始まった。</t>
    <rPh sb="22" eb="23">
      <t>エキ</t>
    </rPh>
    <rPh sb="27" eb="28">
      <t>エキ</t>
    </rPh>
    <rPh sb="61" eb="62">
      <t>エキ</t>
    </rPh>
    <rPh sb="427" eb="428">
      <t>ハジ</t>
    </rPh>
    <rPh sb="435" eb="437">
      <t>ヘイセイ</t>
    </rPh>
    <rPh sb="439" eb="440">
      <t>ネン</t>
    </rPh>
    <rPh sb="441" eb="442">
      <t>ガツ</t>
    </rPh>
    <rPh sb="443" eb="447">
      <t>シンガタシャリョウ</t>
    </rPh>
    <rPh sb="450" eb="451">
      <t>ケイ</t>
    </rPh>
    <rPh sb="452" eb="454">
      <t>ウンコウ</t>
    </rPh>
    <rPh sb="455" eb="456">
      <t>ハジ</t>
    </rPh>
    <phoneticPr fontId="2"/>
  </si>
  <si>
    <t>平成元年　７月22日</t>
    <rPh sb="0" eb="2">
      <t>ヘイセイ</t>
    </rPh>
    <rPh sb="2" eb="4">
      <t>ガンネン</t>
    </rPh>
    <rPh sb="6" eb="7">
      <t>ガツ</t>
    </rPh>
    <rPh sb="9" eb="10">
      <t>ニチ</t>
    </rPh>
    <phoneticPr fontId="2"/>
  </si>
  <si>
    <t xml:space="preserve">  　　  ２年　３月10日</t>
    <rPh sb="7" eb="8">
      <t>ネン</t>
    </rPh>
    <rPh sb="10" eb="11">
      <t>ガツ</t>
    </rPh>
    <rPh sb="13" eb="14">
      <t>ニチ</t>
    </rPh>
    <phoneticPr fontId="2"/>
  </si>
  <si>
    <t>　 　   ３年　３月10日</t>
    <rPh sb="7" eb="8">
      <t>ネン</t>
    </rPh>
    <rPh sb="10" eb="11">
      <t>ガツ</t>
    </rPh>
    <rPh sb="13" eb="14">
      <t>ニチ</t>
    </rPh>
    <phoneticPr fontId="2"/>
  </si>
  <si>
    <t xml:space="preserve">  　　  ４年　３月14日</t>
    <rPh sb="7" eb="8">
      <t>ネン</t>
    </rPh>
    <rPh sb="10" eb="11">
      <t>ガツ</t>
    </rPh>
    <rPh sb="13" eb="14">
      <t>ニチ</t>
    </rPh>
    <phoneticPr fontId="2"/>
  </si>
  <si>
    <t xml:space="preserve">   　　 ５年　３月14日</t>
    <rPh sb="7" eb="8">
      <t>ネン</t>
    </rPh>
    <rPh sb="10" eb="11">
      <t>ガツ</t>
    </rPh>
    <rPh sb="13" eb="14">
      <t>ニチ</t>
    </rPh>
    <phoneticPr fontId="2"/>
  </si>
  <si>
    <t>　　　　８年　３月16日</t>
    <rPh sb="5" eb="6">
      <t>ネン</t>
    </rPh>
    <rPh sb="8" eb="9">
      <t>ガツ</t>
    </rPh>
    <rPh sb="11" eb="12">
      <t>ニチ</t>
    </rPh>
    <phoneticPr fontId="2"/>
  </si>
  <si>
    <t xml:space="preserve">  　　  ８年　７月31日</t>
    <rPh sb="7" eb="8">
      <t>ネン</t>
    </rPh>
    <rPh sb="10" eb="11">
      <t>ガツ</t>
    </rPh>
    <rPh sb="13" eb="14">
      <t>ニチ</t>
    </rPh>
    <phoneticPr fontId="2"/>
  </si>
  <si>
    <t xml:space="preserve">   　 11年　５月10日</t>
    <rPh sb="7" eb="8">
      <t>ネン</t>
    </rPh>
    <rPh sb="10" eb="11">
      <t>ガツ</t>
    </rPh>
    <rPh sb="13" eb="14">
      <t>ニチ</t>
    </rPh>
    <phoneticPr fontId="2"/>
  </si>
  <si>
    <t xml:space="preserve">   　 14年　３月23日</t>
    <rPh sb="7" eb="8">
      <t>ネン</t>
    </rPh>
    <rPh sb="10" eb="11">
      <t>ガツ</t>
    </rPh>
    <rPh sb="13" eb="14">
      <t>ニチ</t>
    </rPh>
    <phoneticPr fontId="2"/>
  </si>
  <si>
    <t xml:space="preserve">    　23年　３月12日</t>
    <rPh sb="7" eb="8">
      <t>ネン</t>
    </rPh>
    <rPh sb="10" eb="11">
      <t>ガツ</t>
    </rPh>
    <rPh sb="13" eb="14">
      <t>ニチ</t>
    </rPh>
    <phoneticPr fontId="2"/>
  </si>
  <si>
    <t xml:space="preserve">    　24年　３月17日</t>
    <rPh sb="7" eb="8">
      <t>ネン</t>
    </rPh>
    <rPh sb="10" eb="11">
      <t>ガツ</t>
    </rPh>
    <rPh sb="13" eb="14">
      <t>ニチ</t>
    </rPh>
    <phoneticPr fontId="2"/>
  </si>
  <si>
    <t xml:space="preserve">    　25年　３月17日</t>
    <rPh sb="7" eb="8">
      <t>ネン</t>
    </rPh>
    <rPh sb="10" eb="11">
      <t>ガツ</t>
    </rPh>
    <rPh sb="13" eb="14">
      <t>ニチ</t>
    </rPh>
    <phoneticPr fontId="2"/>
  </si>
  <si>
    <t xml:space="preserve">   　 27年　３月14日</t>
    <rPh sb="7" eb="8">
      <t>ネン</t>
    </rPh>
    <rPh sb="10" eb="11">
      <t>ガツ</t>
    </rPh>
    <rPh sb="13" eb="14">
      <t>ニチ</t>
    </rPh>
    <phoneticPr fontId="2"/>
  </si>
  <si>
    <t xml:space="preserve">   　 30年　３月17日</t>
    <rPh sb="7" eb="8">
      <t>ネン</t>
    </rPh>
    <rPh sb="10" eb="11">
      <t>ガツ</t>
    </rPh>
    <rPh sb="13" eb="14">
      <t>ニチ</t>
    </rPh>
    <phoneticPr fontId="2"/>
  </si>
  <si>
    <t>昭和４年２月</t>
    <rPh sb="0" eb="2">
      <t>ショウワ</t>
    </rPh>
    <rPh sb="3" eb="4">
      <t>ネン</t>
    </rPh>
    <rPh sb="5" eb="6">
      <t>ガツ</t>
    </rPh>
    <phoneticPr fontId="2"/>
  </si>
  <si>
    <t>大正４年３月</t>
    <rPh sb="0" eb="2">
      <t>タイショウ</t>
    </rPh>
    <rPh sb="3" eb="4">
      <t>ネン</t>
    </rPh>
    <rPh sb="5" eb="6">
      <t>ガツ</t>
    </rPh>
    <phoneticPr fontId="2"/>
  </si>
  <si>
    <t>明治33年８月</t>
    <rPh sb="0" eb="2">
      <t>メイジ</t>
    </rPh>
    <rPh sb="4" eb="5">
      <t>ネン</t>
    </rPh>
    <rPh sb="6" eb="7">
      <t>ガツ</t>
    </rPh>
    <phoneticPr fontId="2"/>
  </si>
  <si>
    <t>新大阪駅・和歌山駅間の特急「くろしお」を1.5往復増発し、
18往復に拡大（新大阪駅・京都駅間は２往復から１往復に、
白浜駅・新宮駅間は７往復から６往復に減小）</t>
    <rPh sb="0" eb="3">
      <t>シンオオサカ</t>
    </rPh>
    <rPh sb="3" eb="4">
      <t>エキ</t>
    </rPh>
    <rPh sb="5" eb="8">
      <t>ワカヤマ</t>
    </rPh>
    <rPh sb="8" eb="10">
      <t>エキカン</t>
    </rPh>
    <rPh sb="11" eb="13">
      <t>トッキュウ</t>
    </rPh>
    <rPh sb="23" eb="25">
      <t>オウフク</t>
    </rPh>
    <rPh sb="25" eb="27">
      <t>ゾウハツ</t>
    </rPh>
    <rPh sb="32" eb="34">
      <t>オウフク</t>
    </rPh>
    <rPh sb="35" eb="37">
      <t>カクダイ</t>
    </rPh>
    <rPh sb="38" eb="41">
      <t>シンオオサカ</t>
    </rPh>
    <rPh sb="41" eb="42">
      <t>エキ</t>
    </rPh>
    <rPh sb="43" eb="45">
      <t>キョウト</t>
    </rPh>
    <rPh sb="45" eb="46">
      <t>エキ</t>
    </rPh>
    <rPh sb="46" eb="47">
      <t>カン</t>
    </rPh>
    <rPh sb="49" eb="51">
      <t>オウフク</t>
    </rPh>
    <rPh sb="54" eb="56">
      <t>オウフク</t>
    </rPh>
    <rPh sb="59" eb="61">
      <t>シラハマ</t>
    </rPh>
    <rPh sb="61" eb="62">
      <t>エキ</t>
    </rPh>
    <rPh sb="63" eb="65">
      <t>シングウ</t>
    </rPh>
    <rPh sb="65" eb="67">
      <t>エキカン</t>
    </rPh>
    <rPh sb="69" eb="71">
      <t>オウフク</t>
    </rPh>
    <rPh sb="74" eb="76">
      <t>オウフク</t>
    </rPh>
    <rPh sb="77" eb="79">
      <t>ゲンショウ</t>
    </rPh>
    <phoneticPr fontId="2"/>
  </si>
  <si>
    <t>京都駅乗り入れ本数が、「上り16本中５本、下り16本中４本」から
「上り下りともに16本中３本」に減少</t>
    <rPh sb="0" eb="2">
      <t>キョウト</t>
    </rPh>
    <rPh sb="2" eb="3">
      <t>エキ</t>
    </rPh>
    <rPh sb="3" eb="4">
      <t>ノ</t>
    </rPh>
    <rPh sb="5" eb="6">
      <t>イ</t>
    </rPh>
    <rPh sb="7" eb="9">
      <t>ホンスウ</t>
    </rPh>
    <rPh sb="12" eb="13">
      <t>ノボ</t>
    </rPh>
    <rPh sb="16" eb="17">
      <t>ホン</t>
    </rPh>
    <rPh sb="17" eb="18">
      <t>ナカ</t>
    </rPh>
    <rPh sb="19" eb="20">
      <t>ホン</t>
    </rPh>
    <rPh sb="21" eb="22">
      <t>クダ</t>
    </rPh>
    <rPh sb="25" eb="26">
      <t>ホン</t>
    </rPh>
    <rPh sb="26" eb="27">
      <t>ナカ</t>
    </rPh>
    <rPh sb="28" eb="29">
      <t>ホン</t>
    </rPh>
    <rPh sb="34" eb="35">
      <t>ノボ</t>
    </rPh>
    <rPh sb="36" eb="37">
      <t>クダ</t>
    </rPh>
    <rPh sb="43" eb="44">
      <t>ホン</t>
    </rPh>
    <rPh sb="44" eb="45">
      <t>ナカ</t>
    </rPh>
    <rPh sb="46" eb="47">
      <t>ホン</t>
    </rPh>
    <rPh sb="49" eb="51">
      <t>ゲンショウ</t>
    </rPh>
    <phoneticPr fontId="2"/>
  </si>
  <si>
    <t>２号</t>
    <rPh sb="1" eb="2">
      <t>ゴウ</t>
    </rPh>
    <phoneticPr fontId="2"/>
  </si>
  <si>
    <t>４号</t>
    <rPh sb="1" eb="2">
      <t>ゴウ</t>
    </rPh>
    <phoneticPr fontId="2"/>
  </si>
  <si>
    <t>６号</t>
    <rPh sb="1" eb="2">
      <t>ゴウ</t>
    </rPh>
    <phoneticPr fontId="2"/>
  </si>
  <si>
    <t>８号</t>
    <rPh sb="1" eb="2">
      <t>ゴウ</t>
    </rPh>
    <phoneticPr fontId="2"/>
  </si>
  <si>
    <t>１号</t>
    <rPh sb="1" eb="2">
      <t>ゴウ</t>
    </rPh>
    <phoneticPr fontId="2"/>
  </si>
  <si>
    <t>３号</t>
    <rPh sb="1" eb="2">
      <t>ゴウ</t>
    </rPh>
    <phoneticPr fontId="2"/>
  </si>
  <si>
    <t>５号</t>
    <rPh sb="1" eb="2">
      <t>ゴウ</t>
    </rPh>
    <phoneticPr fontId="2"/>
  </si>
  <si>
    <t>７号</t>
    <rPh sb="1" eb="2">
      <t>ゴウ</t>
    </rPh>
    <phoneticPr fontId="2"/>
  </si>
  <si>
    <t>９号</t>
    <rPh sb="1" eb="2">
      <t>ゴウ</t>
    </rPh>
    <phoneticPr fontId="2"/>
  </si>
  <si>
    <t>8本</t>
    <rPh sb="1" eb="2">
      <t>ホン</t>
    </rPh>
    <phoneticPr fontId="2"/>
  </si>
  <si>
    <t xml:space="preserve"> 　   61年 11月</t>
    <rPh sb="7" eb="8">
      <t>ネン</t>
    </rPh>
    <rPh sb="11" eb="12">
      <t>ガツ</t>
    </rPh>
    <phoneticPr fontId="2"/>
  </si>
  <si>
    <t>　　　61年  ３月</t>
    <rPh sb="5" eb="6">
      <t>ネン</t>
    </rPh>
    <rPh sb="9" eb="10">
      <t>ガツ</t>
    </rPh>
    <phoneticPr fontId="2"/>
  </si>
  <si>
    <t>　　　60年　７月</t>
    <rPh sb="5" eb="6">
      <t>ネン</t>
    </rPh>
    <rPh sb="8" eb="9">
      <t>ガツ</t>
    </rPh>
    <phoneticPr fontId="2"/>
  </si>
  <si>
    <t>　　　60年 12月</t>
    <rPh sb="5" eb="6">
      <t>ネン</t>
    </rPh>
    <rPh sb="9" eb="10">
      <t>ガツ</t>
    </rPh>
    <phoneticPr fontId="2"/>
  </si>
  <si>
    <t xml:space="preserve"> 　   62年 10月</t>
    <rPh sb="7" eb="8">
      <t>ネン</t>
    </rPh>
    <rPh sb="11" eb="12">
      <t>ガツ</t>
    </rPh>
    <phoneticPr fontId="2"/>
  </si>
  <si>
    <t xml:space="preserve">  　　  ９年　３月 ８日</t>
    <rPh sb="7" eb="8">
      <t>ネン</t>
    </rPh>
    <rPh sb="10" eb="11">
      <t>ガツ</t>
    </rPh>
    <rPh sb="13" eb="14">
      <t>ニチ</t>
    </rPh>
    <phoneticPr fontId="2"/>
  </si>
  <si>
    <t xml:space="preserve">  　  10年 10月 ３日</t>
    <rPh sb="7" eb="8">
      <t>ネン</t>
    </rPh>
    <rPh sb="11" eb="12">
      <t>ガツ</t>
    </rPh>
    <rPh sb="14" eb="15">
      <t>ニチ</t>
    </rPh>
    <phoneticPr fontId="2"/>
  </si>
  <si>
    <t xml:space="preserve">    　16年 10月16日</t>
    <rPh sb="7" eb="8">
      <t>ネン</t>
    </rPh>
    <rPh sb="11" eb="12">
      <t>ガツ</t>
    </rPh>
    <rPh sb="14" eb="15">
      <t>ニチ</t>
    </rPh>
    <phoneticPr fontId="2"/>
  </si>
  <si>
    <t xml:space="preserve">    　27年 10月31日</t>
    <rPh sb="7" eb="8">
      <t>ネン</t>
    </rPh>
    <rPh sb="11" eb="12">
      <t>ガツ</t>
    </rPh>
    <rPh sb="14" eb="15">
      <t>ニチ</t>
    </rPh>
    <phoneticPr fontId="2"/>
  </si>
  <si>
    <t>令和　３年 ３月13日</t>
    <rPh sb="0" eb="2">
      <t>レイワ</t>
    </rPh>
    <rPh sb="4" eb="5">
      <t>ネン</t>
    </rPh>
    <rPh sb="7" eb="8">
      <t>ガツ</t>
    </rPh>
    <rPh sb="10" eb="11">
      <t>ニチ</t>
    </rPh>
    <phoneticPr fontId="2"/>
  </si>
  <si>
    <t xml:space="preserve">  　　　５年 ３月18日</t>
    <rPh sb="6" eb="7">
      <t>ネン</t>
    </rPh>
    <rPh sb="9" eb="10">
      <t>ガツ</t>
    </rPh>
    <rPh sb="12" eb="13">
      <t>ニチ</t>
    </rPh>
    <phoneticPr fontId="2"/>
  </si>
  <si>
    <t>【和歌山県の鉄道網（令和７年３月現在）】</t>
    <rPh sb="1" eb="5">
      <t>ワカヤマケン</t>
    </rPh>
    <rPh sb="6" eb="9">
      <t>テツドウモウ</t>
    </rPh>
    <rPh sb="10" eb="12">
      <t>レイワ</t>
    </rPh>
    <rPh sb="13" eb="14">
      <t>ネン</t>
    </rPh>
    <rPh sb="15" eb="16">
      <t>ガツ</t>
    </rPh>
    <rPh sb="16" eb="18">
      <t>ゲンザイ</t>
    </rPh>
    <phoneticPr fontId="2"/>
  </si>
  <si>
    <t>【特急くろしお（平日）の運転区間、停車駅、時刻表(R7.3.15改正)】</t>
    <phoneticPr fontId="2"/>
  </si>
  <si>
    <t>R7.3改正</t>
    <rPh sb="4" eb="6">
      <t>カイセイ</t>
    </rPh>
    <phoneticPr fontId="2"/>
  </si>
  <si>
    <t>令和６年度</t>
    <rPh sb="0" eb="2">
      <t>レイワ</t>
    </rPh>
    <rPh sb="3" eb="5">
      <t>ネンド</t>
    </rPh>
    <phoneticPr fontId="2"/>
  </si>
  <si>
    <t>令
和
６
年
度</t>
    <rPh sb="0" eb="1">
      <t>レイ</t>
    </rPh>
    <rPh sb="2" eb="3">
      <t>カズ</t>
    </rPh>
    <rPh sb="6" eb="7">
      <t>ネン</t>
    </rPh>
    <rPh sb="8" eb="9">
      <t>ド</t>
    </rPh>
    <phoneticPr fontId="3"/>
  </si>
  <si>
    <t>R6.12～</t>
    <phoneticPr fontId="2"/>
  </si>
  <si>
    <t>R3.5</t>
    <phoneticPr fontId="2"/>
  </si>
  <si>
    <t>R6.1～</t>
    <phoneticPr fontId="2"/>
  </si>
  <si>
    <t>令
和
６
年
度</t>
    <rPh sb="0" eb="1">
      <t>レイ</t>
    </rPh>
    <rPh sb="2" eb="3">
      <t>カズ</t>
    </rPh>
    <rPh sb="6" eb="8">
      <t>ネンド</t>
    </rPh>
    <rPh sb="8" eb="9">
      <t>ド</t>
    </rPh>
    <phoneticPr fontId="3"/>
  </si>
  <si>
    <t>令和６年度</t>
    <rPh sb="0" eb="2">
      <t>レイワ</t>
    </rPh>
    <rPh sb="3" eb="5">
      <t>ネンド</t>
    </rPh>
    <rPh sb="4" eb="5">
      <t>ガンネン</t>
    </rPh>
    <phoneticPr fontId="2"/>
  </si>
  <si>
    <t>乗降客増減
R６－R５</t>
    <rPh sb="0" eb="3">
      <t>ジョウコウキャク</t>
    </rPh>
    <rPh sb="3" eb="5">
      <t>ゾウゲン</t>
    </rPh>
    <phoneticPr fontId="2"/>
  </si>
  <si>
    <t>　120駅（複数鉄道事業者乗り入れ駅を１駅と計算。令和7年3月31日現在）</t>
    <rPh sb="4" eb="5">
      <t>エキ</t>
    </rPh>
    <rPh sb="6" eb="8">
      <t>フクスウ</t>
    </rPh>
    <rPh sb="8" eb="10">
      <t>テツドウ</t>
    </rPh>
    <rPh sb="10" eb="13">
      <t>ジギョウシャ</t>
    </rPh>
    <rPh sb="13" eb="14">
      <t>ノ</t>
    </rPh>
    <rPh sb="15" eb="16">
      <t>イ</t>
    </rPh>
    <rPh sb="17" eb="18">
      <t>エキ</t>
    </rPh>
    <rPh sb="20" eb="21">
      <t>エキ</t>
    </rPh>
    <rPh sb="22" eb="24">
      <t>ケイサン</t>
    </rPh>
    <rPh sb="25" eb="27">
      <t>レイワ</t>
    </rPh>
    <rPh sb="28" eb="29">
      <t>ネン</t>
    </rPh>
    <rPh sb="30" eb="31">
      <t>ガツ</t>
    </rPh>
    <rPh sb="33" eb="34">
      <t>ニチ</t>
    </rPh>
    <rPh sb="34" eb="36">
      <t>ゲンザイ</t>
    </rPh>
    <phoneticPr fontId="2"/>
  </si>
  <si>
    <t>新大阪～和歌山
76.1㎞</t>
    <rPh sb="0" eb="3">
      <t>シンオオサカ</t>
    </rPh>
    <rPh sb="4" eb="7">
      <t>ワカヤマ</t>
    </rPh>
    <phoneticPr fontId="2"/>
  </si>
  <si>
    <t>新大阪～白浜
181.6㎞</t>
    <rPh sb="0" eb="3">
      <t>シンオオサカ</t>
    </rPh>
    <rPh sb="4" eb="6">
      <t>シラハマ</t>
    </rPh>
    <phoneticPr fontId="2"/>
  </si>
  <si>
    <t>新大阪～新宮
276.8㎞</t>
    <rPh sb="0" eb="3">
      <t>シンオオサカ</t>
    </rPh>
    <rPh sb="4" eb="6">
      <t>シングウ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</si>
</sst>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
    <numFmt numFmtId="178" formatCode="0.0_ "/>
    <numFmt numFmtId="179" formatCode="0.0_);[Red]\(0.0\)"/>
    <numFmt numFmtId="180" formatCode="0;&quot;△ &quot;0"/>
    <numFmt numFmtId="181" formatCode="0.00;&quot;△ &quot;0.00"/>
    <numFmt numFmtId="182" formatCode="#,##0;&quot;△ &quot;#,##0"/>
    <numFmt numFmtId="183" formatCode="[mm]"/>
  </numFmts>
  <fonts count="47">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b/>
      <sz val="11"/>
      <name val="ＭＳ Ｐゴシック"/>
      <family val="3"/>
      <charset val="128"/>
    </font>
    <font>
      <sz val="10.5"/>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9"/>
      <name val="ＭＳ Ｐ明朝"/>
      <family val="1"/>
      <charset val="128"/>
    </font>
    <font>
      <sz val="9.5"/>
      <name val="ＭＳ Ｐ明朝"/>
      <family val="1"/>
      <charset val="128"/>
    </font>
    <font>
      <b/>
      <sz val="14"/>
      <name val="ＭＳ 明朝"/>
      <family val="1"/>
      <charset val="128"/>
    </font>
    <font>
      <sz val="11"/>
      <color indexed="8"/>
      <name val="ＭＳ ゴシック"/>
      <family val="3"/>
      <charset val="128"/>
    </font>
    <font>
      <sz val="11"/>
      <color indexed="8"/>
      <name val="ＭＳ Ｐゴシック"/>
      <family val="3"/>
      <charset val="128"/>
    </font>
    <font>
      <sz val="11"/>
      <color indexed="8"/>
      <name val="ＭＳ 明朝"/>
      <family val="1"/>
      <charset val="128"/>
    </font>
    <font>
      <sz val="11"/>
      <color indexed="8"/>
      <name val="ＭＳ Ｐ明朝"/>
      <family val="1"/>
      <charset val="128"/>
    </font>
    <font>
      <sz val="12"/>
      <name val="ＭＳ Ｐゴシック"/>
      <family val="3"/>
      <charset val="128"/>
    </font>
    <font>
      <sz val="12"/>
      <name val="ＭＳ Ｐ明朝"/>
      <family val="1"/>
      <charset val="128"/>
    </font>
    <font>
      <sz val="10"/>
      <name val="ＭＳ Ｐゴシック"/>
      <family val="3"/>
      <charset val="128"/>
    </font>
    <font>
      <sz val="8"/>
      <name val="ＭＳ Ｐゴシック"/>
      <family val="3"/>
      <charset val="128"/>
    </font>
    <font>
      <sz val="13"/>
      <name val="ＭＳ Ｐ明朝"/>
      <family val="1"/>
      <charset val="128"/>
    </font>
    <font>
      <sz val="11"/>
      <name val="ＪＳＰ明朝"/>
      <family val="1"/>
      <charset val="128"/>
    </font>
    <font>
      <sz val="13"/>
      <name val="ＪＳＰ明朝"/>
      <family val="1"/>
      <charset val="128"/>
    </font>
    <font>
      <b/>
      <sz val="14"/>
      <name val="ＭＳ Ｐ明朝"/>
      <family val="1"/>
      <charset val="128"/>
    </font>
    <font>
      <sz val="14"/>
      <name val="ＭＳ Ｐ明朝"/>
      <family val="1"/>
      <charset val="128"/>
    </font>
    <font>
      <sz val="7"/>
      <name val="ＭＳ Ｐ明朝"/>
      <family val="1"/>
      <charset val="128"/>
    </font>
    <font>
      <sz val="10.5"/>
      <name val="ＭＳ Ｐ明朝"/>
      <family val="1"/>
      <charset val="128"/>
    </font>
    <font>
      <sz val="20"/>
      <name val="ＭＳ 明朝"/>
      <family val="1"/>
      <charset val="128"/>
    </font>
    <font>
      <sz val="16"/>
      <name val="ＭＳ Ｐ明朝"/>
      <family val="1"/>
      <charset val="128"/>
    </font>
    <font>
      <sz val="24"/>
      <name val="ＭＳ Ｐゴシック"/>
      <family val="3"/>
      <charset val="128"/>
    </font>
    <font>
      <sz val="36"/>
      <name val="ＭＳ ゴシック"/>
      <family val="3"/>
      <charset val="128"/>
    </font>
    <font>
      <b/>
      <sz val="11"/>
      <name val="ＭＳ Ｐ明朝"/>
      <family val="1"/>
      <charset val="128"/>
    </font>
    <font>
      <sz val="14"/>
      <name val="ＪＳＰ明朝"/>
      <family val="1"/>
      <charset val="128"/>
    </font>
    <font>
      <sz val="10"/>
      <name val="ＪＳＰ明朝"/>
      <family val="1"/>
      <charset val="128"/>
    </font>
    <font>
      <sz val="11"/>
      <name val="ＭＳ Ｐゴシック"/>
      <family val="3"/>
      <charset val="128"/>
      <scheme val="minor"/>
    </font>
    <font>
      <sz val="12"/>
      <name val="ＭＳ Ｐゴシック"/>
      <family val="3"/>
      <charset val="128"/>
      <scheme val="minor"/>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10"/>
      <color rgb="FFFF0000"/>
      <name val="ＭＳ Ｐ明朝"/>
      <family val="1"/>
      <charset val="128"/>
    </font>
    <font>
      <sz val="14"/>
      <color theme="1"/>
      <name val="ＭＳ Ｐ明朝"/>
      <family val="1"/>
      <charset val="128"/>
    </font>
    <font>
      <sz val="11"/>
      <color rgb="FF0070C0"/>
      <name val="ＭＳ Ｐゴシック"/>
      <family val="3"/>
      <charset val="128"/>
    </font>
    <font>
      <sz val="10"/>
      <color rgb="FF0070C0"/>
      <name val="ＭＳ Ｐゴシック"/>
      <family val="3"/>
      <charset val="128"/>
    </font>
    <font>
      <b/>
      <sz val="12"/>
      <name val="ＭＳ Ｐ明朝"/>
      <family val="1"/>
      <charset val="128"/>
    </font>
    <font>
      <strike/>
      <sz val="12"/>
      <name val="ＭＳ Ｐゴシック"/>
      <family val="3"/>
      <charset val="128"/>
      <scheme val="minor"/>
    </font>
    <font>
      <b/>
      <sz val="13"/>
      <name val="ＭＳ Ｐ明朝"/>
      <family val="1"/>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13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double">
        <color indexed="64"/>
      </left>
      <right style="double">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double">
        <color indexed="64"/>
      </left>
      <right style="double">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715">
    <xf numFmtId="0" fontId="0" fillId="0" borderId="0" xfId="0"/>
    <xf numFmtId="0" fontId="0" fillId="0" borderId="1" xfId="0" applyBorder="1"/>
    <xf numFmtId="0" fontId="0" fillId="0" borderId="2" xfId="0" applyBorder="1"/>
    <xf numFmtId="0" fontId="4" fillId="0" borderId="0" xfId="0" applyFont="1"/>
    <xf numFmtId="0" fontId="4" fillId="0" borderId="0" xfId="0" applyFont="1" applyAlignment="1">
      <alignment horizontal="center"/>
    </xf>
    <xf numFmtId="0" fontId="0" fillId="0" borderId="0" xfId="0" applyAlignment="1">
      <alignment vertical="distributed"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xf numFmtId="0" fontId="7" fillId="0" borderId="0" xfId="0" applyFont="1"/>
    <xf numFmtId="0" fontId="8" fillId="0" borderId="0" xfId="0" applyFont="1"/>
    <xf numFmtId="0" fontId="8" fillId="0" borderId="0" xfId="0" applyFont="1" applyAlignment="1">
      <alignment horizontal="center" vertical="distributed" wrapText="1"/>
    </xf>
    <xf numFmtId="0" fontId="8" fillId="0" borderId="0" xfId="0" applyFont="1" applyAlignment="1">
      <alignment horizontal="right"/>
    </xf>
    <xf numFmtId="0" fontId="7" fillId="0" borderId="0" xfId="0" applyFont="1" applyAlignment="1">
      <alignment horizontal="center" vertical="top" wrapText="1"/>
    </xf>
    <xf numFmtId="0" fontId="8" fillId="0" borderId="0" xfId="0" applyFont="1" applyAlignment="1">
      <alignment horizontal="center" vertical="center"/>
    </xf>
    <xf numFmtId="0" fontId="0" fillId="0" borderId="3" xfId="0" applyBorder="1"/>
    <xf numFmtId="0" fontId="8" fillId="0" borderId="0" xfId="0" applyFont="1" applyAlignment="1">
      <alignment horizontal="center"/>
    </xf>
    <xf numFmtId="0" fontId="8" fillId="0" borderId="3" xfId="0" applyFont="1" applyBorder="1" applyAlignment="1">
      <alignment horizontal="center"/>
    </xf>
    <xf numFmtId="0" fontId="8" fillId="0" borderId="0" xfId="0" applyFont="1" applyAlignment="1">
      <alignment horizontal="center" vertical="distributed"/>
    </xf>
    <xf numFmtId="0" fontId="8" fillId="0" borderId="3" xfId="0" applyFont="1" applyBorder="1" applyAlignment="1">
      <alignment horizontal="center" vertical="distributed" wrapText="1"/>
    </xf>
    <xf numFmtId="0" fontId="8" fillId="0" borderId="0" xfId="0" applyFont="1" applyAlignment="1">
      <alignment vertical="center"/>
    </xf>
    <xf numFmtId="0" fontId="4" fillId="0" borderId="0" xfId="0" applyFont="1" applyAlignment="1">
      <alignment horizontal="left"/>
    </xf>
    <xf numFmtId="0" fontId="7" fillId="0" borderId="4" xfId="0" applyFont="1" applyBorder="1" applyAlignment="1">
      <alignment horizontal="center"/>
    </xf>
    <xf numFmtId="0" fontId="9" fillId="0" borderId="0" xfId="0" applyFont="1"/>
    <xf numFmtId="0" fontId="8" fillId="0" borderId="3" xfId="0" applyFont="1" applyBorder="1"/>
    <xf numFmtId="0" fontId="4" fillId="0" borderId="0" xfId="0" applyFont="1" applyAlignment="1">
      <alignment horizontal="left" vertical="distributed" wrapText="1"/>
    </xf>
    <xf numFmtId="0" fontId="8" fillId="0" borderId="0" xfId="0" applyFont="1" applyAlignment="1">
      <alignment horizontal="center" vertical="center" wrapText="1"/>
    </xf>
    <xf numFmtId="0" fontId="7" fillId="0" borderId="0" xfId="0" applyFont="1" applyAlignment="1">
      <alignment horizontal="left" wrapText="1"/>
    </xf>
    <xf numFmtId="0" fontId="4" fillId="0" borderId="0" xfId="0" applyFont="1" applyAlignment="1">
      <alignment horizontal="center" vertical="center" wrapText="1"/>
    </xf>
    <xf numFmtId="0" fontId="0" fillId="0" borderId="0" xfId="0" applyAlignment="1">
      <alignment horizontal="center" vertical="distributed" wrapText="1"/>
    </xf>
    <xf numFmtId="0" fontId="12" fillId="0" borderId="0" xfId="0" applyFont="1"/>
    <xf numFmtId="0" fontId="13" fillId="0" borderId="0" xfId="0" applyFont="1"/>
    <xf numFmtId="0" fontId="16" fillId="0" borderId="0" xfId="0" applyFont="1"/>
    <xf numFmtId="0" fontId="0" fillId="0" borderId="5" xfId="0" applyBorder="1"/>
    <xf numFmtId="0" fontId="8" fillId="0" borderId="0" xfId="0" applyFont="1" applyAlignment="1">
      <alignment horizontal="left" vertical="distributed" wrapText="1"/>
    </xf>
    <xf numFmtId="0" fontId="7" fillId="0" borderId="5" xfId="0" applyFont="1" applyBorder="1" applyAlignment="1">
      <alignment horizontal="center"/>
    </xf>
    <xf numFmtId="0" fontId="8" fillId="0" borderId="1" xfId="0" applyFont="1" applyBorder="1"/>
    <xf numFmtId="0" fontId="8" fillId="0" borderId="2" xfId="0" applyFont="1" applyBorder="1"/>
    <xf numFmtId="38" fontId="20" fillId="0" borderId="0" xfId="1" applyFont="1"/>
    <xf numFmtId="0" fontId="20" fillId="0" borderId="0" xfId="1" applyNumberFormat="1" applyFont="1"/>
    <xf numFmtId="38" fontId="0" fillId="0" borderId="0" xfId="1" applyFont="1" applyFill="1"/>
    <xf numFmtId="0" fontId="35" fillId="0" borderId="0" xfId="0" applyFont="1"/>
    <xf numFmtId="0" fontId="35" fillId="0" borderId="0" xfId="0" applyFont="1" applyAlignment="1">
      <alignment horizontal="center" wrapText="1"/>
    </xf>
    <xf numFmtId="0" fontId="35" fillId="0" borderId="0" xfId="0" applyFont="1" applyAlignment="1">
      <alignment horizontal="left" wrapText="1"/>
    </xf>
    <xf numFmtId="0" fontId="36" fillId="0" borderId="9" xfId="0" applyFont="1" applyBorder="1" applyAlignment="1">
      <alignment horizontal="center" vertical="center" wrapText="1"/>
    </xf>
    <xf numFmtId="0" fontId="0" fillId="0" borderId="0" xfId="0" applyAlignment="1">
      <alignment horizontal="left"/>
    </xf>
    <xf numFmtId="0" fontId="0" fillId="0" borderId="0" xfId="0" applyAlignment="1">
      <alignment horizontal="center"/>
    </xf>
    <xf numFmtId="38" fontId="0" fillId="0" borderId="0" xfId="1" applyFont="1" applyFill="1" applyBorder="1" applyAlignment="1">
      <alignment vertical="center"/>
    </xf>
    <xf numFmtId="38" fontId="0" fillId="0" borderId="0" xfId="0" applyNumberFormat="1"/>
    <xf numFmtId="0" fontId="0" fillId="0" borderId="0" xfId="0" applyAlignment="1">
      <alignment horizontal="right" vertical="center"/>
    </xf>
    <xf numFmtId="38" fontId="0" fillId="0" borderId="0" xfId="1" applyFont="1" applyFill="1" applyAlignment="1">
      <alignment vertical="center"/>
    </xf>
    <xf numFmtId="0" fontId="7" fillId="0" borderId="22" xfId="0" applyFont="1" applyBorder="1" applyAlignment="1">
      <alignment horizontal="center" vertical="center"/>
    </xf>
    <xf numFmtId="0" fontId="8" fillId="0" borderId="22" xfId="0" applyFont="1" applyBorder="1" applyAlignment="1">
      <alignment horizontal="center" vertical="center"/>
    </xf>
    <xf numFmtId="0" fontId="8" fillId="0" borderId="22" xfId="0" applyFont="1" applyBorder="1"/>
    <xf numFmtId="0" fontId="7" fillId="0" borderId="6" xfId="0" applyFont="1" applyBorder="1" applyAlignment="1">
      <alignment horizontal="center" vertical="center"/>
    </xf>
    <xf numFmtId="0" fontId="0" fillId="0" borderId="8" xfId="0" applyBorder="1"/>
    <xf numFmtId="0" fontId="8" fillId="0" borderId="8" xfId="0" applyFont="1" applyBorder="1" applyAlignment="1">
      <alignment horizontal="center" vertical="center"/>
    </xf>
    <xf numFmtId="0" fontId="0" fillId="0" borderId="7" xfId="0" applyBorder="1"/>
    <xf numFmtId="0" fontId="7" fillId="0" borderId="7" xfId="0" applyFont="1" applyBorder="1" applyAlignment="1">
      <alignment horizontal="center" vertical="center"/>
    </xf>
    <xf numFmtId="0" fontId="9" fillId="0" borderId="22" xfId="0" applyFont="1" applyBorder="1" applyAlignment="1">
      <alignment horizontal="center" vertical="center"/>
    </xf>
    <xf numFmtId="0" fontId="8" fillId="0" borderId="22" xfId="0" applyFont="1" applyBorder="1" applyAlignment="1">
      <alignment vertical="center"/>
    </xf>
    <xf numFmtId="0" fontId="7" fillId="0" borderId="22" xfId="0" applyFont="1" applyBorder="1" applyAlignment="1">
      <alignment vertical="center"/>
    </xf>
    <xf numFmtId="0" fontId="7" fillId="0" borderId="8" xfId="0" applyFont="1" applyBorder="1" applyAlignment="1">
      <alignment horizontal="center"/>
    </xf>
    <xf numFmtId="0" fontId="7" fillId="0" borderId="8" xfId="0" applyFont="1" applyBorder="1" applyAlignment="1">
      <alignment horizontal="center"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24" xfId="0" applyFont="1" applyBorder="1" applyAlignment="1">
      <alignment horizontal="right" vertical="center"/>
    </xf>
    <xf numFmtId="0" fontId="7" fillId="0" borderId="25" xfId="0" applyFont="1" applyBorder="1" applyAlignment="1">
      <alignment vertical="center"/>
    </xf>
    <xf numFmtId="0" fontId="4" fillId="0" borderId="26" xfId="0" applyFont="1" applyBorder="1" applyAlignment="1">
      <alignment horizontal="center"/>
    </xf>
    <xf numFmtId="0" fontId="8" fillId="0" borderId="4" xfId="0" applyFont="1" applyBorder="1"/>
    <xf numFmtId="0" fontId="1" fillId="0" borderId="7" xfId="0" applyFont="1" applyBorder="1" applyAlignment="1">
      <alignment vertical="center"/>
    </xf>
    <xf numFmtId="0" fontId="22" fillId="0" borderId="0" xfId="0" applyFont="1"/>
    <xf numFmtId="0" fontId="8" fillId="0" borderId="0" xfId="0" applyFont="1" applyAlignment="1">
      <alignment horizontal="left"/>
    </xf>
    <xf numFmtId="38" fontId="21" fillId="0" borderId="22" xfId="1" applyFont="1" applyFill="1" applyBorder="1" applyAlignment="1">
      <alignment vertical="center"/>
    </xf>
    <xf numFmtId="0" fontId="24" fillId="0" borderId="0" xfId="0" applyFont="1"/>
    <xf numFmtId="0" fontId="8" fillId="0" borderId="0" xfId="0" applyFont="1" applyAlignment="1">
      <alignment horizontal="left" wrapText="1"/>
    </xf>
    <xf numFmtId="38" fontId="22" fillId="0" borderId="17" xfId="1" applyFont="1" applyBorder="1" applyAlignment="1">
      <alignment horizontal="center" vertical="center" wrapText="1"/>
    </xf>
    <xf numFmtId="38" fontId="23" fillId="0" borderId="22" xfId="1" applyFont="1" applyFill="1" applyBorder="1" applyAlignment="1">
      <alignment vertical="center" shrinkToFit="1"/>
    </xf>
    <xf numFmtId="38" fontId="23" fillId="0" borderId="27" xfId="1" applyFont="1" applyFill="1" applyBorder="1" applyAlignment="1">
      <alignment vertical="center" shrinkToFit="1"/>
    </xf>
    <xf numFmtId="38" fontId="23" fillId="0" borderId="28" xfId="1" applyFont="1" applyFill="1" applyBorder="1" applyAlignment="1">
      <alignment vertical="center" shrinkToFit="1"/>
    </xf>
    <xf numFmtId="38" fontId="23" fillId="0" borderId="7" xfId="1" applyFont="1" applyFill="1" applyBorder="1" applyAlignment="1">
      <alignment vertical="center" shrinkToFit="1"/>
    </xf>
    <xf numFmtId="38" fontId="23" fillId="0" borderId="17" xfId="1" applyFont="1" applyFill="1" applyBorder="1" applyAlignment="1">
      <alignment vertical="center" shrinkToFit="1"/>
    </xf>
    <xf numFmtId="38" fontId="8" fillId="0" borderId="29" xfId="1" applyFont="1" applyBorder="1" applyAlignment="1">
      <alignment horizontal="center" vertical="center" wrapText="1"/>
    </xf>
    <xf numFmtId="38" fontId="8" fillId="0" borderId="17" xfId="1" applyFont="1" applyBorder="1" applyAlignment="1">
      <alignment horizontal="center" vertical="center" wrapText="1"/>
    </xf>
    <xf numFmtId="38" fontId="8" fillId="0" borderId="30" xfId="1" applyFont="1" applyBorder="1" applyAlignment="1">
      <alignment horizontal="center" vertical="center" wrapText="1"/>
    </xf>
    <xf numFmtId="38" fontId="8" fillId="0" borderId="22" xfId="1" applyFont="1" applyFill="1" applyBorder="1" applyAlignment="1">
      <alignment horizontal="distributed" vertical="center"/>
    </xf>
    <xf numFmtId="38" fontId="8" fillId="0" borderId="22" xfId="1" applyFont="1" applyFill="1" applyBorder="1" applyAlignment="1">
      <alignment vertical="center" shrinkToFit="1"/>
    </xf>
    <xf numFmtId="38" fontId="8" fillId="0" borderId="22" xfId="1" applyFont="1" applyFill="1" applyBorder="1" applyAlignment="1">
      <alignment vertical="center"/>
    </xf>
    <xf numFmtId="0" fontId="27" fillId="0" borderId="0" xfId="0" applyFont="1"/>
    <xf numFmtId="38" fontId="25" fillId="0" borderId="7" xfId="1" applyFont="1" applyFill="1" applyBorder="1" applyAlignment="1">
      <alignment vertical="center" shrinkToFit="1"/>
    </xf>
    <xf numFmtId="38" fontId="25" fillId="0" borderId="22" xfId="1" applyFont="1" applyFill="1" applyBorder="1" applyAlignment="1">
      <alignment vertical="center" shrinkToFit="1"/>
    </xf>
    <xf numFmtId="38" fontId="25" fillId="0" borderId="31" xfId="1" applyFont="1" applyFill="1" applyBorder="1" applyAlignment="1">
      <alignment vertical="center" shrinkToFit="1"/>
    </xf>
    <xf numFmtId="0" fontId="8" fillId="0" borderId="6" xfId="0" applyFont="1" applyBorder="1"/>
    <xf numFmtId="0" fontId="8" fillId="0" borderId="7" xfId="0" applyFont="1" applyBorder="1"/>
    <xf numFmtId="38" fontId="26" fillId="0" borderId="22" xfId="1" applyFont="1" applyFill="1" applyBorder="1" applyAlignment="1">
      <alignment horizontal="distributed" vertical="center" wrapText="1"/>
    </xf>
    <xf numFmtId="0" fontId="8" fillId="0" borderId="6" xfId="0" applyFont="1" applyBorder="1" applyAlignment="1">
      <alignment horizontal="center" vertical="center"/>
    </xf>
    <xf numFmtId="38" fontId="8" fillId="0" borderId="6" xfId="1" applyFont="1" applyFill="1" applyBorder="1" applyAlignment="1">
      <alignment vertical="center"/>
    </xf>
    <xf numFmtId="38" fontId="25" fillId="0" borderId="22" xfId="1" applyFont="1" applyBorder="1" applyAlignment="1">
      <alignment vertical="center" shrinkToFit="1"/>
    </xf>
    <xf numFmtId="0" fontId="23" fillId="0" borderId="6" xfId="0" applyFont="1" applyBorder="1" applyAlignment="1">
      <alignment horizontal="right" vertical="center" shrinkToFit="1"/>
    </xf>
    <xf numFmtId="177" fontId="0" fillId="0" borderId="0" xfId="0" applyNumberFormat="1" applyAlignment="1">
      <alignment shrinkToFit="1"/>
    </xf>
    <xf numFmtId="0" fontId="28" fillId="0" borderId="0" xfId="0" applyFont="1"/>
    <xf numFmtId="0" fontId="8" fillId="0" borderId="23" xfId="0" applyFont="1" applyBorder="1"/>
    <xf numFmtId="0" fontId="35" fillId="0" borderId="0" xfId="0" applyFont="1" applyAlignment="1">
      <alignment horizontal="center"/>
    </xf>
    <xf numFmtId="0" fontId="35" fillId="0" borderId="0" xfId="0" applyFont="1" applyAlignment="1">
      <alignment horizontal="left"/>
    </xf>
    <xf numFmtId="0" fontId="7" fillId="0" borderId="8" xfId="0" applyFont="1" applyBorder="1" applyAlignment="1">
      <alignment horizontal="center" shrinkToFit="1"/>
    </xf>
    <xf numFmtId="0" fontId="35" fillId="0" borderId="8" xfId="0" applyFont="1" applyBorder="1"/>
    <xf numFmtId="40" fontId="0" fillId="0" borderId="0" xfId="1" applyNumberFormat="1" applyFont="1" applyFill="1" applyBorder="1" applyAlignment="1"/>
    <xf numFmtId="38" fontId="0" fillId="0" borderId="0" xfId="1" applyFont="1" applyFill="1" applyBorder="1" applyAlignment="1"/>
    <xf numFmtId="0" fontId="8" fillId="0" borderId="22" xfId="0" applyFont="1" applyBorder="1" applyAlignment="1">
      <alignment horizontal="center" vertical="center" shrinkToFit="1"/>
    </xf>
    <xf numFmtId="38" fontId="0" fillId="0" borderId="0" xfId="0" applyNumberFormat="1" applyAlignment="1">
      <alignment shrinkToFit="1"/>
    </xf>
    <xf numFmtId="0" fontId="1" fillId="0" borderId="0" xfId="3">
      <alignment vertical="center"/>
    </xf>
    <xf numFmtId="0" fontId="30" fillId="0" borderId="0" xfId="3" applyFont="1">
      <alignment vertical="center"/>
    </xf>
    <xf numFmtId="0" fontId="1" fillId="0" borderId="0" xfId="0" applyFont="1"/>
    <xf numFmtId="38" fontId="0" fillId="0" borderId="0" xfId="1" applyFont="1"/>
    <xf numFmtId="38" fontId="0" fillId="0" borderId="0" xfId="1" applyFont="1" applyBorder="1"/>
    <xf numFmtId="0" fontId="8" fillId="0" borderId="0" xfId="0" applyFont="1" applyAlignment="1">
      <alignment horizontal="right" vertical="center"/>
    </xf>
    <xf numFmtId="0" fontId="0" fillId="0" borderId="0" xfId="0" applyAlignment="1">
      <alignment horizontal="right"/>
    </xf>
    <xf numFmtId="0" fontId="8" fillId="0" borderId="0" xfId="0" applyFont="1" applyAlignment="1">
      <alignment horizontal="center" vertical="center" shrinkToFit="1"/>
    </xf>
    <xf numFmtId="0" fontId="8" fillId="0" borderId="14" xfId="0" applyFont="1" applyBorder="1" applyAlignment="1">
      <alignment horizontal="right"/>
    </xf>
    <xf numFmtId="38" fontId="25" fillId="0" borderId="50" xfId="1" applyFont="1" applyFill="1" applyBorder="1" applyAlignment="1">
      <alignment vertical="center" shrinkToFit="1"/>
    </xf>
    <xf numFmtId="38" fontId="25" fillId="0" borderId="51" xfId="1" applyFont="1" applyFill="1" applyBorder="1" applyAlignment="1">
      <alignment vertical="center" shrinkToFit="1"/>
    </xf>
    <xf numFmtId="38" fontId="25" fillId="0" borderId="51" xfId="1" applyFont="1" applyFill="1" applyBorder="1" applyAlignment="1">
      <alignment horizontal="right" vertical="center" shrinkToFit="1"/>
    </xf>
    <xf numFmtId="38" fontId="25" fillId="0" borderId="52" xfId="1" applyFont="1" applyFill="1" applyBorder="1" applyAlignment="1">
      <alignment vertical="center" shrinkToFit="1"/>
    </xf>
    <xf numFmtId="38" fontId="25" fillId="0" borderId="27" xfId="1" applyFont="1" applyBorder="1" applyAlignment="1">
      <alignment vertical="center" shrinkToFit="1"/>
    </xf>
    <xf numFmtId="38" fontId="25" fillId="0" borderId="7" xfId="1" applyFont="1" applyBorder="1" applyAlignment="1">
      <alignment vertical="center" shrinkToFit="1"/>
    </xf>
    <xf numFmtId="38" fontId="25" fillId="0" borderId="53" xfId="1" applyFont="1" applyBorder="1" applyAlignment="1">
      <alignment vertical="center" shrinkToFit="1"/>
    </xf>
    <xf numFmtId="0" fontId="0" fillId="0" borderId="10" xfId="0" applyBorder="1" applyAlignment="1">
      <alignment horizontal="center" vertical="center"/>
    </xf>
    <xf numFmtId="0" fontId="8" fillId="0" borderId="4" xfId="0" applyFont="1" applyBorder="1" applyAlignment="1">
      <alignment horizontal="center"/>
    </xf>
    <xf numFmtId="0" fontId="8" fillId="0" borderId="54" xfId="0" applyFont="1" applyBorder="1" applyAlignment="1">
      <alignment horizontal="center" vertical="center"/>
    </xf>
    <xf numFmtId="0" fontId="18" fillId="0" borderId="22" xfId="0" applyFont="1" applyBorder="1" applyAlignment="1">
      <alignment horizontal="center" vertical="center"/>
    </xf>
    <xf numFmtId="0" fontId="8" fillId="0" borderId="22" xfId="0" applyFont="1" applyBorder="1" applyAlignment="1">
      <alignment horizontal="center" vertical="center" wrapText="1"/>
    </xf>
    <xf numFmtId="0" fontId="8" fillId="0" borderId="0" xfId="0" applyFont="1" applyAlignment="1">
      <alignment horizontal="left" vertical="center" wrapText="1"/>
    </xf>
    <xf numFmtId="0" fontId="29" fillId="0" borderId="0" xfId="0" applyFont="1" applyAlignment="1">
      <alignment horizontal="left"/>
    </xf>
    <xf numFmtId="0" fontId="22" fillId="0" borderId="14" xfId="0" applyFont="1" applyBorder="1" applyAlignment="1">
      <alignment horizontal="right"/>
    </xf>
    <xf numFmtId="38" fontId="23" fillId="0" borderId="51" xfId="1" applyFont="1" applyFill="1" applyBorder="1" applyAlignment="1">
      <alignment vertical="center" shrinkToFit="1"/>
    </xf>
    <xf numFmtId="38" fontId="23" fillId="0" borderId="52" xfId="1" applyFont="1" applyFill="1" applyBorder="1" applyAlignment="1">
      <alignment vertical="center" shrinkToFit="1"/>
    </xf>
    <xf numFmtId="38" fontId="23" fillId="0" borderId="50" xfId="1" applyFont="1" applyFill="1" applyBorder="1" applyAlignment="1">
      <alignment vertical="center" shrinkToFit="1"/>
    </xf>
    <xf numFmtId="38" fontId="23" fillId="0" borderId="55" xfId="1" applyFont="1" applyFill="1" applyBorder="1" applyAlignment="1">
      <alignment vertical="center" shrinkToFit="1"/>
    </xf>
    <xf numFmtId="0" fontId="23" fillId="0" borderId="56" xfId="0" applyFont="1" applyBorder="1" applyAlignment="1">
      <alignment horizontal="right" vertical="center" shrinkToFit="1"/>
    </xf>
    <xf numFmtId="38" fontId="23" fillId="0" borderId="57" xfId="1" applyFont="1" applyFill="1" applyBorder="1" applyAlignment="1">
      <alignment vertical="center" shrinkToFit="1"/>
    </xf>
    <xf numFmtId="0" fontId="8" fillId="0" borderId="0" xfId="0" applyFont="1" applyAlignment="1">
      <alignment vertical="top" wrapText="1"/>
    </xf>
    <xf numFmtId="0" fontId="0" fillId="0" borderId="23" xfId="0" applyBorder="1" applyAlignment="1">
      <alignment vertical="center"/>
    </xf>
    <xf numFmtId="0" fontId="0" fillId="0" borderId="58" xfId="0" applyBorder="1" applyAlignment="1">
      <alignment vertical="center"/>
    </xf>
    <xf numFmtId="0" fontId="0" fillId="0" borderId="24" xfId="0" applyBorder="1" applyAlignment="1">
      <alignment vertical="center"/>
    </xf>
    <xf numFmtId="0" fontId="0" fillId="0" borderId="54"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7" xfId="0" applyBorder="1" applyAlignment="1">
      <alignment horizontal="center"/>
    </xf>
    <xf numFmtId="1" fontId="25" fillId="0" borderId="22" xfId="0" applyNumberFormat="1" applyFont="1" applyBorder="1" applyAlignment="1">
      <alignment vertical="center"/>
    </xf>
    <xf numFmtId="176" fontId="25" fillId="0" borderId="22" xfId="0" applyNumberFormat="1" applyFont="1" applyBorder="1" applyAlignment="1">
      <alignment vertical="center"/>
    </xf>
    <xf numFmtId="0" fontId="8" fillId="0" borderId="8" xfId="0" applyFont="1" applyBorder="1" applyAlignment="1">
      <alignment vertical="center"/>
    </xf>
    <xf numFmtId="0" fontId="8" fillId="0" borderId="8" xfId="0" applyFont="1" applyBorder="1" applyAlignment="1">
      <alignment vertical="center" wrapText="1"/>
    </xf>
    <xf numFmtId="0" fontId="8" fillId="0" borderId="8" xfId="0" applyFont="1" applyBorder="1" applyAlignment="1">
      <alignment vertical="top"/>
    </xf>
    <xf numFmtId="0" fontId="8" fillId="0" borderId="8" xfId="0" applyFont="1" applyBorder="1"/>
    <xf numFmtId="0" fontId="8" fillId="0" borderId="8" xfId="0" applyFont="1" applyBorder="1" applyAlignment="1">
      <alignment horizontal="left" vertical="center"/>
    </xf>
    <xf numFmtId="0" fontId="8" fillId="0" borderId="8" xfId="0" applyFont="1" applyBorder="1" applyAlignment="1">
      <alignment horizontal="left" vertical="center" wrapText="1"/>
    </xf>
    <xf numFmtId="0" fontId="18" fillId="5" borderId="22" xfId="0" applyFont="1" applyFill="1" applyBorder="1" applyAlignment="1">
      <alignment horizontal="center" vertical="center"/>
    </xf>
    <xf numFmtId="1" fontId="25" fillId="5" borderId="22" xfId="0" applyNumberFormat="1" applyFont="1" applyFill="1" applyBorder="1" applyAlignment="1">
      <alignment vertical="center"/>
    </xf>
    <xf numFmtId="176" fontId="25" fillId="5" borderId="22" xfId="0" applyNumberFormat="1" applyFont="1" applyFill="1" applyBorder="1" applyAlignment="1">
      <alignment vertical="center"/>
    </xf>
    <xf numFmtId="176" fontId="25" fillId="0" borderId="25" xfId="0" applyNumberFormat="1" applyFont="1" applyBorder="1" applyAlignment="1">
      <alignment vertical="center"/>
    </xf>
    <xf numFmtId="0" fontId="8" fillId="0" borderId="0" xfId="0" applyFont="1" applyAlignment="1">
      <alignment vertical="top"/>
    </xf>
    <xf numFmtId="0" fontId="8" fillId="0" borderId="7" xfId="0" applyFont="1" applyBorder="1" applyAlignment="1">
      <alignment vertical="center" wrapText="1"/>
    </xf>
    <xf numFmtId="0" fontId="18" fillId="0" borderId="24" xfId="0" applyFont="1" applyBorder="1" applyAlignment="1">
      <alignment horizontal="center"/>
    </xf>
    <xf numFmtId="1" fontId="18" fillId="0" borderId="24" xfId="0" applyNumberFormat="1" applyFont="1" applyBorder="1" applyAlignment="1">
      <alignment vertical="center"/>
    </xf>
    <xf numFmtId="176" fontId="18" fillId="0" borderId="24" xfId="0" applyNumberFormat="1" applyFont="1" applyBorder="1" applyAlignment="1">
      <alignment vertical="center"/>
    </xf>
    <xf numFmtId="0" fontId="9" fillId="0" borderId="24" xfId="0" applyFont="1" applyBorder="1" applyAlignment="1">
      <alignment vertical="top"/>
    </xf>
    <xf numFmtId="0" fontId="18" fillId="0" borderId="22" xfId="0" quotePrefix="1" applyFont="1" applyBorder="1" applyAlignment="1">
      <alignment horizontal="center" vertical="center"/>
    </xf>
    <xf numFmtId="0" fontId="25" fillId="0" borderId="22" xfId="0" applyFont="1" applyBorder="1" applyAlignment="1">
      <alignment vertical="center"/>
    </xf>
    <xf numFmtId="0" fontId="25" fillId="0" borderId="0" xfId="0" applyFont="1" applyAlignment="1">
      <alignment vertical="center"/>
    </xf>
    <xf numFmtId="0" fontId="9" fillId="0" borderId="3" xfId="0" applyFont="1" applyBorder="1"/>
    <xf numFmtId="0" fontId="8" fillId="0" borderId="3" xfId="0" applyFont="1" applyBorder="1" applyAlignment="1">
      <alignment horizontal="left" vertical="center" wrapText="1"/>
    </xf>
    <xf numFmtId="0" fontId="9" fillId="0" borderId="3" xfId="0" applyFont="1" applyBorder="1" applyAlignment="1">
      <alignment horizontal="left" vertical="top" wrapText="1"/>
    </xf>
    <xf numFmtId="49" fontId="18" fillId="0" borderId="22" xfId="0" applyNumberFormat="1" applyFont="1" applyBorder="1" applyAlignment="1">
      <alignment horizontal="center" vertical="center"/>
    </xf>
    <xf numFmtId="1" fontId="25" fillId="0" borderId="0" xfId="0" applyNumberFormat="1" applyFont="1" applyAlignment="1">
      <alignment vertical="center"/>
    </xf>
    <xf numFmtId="176" fontId="25" fillId="0" borderId="0" xfId="0" applyNumberFormat="1" applyFont="1" applyAlignment="1">
      <alignment vertical="center"/>
    </xf>
    <xf numFmtId="0" fontId="9" fillId="0" borderId="3" xfId="0" applyFont="1" applyBorder="1" applyAlignment="1">
      <alignment vertical="top"/>
    </xf>
    <xf numFmtId="1" fontId="25" fillId="0" borderId="4" xfId="0" applyNumberFormat="1" applyFont="1" applyBorder="1" applyAlignment="1">
      <alignment vertical="center"/>
    </xf>
    <xf numFmtId="176" fontId="25" fillId="0" borderId="3" xfId="0" applyNumberFormat="1" applyFont="1" applyBorder="1" applyAlignment="1">
      <alignment vertical="center"/>
    </xf>
    <xf numFmtId="0" fontId="9" fillId="0" borderId="8" xfId="0" applyFont="1" applyBorder="1" applyAlignment="1">
      <alignment vertical="top"/>
    </xf>
    <xf numFmtId="1" fontId="25" fillId="0" borderId="5" xfId="0" applyNumberFormat="1" applyFont="1" applyBorder="1" applyAlignment="1">
      <alignment vertical="center"/>
    </xf>
    <xf numFmtId="176" fontId="25" fillId="0" borderId="2" xfId="0" applyNumberFormat="1" applyFont="1" applyBorder="1" applyAlignment="1">
      <alignment vertical="center"/>
    </xf>
    <xf numFmtId="176" fontId="25" fillId="0" borderId="1" xfId="0" applyNumberFormat="1" applyFont="1" applyBorder="1" applyAlignment="1">
      <alignment vertical="center"/>
    </xf>
    <xf numFmtId="1" fontId="25" fillId="0" borderId="1" xfId="0" applyNumberFormat="1" applyFont="1" applyBorder="1" applyAlignment="1">
      <alignment vertical="center"/>
    </xf>
    <xf numFmtId="0" fontId="9" fillId="0" borderId="7" xfId="0" applyFont="1" applyBorder="1" applyAlignment="1">
      <alignment vertical="top"/>
    </xf>
    <xf numFmtId="49" fontId="8" fillId="0" borderId="0" xfId="0" applyNumberFormat="1" applyFont="1" applyAlignment="1">
      <alignment horizontal="center" vertical="center"/>
    </xf>
    <xf numFmtId="0" fontId="9" fillId="0" borderId="0" xfId="0" applyFont="1" applyAlignment="1">
      <alignment horizontal="left" vertical="top" wrapText="1"/>
    </xf>
    <xf numFmtId="0" fontId="18" fillId="0" borderId="0" xfId="0" applyFont="1"/>
    <xf numFmtId="0" fontId="36" fillId="0" borderId="0" xfId="0" applyFont="1"/>
    <xf numFmtId="0" fontId="10" fillId="0" borderId="8" xfId="0" applyFont="1" applyBorder="1" applyAlignment="1">
      <alignment vertical="center"/>
    </xf>
    <xf numFmtId="0" fontId="9" fillId="0" borderId="8" xfId="0" applyFont="1" applyBorder="1" applyAlignment="1">
      <alignment vertical="center"/>
    </xf>
    <xf numFmtId="0" fontId="9" fillId="0" borderId="3" xfId="0" applyFont="1" applyBorder="1" applyAlignment="1">
      <alignment vertical="center"/>
    </xf>
    <xf numFmtId="56" fontId="10" fillId="0" borderId="8" xfId="0" quotePrefix="1" applyNumberFormat="1" applyFont="1" applyBorder="1" applyAlignment="1">
      <alignment vertical="center"/>
    </xf>
    <xf numFmtId="0" fontId="10" fillId="0" borderId="8" xfId="0" quotePrefix="1" applyFont="1" applyBorder="1" applyAlignment="1">
      <alignment vertical="center"/>
    </xf>
    <xf numFmtId="55" fontId="10" fillId="0" borderId="8" xfId="0" quotePrefix="1" applyNumberFormat="1" applyFont="1" applyBorder="1" applyAlignment="1">
      <alignment vertical="center"/>
    </xf>
    <xf numFmtId="31" fontId="10" fillId="0" borderId="8" xfId="0" quotePrefix="1" applyNumberFormat="1" applyFont="1" applyBorder="1" applyAlignment="1">
      <alignment vertical="center"/>
    </xf>
    <xf numFmtId="31" fontId="10" fillId="0" borderId="8" xfId="0" quotePrefix="1" applyNumberFormat="1" applyFont="1" applyBorder="1" applyAlignment="1">
      <alignment horizontal="left" vertical="center"/>
    </xf>
    <xf numFmtId="0" fontId="10" fillId="0" borderId="8" xfId="0" quotePrefix="1" applyFont="1" applyBorder="1" applyAlignment="1">
      <alignment vertical="top"/>
    </xf>
    <xf numFmtId="0" fontId="9" fillId="0" borderId="8" xfId="0" applyFont="1" applyBorder="1" applyAlignment="1">
      <alignment vertical="top" wrapText="1"/>
    </xf>
    <xf numFmtId="0" fontId="10" fillId="0" borderId="8" xfId="0" quotePrefix="1" applyFont="1" applyBorder="1" applyAlignment="1">
      <alignment horizontal="left" vertical="center"/>
    </xf>
    <xf numFmtId="0" fontId="10" fillId="0" borderId="8" xfId="0" quotePrefix="1" applyFont="1" applyBorder="1" applyAlignment="1">
      <alignment horizontal="left" vertical="top"/>
    </xf>
    <xf numFmtId="0" fontId="10" fillId="0" borderId="7" xfId="0" quotePrefix="1" applyFont="1" applyBorder="1" applyAlignment="1">
      <alignment horizontal="left" vertical="top"/>
    </xf>
    <xf numFmtId="0" fontId="9" fillId="0" borderId="7" xfId="0" applyFont="1" applyBorder="1" applyAlignment="1">
      <alignment vertical="top" wrapText="1"/>
    </xf>
    <xf numFmtId="0" fontId="9" fillId="0" borderId="7" xfId="0" applyFont="1" applyBorder="1" applyAlignment="1">
      <alignment vertical="center"/>
    </xf>
    <xf numFmtId="0" fontId="8" fillId="0" borderId="17" xfId="0" applyFont="1" applyBorder="1" applyAlignment="1">
      <alignment horizontal="center" vertical="center" wrapText="1"/>
    </xf>
    <xf numFmtId="38" fontId="8" fillId="0" borderId="17" xfId="1" applyFont="1" applyFill="1" applyBorder="1" applyAlignment="1">
      <alignment horizontal="center" vertical="center" wrapText="1"/>
    </xf>
    <xf numFmtId="38" fontId="8" fillId="0" borderId="63" xfId="1" applyFont="1" applyBorder="1" applyAlignment="1">
      <alignment horizontal="center" vertical="center" wrapText="1"/>
    </xf>
    <xf numFmtId="38" fontId="8" fillId="0" borderId="57" xfId="1" applyFont="1" applyBorder="1" applyAlignment="1">
      <alignment horizontal="center" vertical="center" wrapText="1"/>
    </xf>
    <xf numFmtId="0" fontId="8" fillId="0" borderId="64" xfId="0" applyFont="1" applyBorder="1" applyAlignment="1">
      <alignment horizontal="distributed" vertical="center"/>
    </xf>
    <xf numFmtId="38" fontId="25" fillId="0" borderId="65" xfId="1" applyFont="1" applyBorder="1" applyAlignment="1">
      <alignment vertical="center" shrinkToFit="1"/>
    </xf>
    <xf numFmtId="38" fontId="25" fillId="0" borderId="66" xfId="1" applyFont="1" applyBorder="1" applyAlignment="1">
      <alignment vertical="center" shrinkToFit="1"/>
    </xf>
    <xf numFmtId="38" fontId="25" fillId="0" borderId="67" xfId="1" applyFont="1" applyBorder="1" applyAlignment="1">
      <alignment vertical="center" shrinkToFit="1"/>
    </xf>
    <xf numFmtId="0" fontId="8" fillId="0" borderId="54" xfId="0" applyFont="1" applyBorder="1" applyAlignment="1">
      <alignment horizontal="distributed" vertical="center"/>
    </xf>
    <xf numFmtId="38" fontId="25" fillId="0" borderId="25" xfId="1" applyFont="1" applyBorder="1" applyAlignment="1">
      <alignment vertical="center" shrinkToFit="1"/>
    </xf>
    <xf numFmtId="38" fontId="25" fillId="0" borderId="68" xfId="1" applyFont="1" applyBorder="1" applyAlignment="1">
      <alignment vertical="center" shrinkToFit="1"/>
    </xf>
    <xf numFmtId="38" fontId="25" fillId="0" borderId="51" xfId="1" applyFont="1" applyBorder="1" applyAlignment="1">
      <alignment vertical="center" shrinkToFit="1"/>
    </xf>
    <xf numFmtId="0" fontId="8" fillId="0" borderId="69" xfId="0" applyFont="1" applyBorder="1" applyAlignment="1">
      <alignment horizontal="distributed" vertical="center"/>
    </xf>
    <xf numFmtId="38" fontId="25" fillId="0" borderId="31" xfId="1" applyFont="1" applyBorder="1" applyAlignment="1">
      <alignment vertical="center" shrinkToFit="1"/>
    </xf>
    <xf numFmtId="38" fontId="25" fillId="0" borderId="70" xfId="1" applyFont="1" applyBorder="1" applyAlignment="1">
      <alignment vertical="center" shrinkToFit="1"/>
    </xf>
    <xf numFmtId="38" fontId="25" fillId="0" borderId="52" xfId="1" applyFont="1" applyBorder="1" applyAlignment="1">
      <alignment vertical="center" shrinkToFit="1"/>
    </xf>
    <xf numFmtId="0" fontId="8" fillId="0" borderId="2" xfId="0" applyFont="1" applyBorder="1" applyAlignment="1">
      <alignment horizontal="distributed" vertical="center"/>
    </xf>
    <xf numFmtId="38" fontId="25" fillId="0" borderId="5" xfId="1" applyFont="1" applyBorder="1" applyAlignment="1">
      <alignment vertical="center" shrinkToFit="1"/>
    </xf>
    <xf numFmtId="38" fontId="25" fillId="0" borderId="71" xfId="1" applyFont="1" applyBorder="1" applyAlignment="1">
      <alignment vertical="center" shrinkToFit="1"/>
    </xf>
    <xf numFmtId="38" fontId="25" fillId="0" borderId="50" xfId="1" applyFont="1" applyBorder="1" applyAlignment="1">
      <alignment vertical="center" shrinkToFit="1"/>
    </xf>
    <xf numFmtId="38" fontId="25" fillId="0" borderId="68" xfId="1" applyFont="1" applyBorder="1" applyAlignment="1">
      <alignment horizontal="right" vertical="center" shrinkToFit="1"/>
    </xf>
    <xf numFmtId="0" fontId="0" fillId="0" borderId="0" xfId="0" applyAlignment="1">
      <alignment horizontal="distributed" vertical="center"/>
    </xf>
    <xf numFmtId="38" fontId="19" fillId="0" borderId="0" xfId="1" applyFont="1" applyFill="1" applyBorder="1" applyAlignment="1">
      <alignment vertical="center"/>
    </xf>
    <xf numFmtId="38" fontId="8" fillId="0" borderId="72" xfId="1" applyFont="1" applyBorder="1" applyAlignment="1">
      <alignment horizontal="center" vertical="center" wrapText="1"/>
    </xf>
    <xf numFmtId="38" fontId="8" fillId="0" borderId="73" xfId="1" applyFont="1" applyBorder="1" applyAlignment="1">
      <alignment horizontal="center" vertical="center" wrapText="1"/>
    </xf>
    <xf numFmtId="38" fontId="25" fillId="0" borderId="74" xfId="1" applyFont="1" applyBorder="1" applyAlignment="1">
      <alignment vertical="center" shrinkToFit="1"/>
    </xf>
    <xf numFmtId="38" fontId="25" fillId="0" borderId="1" xfId="1" applyFont="1" applyBorder="1" applyAlignment="1">
      <alignment vertical="center" shrinkToFit="1"/>
    </xf>
    <xf numFmtId="38" fontId="25" fillId="0" borderId="75" xfId="1" applyFont="1" applyBorder="1" applyAlignment="1">
      <alignment vertical="center" shrinkToFit="1"/>
    </xf>
    <xf numFmtId="38" fontId="25" fillId="0" borderId="76" xfId="1" applyFont="1" applyBorder="1" applyAlignment="1">
      <alignment vertical="center" shrinkToFit="1"/>
    </xf>
    <xf numFmtId="38" fontId="25" fillId="0" borderId="24" xfId="1" applyFont="1" applyBorder="1" applyAlignment="1">
      <alignment vertical="center" shrinkToFit="1"/>
    </xf>
    <xf numFmtId="38" fontId="25" fillId="0" borderId="77" xfId="1" applyFont="1" applyBorder="1" applyAlignment="1">
      <alignment vertical="center" shrinkToFit="1"/>
    </xf>
    <xf numFmtId="38" fontId="25" fillId="0" borderId="78" xfId="1" applyFont="1" applyBorder="1" applyAlignment="1">
      <alignment vertical="center" shrinkToFit="1"/>
    </xf>
    <xf numFmtId="38" fontId="25" fillId="0" borderId="79" xfId="1" applyFont="1" applyBorder="1" applyAlignment="1">
      <alignment vertical="center" shrinkToFit="1"/>
    </xf>
    <xf numFmtId="38" fontId="25" fillId="0" borderId="24" xfId="1" applyFont="1" applyBorder="1" applyAlignment="1">
      <alignment horizontal="right" vertical="center" shrinkToFit="1"/>
    </xf>
    <xf numFmtId="38" fontId="25" fillId="0" borderId="77" xfId="1" applyFont="1" applyBorder="1" applyAlignment="1">
      <alignment horizontal="right" vertical="center" shrinkToFit="1"/>
    </xf>
    <xf numFmtId="38" fontId="25" fillId="0" borderId="80" xfId="1" applyFont="1" applyBorder="1" applyAlignment="1">
      <alignment vertical="center" shrinkToFit="1"/>
    </xf>
    <xf numFmtId="38" fontId="25" fillId="0" borderId="81" xfId="1" applyFont="1" applyBorder="1" applyAlignment="1">
      <alignment vertical="center" shrinkToFit="1"/>
    </xf>
    <xf numFmtId="38" fontId="25" fillId="0" borderId="82" xfId="1" applyFont="1" applyBorder="1" applyAlignment="1">
      <alignment vertical="center" shrinkToFit="1"/>
    </xf>
    <xf numFmtId="177" fontId="0" fillId="7" borderId="0" xfId="0" applyNumberFormat="1" applyFill="1" applyAlignment="1">
      <alignment shrinkToFit="1"/>
    </xf>
    <xf numFmtId="0" fontId="8" fillId="0" borderId="23" xfId="0" applyFont="1" applyBorder="1" applyAlignment="1">
      <alignment horizontal="left" vertical="center"/>
    </xf>
    <xf numFmtId="0" fontId="33" fillId="0" borderId="0" xfId="0" applyFont="1"/>
    <xf numFmtId="0" fontId="22" fillId="0" borderId="14" xfId="0" applyFont="1" applyBorder="1"/>
    <xf numFmtId="0" fontId="22" fillId="0" borderId="0" xfId="0" applyFont="1" applyAlignment="1">
      <alignment horizontal="center" vertical="center"/>
    </xf>
    <xf numFmtId="0" fontId="22" fillId="0" borderId="17" xfId="0" applyFont="1" applyBorder="1" applyAlignment="1">
      <alignment horizontal="center" vertical="center" wrapText="1"/>
    </xf>
    <xf numFmtId="38" fontId="22" fillId="0" borderId="83" xfId="1" applyFont="1" applyFill="1" applyBorder="1" applyAlignment="1">
      <alignment horizontal="center" vertical="center" wrapText="1"/>
    </xf>
    <xf numFmtId="38" fontId="22" fillId="0" borderId="17" xfId="1" applyFont="1" applyFill="1" applyBorder="1" applyAlignment="1">
      <alignment horizontal="center" vertical="center" wrapText="1"/>
    </xf>
    <xf numFmtId="38" fontId="22" fillId="0" borderId="29" xfId="1" applyFont="1" applyBorder="1" applyAlignment="1">
      <alignment horizontal="center" vertical="center" wrapText="1"/>
    </xf>
    <xf numFmtId="38" fontId="22" fillId="0" borderId="84" xfId="1" applyFont="1" applyBorder="1" applyAlignment="1">
      <alignment horizontal="center" vertical="center" wrapText="1"/>
    </xf>
    <xf numFmtId="38" fontId="22" fillId="0" borderId="57" xfId="1" applyFont="1" applyBorder="1" applyAlignment="1">
      <alignment horizontal="center" vertical="center" wrapText="1"/>
    </xf>
    <xf numFmtId="0" fontId="22" fillId="0" borderId="0" xfId="0" applyFont="1" applyAlignment="1">
      <alignment horizontal="right" vertical="center"/>
    </xf>
    <xf numFmtId="0" fontId="22" fillId="0" borderId="85" xfId="0" applyFont="1" applyBorder="1" applyAlignment="1">
      <alignment horizontal="distributed" vertical="center"/>
    </xf>
    <xf numFmtId="38" fontId="23" fillId="0" borderId="64" xfId="1" applyFont="1" applyFill="1" applyBorder="1" applyAlignment="1">
      <alignment vertical="center" shrinkToFit="1"/>
    </xf>
    <xf numFmtId="38" fontId="23" fillId="0" borderId="53" xfId="1" applyFont="1" applyFill="1" applyBorder="1" applyAlignment="1">
      <alignment vertical="center" shrinkToFit="1"/>
    </xf>
    <xf numFmtId="38" fontId="23" fillId="0" borderId="53" xfId="1" applyFont="1" applyFill="1" applyBorder="1" applyAlignment="1">
      <alignment horizontal="center" vertical="center" shrinkToFit="1"/>
    </xf>
    <xf numFmtId="38" fontId="23" fillId="3" borderId="65" xfId="1" applyFont="1" applyFill="1" applyBorder="1" applyAlignment="1">
      <alignment horizontal="center" vertical="center" shrinkToFit="1"/>
    </xf>
    <xf numFmtId="38" fontId="23" fillId="3" borderId="66" xfId="1" applyFont="1" applyFill="1" applyBorder="1" applyAlignment="1">
      <alignment horizontal="center" vertical="center" shrinkToFit="1"/>
    </xf>
    <xf numFmtId="38" fontId="23" fillId="3" borderId="67" xfId="1" applyFont="1" applyFill="1" applyBorder="1" applyAlignment="1">
      <alignment horizontal="center" vertical="center" shrinkToFit="1"/>
    </xf>
    <xf numFmtId="0" fontId="22" fillId="0" borderId="86" xfId="0" applyFont="1" applyBorder="1" applyAlignment="1">
      <alignment horizontal="distributed" vertical="center"/>
    </xf>
    <xf numFmtId="38" fontId="23" fillId="0" borderId="54" xfId="1" applyFont="1" applyFill="1" applyBorder="1" applyAlignment="1">
      <alignment vertical="center" shrinkToFit="1"/>
    </xf>
    <xf numFmtId="38" fontId="23" fillId="0" borderId="25" xfId="1" applyFont="1" applyFill="1" applyBorder="1" applyAlignment="1">
      <alignment vertical="center" shrinkToFit="1"/>
    </xf>
    <xf numFmtId="38" fontId="23" fillId="0" borderId="68" xfId="1" applyFont="1" applyFill="1" applyBorder="1" applyAlignment="1">
      <alignment vertical="center" shrinkToFit="1"/>
    </xf>
    <xf numFmtId="0" fontId="22" fillId="0" borderId="87" xfId="0" applyFont="1" applyBorder="1" applyAlignment="1">
      <alignment horizontal="distributed" vertical="center"/>
    </xf>
    <xf numFmtId="38" fontId="23" fillId="0" borderId="69" xfId="1" applyFont="1" applyFill="1" applyBorder="1" applyAlignment="1">
      <alignment vertical="center" shrinkToFit="1"/>
    </xf>
    <xf numFmtId="38" fontId="23" fillId="0" borderId="31" xfId="1" applyFont="1" applyFill="1" applyBorder="1" applyAlignment="1">
      <alignment vertical="center" shrinkToFit="1"/>
    </xf>
    <xf numFmtId="38" fontId="23" fillId="0" borderId="70" xfId="1" applyFont="1" applyFill="1" applyBorder="1" applyAlignment="1">
      <alignment vertical="center" shrinkToFit="1"/>
    </xf>
    <xf numFmtId="0" fontId="22" fillId="0" borderId="88" xfId="0" applyFont="1" applyBorder="1" applyAlignment="1">
      <alignment horizontal="distributed" vertical="center"/>
    </xf>
    <xf numFmtId="38" fontId="23" fillId="0" borderId="2" xfId="1" applyFont="1" applyFill="1" applyBorder="1" applyAlignment="1">
      <alignment horizontal="center" vertical="center" shrinkToFit="1"/>
    </xf>
    <xf numFmtId="38" fontId="23" fillId="0" borderId="5" xfId="1" applyFont="1" applyFill="1" applyBorder="1" applyAlignment="1">
      <alignment vertical="center" shrinkToFit="1"/>
    </xf>
    <xf numFmtId="38" fontId="23" fillId="0" borderId="71" xfId="1" applyFont="1" applyFill="1" applyBorder="1" applyAlignment="1">
      <alignment vertical="center" shrinkToFit="1"/>
    </xf>
    <xf numFmtId="38" fontId="23" fillId="0" borderId="54" xfId="1" applyFont="1" applyFill="1" applyBorder="1" applyAlignment="1">
      <alignment horizontal="center" vertical="center" shrinkToFit="1"/>
    </xf>
    <xf numFmtId="38" fontId="23" fillId="0" borderId="22" xfId="1" applyFont="1" applyFill="1" applyBorder="1" applyAlignment="1">
      <alignment horizontal="center" vertical="center" shrinkToFit="1"/>
    </xf>
    <xf numFmtId="0" fontId="22" fillId="0" borderId="12" xfId="0" applyFont="1" applyBorder="1" applyAlignment="1">
      <alignment horizontal="distributed" vertical="center"/>
    </xf>
    <xf numFmtId="38" fontId="23" fillId="0" borderId="48" xfId="1" applyFont="1" applyFill="1" applyBorder="1" applyAlignment="1">
      <alignment vertical="center" shrinkToFit="1"/>
    </xf>
    <xf numFmtId="38" fontId="23" fillId="0" borderId="62" xfId="1" applyFont="1" applyFill="1" applyBorder="1" applyAlignment="1">
      <alignment vertical="center" shrinkToFit="1"/>
    </xf>
    <xf numFmtId="38" fontId="23" fillId="0" borderId="84" xfId="1" applyFont="1" applyFill="1" applyBorder="1" applyAlignment="1">
      <alignment vertical="center" shrinkToFit="1"/>
    </xf>
    <xf numFmtId="38" fontId="23" fillId="0" borderId="2" xfId="1" applyFont="1" applyFill="1" applyBorder="1" applyAlignment="1">
      <alignment vertical="center" shrinkToFit="1"/>
    </xf>
    <xf numFmtId="0" fontId="22" fillId="0" borderId="11" xfId="0" applyFont="1" applyBorder="1" applyAlignment="1">
      <alignment horizontal="distributed" vertical="center"/>
    </xf>
    <xf numFmtId="0" fontId="22" fillId="0" borderId="89" xfId="0" applyFont="1" applyBorder="1" applyAlignment="1">
      <alignment horizontal="distributed" vertical="center"/>
    </xf>
    <xf numFmtId="38" fontId="23" fillId="0" borderId="68" xfId="1" applyFont="1" applyFill="1" applyBorder="1" applyAlignment="1">
      <alignment horizontal="right" vertical="center" shrinkToFit="1"/>
    </xf>
    <xf numFmtId="38" fontId="23" fillId="0" borderId="58" xfId="1" applyFont="1" applyFill="1" applyBorder="1" applyAlignment="1">
      <alignment horizontal="right" vertical="center" shrinkToFit="1"/>
    </xf>
    <xf numFmtId="38" fontId="23" fillId="0" borderId="6" xfId="1" applyFont="1" applyFill="1" applyBorder="1" applyAlignment="1">
      <alignment horizontal="right" vertical="center" shrinkToFit="1"/>
    </xf>
    <xf numFmtId="0" fontId="23" fillId="0" borderId="26" xfId="0" applyFont="1" applyBorder="1" applyAlignment="1">
      <alignment horizontal="right" vertical="center" shrinkToFit="1"/>
    </xf>
    <xf numFmtId="0" fontId="23" fillId="0" borderId="90" xfId="0" applyFont="1" applyBorder="1" applyAlignment="1">
      <alignment horizontal="right" vertical="center" shrinkToFit="1"/>
    </xf>
    <xf numFmtId="38" fontId="23" fillId="0" borderId="90" xfId="1" applyFont="1" applyFill="1" applyBorder="1" applyAlignment="1">
      <alignment horizontal="right" vertical="center" shrinkToFit="1"/>
    </xf>
    <xf numFmtId="0" fontId="34" fillId="0" borderId="91" xfId="0" applyFont="1" applyBorder="1" applyAlignment="1">
      <alignment horizontal="center" vertical="center" wrapText="1"/>
    </xf>
    <xf numFmtId="0" fontId="22" fillId="0" borderId="16" xfId="0" applyFont="1" applyBorder="1" applyAlignment="1">
      <alignment horizontal="distributed" vertical="center"/>
    </xf>
    <xf numFmtId="38" fontId="23" fillId="0" borderId="83" xfId="1" applyFont="1" applyFill="1" applyBorder="1" applyAlignment="1">
      <alignment vertical="center" shrinkToFit="1"/>
    </xf>
    <xf numFmtId="38" fontId="23" fillId="0" borderId="29" xfId="1" applyFont="1" applyFill="1" applyBorder="1" applyAlignment="1">
      <alignment vertical="center" shrinkToFit="1"/>
    </xf>
    <xf numFmtId="38" fontId="23" fillId="0" borderId="63" xfId="1" applyFont="1" applyFill="1" applyBorder="1" applyAlignment="1">
      <alignment vertical="center" shrinkToFit="1"/>
    </xf>
    <xf numFmtId="0" fontId="8" fillId="0" borderId="14" xfId="0" applyFont="1" applyBorder="1"/>
    <xf numFmtId="0" fontId="8" fillId="0" borderId="83" xfId="0" applyFont="1" applyBorder="1" applyAlignment="1">
      <alignment horizontal="center" vertical="center" wrapText="1"/>
    </xf>
    <xf numFmtId="0" fontId="8" fillId="0" borderId="30" xfId="0" applyFont="1" applyBorder="1" applyAlignment="1">
      <alignment horizontal="center" vertical="center" wrapText="1"/>
    </xf>
    <xf numFmtId="38" fontId="8" fillId="0" borderId="30" xfId="1" applyFont="1" applyFill="1" applyBorder="1" applyAlignment="1">
      <alignment horizontal="center" vertical="center" wrapText="1"/>
    </xf>
    <xf numFmtId="38" fontId="25" fillId="0" borderId="53" xfId="1" applyFont="1" applyFill="1" applyBorder="1" applyAlignment="1">
      <alignment vertical="center" shrinkToFit="1"/>
    </xf>
    <xf numFmtId="38" fontId="25" fillId="0" borderId="64" xfId="1" applyFont="1" applyFill="1" applyBorder="1" applyAlignment="1">
      <alignment vertical="center" shrinkToFit="1"/>
    </xf>
    <xf numFmtId="38" fontId="25" fillId="0" borderId="92" xfId="1" applyFont="1" applyFill="1" applyBorder="1" applyAlignment="1">
      <alignment vertical="center" shrinkToFit="1"/>
    </xf>
    <xf numFmtId="38" fontId="25" fillId="0" borderId="5" xfId="1" applyFont="1" applyFill="1" applyBorder="1" applyAlignment="1">
      <alignment vertical="center" shrinkToFit="1"/>
    </xf>
    <xf numFmtId="38" fontId="25" fillId="0" borderId="71" xfId="1" applyFont="1" applyFill="1" applyBorder="1" applyAlignment="1">
      <alignment vertical="center" shrinkToFit="1"/>
    </xf>
    <xf numFmtId="38" fontId="25" fillId="0" borderId="54" xfId="1" applyFont="1" applyFill="1" applyBorder="1" applyAlignment="1">
      <alignment vertical="center" shrinkToFit="1"/>
    </xf>
    <xf numFmtId="38" fontId="25" fillId="0" borderId="24" xfId="1" applyFont="1" applyFill="1" applyBorder="1" applyAlignment="1">
      <alignment vertical="center" shrinkToFit="1"/>
    </xf>
    <xf numFmtId="38" fontId="25" fillId="0" borderId="6" xfId="1" applyFont="1" applyFill="1" applyBorder="1" applyAlignment="1">
      <alignment vertical="center" shrinkToFit="1"/>
    </xf>
    <xf numFmtId="38" fontId="25" fillId="0" borderId="25" xfId="1" applyFont="1" applyFill="1" applyBorder="1" applyAlignment="1">
      <alignment vertical="center" shrinkToFit="1"/>
    </xf>
    <xf numFmtId="38" fontId="25" fillId="0" borderId="68" xfId="1" applyFont="1" applyFill="1" applyBorder="1" applyAlignment="1">
      <alignment vertical="center" shrinkToFit="1"/>
    </xf>
    <xf numFmtId="0" fontId="8" fillId="0" borderId="3" xfId="0" applyFont="1" applyBorder="1" applyAlignment="1">
      <alignment horizontal="distributed" vertical="center"/>
    </xf>
    <xf numFmtId="38" fontId="25" fillId="0" borderId="8" xfId="1" applyFont="1" applyFill="1" applyBorder="1" applyAlignment="1">
      <alignment vertical="center" shrinkToFit="1"/>
    </xf>
    <xf numFmtId="38" fontId="25" fillId="0" borderId="3" xfId="1" applyFont="1" applyFill="1" applyBorder="1" applyAlignment="1">
      <alignment vertical="center" shrinkToFit="1"/>
    </xf>
    <xf numFmtId="38" fontId="25" fillId="0" borderId="0" xfId="1" applyFont="1" applyFill="1" applyBorder="1" applyAlignment="1">
      <alignment vertical="center" shrinkToFit="1"/>
    </xf>
    <xf numFmtId="0" fontId="9" fillId="0" borderId="3" xfId="0" applyFont="1" applyBorder="1" applyAlignment="1">
      <alignment horizontal="distributed" vertical="center"/>
    </xf>
    <xf numFmtId="38" fontId="25" fillId="0" borderId="2" xfId="1" applyFont="1" applyFill="1" applyBorder="1" applyAlignment="1">
      <alignment vertical="center" shrinkToFit="1"/>
    </xf>
    <xf numFmtId="38" fontId="25" fillId="0" borderId="68" xfId="1" applyFont="1" applyFill="1" applyBorder="1" applyAlignment="1">
      <alignment horizontal="right" vertical="center" shrinkToFit="1"/>
    </xf>
    <xf numFmtId="0" fontId="8" fillId="0" borderId="48" xfId="0" applyFont="1" applyBorder="1" applyAlignment="1">
      <alignment horizontal="distributed" vertical="center"/>
    </xf>
    <xf numFmtId="38" fontId="25" fillId="0" borderId="27" xfId="1" applyFont="1" applyFill="1" applyBorder="1" applyAlignment="1">
      <alignment vertical="center" shrinkToFit="1"/>
    </xf>
    <xf numFmtId="38" fontId="25" fillId="0" borderId="69" xfId="1" applyFont="1" applyFill="1" applyBorder="1" applyAlignment="1">
      <alignment vertical="center" shrinkToFit="1"/>
    </xf>
    <xf numFmtId="38" fontId="25" fillId="0" borderId="81" xfId="1" applyFont="1" applyFill="1" applyBorder="1" applyAlignment="1">
      <alignment vertical="center" shrinkToFit="1"/>
    </xf>
    <xf numFmtId="38" fontId="25" fillId="0" borderId="14" xfId="1" applyFont="1" applyFill="1" applyBorder="1" applyAlignment="1">
      <alignment vertical="center" shrinkToFit="1"/>
    </xf>
    <xf numFmtId="38" fontId="25" fillId="0" borderId="70" xfId="1" applyFont="1" applyFill="1" applyBorder="1" applyAlignment="1">
      <alignment vertical="center" shrinkToFit="1"/>
    </xf>
    <xf numFmtId="0" fontId="32" fillId="0" borderId="0" xfId="0" applyFont="1" applyAlignment="1">
      <alignment horizontal="left"/>
    </xf>
    <xf numFmtId="0" fontId="32" fillId="0" borderId="0" xfId="0" applyFont="1" applyAlignment="1">
      <alignment horizontal="left" wrapText="1"/>
    </xf>
    <xf numFmtId="0" fontId="8" fillId="0" borderId="4" xfId="0" applyFont="1" applyBorder="1" applyAlignment="1">
      <alignment horizontal="center" vertical="center"/>
    </xf>
    <xf numFmtId="0" fontId="8" fillId="0" borderId="4" xfId="0" applyFont="1" applyBorder="1" applyAlignment="1">
      <alignment horizontal="center" vertical="distributed" wrapText="1"/>
    </xf>
    <xf numFmtId="0" fontId="8" fillId="0" borderId="5"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left" vertical="center"/>
    </xf>
    <xf numFmtId="0" fontId="32" fillId="0" borderId="0" xfId="0" applyFont="1"/>
    <xf numFmtId="0" fontId="27" fillId="0" borderId="26" xfId="0" applyFont="1" applyBorder="1"/>
    <xf numFmtId="0" fontId="27" fillId="0" borderId="23" xfId="0" applyFont="1" applyBorder="1"/>
    <xf numFmtId="0" fontId="27" fillId="0" borderId="58" xfId="0" applyFont="1" applyBorder="1"/>
    <xf numFmtId="0" fontId="27" fillId="0" borderId="22" xfId="0" applyFont="1" applyBorder="1" applyAlignment="1">
      <alignment horizontal="center" vertical="center"/>
    </xf>
    <xf numFmtId="0" fontId="27" fillId="0" borderId="22" xfId="0" applyFont="1" applyBorder="1" applyAlignment="1">
      <alignment horizontal="center" vertical="center" wrapText="1"/>
    </xf>
    <xf numFmtId="0" fontId="27" fillId="0" borderId="5" xfId="0" applyFont="1" applyBorder="1"/>
    <xf numFmtId="0" fontId="27" fillId="0" borderId="1" xfId="0" applyFont="1" applyBorder="1"/>
    <xf numFmtId="0" fontId="27" fillId="0" borderId="2" xfId="0" applyFont="1" applyBorder="1"/>
    <xf numFmtId="0" fontId="8" fillId="0" borderId="22" xfId="0" applyFont="1" applyBorder="1" applyAlignment="1">
      <alignment horizontal="left" vertical="center" shrinkToFit="1"/>
    </xf>
    <xf numFmtId="0" fontId="9" fillId="0" borderId="22" xfId="0" applyFont="1" applyBorder="1" applyAlignment="1">
      <alignment horizontal="distributed" vertical="center"/>
    </xf>
    <xf numFmtId="180" fontId="8" fillId="0" borderId="22" xfId="1" applyNumberFormat="1" applyFont="1" applyFill="1" applyBorder="1" applyAlignment="1">
      <alignment vertical="center"/>
    </xf>
    <xf numFmtId="181" fontId="8" fillId="0" borderId="22" xfId="0" applyNumberFormat="1" applyFont="1" applyBorder="1" applyAlignment="1">
      <alignment vertical="center"/>
    </xf>
    <xf numFmtId="182" fontId="8" fillId="0" borderId="22" xfId="1" applyNumberFormat="1" applyFont="1" applyFill="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8" fillId="0" borderId="95" xfId="0" applyFont="1" applyBorder="1" applyAlignment="1">
      <alignment vertical="center"/>
    </xf>
    <xf numFmtId="0" fontId="8" fillId="0" borderId="96" xfId="0" applyFont="1" applyBorder="1" applyAlignment="1">
      <alignment vertical="center"/>
    </xf>
    <xf numFmtId="0" fontId="8" fillId="0" borderId="23" xfId="0" applyFont="1" applyBorder="1" applyAlignment="1">
      <alignment vertical="center"/>
    </xf>
    <xf numFmtId="0" fontId="9" fillId="0" borderId="22" xfId="0" applyFont="1" applyBorder="1" applyAlignment="1">
      <alignment horizontal="center" vertical="center" shrinkToFit="1"/>
    </xf>
    <xf numFmtId="0" fontId="8" fillId="0" borderId="22" xfId="0" applyFont="1" applyBorder="1" applyAlignment="1">
      <alignment horizontal="right" vertical="center"/>
    </xf>
    <xf numFmtId="0" fontId="40" fillId="0" borderId="4" xfId="0" applyFont="1" applyBorder="1" applyAlignment="1">
      <alignment horizontal="center" vertical="center" shrinkToFit="1"/>
    </xf>
    <xf numFmtId="0" fontId="8" fillId="0" borderId="4" xfId="0" applyFont="1" applyBorder="1" applyAlignment="1">
      <alignment vertical="center"/>
    </xf>
    <xf numFmtId="0" fontId="8" fillId="0" borderId="4" xfId="0" applyFont="1" applyBorder="1" applyAlignment="1">
      <alignment horizontal="right" vertical="center"/>
    </xf>
    <xf numFmtId="0" fontId="36" fillId="2" borderId="0" xfId="0" applyFont="1" applyFill="1" applyAlignment="1">
      <alignment horizontal="center" vertical="center"/>
    </xf>
    <xf numFmtId="0" fontId="19" fillId="0" borderId="0" xfId="0" applyFont="1"/>
    <xf numFmtId="0" fontId="9" fillId="0" borderId="0" xfId="0" applyFont="1" applyAlignment="1">
      <alignment horizontal="distributed" vertical="center"/>
    </xf>
    <xf numFmtId="0" fontId="10" fillId="0" borderId="0" xfId="0" applyFont="1" applyAlignment="1">
      <alignment horizontal="distributed" vertical="center"/>
    </xf>
    <xf numFmtId="38" fontId="23" fillId="0" borderId="51" xfId="1" applyFont="1" applyFill="1" applyBorder="1" applyAlignment="1">
      <alignment horizontal="center" vertical="center" shrinkToFit="1"/>
    </xf>
    <xf numFmtId="38" fontId="25" fillId="0" borderId="68" xfId="1" applyFont="1" applyFill="1" applyBorder="1" applyAlignment="1">
      <alignment horizontal="center" vertical="center" shrinkToFit="1"/>
    </xf>
    <xf numFmtId="38" fontId="25" fillId="0" borderId="51" xfId="1" applyFont="1" applyFill="1" applyBorder="1" applyAlignment="1">
      <alignment horizontal="center" vertical="center" shrinkToFit="1"/>
    </xf>
    <xf numFmtId="38" fontId="8" fillId="0" borderId="22" xfId="1" applyFont="1" applyFill="1" applyBorder="1" applyAlignment="1">
      <alignment horizontal="center" vertical="center"/>
    </xf>
    <xf numFmtId="38" fontId="8" fillId="0" borderId="6" xfId="1" applyFont="1" applyFill="1" applyBorder="1" applyAlignment="1">
      <alignment horizontal="center" vertical="center"/>
    </xf>
    <xf numFmtId="0" fontId="37" fillId="0" borderId="17" xfId="0" applyFont="1" applyBorder="1" applyAlignment="1">
      <alignment horizontal="center" vertical="center" wrapText="1"/>
    </xf>
    <xf numFmtId="38" fontId="41" fillId="0" borderId="7" xfId="1" applyFont="1" applyBorder="1" applyAlignment="1">
      <alignment vertical="center" shrinkToFit="1"/>
    </xf>
    <xf numFmtId="38" fontId="41" fillId="0" borderId="22" xfId="1" applyFont="1" applyBorder="1" applyAlignment="1">
      <alignment vertical="center" shrinkToFit="1"/>
    </xf>
    <xf numFmtId="38" fontId="41" fillId="0" borderId="27" xfId="1" applyFont="1" applyBorder="1" applyAlignment="1">
      <alignment vertical="center" shrinkToFit="1"/>
    </xf>
    <xf numFmtId="38" fontId="41" fillId="0" borderId="53" xfId="1" applyFont="1" applyBorder="1" applyAlignment="1">
      <alignment vertical="center" shrinkToFit="1"/>
    </xf>
    <xf numFmtId="38" fontId="25" fillId="0" borderId="68" xfId="1" applyFont="1" applyBorder="1" applyAlignment="1">
      <alignment horizontal="center" vertical="center" shrinkToFit="1"/>
    </xf>
    <xf numFmtId="38" fontId="25" fillId="0" borderId="51" xfId="1" applyFont="1" applyBorder="1" applyAlignment="1">
      <alignment horizontal="center" vertical="center" shrinkToFit="1"/>
    </xf>
    <xf numFmtId="0" fontId="8" fillId="0" borderId="3" xfId="0" applyFont="1" applyBorder="1" applyAlignment="1">
      <alignment horizontal="center" vertical="center"/>
    </xf>
    <xf numFmtId="0" fontId="8" fillId="0" borderId="59" xfId="0" applyFont="1" applyBorder="1" applyAlignment="1">
      <alignment horizontal="center" vertical="center" wrapText="1"/>
    </xf>
    <xf numFmtId="0" fontId="44" fillId="5" borderId="3" xfId="0" applyFont="1" applyFill="1" applyBorder="1" applyAlignment="1">
      <alignment horizontal="center" vertical="center"/>
    </xf>
    <xf numFmtId="20" fontId="44" fillId="0" borderId="8" xfId="0" applyNumberFormat="1" applyFont="1" applyBorder="1" applyAlignment="1">
      <alignment horizontal="center" vertical="center"/>
    </xf>
    <xf numFmtId="0" fontId="44" fillId="4" borderId="8" xfId="0" applyFont="1" applyFill="1" applyBorder="1" applyAlignment="1">
      <alignment horizontal="center" vertical="center"/>
    </xf>
    <xf numFmtId="0" fontId="44" fillId="0" borderId="8" xfId="0" applyFont="1" applyBorder="1" applyAlignment="1">
      <alignment horizontal="center" vertical="center"/>
    </xf>
    <xf numFmtId="0" fontId="44" fillId="0" borderId="10" xfId="0" applyFont="1" applyBorder="1" applyAlignment="1">
      <alignment horizontal="center" vertical="center"/>
    </xf>
    <xf numFmtId="0" fontId="36" fillId="0" borderId="0" xfId="0" applyFont="1" applyAlignment="1">
      <alignment shrinkToFit="1"/>
    </xf>
    <xf numFmtId="0" fontId="36" fillId="0" borderId="0" xfId="0" applyFont="1" applyAlignment="1">
      <alignment horizontal="right"/>
    </xf>
    <xf numFmtId="0" fontId="36" fillId="0" borderId="0" xfId="0" applyFont="1" applyAlignment="1">
      <alignment horizontal="center" vertical="center"/>
    </xf>
    <xf numFmtId="0" fontId="36" fillId="0" borderId="0" xfId="0" applyFont="1" applyAlignment="1">
      <alignment vertical="center"/>
    </xf>
    <xf numFmtId="20" fontId="36" fillId="0" borderId="0" xfId="0" applyNumberFormat="1" applyFont="1" applyAlignment="1">
      <alignment vertical="center"/>
    </xf>
    <xf numFmtId="2" fontId="36" fillId="0" borderId="0" xfId="0" applyNumberFormat="1" applyFont="1"/>
    <xf numFmtId="183" fontId="36" fillId="0" borderId="0" xfId="0" applyNumberFormat="1" applyFont="1" applyAlignment="1">
      <alignment vertical="center"/>
    </xf>
    <xf numFmtId="0" fontId="44" fillId="0" borderId="45" xfId="0" applyFont="1" applyBorder="1" applyAlignment="1">
      <alignment horizontal="center" vertical="center"/>
    </xf>
    <xf numFmtId="0" fontId="18" fillId="5" borderId="32" xfId="0" applyFont="1" applyFill="1" applyBorder="1" applyAlignment="1">
      <alignment horizontal="center" vertical="center" wrapText="1"/>
    </xf>
    <xf numFmtId="179" fontId="44" fillId="0" borderId="0" xfId="0" applyNumberFormat="1" applyFont="1" applyAlignment="1">
      <alignment horizontal="center" vertical="center"/>
    </xf>
    <xf numFmtId="179" fontId="44" fillId="4" borderId="0" xfId="0" applyNumberFormat="1" applyFont="1" applyFill="1" applyAlignment="1">
      <alignment horizontal="center" vertical="center"/>
    </xf>
    <xf numFmtId="0" fontId="18" fillId="5" borderId="0" xfId="0" applyFont="1" applyFill="1" applyAlignment="1">
      <alignment horizontal="right" vertical="center"/>
    </xf>
    <xf numFmtId="0" fontId="0" fillId="0" borderId="0" xfId="0" applyAlignment="1">
      <alignment shrinkToFit="1"/>
    </xf>
    <xf numFmtId="0" fontId="8" fillId="0" borderId="0" xfId="0" applyFont="1" applyAlignment="1">
      <alignment horizontal="center" vertical="center" textRotation="180"/>
    </xf>
    <xf numFmtId="0" fontId="8" fillId="0" borderId="0" xfId="0" applyFont="1" applyAlignment="1">
      <alignment vertical="distributed" wrapText="1"/>
    </xf>
    <xf numFmtId="0" fontId="8" fillId="0" borderId="4" xfId="0" applyFont="1" applyBorder="1" applyAlignment="1">
      <alignment horizontal="center" vertical="center" wrapText="1"/>
    </xf>
    <xf numFmtId="0" fontId="8" fillId="5" borderId="61" xfId="0" applyFont="1" applyFill="1" applyBorder="1" applyAlignment="1">
      <alignment vertical="top" textRotation="255" wrapText="1" indent="1"/>
    </xf>
    <xf numFmtId="0" fontId="8" fillId="5" borderId="45" xfId="0" applyFont="1" applyFill="1" applyBorder="1" applyAlignment="1">
      <alignment vertical="top" textRotation="255" indent="1"/>
    </xf>
    <xf numFmtId="0" fontId="8" fillId="4" borderId="45" xfId="0" applyFont="1" applyFill="1" applyBorder="1" applyAlignment="1">
      <alignment vertical="top" textRotation="255" indent="1"/>
    </xf>
    <xf numFmtId="0" fontId="8" fillId="0" borderId="45" xfId="0" applyFont="1" applyBorder="1" applyAlignment="1">
      <alignment vertical="top" textRotation="255" indent="1"/>
    </xf>
    <xf numFmtId="0" fontId="8" fillId="5" borderId="59" xfId="0" applyFont="1" applyFill="1" applyBorder="1" applyAlignment="1">
      <alignment vertical="top" textRotation="255" wrapText="1" indent="1"/>
    </xf>
    <xf numFmtId="0" fontId="8" fillId="5" borderId="1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35" fillId="0" borderId="9" xfId="0" applyFont="1" applyBorder="1" applyAlignment="1">
      <alignment horizontal="center" vertical="center" wrapText="1"/>
    </xf>
    <xf numFmtId="0" fontId="8" fillId="5" borderId="60" xfId="0" applyFont="1" applyFill="1" applyBorder="1" applyAlignment="1">
      <alignment horizontal="right" vertical="center" shrinkToFit="1"/>
    </xf>
    <xf numFmtId="0" fontId="32" fillId="0" borderId="28" xfId="0" applyFont="1" applyBorder="1" applyAlignment="1">
      <alignment horizontal="center" vertical="center" wrapText="1"/>
    </xf>
    <xf numFmtId="0" fontId="32" fillId="4" borderId="28"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46" fillId="5" borderId="3" xfId="0" applyFont="1" applyFill="1" applyBorder="1" applyAlignment="1">
      <alignment horizontal="center" vertical="center"/>
    </xf>
    <xf numFmtId="20" fontId="46" fillId="0" borderId="8" xfId="0" applyNumberFormat="1" applyFont="1" applyBorder="1" applyAlignment="1">
      <alignment horizontal="center" vertical="center"/>
    </xf>
    <xf numFmtId="0" fontId="46" fillId="4" borderId="8" xfId="0" applyFont="1" applyFill="1" applyBorder="1" applyAlignment="1">
      <alignment horizontal="center" vertical="center"/>
    </xf>
    <xf numFmtId="0" fontId="46" fillId="0" borderId="8" xfId="0" applyFont="1" applyBorder="1" applyAlignment="1">
      <alignment horizontal="center" vertical="center"/>
    </xf>
    <xf numFmtId="0" fontId="46" fillId="0" borderId="10" xfId="0" applyFont="1" applyBorder="1" applyAlignment="1">
      <alignment horizontal="center" vertical="center"/>
    </xf>
    <xf numFmtId="20" fontId="46" fillId="0" borderId="3" xfId="0" applyNumberFormat="1" applyFont="1" applyBorder="1" applyAlignment="1">
      <alignment horizontal="center" vertical="center" wrapText="1"/>
    </xf>
    <xf numFmtId="20" fontId="46" fillId="0" borderId="8" xfId="0" applyNumberFormat="1" applyFont="1" applyBorder="1" applyAlignment="1">
      <alignment horizontal="center" vertical="center" wrapText="1"/>
    </xf>
    <xf numFmtId="20" fontId="46" fillId="4" borderId="8" xfId="0" applyNumberFormat="1" applyFont="1" applyFill="1" applyBorder="1" applyAlignment="1">
      <alignment horizontal="center" vertical="center" wrapText="1"/>
    </xf>
    <xf numFmtId="20" fontId="46" fillId="0" borderId="10" xfId="0" applyNumberFormat="1" applyFont="1" applyBorder="1" applyAlignment="1">
      <alignment horizontal="center" vertical="center" wrapText="1"/>
    </xf>
    <xf numFmtId="0" fontId="46" fillId="0" borderId="3" xfId="0" applyFont="1" applyBorder="1" applyAlignment="1">
      <alignment horizontal="center" vertical="center"/>
    </xf>
    <xf numFmtId="20" fontId="46" fillId="4" borderId="8" xfId="0" applyNumberFormat="1" applyFont="1" applyFill="1" applyBorder="1" applyAlignment="1">
      <alignment horizontal="center" vertical="center"/>
    </xf>
    <xf numFmtId="20" fontId="46" fillId="0" borderId="10" xfId="0" applyNumberFormat="1" applyFont="1" applyBorder="1" applyAlignment="1">
      <alignment horizontal="center" vertical="center"/>
    </xf>
    <xf numFmtId="20" fontId="46" fillId="0" borderId="4" xfId="0" applyNumberFormat="1" applyFont="1" applyBorder="1" applyAlignment="1">
      <alignment horizontal="center" vertical="center" wrapText="1"/>
    </xf>
    <xf numFmtId="20" fontId="46" fillId="5" borderId="3" xfId="0" applyNumberFormat="1" applyFont="1" applyFill="1" applyBorder="1" applyAlignment="1">
      <alignment horizontal="center" vertical="center" wrapText="1"/>
    </xf>
    <xf numFmtId="20" fontId="46" fillId="5" borderId="8" xfId="0" applyNumberFormat="1" applyFont="1" applyFill="1" applyBorder="1" applyAlignment="1">
      <alignment horizontal="center" vertical="center" wrapText="1"/>
    </xf>
    <xf numFmtId="20" fontId="46" fillId="5" borderId="8" xfId="0" applyNumberFormat="1" applyFont="1" applyFill="1" applyBorder="1" applyAlignment="1">
      <alignment horizontal="center" vertical="center"/>
    </xf>
    <xf numFmtId="0" fontId="46" fillId="5" borderId="8" xfId="0" applyFont="1" applyFill="1" applyBorder="1" applyAlignment="1">
      <alignment horizontal="center" vertical="center"/>
    </xf>
    <xf numFmtId="0" fontId="46" fillId="4" borderId="3" xfId="0" applyFont="1" applyFill="1" applyBorder="1" applyAlignment="1">
      <alignment horizontal="center" vertical="center"/>
    </xf>
    <xf numFmtId="20" fontId="46" fillId="4" borderId="4" xfId="0" applyNumberFormat="1" applyFont="1" applyFill="1" applyBorder="1" applyAlignment="1">
      <alignment horizontal="center" vertical="center" wrapText="1"/>
    </xf>
    <xf numFmtId="20" fontId="46" fillId="5" borderId="3" xfId="0" applyNumberFormat="1" applyFont="1" applyFill="1" applyBorder="1" applyAlignment="1">
      <alignment horizontal="center" vertical="center"/>
    </xf>
    <xf numFmtId="20" fontId="46" fillId="0" borderId="4" xfId="0" applyNumberFormat="1" applyFont="1" applyBorder="1" applyAlignment="1">
      <alignment horizontal="center" vertical="center"/>
    </xf>
    <xf numFmtId="20" fontId="46" fillId="5" borderId="4" xfId="0" applyNumberFormat="1" applyFont="1" applyFill="1" applyBorder="1" applyAlignment="1">
      <alignment horizontal="center" vertical="center" wrapText="1"/>
    </xf>
    <xf numFmtId="20" fontId="46" fillId="5" borderId="48" xfId="0" applyNumberFormat="1" applyFont="1" applyFill="1" applyBorder="1" applyAlignment="1">
      <alignment horizontal="center" vertical="center" wrapText="1"/>
    </xf>
    <xf numFmtId="20" fontId="46" fillId="5" borderId="28" xfId="0" applyNumberFormat="1" applyFont="1" applyFill="1" applyBorder="1" applyAlignment="1">
      <alignment horizontal="center" vertical="center" wrapText="1"/>
    </xf>
    <xf numFmtId="20" fontId="46" fillId="4" borderId="62" xfId="0" applyNumberFormat="1" applyFont="1" applyFill="1" applyBorder="1" applyAlignment="1">
      <alignment horizontal="center" vertical="center" wrapText="1"/>
    </xf>
    <xf numFmtId="0" fontId="46" fillId="5" borderId="28" xfId="0" applyFont="1" applyFill="1" applyBorder="1" applyAlignment="1">
      <alignment horizontal="center" vertical="center"/>
    </xf>
    <xf numFmtId="0" fontId="46" fillId="4" borderId="28" xfId="0" applyFont="1" applyFill="1" applyBorder="1" applyAlignment="1">
      <alignment horizontal="center" vertical="center"/>
    </xf>
    <xf numFmtId="20" fontId="46" fillId="0" borderId="62" xfId="0" applyNumberFormat="1" applyFont="1" applyBorder="1" applyAlignment="1">
      <alignment horizontal="center" vertical="center" wrapText="1"/>
    </xf>
    <xf numFmtId="20" fontId="46" fillId="5" borderId="62" xfId="0" applyNumberFormat="1" applyFont="1" applyFill="1" applyBorder="1" applyAlignment="1">
      <alignment horizontal="center" vertical="center" wrapText="1"/>
    </xf>
    <xf numFmtId="0" fontId="46" fillId="4" borderId="48" xfId="0" applyFont="1" applyFill="1" applyBorder="1" applyAlignment="1">
      <alignment horizontal="center" vertical="center"/>
    </xf>
    <xf numFmtId="0" fontId="46" fillId="0" borderId="28" xfId="0" applyFont="1" applyBorder="1" applyAlignment="1">
      <alignment horizontal="center" vertical="center"/>
    </xf>
    <xf numFmtId="0" fontId="46" fillId="0" borderId="15" xfId="0" applyFont="1" applyBorder="1" applyAlignment="1">
      <alignment horizontal="center" vertical="center"/>
    </xf>
    <xf numFmtId="179" fontId="46" fillId="0" borderId="48" xfId="0" applyNumberFormat="1" applyFont="1" applyBorder="1" applyAlignment="1">
      <alignment horizontal="center" vertical="center"/>
    </xf>
    <xf numFmtId="179" fontId="46" fillId="0" borderId="28" xfId="0" applyNumberFormat="1" applyFont="1" applyBorder="1" applyAlignment="1">
      <alignment horizontal="center" vertical="center"/>
    </xf>
    <xf numFmtId="179" fontId="46" fillId="4" borderId="62" xfId="0" applyNumberFormat="1" applyFont="1" applyFill="1" applyBorder="1" applyAlignment="1">
      <alignment horizontal="center" vertical="center"/>
    </xf>
    <xf numFmtId="179" fontId="46" fillId="4" borderId="28" xfId="0" applyNumberFormat="1" applyFont="1" applyFill="1" applyBorder="1" applyAlignment="1">
      <alignment horizontal="center" vertical="center"/>
    </xf>
    <xf numFmtId="179" fontId="46" fillId="0" borderId="62" xfId="0" applyNumberFormat="1" applyFont="1" applyBorder="1" applyAlignment="1">
      <alignment horizontal="center" vertical="center"/>
    </xf>
    <xf numFmtId="179" fontId="46" fillId="4" borderId="48" xfId="0" applyNumberFormat="1" applyFont="1" applyFill="1" applyBorder="1" applyAlignment="1">
      <alignment horizontal="center" vertical="center"/>
    </xf>
    <xf numFmtId="179" fontId="46" fillId="0" borderId="15" xfId="0" applyNumberFormat="1" applyFont="1" applyBorder="1" applyAlignment="1">
      <alignment horizontal="center" vertical="center"/>
    </xf>
    <xf numFmtId="0" fontId="8" fillId="0" borderId="61" xfId="0" applyFont="1" applyBorder="1" applyAlignment="1">
      <alignment vertical="top" textRotation="255" wrapText="1" indent="1"/>
    </xf>
    <xf numFmtId="0" fontId="8" fillId="0" borderId="59" xfId="0" applyFont="1" applyBorder="1" applyAlignment="1">
      <alignment vertical="top" textRotation="255" wrapText="1" inden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60" xfId="0" applyFont="1" applyBorder="1" applyAlignment="1">
      <alignment horizontal="right" vertical="center" shrinkToFit="1"/>
    </xf>
    <xf numFmtId="0" fontId="46" fillId="5" borderId="43" xfId="0" applyFont="1" applyFill="1" applyBorder="1" applyAlignment="1">
      <alignment horizontal="center" vertical="center"/>
    </xf>
    <xf numFmtId="20" fontId="46" fillId="5" borderId="44" xfId="0" applyNumberFormat="1" applyFont="1" applyFill="1" applyBorder="1" applyAlignment="1">
      <alignment horizontal="center" vertical="center"/>
    </xf>
    <xf numFmtId="20" fontId="46" fillId="5" borderId="45" xfId="0" applyNumberFormat="1" applyFont="1" applyFill="1" applyBorder="1" applyAlignment="1">
      <alignment horizontal="center" vertical="center"/>
    </xf>
    <xf numFmtId="20" fontId="46" fillId="5" borderId="43" xfId="0" applyNumberFormat="1" applyFont="1" applyFill="1" applyBorder="1" applyAlignment="1">
      <alignment horizontal="center" vertical="center" wrapText="1"/>
    </xf>
    <xf numFmtId="20" fontId="46" fillId="5" borderId="45" xfId="0" applyNumberFormat="1" applyFont="1" applyFill="1" applyBorder="1" applyAlignment="1">
      <alignment horizontal="center" vertical="center" wrapText="1"/>
    </xf>
    <xf numFmtId="20" fontId="46" fillId="4" borderId="45" xfId="0" applyNumberFormat="1" applyFont="1" applyFill="1" applyBorder="1" applyAlignment="1">
      <alignment horizontal="center" vertical="center"/>
    </xf>
    <xf numFmtId="20" fontId="46" fillId="4" borderId="43" xfId="0" applyNumberFormat="1" applyFont="1" applyFill="1" applyBorder="1" applyAlignment="1">
      <alignment horizontal="center" vertical="center" wrapText="1"/>
    </xf>
    <xf numFmtId="0" fontId="46" fillId="4" borderId="45" xfId="0" applyFont="1" applyFill="1" applyBorder="1" applyAlignment="1">
      <alignment horizontal="center" vertical="center"/>
    </xf>
    <xf numFmtId="20" fontId="46" fillId="5" borderId="46" xfId="0" applyNumberFormat="1" applyFont="1" applyFill="1" applyBorder="1" applyAlignment="1">
      <alignment horizontal="center" vertical="center" wrapText="1"/>
    </xf>
    <xf numFmtId="20" fontId="46" fillId="5" borderId="4" xfId="0" applyNumberFormat="1" applyFont="1" applyFill="1" applyBorder="1" applyAlignment="1">
      <alignment horizontal="center" vertical="center"/>
    </xf>
    <xf numFmtId="20" fontId="46" fillId="4" borderId="3" xfId="0" applyNumberFormat="1" applyFont="1" applyFill="1" applyBorder="1" applyAlignment="1">
      <alignment horizontal="center" vertical="center" wrapText="1"/>
    </xf>
    <xf numFmtId="20" fontId="46" fillId="5" borderId="47" xfId="0" applyNumberFormat="1" applyFont="1" applyFill="1" applyBorder="1" applyAlignment="1">
      <alignment horizontal="center" vertical="center" wrapText="1"/>
    </xf>
    <xf numFmtId="0" fontId="46" fillId="5" borderId="4" xfId="0" applyFont="1" applyFill="1" applyBorder="1" applyAlignment="1">
      <alignment horizontal="center" vertical="center"/>
    </xf>
    <xf numFmtId="20" fontId="46" fillId="4" borderId="3" xfId="0" applyNumberFormat="1" applyFont="1" applyFill="1" applyBorder="1" applyAlignment="1">
      <alignment horizontal="center" vertical="center"/>
    </xf>
    <xf numFmtId="20" fontId="46" fillId="4" borderId="8" xfId="0" applyNumberFormat="1" applyFont="1" applyFill="1" applyBorder="1" applyAlignment="1">
      <alignment vertical="center" wrapText="1"/>
    </xf>
    <xf numFmtId="20" fontId="46" fillId="0" borderId="3" xfId="0" applyNumberFormat="1" applyFont="1" applyBorder="1" applyAlignment="1">
      <alignment horizontal="center" vertical="center"/>
    </xf>
    <xf numFmtId="0" fontId="46" fillId="5" borderId="47" xfId="0" applyFont="1" applyFill="1" applyBorder="1" applyAlignment="1">
      <alignment horizontal="center" vertical="center"/>
    </xf>
    <xf numFmtId="20" fontId="46" fillId="5" borderId="8" xfId="0" applyNumberFormat="1" applyFont="1" applyFill="1" applyBorder="1" applyAlignment="1">
      <alignment vertical="center" wrapText="1"/>
    </xf>
    <xf numFmtId="0" fontId="46" fillId="0" borderId="47" xfId="0" applyFont="1" applyBorder="1" applyAlignment="1">
      <alignment horizontal="center" vertical="center"/>
    </xf>
    <xf numFmtId="20" fontId="46" fillId="0" borderId="47" xfId="0" applyNumberFormat="1" applyFont="1" applyBorder="1" applyAlignment="1">
      <alignment horizontal="center" vertical="center" wrapText="1"/>
    </xf>
    <xf numFmtId="20" fontId="46" fillId="0" borderId="48" xfId="0" applyNumberFormat="1" applyFont="1" applyBorder="1" applyAlignment="1">
      <alignment horizontal="center" vertical="center"/>
    </xf>
    <xf numFmtId="20" fontId="46" fillId="0" borderId="28" xfId="0" applyNumberFormat="1" applyFont="1" applyBorder="1" applyAlignment="1">
      <alignment horizontal="center" vertical="center"/>
    </xf>
    <xf numFmtId="20" fontId="46" fillId="0" borderId="28" xfId="0" applyNumberFormat="1" applyFont="1" applyBorder="1" applyAlignment="1">
      <alignment horizontal="center" vertical="center" wrapText="1"/>
    </xf>
    <xf numFmtId="20" fontId="46" fillId="4" borderId="28" xfId="0" applyNumberFormat="1" applyFont="1" applyFill="1" applyBorder="1" applyAlignment="1">
      <alignment horizontal="center" vertical="center"/>
    </xf>
    <xf numFmtId="0" fontId="46" fillId="0" borderId="49" xfId="0" applyFont="1" applyBorder="1" applyAlignment="1">
      <alignment horizontal="center" vertical="center"/>
    </xf>
    <xf numFmtId="178" fontId="46" fillId="0" borderId="48" xfId="0" applyNumberFormat="1" applyFont="1" applyBorder="1" applyAlignment="1">
      <alignment horizontal="center" vertical="center" shrinkToFit="1"/>
    </xf>
    <xf numFmtId="178" fontId="46" fillId="0" borderId="28" xfId="0" applyNumberFormat="1" applyFont="1" applyBorder="1" applyAlignment="1">
      <alignment horizontal="center" vertical="center" shrinkToFit="1"/>
    </xf>
    <xf numFmtId="178" fontId="46" fillId="0" borderId="62" xfId="0" applyNumberFormat="1" applyFont="1" applyBorder="1" applyAlignment="1">
      <alignment horizontal="center" vertical="center" shrinkToFit="1"/>
    </xf>
    <xf numFmtId="178" fontId="46" fillId="4" borderId="28" xfId="0" applyNumberFormat="1" applyFont="1" applyFill="1" applyBorder="1" applyAlignment="1">
      <alignment horizontal="center" vertical="center" shrinkToFit="1"/>
    </xf>
    <xf numFmtId="178" fontId="46" fillId="4" borderId="62" xfId="0" applyNumberFormat="1" applyFont="1" applyFill="1" applyBorder="1" applyAlignment="1">
      <alignment horizontal="center" vertical="center" shrinkToFit="1"/>
    </xf>
    <xf numFmtId="178" fontId="46" fillId="4" borderId="48" xfId="0" applyNumberFormat="1" applyFont="1" applyFill="1" applyBorder="1" applyAlignment="1">
      <alignment horizontal="center" vertical="center" shrinkToFit="1"/>
    </xf>
    <xf numFmtId="178" fontId="46" fillId="0" borderId="49" xfId="0" applyNumberFormat="1" applyFont="1" applyBorder="1" applyAlignment="1">
      <alignment horizontal="center" vertical="center" shrinkToFit="1"/>
    </xf>
    <xf numFmtId="0" fontId="8" fillId="0" borderId="0" xfId="0" applyFont="1" applyAlignment="1">
      <alignment vertical="center" shrinkToFit="1"/>
    </xf>
    <xf numFmtId="0" fontId="38" fillId="0" borderId="0" xfId="0" applyFont="1" applyAlignment="1">
      <alignment vertical="center" shrinkToFit="1"/>
    </xf>
    <xf numFmtId="0" fontId="38" fillId="0" borderId="0" xfId="0" applyFont="1" applyAlignment="1">
      <alignment vertical="center"/>
    </xf>
    <xf numFmtId="57" fontId="0" fillId="0" borderId="0" xfId="0" applyNumberFormat="1" applyAlignment="1">
      <alignment vertical="center"/>
    </xf>
    <xf numFmtId="57" fontId="0" fillId="0" borderId="0" xfId="0" applyNumberFormat="1" applyAlignment="1">
      <alignment horizontal="right" vertical="center"/>
    </xf>
    <xf numFmtId="0" fontId="18" fillId="5" borderId="0" xfId="0" applyFont="1" applyFill="1" applyAlignment="1">
      <alignment horizontal="center" vertical="center" wrapText="1"/>
    </xf>
    <xf numFmtId="0" fontId="44" fillId="5" borderId="0" xfId="0" applyFont="1" applyFill="1" applyAlignment="1">
      <alignment horizontal="left" vertical="center"/>
    </xf>
    <xf numFmtId="57" fontId="36" fillId="0" borderId="0" xfId="0" applyNumberFormat="1" applyFont="1"/>
    <xf numFmtId="176" fontId="36" fillId="0" borderId="0" xfId="0" applyNumberFormat="1" applyFont="1"/>
    <xf numFmtId="2" fontId="36" fillId="0" borderId="0" xfId="0" applyNumberFormat="1" applyFont="1" applyAlignment="1">
      <alignment vertical="center"/>
    </xf>
    <xf numFmtId="0" fontId="18" fillId="5" borderId="9" xfId="0" applyFont="1" applyFill="1" applyBorder="1" applyAlignment="1">
      <alignment horizontal="right" vertical="center"/>
    </xf>
    <xf numFmtId="0" fontId="21" fillId="5" borderId="9" xfId="0" applyFont="1" applyFill="1" applyBorder="1" applyAlignment="1">
      <alignment horizontal="right" vertical="center"/>
    </xf>
    <xf numFmtId="20" fontId="21" fillId="5" borderId="9" xfId="0" applyNumberFormat="1" applyFont="1" applyFill="1" applyBorder="1" applyAlignment="1">
      <alignment horizontal="right" vertical="center"/>
    </xf>
    <xf numFmtId="0" fontId="21" fillId="5" borderId="9" xfId="0" applyFont="1" applyFill="1" applyBorder="1" applyAlignment="1">
      <alignment vertical="center"/>
    </xf>
    <xf numFmtId="0" fontId="21" fillId="5" borderId="13" xfId="0" applyFont="1" applyFill="1" applyBorder="1" applyAlignment="1">
      <alignment horizontal="right" vertical="center"/>
    </xf>
    <xf numFmtId="0" fontId="35" fillId="0" borderId="0" xfId="0" applyFont="1" applyAlignment="1">
      <alignment horizontal="center" vertical="center" wrapText="1"/>
    </xf>
    <xf numFmtId="57" fontId="35" fillId="0" borderId="0" xfId="0" applyNumberFormat="1" applyFont="1" applyAlignment="1">
      <alignment horizontal="center" vertical="center" wrapText="1"/>
    </xf>
    <xf numFmtId="0" fontId="36" fillId="0" borderId="9" xfId="0" applyFont="1" applyBorder="1" applyAlignment="1">
      <alignment horizontal="center" vertical="center"/>
    </xf>
    <xf numFmtId="0" fontId="36" fillId="2" borderId="9" xfId="0" applyFont="1" applyFill="1" applyBorder="1" applyAlignment="1">
      <alignment horizontal="center" vertical="center"/>
    </xf>
    <xf numFmtId="20" fontId="45" fillId="0" borderId="0" xfId="0" applyNumberFormat="1" applyFont="1" applyAlignment="1">
      <alignment vertical="center"/>
    </xf>
    <xf numFmtId="1" fontId="36" fillId="0" borderId="0" xfId="0" applyNumberFormat="1" applyFont="1"/>
    <xf numFmtId="0" fontId="21" fillId="0" borderId="9" xfId="0" applyFont="1" applyBorder="1" applyAlignment="1">
      <alignment horizontal="right" vertical="center"/>
    </xf>
    <xf numFmtId="20" fontId="21" fillId="0" borderId="9" xfId="0" applyNumberFormat="1" applyFont="1" applyBorder="1" applyAlignment="1">
      <alignment horizontal="right" vertical="center"/>
    </xf>
    <xf numFmtId="0" fontId="21" fillId="0" borderId="13" xfId="0" applyFont="1" applyBorder="1" applyAlignment="1">
      <alignment horizontal="right" vertical="center"/>
    </xf>
    <xf numFmtId="49" fontId="21" fillId="5" borderId="13" xfId="0" applyNumberFormat="1" applyFont="1" applyFill="1" applyBorder="1" applyAlignment="1">
      <alignment horizontal="center" vertical="center" shrinkToFit="1"/>
    </xf>
    <xf numFmtId="0" fontId="36" fillId="0" borderId="0" xfId="0" applyFont="1" applyAlignment="1">
      <alignment horizontal="center" vertical="center" wrapText="1"/>
    </xf>
    <xf numFmtId="57" fontId="36" fillId="0" borderId="0" xfId="0" applyNumberFormat="1" applyFont="1" applyAlignment="1">
      <alignment horizontal="center" vertical="center" wrapText="1"/>
    </xf>
    <xf numFmtId="0" fontId="37" fillId="0" borderId="0" xfId="0" applyFont="1" applyAlignment="1">
      <alignment vertical="center" shrinkToFit="1"/>
    </xf>
    <xf numFmtId="0" fontId="8" fillId="6" borderId="0" xfId="0" applyFont="1" applyFill="1" applyAlignment="1">
      <alignment horizontal="center" vertical="center" shrinkToFit="1"/>
    </xf>
    <xf numFmtId="0" fontId="38" fillId="6" borderId="0" xfId="0" applyFont="1" applyFill="1" applyAlignment="1">
      <alignment horizontal="center" vertical="center" shrinkToFit="1"/>
    </xf>
    <xf numFmtId="0" fontId="8" fillId="6" borderId="0" xfId="0" applyFont="1" applyFill="1" applyAlignment="1">
      <alignment horizontal="center" vertical="center"/>
    </xf>
    <xf numFmtId="0" fontId="38" fillId="6" borderId="0" xfId="0" applyFont="1" applyFill="1" applyAlignment="1">
      <alignment horizontal="center" vertical="center"/>
    </xf>
    <xf numFmtId="0" fontId="39" fillId="0" borderId="0" xfId="0" applyFont="1"/>
    <xf numFmtId="38" fontId="0" fillId="0" borderId="0" xfId="0" applyNumberFormat="1" applyAlignment="1">
      <alignment vertical="center"/>
    </xf>
    <xf numFmtId="40" fontId="0" fillId="0" borderId="0" xfId="0" applyNumberFormat="1" applyAlignment="1">
      <alignment vertical="center"/>
    </xf>
    <xf numFmtId="0" fontId="20" fillId="0" borderId="0" xfId="0" applyFont="1"/>
    <xf numFmtId="0" fontId="19" fillId="0" borderId="0" xfId="0" applyFont="1" applyAlignment="1">
      <alignment vertical="center"/>
    </xf>
    <xf numFmtId="38" fontId="0" fillId="0" borderId="9" xfId="1" applyFont="1" applyBorder="1" applyAlignment="1">
      <alignment horizontal="center" vertical="center" wrapText="1"/>
    </xf>
    <xf numFmtId="38" fontId="0" fillId="0" borderId="0" xfId="1" applyFont="1" applyBorder="1" applyAlignment="1">
      <alignment horizontal="center" vertical="center" wrapText="1"/>
    </xf>
    <xf numFmtId="38" fontId="0" fillId="0" borderId="0" xfId="1" applyFont="1" applyFill="1" applyBorder="1" applyAlignment="1">
      <alignment horizontal="distributed" vertical="center"/>
    </xf>
    <xf numFmtId="38" fontId="0" fillId="0" borderId="0" xfId="1" applyFont="1" applyFill="1" applyBorder="1" applyAlignment="1">
      <alignment horizontal="right" vertical="center"/>
    </xf>
    <xf numFmtId="38" fontId="1" fillId="0" borderId="0" xfId="1" applyFont="1" applyFill="1" applyBorder="1" applyAlignment="1">
      <alignment vertical="center"/>
    </xf>
    <xf numFmtId="38" fontId="1" fillId="0" borderId="0" xfId="1" applyFont="1" applyFill="1" applyBorder="1" applyAlignment="1">
      <alignment horizontal="center" vertical="center"/>
    </xf>
    <xf numFmtId="40" fontId="0" fillId="0" borderId="0" xfId="1" applyNumberFormat="1" applyFont="1" applyFill="1" applyBorder="1" applyAlignment="1">
      <alignment vertical="center"/>
    </xf>
    <xf numFmtId="0" fontId="17" fillId="0" borderId="0" xfId="0" applyFont="1" applyAlignment="1">
      <alignment vertical="center"/>
    </xf>
    <xf numFmtId="0" fontId="19" fillId="0" borderId="0" xfId="0" applyFont="1" applyAlignment="1">
      <alignment horizontal="center" vertical="center"/>
    </xf>
    <xf numFmtId="38" fontId="19" fillId="0" borderId="0" xfId="1" applyFont="1" applyBorder="1" applyAlignment="1">
      <alignment horizontal="center" vertical="center"/>
    </xf>
    <xf numFmtId="0" fontId="19" fillId="0" borderId="0" xfId="0" applyFont="1" applyAlignment="1">
      <alignment horizontal="center" vertical="center" shrinkToFit="1"/>
    </xf>
    <xf numFmtId="38" fontId="1" fillId="0" borderId="0" xfId="1" applyFont="1" applyBorder="1" applyAlignment="1">
      <alignment horizontal="right" vertical="center"/>
    </xf>
    <xf numFmtId="38" fontId="0" fillId="0" borderId="0" xfId="1" applyFont="1" applyBorder="1" applyAlignment="1">
      <alignment horizontal="right" vertical="center"/>
    </xf>
    <xf numFmtId="38" fontId="0" fillId="0" borderId="0" xfId="1" applyFont="1" applyBorder="1" applyAlignment="1">
      <alignment vertical="center"/>
    </xf>
    <xf numFmtId="38" fontId="1" fillId="0" borderId="0" xfId="1" applyFont="1" applyFill="1" applyBorder="1" applyAlignment="1">
      <alignment horizontal="right" vertical="center"/>
    </xf>
    <xf numFmtId="0" fontId="42" fillId="0" borderId="0" xfId="0" applyFont="1" applyAlignment="1">
      <alignment horizontal="distributed" vertical="center"/>
    </xf>
    <xf numFmtId="0" fontId="43" fillId="0" borderId="0" xfId="0" applyFont="1" applyAlignment="1">
      <alignment horizontal="distributed" vertical="center"/>
    </xf>
    <xf numFmtId="0" fontId="0" fillId="0" borderId="9" xfId="0" applyBorder="1" applyAlignment="1">
      <alignment vertical="center"/>
    </xf>
    <xf numFmtId="0" fontId="32" fillId="0" borderId="13" xfId="0" applyFont="1" applyBorder="1" applyAlignment="1">
      <alignment horizontal="center" vertical="center" wrapText="1"/>
    </xf>
    <xf numFmtId="0" fontId="30" fillId="0" borderId="0" xfId="3" applyFont="1" applyAlignment="1">
      <alignment horizontal="center" vertical="center"/>
    </xf>
    <xf numFmtId="0" fontId="31" fillId="0" borderId="0" xfId="3" applyFont="1" applyAlignment="1">
      <alignment horizontal="center" vertical="center"/>
    </xf>
    <xf numFmtId="0" fontId="7" fillId="0" borderId="0" xfId="0" applyFont="1" applyAlignment="1">
      <alignment horizontal="left" vertical="top" wrapText="1"/>
    </xf>
    <xf numFmtId="0" fontId="8" fillId="0" borderId="33" xfId="0" applyFont="1" applyBorder="1" applyAlignment="1">
      <alignment horizontal="center" vertical="center"/>
    </xf>
    <xf numFmtId="0" fontId="8" fillId="0" borderId="19"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97" xfId="0" applyFont="1" applyBorder="1" applyAlignment="1">
      <alignment horizontal="center" vertical="center"/>
    </xf>
    <xf numFmtId="0" fontId="8" fillId="0" borderId="37" xfId="0" applyFont="1" applyBorder="1" applyAlignment="1">
      <alignment horizontal="center" vertical="center"/>
    </xf>
    <xf numFmtId="0" fontId="8" fillId="0" borderId="98" xfId="0" applyFont="1" applyBorder="1" applyAlignment="1">
      <alignment horizontal="center" vertical="center"/>
    </xf>
    <xf numFmtId="0" fontId="8" fillId="0" borderId="3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34" xfId="0" applyFont="1" applyBorder="1" applyAlignment="1">
      <alignment horizontal="center" vertical="center"/>
    </xf>
    <xf numFmtId="0" fontId="8" fillId="0" borderId="99" xfId="0" applyFont="1" applyBorder="1" applyAlignment="1">
      <alignment horizontal="center" vertical="center"/>
    </xf>
    <xf numFmtId="0" fontId="8" fillId="0" borderId="38" xfId="0" applyFont="1" applyBorder="1" applyAlignment="1">
      <alignment horizontal="center" vertical="center"/>
    </xf>
    <xf numFmtId="0" fontId="8" fillId="0" borderId="100"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101"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distributed" wrapText="1"/>
    </xf>
    <xf numFmtId="0" fontId="7" fillId="0" borderId="0" xfId="0" applyFont="1" applyAlignment="1">
      <alignment horizontal="left" vertical="distributed" wrapText="1"/>
    </xf>
    <xf numFmtId="0" fontId="8" fillId="0" borderId="102" xfId="0" applyFont="1" applyBorder="1" applyAlignment="1">
      <alignment horizontal="center" vertical="center"/>
    </xf>
    <xf numFmtId="0" fontId="8" fillId="0" borderId="22" xfId="0" applyFont="1" applyBorder="1" applyAlignment="1">
      <alignment horizontal="center" vertical="center"/>
    </xf>
    <xf numFmtId="0" fontId="12" fillId="0" borderId="0" xfId="0" applyFont="1" applyAlignment="1">
      <alignment horizontal="left"/>
    </xf>
    <xf numFmtId="0" fontId="9" fillId="0" borderId="0" xfId="0" applyFont="1" applyAlignment="1">
      <alignment horizontal="left" vertical="top" wrapText="1"/>
    </xf>
    <xf numFmtId="58" fontId="8" fillId="0" borderId="0" xfId="0" applyNumberFormat="1" applyFont="1" applyAlignment="1">
      <alignment horizontal="center"/>
    </xf>
    <xf numFmtId="58" fontId="8" fillId="0" borderId="3" xfId="0" applyNumberFormat="1" applyFont="1" applyBorder="1" applyAlignment="1">
      <alignment horizontal="center"/>
    </xf>
    <xf numFmtId="0" fontId="4" fillId="0" borderId="0" xfId="0" applyFont="1" applyAlignment="1">
      <alignment horizontal="left"/>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58" fontId="8" fillId="0" borderId="4" xfId="0" applyNumberFormat="1" applyFont="1" applyBorder="1" applyAlignment="1">
      <alignment horizontal="center"/>
    </xf>
    <xf numFmtId="58" fontId="8" fillId="0" borderId="4" xfId="0" applyNumberFormat="1" applyFont="1" applyBorder="1" applyAlignment="1">
      <alignment horizontal="center" vertical="center"/>
    </xf>
    <xf numFmtId="58" fontId="8" fillId="0" borderId="3" xfId="0" applyNumberFormat="1" applyFont="1" applyBorder="1" applyAlignment="1">
      <alignment horizontal="center" vertical="center"/>
    </xf>
    <xf numFmtId="58" fontId="8" fillId="0" borderId="5" xfId="0" applyNumberFormat="1" applyFont="1" applyBorder="1" applyAlignment="1">
      <alignment horizontal="center"/>
    </xf>
    <xf numFmtId="58" fontId="8" fillId="0" borderId="2" xfId="0" applyNumberFormat="1" applyFont="1" applyBorder="1" applyAlignment="1">
      <alignment horizontal="center"/>
    </xf>
    <xf numFmtId="0" fontId="8" fillId="0" borderId="4" xfId="0" applyFont="1" applyBorder="1" applyAlignment="1">
      <alignment horizontal="center"/>
    </xf>
    <xf numFmtId="0" fontId="8" fillId="0" borderId="22"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103" xfId="0" applyFont="1" applyBorder="1" applyAlignment="1">
      <alignment horizontal="center" vertical="center"/>
    </xf>
    <xf numFmtId="0" fontId="35" fillId="0" borderId="9" xfId="0" applyFont="1" applyBorder="1" applyAlignment="1">
      <alignment horizontal="center" vertical="center" wrapText="1"/>
    </xf>
    <xf numFmtId="0" fontId="35" fillId="0" borderId="0" xfId="0" applyFont="1" applyAlignment="1">
      <alignment horizontal="center" vertical="center" wrapText="1"/>
    </xf>
    <xf numFmtId="0" fontId="8" fillId="5" borderId="59" xfId="0" applyFont="1" applyFill="1" applyBorder="1" applyAlignment="1">
      <alignment horizontal="center" vertical="center" wrapText="1"/>
    </xf>
    <xf numFmtId="0" fontId="8" fillId="5" borderId="104" xfId="0" applyFont="1" applyFill="1" applyBorder="1" applyAlignment="1">
      <alignment horizontal="center" vertical="top" textRotation="255" indent="1"/>
    </xf>
    <xf numFmtId="0" fontId="8" fillId="5" borderId="9" xfId="0" applyFont="1" applyFill="1" applyBorder="1" applyAlignment="1">
      <alignment horizontal="center" vertical="top" textRotation="255" indent="1"/>
    </xf>
    <xf numFmtId="0" fontId="8" fillId="5" borderId="13" xfId="0" applyFont="1" applyFill="1" applyBorder="1" applyAlignment="1">
      <alignment horizontal="center" vertical="top" textRotation="255" indent="1"/>
    </xf>
    <xf numFmtId="0" fontId="8" fillId="5" borderId="61"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36" fillId="0" borderId="9" xfId="0" applyFont="1" applyBorder="1" applyAlignment="1">
      <alignment horizontal="center" vertical="center" wrapText="1"/>
    </xf>
    <xf numFmtId="0" fontId="36" fillId="0" borderId="0" xfId="0" applyFont="1" applyAlignment="1">
      <alignment horizontal="center" vertical="center" wrapText="1"/>
    </xf>
    <xf numFmtId="0" fontId="8" fillId="0" borderId="59" xfId="0" applyFont="1" applyBorder="1" applyAlignment="1">
      <alignment horizontal="center" vertical="center" wrapText="1"/>
    </xf>
    <xf numFmtId="0" fontId="8" fillId="0" borderId="104" xfId="0" applyFont="1" applyBorder="1" applyAlignment="1">
      <alignment horizontal="center" vertical="top" textRotation="255" indent="1"/>
    </xf>
    <xf numFmtId="0" fontId="8" fillId="0" borderId="9" xfId="0" applyFont="1" applyBorder="1" applyAlignment="1">
      <alignment horizontal="center" vertical="top" textRotation="255" indent="1"/>
    </xf>
    <xf numFmtId="0" fontId="8" fillId="0" borderId="13" xfId="0" applyFont="1" applyBorder="1" applyAlignment="1">
      <alignment horizontal="center" vertical="top" textRotation="255" indent="1"/>
    </xf>
    <xf numFmtId="0" fontId="8" fillId="0" borderId="61"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2" xfId="0" applyFont="1" applyBorder="1" applyAlignment="1">
      <alignment horizontal="center" vertical="center" shrinkToFit="1"/>
    </xf>
    <xf numFmtId="0" fontId="1" fillId="0" borderId="22" xfId="0" applyFont="1" applyBorder="1" applyAlignment="1">
      <alignment horizontal="center" vertical="center"/>
    </xf>
    <xf numFmtId="0" fontId="16" fillId="0" borderId="22" xfId="0" applyFont="1" applyBorder="1" applyAlignment="1">
      <alignment horizontal="center" vertical="center"/>
    </xf>
    <xf numFmtId="0" fontId="14" fillId="0" borderId="22" xfId="0" applyFont="1" applyBorder="1" applyAlignment="1">
      <alignment horizontal="center" vertical="center"/>
    </xf>
    <xf numFmtId="0" fontId="10" fillId="0" borderId="25" xfId="0" applyFont="1" applyBorder="1" applyAlignment="1">
      <alignment vertical="center"/>
    </xf>
    <xf numFmtId="0" fontId="8" fillId="0" borderId="24" xfId="0" applyFont="1" applyBorder="1" applyAlignment="1">
      <alignment vertical="center"/>
    </xf>
    <xf numFmtId="0" fontId="8" fillId="0" borderId="54" xfId="0" applyFont="1" applyBorder="1" applyAlignment="1">
      <alignment vertical="center"/>
    </xf>
    <xf numFmtId="0" fontId="8" fillId="0" borderId="26" xfId="0" applyFont="1" applyBorder="1" applyAlignment="1">
      <alignment horizontal="center" vertical="center"/>
    </xf>
    <xf numFmtId="0" fontId="1" fillId="0" borderId="22" xfId="0" applyFont="1" applyBorder="1" applyAlignment="1">
      <alignment horizontal="center" vertical="center" shrinkToFit="1"/>
    </xf>
    <xf numFmtId="0" fontId="7" fillId="0" borderId="22" xfId="0" applyFont="1" applyBorder="1" applyAlignment="1">
      <alignment horizontal="center" vertical="center"/>
    </xf>
    <xf numFmtId="0" fontId="0" fillId="0" borderId="26" xfId="0" applyBorder="1" applyAlignment="1">
      <alignment horizontal="center"/>
    </xf>
    <xf numFmtId="0" fontId="0" fillId="0" borderId="58" xfId="0" applyBorder="1" applyAlignment="1">
      <alignment horizont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distributed" wrapText="1"/>
    </xf>
    <xf numFmtId="0" fontId="15" fillId="0" borderId="0" xfId="0" applyFont="1" applyAlignment="1">
      <alignment horizontal="left" vertical="distributed" wrapText="1"/>
    </xf>
    <xf numFmtId="0" fontId="8" fillId="0" borderId="54" xfId="0" applyFont="1" applyBorder="1" applyAlignment="1">
      <alignment horizontal="center" vertical="center"/>
    </xf>
    <xf numFmtId="0" fontId="8" fillId="0" borderId="0" xfId="0" applyFont="1" applyAlignment="1">
      <alignment horizontal="left"/>
    </xf>
    <xf numFmtId="0" fontId="25" fillId="0" borderId="0" xfId="0" applyFont="1" applyAlignment="1">
      <alignment horizontal="left"/>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05" xfId="0" applyFont="1" applyBorder="1" applyAlignment="1">
      <alignment horizontal="center" vertical="center" wrapText="1"/>
    </xf>
    <xf numFmtId="0" fontId="8" fillId="0" borderId="106"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4" xfId="0" applyFont="1" applyBorder="1" applyAlignment="1">
      <alignment horizontal="right"/>
    </xf>
    <xf numFmtId="0" fontId="0" fillId="0" borderId="0" xfId="0" applyAlignment="1">
      <alignment horizontal="center"/>
    </xf>
    <xf numFmtId="0" fontId="8" fillId="0" borderId="25" xfId="0" applyFont="1" applyBorder="1" applyAlignment="1">
      <alignment horizontal="right" vertical="center"/>
    </xf>
    <xf numFmtId="0" fontId="8" fillId="0" borderId="24" xfId="0" applyFont="1" applyBorder="1" applyAlignment="1">
      <alignment horizontal="right" vertical="center"/>
    </xf>
    <xf numFmtId="0" fontId="8" fillId="0" borderId="54" xfId="0" applyFont="1" applyBorder="1" applyAlignment="1">
      <alignment horizontal="right" vertical="center"/>
    </xf>
    <xf numFmtId="0" fontId="8" fillId="0" borderId="22" xfId="0" applyFont="1" applyBorder="1" applyAlignment="1">
      <alignment horizontal="right" vertical="center" shrinkToFit="1"/>
    </xf>
    <xf numFmtId="0" fontId="8" fillId="0" borderId="22" xfId="0" applyFont="1" applyBorder="1" applyAlignment="1">
      <alignment vertical="center" shrinkToFit="1"/>
    </xf>
    <xf numFmtId="0" fontId="8" fillId="0" borderId="25" xfId="0" applyFont="1" applyBorder="1" applyAlignment="1">
      <alignment horizontal="right" vertical="center" shrinkToFit="1"/>
    </xf>
    <xf numFmtId="0" fontId="8" fillId="0" borderId="24" xfId="0" applyFont="1" applyBorder="1" applyAlignment="1">
      <alignment horizontal="right" vertical="center" shrinkToFit="1"/>
    </xf>
    <xf numFmtId="0" fontId="8" fillId="0" borderId="54" xfId="0" applyFont="1" applyBorder="1" applyAlignment="1">
      <alignment horizontal="right" vertical="center" shrinkToFit="1"/>
    </xf>
    <xf numFmtId="0" fontId="8" fillId="0" borderId="0" xfId="0" applyFont="1" applyAlignment="1">
      <alignment horizontal="center" vertical="center" wrapText="1"/>
    </xf>
    <xf numFmtId="0" fontId="8" fillId="0" borderId="25"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0" xfId="0" applyFont="1" applyAlignment="1">
      <alignment horizontal="left" vertical="distributed" wrapText="1"/>
    </xf>
    <xf numFmtId="0" fontId="18" fillId="0" borderId="22" xfId="0" applyFont="1" applyBorder="1" applyAlignment="1">
      <alignment horizontal="center" vertical="center"/>
    </xf>
    <xf numFmtId="0" fontId="10" fillId="0" borderId="22" xfId="0" applyFont="1" applyBorder="1" applyAlignment="1">
      <alignment horizontal="center" vertical="center" wrapText="1"/>
    </xf>
    <xf numFmtId="0" fontId="10" fillId="0" borderId="25" xfId="0" applyFont="1" applyBorder="1" applyAlignment="1">
      <alignment horizontal="center" vertical="center"/>
    </xf>
    <xf numFmtId="0" fontId="10" fillId="0" borderId="54"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4" fillId="0" borderId="0" xfId="0" applyFont="1" applyAlignment="1">
      <alignment horizontal="left" wrapText="1"/>
    </xf>
    <xf numFmtId="0" fontId="8" fillId="0" borderId="0" xfId="0" applyFont="1" applyAlignment="1">
      <alignment horizontal="left" vertical="center" wrapText="1"/>
    </xf>
    <xf numFmtId="0" fontId="8" fillId="0" borderId="22"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left" wrapText="1"/>
    </xf>
    <xf numFmtId="0" fontId="0" fillId="0" borderId="0" xfId="0" applyAlignment="1">
      <alignment horizontal="center" vertical="distributed" wrapText="1"/>
    </xf>
    <xf numFmtId="0" fontId="8" fillId="0" borderId="0" xfId="0" applyFont="1" applyAlignment="1">
      <alignment horizontal="center" vertical="top" textRotation="180"/>
    </xf>
    <xf numFmtId="0" fontId="32" fillId="0" borderId="0" xfId="0" applyFont="1" applyAlignment="1">
      <alignment horizontal="left" wrapText="1"/>
    </xf>
    <xf numFmtId="0" fontId="8" fillId="0" borderId="0" xfId="0" applyFont="1"/>
    <xf numFmtId="0" fontId="8" fillId="0" borderId="26" xfId="0" applyFont="1" applyBorder="1" applyAlignment="1">
      <alignment horizontal="center"/>
    </xf>
    <xf numFmtId="0" fontId="8" fillId="0" borderId="23" xfId="0" applyFont="1" applyBorder="1" applyAlignment="1">
      <alignment horizontal="center"/>
    </xf>
    <xf numFmtId="0" fontId="8" fillId="0" borderId="58" xfId="0" applyFont="1" applyBorder="1" applyAlignment="1">
      <alignment horizontal="center"/>
    </xf>
    <xf numFmtId="0" fontId="8" fillId="0" borderId="0" xfId="0" applyFont="1" applyAlignment="1">
      <alignment horizontal="center" textRotation="180"/>
    </xf>
    <xf numFmtId="0" fontId="22" fillId="0" borderId="109" xfId="0" applyFont="1" applyBorder="1" applyAlignment="1">
      <alignment horizontal="center" vertical="center"/>
    </xf>
    <xf numFmtId="0" fontId="22" fillId="0" borderId="83" xfId="0" applyFont="1" applyBorder="1" applyAlignment="1">
      <alignment horizontal="center" vertical="center"/>
    </xf>
    <xf numFmtId="0" fontId="22" fillId="0" borderId="91"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8" fillId="0" borderId="0" xfId="0" applyFont="1" applyAlignment="1">
      <alignment horizontal="left" vertical="justify" wrapText="1"/>
    </xf>
    <xf numFmtId="0" fontId="8" fillId="0" borderId="1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12"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0" xfId="0" applyFont="1" applyAlignment="1">
      <alignment horizontal="left" vertical="top" wrapText="1"/>
    </xf>
    <xf numFmtId="0" fontId="8" fillId="0" borderId="114" xfId="0" applyFont="1" applyBorder="1" applyAlignment="1">
      <alignment horizontal="center" vertical="center" wrapText="1"/>
    </xf>
    <xf numFmtId="0" fontId="8" fillId="0" borderId="115" xfId="0" applyFont="1" applyBorder="1" applyAlignment="1">
      <alignment horizontal="center" vertical="center"/>
    </xf>
    <xf numFmtId="0" fontId="29" fillId="0" borderId="0" xfId="0" applyFont="1" applyAlignment="1">
      <alignment horizontal="left"/>
    </xf>
    <xf numFmtId="0" fontId="8" fillId="0" borderId="109" xfId="0" applyFont="1" applyBorder="1" applyAlignment="1">
      <alignment horizontal="center" vertical="center"/>
    </xf>
    <xf numFmtId="0" fontId="8" fillId="0" borderId="30" xfId="0" applyFont="1" applyBorder="1" applyAlignment="1">
      <alignment horizontal="center" vertical="center"/>
    </xf>
    <xf numFmtId="0" fontId="19" fillId="0" borderId="0" xfId="0" applyFont="1" applyAlignment="1">
      <alignment horizontal="center" vertical="center"/>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118" xfId="0" applyFont="1" applyBorder="1" applyAlignment="1">
      <alignment horizontal="left" vertical="center"/>
    </xf>
    <xf numFmtId="0" fontId="8" fillId="0" borderId="119" xfId="0" applyFont="1" applyBorder="1" applyAlignment="1">
      <alignment horizontal="left" vertical="center"/>
    </xf>
    <xf numFmtId="0" fontId="8" fillId="0" borderId="120" xfId="0" applyFont="1" applyBorder="1" applyAlignment="1">
      <alignment horizontal="left" vertical="center"/>
    </xf>
    <xf numFmtId="0" fontId="8" fillId="0" borderId="121" xfId="0" applyFont="1" applyBorder="1" applyAlignment="1">
      <alignment horizontal="left" vertical="center"/>
    </xf>
    <xf numFmtId="0" fontId="8" fillId="0" borderId="122" xfId="0" applyFont="1" applyBorder="1" applyAlignment="1">
      <alignment horizontal="left" vertical="center"/>
    </xf>
    <xf numFmtId="0" fontId="8" fillId="0" borderId="123" xfId="0" applyFont="1" applyBorder="1" applyAlignment="1">
      <alignment horizontal="left" vertical="center"/>
    </xf>
    <xf numFmtId="0" fontId="8" fillId="0" borderId="23" xfId="0" applyFont="1" applyBorder="1" applyAlignment="1">
      <alignment horizontal="left" vertical="center"/>
    </xf>
    <xf numFmtId="0" fontId="27" fillId="0" borderId="22" xfId="0" applyFont="1" applyBorder="1" applyAlignment="1">
      <alignment horizontal="center" vertical="center" wrapText="1"/>
    </xf>
    <xf numFmtId="0" fontId="27" fillId="0" borderId="22" xfId="0" applyFont="1" applyBorder="1" applyAlignment="1">
      <alignment horizontal="center" vertical="center"/>
    </xf>
    <xf numFmtId="0" fontId="8" fillId="0" borderId="127" xfId="0" applyFont="1" applyBorder="1" applyAlignment="1">
      <alignment horizontal="left" vertical="center"/>
    </xf>
    <xf numFmtId="0" fontId="8" fillId="0" borderId="128" xfId="0" applyFont="1" applyBorder="1" applyAlignment="1">
      <alignment horizontal="left" vertical="center"/>
    </xf>
    <xf numFmtId="0" fontId="8" fillId="0" borderId="129" xfId="0" applyFont="1" applyBorder="1" applyAlignment="1">
      <alignment horizontal="left" vertical="center"/>
    </xf>
    <xf numFmtId="0" fontId="8" fillId="0" borderId="1" xfId="0" applyFont="1" applyBorder="1" applyAlignment="1">
      <alignment horizontal="left" vertical="top" wrapText="1"/>
    </xf>
    <xf numFmtId="0" fontId="9" fillId="0" borderId="116" xfId="0" applyFont="1" applyBorder="1" applyAlignment="1">
      <alignment horizontal="left" vertical="center" shrinkToFit="1"/>
    </xf>
    <xf numFmtId="0" fontId="9" fillId="0" borderId="117" xfId="0" applyFont="1" applyBorder="1" applyAlignment="1">
      <alignment horizontal="left" vertical="center" shrinkToFit="1"/>
    </xf>
    <xf numFmtId="0" fontId="8" fillId="0" borderId="124" xfId="0" applyFont="1" applyBorder="1" applyAlignment="1">
      <alignment horizontal="left" vertical="center"/>
    </xf>
    <xf numFmtId="0" fontId="8" fillId="0" borderId="125" xfId="0" applyFont="1" applyBorder="1" applyAlignment="1">
      <alignment horizontal="left"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26" xfId="0" applyFont="1" applyBorder="1" applyAlignment="1">
      <alignment horizontal="left" vertical="center"/>
    </xf>
    <xf numFmtId="0" fontId="9" fillId="0" borderId="0" xfId="0" applyFont="1" applyBorder="1" applyAlignment="1">
      <alignment horizontal="center"/>
    </xf>
    <xf numFmtId="0" fontId="10" fillId="0" borderId="0" xfId="0" applyFont="1" applyBorder="1"/>
    <xf numFmtId="0" fontId="9" fillId="0" borderId="0" xfId="0" applyFont="1" applyBorder="1" applyAlignment="1">
      <alignment horizontal="center" vertical="center" textRotation="255"/>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charts/_rels/chart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charts/_rels/chart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charts/_rels/chart9.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0593768386851"/>
          <c:y val="7.3031096232330187E-2"/>
          <c:w val="0.75157053000994523"/>
          <c:h val="0.78275510597983"/>
        </c:manualLayout>
      </c:layout>
      <c:barChart>
        <c:barDir val="col"/>
        <c:grouping val="clustered"/>
        <c:varyColors val="0"/>
        <c:ser>
          <c:idx val="0"/>
          <c:order val="0"/>
          <c:tx>
            <c:strRef>
              <c:f>'[1]oＰ．２'!$X$17</c:f>
              <c:strCache>
                <c:ptCount val="1"/>
                <c:pt idx="0">
                  <c:v>S51.3</c:v>
                </c:pt>
              </c:strCache>
            </c:strRef>
          </c:tx>
          <c:spPr>
            <a:solidFill>
              <a:schemeClr val="tx1"/>
            </a:solidFill>
            <a:ln>
              <a:solidFill>
                <a:srgbClr val="000000"/>
              </a:solidFill>
            </a:ln>
            <a:effectLst/>
          </c:spPr>
          <c:invertIfNegative val="0"/>
          <c:cat>
            <c:strRef>
              <c:f>'[1]oＰ．２'!$W$18:$W$20</c:f>
              <c:strCache>
                <c:ptCount val="3"/>
                <c:pt idx="0">
                  <c:v>和歌山～粉河</c:v>
                </c:pt>
                <c:pt idx="1">
                  <c:v>粉河～橋本</c:v>
                </c:pt>
                <c:pt idx="2">
                  <c:v>橋本～五条</c:v>
                </c:pt>
              </c:strCache>
            </c:strRef>
          </c:cat>
          <c:val>
            <c:numRef>
              <c:f>'[1]oＰ．２'!$X$18:$X$20</c:f>
              <c:numCache>
                <c:formatCode>General</c:formatCode>
                <c:ptCount val="3"/>
                <c:pt idx="0">
                  <c:v>42</c:v>
                </c:pt>
                <c:pt idx="1">
                  <c:v>40</c:v>
                </c:pt>
                <c:pt idx="2">
                  <c:v>40</c:v>
                </c:pt>
              </c:numCache>
            </c:numRef>
          </c:val>
          <c:extLst>
            <c:ext xmlns:c16="http://schemas.microsoft.com/office/drawing/2014/chart" uri="{C3380CC4-5D6E-409C-BE32-E72D297353CC}">
              <c16:uniqueId val="{00000000-FA6E-4EFA-9558-EABCFA687E66}"/>
            </c:ext>
          </c:extLst>
        </c:ser>
        <c:ser>
          <c:idx val="1"/>
          <c:order val="1"/>
          <c:tx>
            <c:strRef>
              <c:f>'[1]oＰ．２'!$Y$17</c:f>
              <c:strCache>
                <c:ptCount val="1"/>
                <c:pt idx="0">
                  <c:v>H3.3</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'[1]oＰ．２'!$W$18:$W$20</c:f>
              <c:strCache>
                <c:ptCount val="3"/>
                <c:pt idx="0">
                  <c:v>和歌山～粉河</c:v>
                </c:pt>
                <c:pt idx="1">
                  <c:v>粉河～橋本</c:v>
                </c:pt>
                <c:pt idx="2">
                  <c:v>橋本～五条</c:v>
                </c:pt>
              </c:strCache>
            </c:strRef>
          </c:cat>
          <c:val>
            <c:numRef>
              <c:f>'[1]oＰ．２'!$Y$18:$Y$20</c:f>
              <c:numCache>
                <c:formatCode>General</c:formatCode>
                <c:ptCount val="3"/>
                <c:pt idx="0">
                  <c:v>66</c:v>
                </c:pt>
                <c:pt idx="1">
                  <c:v>68</c:v>
                </c:pt>
                <c:pt idx="2">
                  <c:v>56</c:v>
                </c:pt>
              </c:numCache>
            </c:numRef>
          </c:val>
          <c:extLst>
            <c:ext xmlns:c16="http://schemas.microsoft.com/office/drawing/2014/chart" uri="{C3380CC4-5D6E-409C-BE32-E72D297353CC}">
              <c16:uniqueId val="{00000001-FA6E-4EFA-9558-EABCFA687E66}"/>
            </c:ext>
          </c:extLst>
        </c:ser>
        <c:ser>
          <c:idx val="2"/>
          <c:order val="2"/>
          <c:tx>
            <c:strRef>
              <c:f>'[1]oＰ．２'!$Z$17</c:f>
              <c:strCache>
                <c:ptCount val="1"/>
                <c:pt idx="0">
                  <c:v>H11.5</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cat>
            <c:strRef>
              <c:f>'[1]oＰ．２'!$W$18:$W$20</c:f>
              <c:strCache>
                <c:ptCount val="3"/>
                <c:pt idx="0">
                  <c:v>和歌山～粉河</c:v>
                </c:pt>
                <c:pt idx="1">
                  <c:v>粉河～橋本</c:v>
                </c:pt>
                <c:pt idx="2">
                  <c:v>橋本～五条</c:v>
                </c:pt>
              </c:strCache>
            </c:strRef>
          </c:cat>
          <c:val>
            <c:numRef>
              <c:f>'[1]oＰ．２'!$Z$18:$Z$20</c:f>
              <c:numCache>
                <c:formatCode>General</c:formatCode>
                <c:ptCount val="3"/>
                <c:pt idx="0">
                  <c:v>71</c:v>
                </c:pt>
                <c:pt idx="1">
                  <c:v>72</c:v>
                </c:pt>
                <c:pt idx="2">
                  <c:v>60</c:v>
                </c:pt>
              </c:numCache>
            </c:numRef>
          </c:val>
          <c:extLst>
            <c:ext xmlns:c16="http://schemas.microsoft.com/office/drawing/2014/chart" uri="{C3380CC4-5D6E-409C-BE32-E72D297353CC}">
              <c16:uniqueId val="{00000002-FA6E-4EFA-9558-EABCFA687E66}"/>
            </c:ext>
          </c:extLst>
        </c:ser>
        <c:ser>
          <c:idx val="3"/>
          <c:order val="3"/>
          <c:tx>
            <c:strRef>
              <c:f>'[1]oＰ．２'!$AA$17</c:f>
              <c:strCache>
                <c:ptCount val="1"/>
                <c:pt idx="0">
                  <c:v>H14.3</c:v>
                </c:pt>
              </c:strCache>
            </c:strRef>
          </c:tx>
          <c:spPr>
            <a:solidFill>
              <a:schemeClr val="bg1"/>
            </a:solidFill>
            <a:ln>
              <a:solidFill>
                <a:srgbClr val="000000"/>
              </a:solidFill>
            </a:ln>
            <a:effectLst/>
          </c:spPr>
          <c:invertIfNegative val="0"/>
          <c:cat>
            <c:strRef>
              <c:f>'[1]oＰ．２'!$W$18:$W$20</c:f>
              <c:strCache>
                <c:ptCount val="3"/>
                <c:pt idx="0">
                  <c:v>和歌山～粉河</c:v>
                </c:pt>
                <c:pt idx="1">
                  <c:v>粉河～橋本</c:v>
                </c:pt>
                <c:pt idx="2">
                  <c:v>橋本～五条</c:v>
                </c:pt>
              </c:strCache>
            </c:strRef>
          </c:cat>
          <c:val>
            <c:numRef>
              <c:f>'[1]oＰ．２'!$AA$18:$AA$20</c:f>
              <c:numCache>
                <c:formatCode>General</c:formatCode>
                <c:ptCount val="3"/>
                <c:pt idx="0">
                  <c:v>71</c:v>
                </c:pt>
                <c:pt idx="1">
                  <c:v>58</c:v>
                </c:pt>
                <c:pt idx="2">
                  <c:v>51</c:v>
                </c:pt>
              </c:numCache>
            </c:numRef>
          </c:val>
          <c:extLst>
            <c:ext xmlns:c16="http://schemas.microsoft.com/office/drawing/2014/chart" uri="{C3380CC4-5D6E-409C-BE32-E72D297353CC}">
              <c16:uniqueId val="{00000003-FA6E-4EFA-9558-EABCFA687E66}"/>
            </c:ext>
          </c:extLst>
        </c:ser>
        <c:ser>
          <c:idx val="4"/>
          <c:order val="4"/>
          <c:tx>
            <c:strRef>
              <c:f>'[1]oＰ．２'!$AB$17</c:f>
              <c:strCache>
                <c:ptCount val="1"/>
                <c:pt idx="0">
                  <c:v>H19.3</c:v>
                </c:pt>
              </c:strCache>
            </c:strRef>
          </c:tx>
          <c:spPr>
            <a:blipFill dpi="0" rotWithShape="0">
              <a:blip xmlns:r="http://schemas.openxmlformats.org/officeDocument/2006/relationships" r:embed="rId3"/>
              <a:srcRect/>
              <a:tile tx="0" ty="0" sx="100000" sy="100000" flip="none" algn="tl"/>
            </a:blipFill>
            <a:ln w="12700">
              <a:solidFill>
                <a:srgbClr val="000000"/>
              </a:solidFill>
              <a:prstDash val="solid"/>
            </a:ln>
          </c:spPr>
          <c:invertIfNegative val="0"/>
          <c:cat>
            <c:strRef>
              <c:f>'[1]oＰ．２'!$W$18:$W$20</c:f>
              <c:strCache>
                <c:ptCount val="3"/>
                <c:pt idx="0">
                  <c:v>和歌山～粉河</c:v>
                </c:pt>
                <c:pt idx="1">
                  <c:v>粉河～橋本</c:v>
                </c:pt>
                <c:pt idx="2">
                  <c:v>橋本～五条</c:v>
                </c:pt>
              </c:strCache>
            </c:strRef>
          </c:cat>
          <c:val>
            <c:numRef>
              <c:f>'[1]oＰ．２'!$AB$18:$AB$20</c:f>
              <c:numCache>
                <c:formatCode>General</c:formatCode>
                <c:ptCount val="3"/>
                <c:pt idx="0">
                  <c:v>69</c:v>
                </c:pt>
                <c:pt idx="1">
                  <c:v>56</c:v>
                </c:pt>
                <c:pt idx="2">
                  <c:v>49</c:v>
                </c:pt>
              </c:numCache>
            </c:numRef>
          </c:val>
          <c:extLst>
            <c:ext xmlns:c16="http://schemas.microsoft.com/office/drawing/2014/chart" uri="{C3380CC4-5D6E-409C-BE32-E72D297353CC}">
              <c16:uniqueId val="{00000004-FA6E-4EFA-9558-EABCFA687E66}"/>
            </c:ext>
          </c:extLst>
        </c:ser>
        <c:ser>
          <c:idx val="5"/>
          <c:order val="5"/>
          <c:tx>
            <c:strRef>
              <c:f>'[1]oＰ．２'!$AC$17</c:f>
              <c:strCache>
                <c:ptCount val="1"/>
                <c:pt idx="0">
                  <c:v>H20.3</c:v>
                </c:pt>
              </c:strCache>
            </c:strRef>
          </c:tx>
          <c:spPr>
            <a:blipFill dpi="0" rotWithShape="0">
              <a:blip xmlns:r="http://schemas.openxmlformats.org/officeDocument/2006/relationships" r:embed="rId4"/>
              <a:srcRect/>
              <a:tile tx="0" ty="0" sx="100000" sy="100000" flip="none" algn="tl"/>
            </a:blipFill>
            <a:ln w="12700">
              <a:solidFill>
                <a:srgbClr val="000000"/>
              </a:solidFill>
              <a:prstDash val="solid"/>
            </a:ln>
          </c:spPr>
          <c:invertIfNegative val="0"/>
          <c:cat>
            <c:strRef>
              <c:f>'[1]oＰ．２'!$W$18:$W$20</c:f>
              <c:strCache>
                <c:ptCount val="3"/>
                <c:pt idx="0">
                  <c:v>和歌山～粉河</c:v>
                </c:pt>
                <c:pt idx="1">
                  <c:v>粉河～橋本</c:v>
                </c:pt>
                <c:pt idx="2">
                  <c:v>橋本～五条</c:v>
                </c:pt>
              </c:strCache>
            </c:strRef>
          </c:cat>
          <c:val>
            <c:numRef>
              <c:f>'[1]oＰ．２'!$AC$18:$AC$20</c:f>
              <c:numCache>
                <c:formatCode>General</c:formatCode>
                <c:ptCount val="3"/>
                <c:pt idx="0">
                  <c:v>71</c:v>
                </c:pt>
                <c:pt idx="1">
                  <c:v>58</c:v>
                </c:pt>
                <c:pt idx="2">
                  <c:v>51</c:v>
                </c:pt>
              </c:numCache>
            </c:numRef>
          </c:val>
          <c:extLst>
            <c:ext xmlns:c16="http://schemas.microsoft.com/office/drawing/2014/chart" uri="{C3380CC4-5D6E-409C-BE32-E72D297353CC}">
              <c16:uniqueId val="{00000005-FA6E-4EFA-9558-EABCFA687E66}"/>
            </c:ext>
          </c:extLst>
        </c:ser>
        <c:ser>
          <c:idx val="6"/>
          <c:order val="6"/>
          <c:tx>
            <c:strRef>
              <c:f>'[1]oＰ．２'!$AD$17</c:f>
              <c:strCache>
                <c:ptCount val="1"/>
                <c:pt idx="0">
                  <c:v>R4.3</c:v>
                </c:pt>
              </c:strCache>
            </c:strRef>
          </c:tx>
          <c:spPr>
            <a:pattFill prst="pct10">
              <a:fgClr>
                <a:schemeClr val="tx1"/>
              </a:fgClr>
              <a:bgClr>
                <a:schemeClr val="bg1"/>
              </a:bgClr>
            </a:pattFill>
            <a:ln>
              <a:solidFill>
                <a:schemeClr val="tx1"/>
              </a:solidFill>
            </a:ln>
          </c:spPr>
          <c:invertIfNegative val="0"/>
          <c:cat>
            <c:strRef>
              <c:f>'[1]oＰ．２'!$W$18:$W$20</c:f>
              <c:strCache>
                <c:ptCount val="3"/>
                <c:pt idx="0">
                  <c:v>和歌山～粉河</c:v>
                </c:pt>
                <c:pt idx="1">
                  <c:v>粉河～橋本</c:v>
                </c:pt>
                <c:pt idx="2">
                  <c:v>橋本～五条</c:v>
                </c:pt>
              </c:strCache>
            </c:strRef>
          </c:cat>
          <c:val>
            <c:numRef>
              <c:f>'[1]oＰ．２'!$AD$18:$AD$20</c:f>
              <c:numCache>
                <c:formatCode>General</c:formatCode>
                <c:ptCount val="3"/>
                <c:pt idx="0">
                  <c:v>60</c:v>
                </c:pt>
                <c:pt idx="1">
                  <c:v>46</c:v>
                </c:pt>
                <c:pt idx="2">
                  <c:v>41</c:v>
                </c:pt>
              </c:numCache>
            </c:numRef>
          </c:val>
          <c:extLst>
            <c:ext xmlns:c16="http://schemas.microsoft.com/office/drawing/2014/chart" uri="{C3380CC4-5D6E-409C-BE32-E72D297353CC}">
              <c16:uniqueId val="{00000006-FA6E-4EFA-9558-EABCFA687E66}"/>
            </c:ext>
          </c:extLst>
        </c:ser>
        <c:dLbls>
          <c:showLegendKey val="0"/>
          <c:showVal val="0"/>
          <c:showCatName val="0"/>
          <c:showSerName val="0"/>
          <c:showPercent val="0"/>
          <c:showBubbleSize val="0"/>
        </c:dLbls>
        <c:gapWidth val="219"/>
        <c:axId val="385574792"/>
        <c:axId val="1"/>
      </c:barChart>
      <c:catAx>
        <c:axId val="3855747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385574792"/>
        <c:crosses val="autoZero"/>
        <c:crossBetween val="between"/>
      </c:valAx>
      <c:spPr>
        <a:noFill/>
        <a:ln w="25400">
          <a:noFill/>
        </a:ln>
      </c:spPr>
    </c:plotArea>
    <c:legend>
      <c:legendPos val="r"/>
      <c:layout>
        <c:manualLayout>
          <c:xMode val="edge"/>
          <c:yMode val="edge"/>
          <c:x val="0.88832745189147999"/>
          <c:y val="0.11139394685039371"/>
          <c:w val="9.3187657762875298E-2"/>
          <c:h val="0.65927288385826766"/>
        </c:manualLayout>
      </c:layout>
      <c:overlay val="0"/>
      <c:spPr>
        <a:noFill/>
        <a:ln>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'Ｐ．１７'!#REF!</c:v>
          </c:tx>
          <c:spPr>
            <a:solidFill>
              <a:srgbClr val="9999FF"/>
            </a:solidFill>
            <a:ln w="12700">
              <a:solidFill>
                <a:srgbClr val="000000"/>
              </a:solidFill>
              <a:prstDash val="solid"/>
            </a:ln>
          </c:spPr>
          <c:invertIfNegative val="0"/>
          <c:val>
            <c:numRef>
              <c:f>'〇Ｐ．１７'!#REF!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'〇Ｐ．１７'!#REF!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C4F-4F9E-AB33-E950E6BBF7A3}"/>
            </c:ext>
          </c:extLst>
        </c:ser>
        <c:ser>
          <c:idx val="1"/>
          <c:order val="1"/>
          <c:tx>
            <c:v>'Ｐ．１７'!#REF!</c:v>
          </c:tx>
          <c:spPr>
            <a:solidFill>
              <a:srgbClr val="993366"/>
            </a:solidFill>
            <a:ln w="12700">
              <a:solidFill>
                <a:srgbClr val="000000"/>
              </a:solidFill>
              <a:prstDash val="solid"/>
            </a:ln>
          </c:spPr>
          <c:invertIfNegative val="0"/>
          <c:val>
            <c:numRef>
              <c:f>'〇Ｐ．１７'!#REF!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'〇Ｐ．１７'!#REF!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C4F-4F9E-AB33-E950E6BBF7A3}"/>
            </c:ext>
          </c:extLst>
        </c:ser>
        <c:ser>
          <c:idx val="2"/>
          <c:order val="2"/>
          <c:tx>
            <c:v>'Ｐ．１７'!#REF!</c:v>
          </c:tx>
          <c:spPr>
            <a:solidFill>
              <a:srgbClr val="FFFFCC"/>
            </a:solidFill>
            <a:ln w="12700">
              <a:solidFill>
                <a:srgbClr val="000000"/>
              </a:solidFill>
              <a:prstDash val="solid"/>
            </a:ln>
          </c:spPr>
          <c:invertIfNegative val="0"/>
          <c:val>
            <c:numRef>
              <c:f>'〇Ｐ．１７'!#REF!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'〇Ｐ．１７'!#REF!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C4F-4F9E-AB33-E950E6BBF7A3}"/>
            </c:ext>
          </c:extLst>
        </c:ser>
        <c:ser>
          <c:idx val="3"/>
          <c:order val="3"/>
          <c:tx>
            <c:v>'Ｐ．１７'!#REF!</c:v>
          </c:tx>
          <c:spPr>
            <a:solidFill>
              <a:srgbClr val="CCFFFF"/>
            </a:solidFill>
            <a:ln w="12700">
              <a:solidFill>
                <a:srgbClr val="000000"/>
              </a:solidFill>
              <a:prstDash val="solid"/>
            </a:ln>
          </c:spPr>
          <c:invertIfNegative val="0"/>
          <c:val>
            <c:numRef>
              <c:f>'〇Ｐ．１７'!#REF!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'〇Ｐ．１７'!#REF!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C4F-4F9E-AB33-E950E6BBF7A3}"/>
            </c:ext>
          </c:extLst>
        </c:ser>
        <c:dLbls>
          <c:showLegendKey val="0"/>
          <c:showVal val="0"/>
          <c:showCatName val="0"/>
          <c:showSerName val="0"/>
          <c:showPercent val="0"/>
          <c:showBubbleSize val="0"/>
        </c:dLbls>
        <c:gapWidth val="150"/>
        <c:axId val="384938272"/>
        <c:axId val="1"/>
      </c:barChart>
      <c:catAx>
        <c:axId val="384938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38493827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'Ｐ．１９'!#REF!</c:v>
          </c:tx>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7FEF-4648-AE32-EE9A27E48001}"/>
            </c:ext>
          </c:extLst>
        </c:ser>
        <c:ser>
          <c:idx val="1"/>
          <c:order val="1"/>
          <c:tx>
            <c:v>'Ｐ．１９'!#REF!</c:v>
          </c:tx>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7FEF-4648-AE32-EE9A27E48001}"/>
            </c:ext>
          </c:extLst>
        </c:ser>
        <c:ser>
          <c:idx val="2"/>
          <c:order val="2"/>
          <c:tx>
            <c:v>'Ｐ．１９'!#REF!</c:v>
          </c:tx>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7FEF-4648-AE32-EE9A27E48001}"/>
            </c:ext>
          </c:extLst>
        </c:ser>
        <c:ser>
          <c:idx val="3"/>
          <c:order val="3"/>
          <c:tx>
            <c:v>'Ｐ．１９'!#REF!</c:v>
          </c:tx>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7FEF-4648-AE32-EE9A27E48001}"/>
            </c:ext>
          </c:extLst>
        </c:ser>
        <c:dLbls>
          <c:showLegendKey val="0"/>
          <c:showVal val="0"/>
          <c:showCatName val="0"/>
          <c:showSerName val="0"/>
          <c:showPercent val="0"/>
          <c:showBubbleSize val="0"/>
        </c:dLbls>
        <c:gapWidth val="150"/>
        <c:axId val="384933024"/>
        <c:axId val="1"/>
      </c:barChart>
      <c:catAx>
        <c:axId val="384933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38493302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78942319051218E-2"/>
          <c:y val="2.982107355864811E-2"/>
          <c:w val="0.91349039008831312"/>
          <c:h val="0.79721669980119281"/>
        </c:manualLayout>
      </c:layout>
      <c:lineChart>
        <c:grouping val="standard"/>
        <c:varyColors val="0"/>
        <c:ser>
          <c:idx val="0"/>
          <c:order val="0"/>
          <c:tx>
            <c:strRef>
              <c:f>'[1]〇Ｐ．２１'!$M$5</c:f>
              <c:strCache>
                <c:ptCount val="1"/>
                <c:pt idx="0">
                  <c:v>南海本線</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'[1]〇Ｐ．２１'!$M$6:$M$32</c:f>
              <c:numCache>
                <c:formatCode>General</c:formatCode>
                <c:ptCount val="27"/>
                <c:pt idx="0">
                  <c:v>12033</c:v>
                </c:pt>
                <c:pt idx="1">
                  <c:v>12150</c:v>
                </c:pt>
                <c:pt idx="2">
                  <c:v>12460</c:v>
                </c:pt>
                <c:pt idx="3">
                  <c:v>11081</c:v>
                </c:pt>
                <c:pt idx="4">
                  <c:v>9275</c:v>
                </c:pt>
                <c:pt idx="5">
                  <c:v>8338</c:v>
                </c:pt>
                <c:pt idx="6">
                  <c:v>6413</c:v>
                </c:pt>
                <c:pt idx="7">
                  <c:v>5109</c:v>
                </c:pt>
                <c:pt idx="8">
                  <c:v>4971</c:v>
                </c:pt>
                <c:pt idx="9">
                  <c:v>4886</c:v>
                </c:pt>
                <c:pt idx="10">
                  <c:v>4864</c:v>
                </c:pt>
                <c:pt idx="11">
                  <c:v>4690</c:v>
                </c:pt>
                <c:pt idx="12">
                  <c:v>4660</c:v>
                </c:pt>
                <c:pt idx="13">
                  <c:v>4616</c:v>
                </c:pt>
                <c:pt idx="14">
                  <c:v>4949</c:v>
                </c:pt>
                <c:pt idx="15">
                  <c:v>5325</c:v>
                </c:pt>
                <c:pt idx="16">
                  <c:v>5963</c:v>
                </c:pt>
                <c:pt idx="17">
                  <c:v>6144</c:v>
                </c:pt>
                <c:pt idx="18">
                  <c:v>6146</c:v>
                </c:pt>
                <c:pt idx="19">
                  <c:v>6046</c:v>
                </c:pt>
                <c:pt idx="20">
                  <c:v>6086</c:v>
                </c:pt>
                <c:pt idx="21">
                  <c:v>6064</c:v>
                </c:pt>
                <c:pt idx="22">
                  <c:v>4329</c:v>
                </c:pt>
                <c:pt idx="23">
                  <c:v>4738</c:v>
                </c:pt>
                <c:pt idx="24">
                  <c:v>5367</c:v>
                </c:pt>
                <c:pt idx="25">
                  <c:v>5700</c:v>
                </c:pt>
                <c:pt idx="26">
                  <c:v>5763</c:v>
                </c:pt>
              </c:numCache>
            </c:numRef>
          </c:val>
          <c:smooth val="0"/>
          <c:extLst>
            <c:ext xmlns:c16="http://schemas.microsoft.com/office/drawing/2014/chart" uri="{C3380CC4-5D6E-409C-BE32-E72D297353CC}">
              <c16:uniqueId val="{00000000-410B-416A-BF35-720B3930DF96}"/>
            </c:ext>
          </c:extLst>
        </c:ser>
        <c:ser>
          <c:idx val="1"/>
          <c:order val="1"/>
          <c:tx>
            <c:strRef>
              <c:f>'[1]〇Ｐ．２１'!$N$5</c:f>
              <c:strCache>
                <c:ptCount val="1"/>
                <c:pt idx="0">
                  <c:v>南海高野線</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'[1]〇Ｐ．２１'!$N$6:$N$32</c:f>
              <c:numCache>
                <c:formatCode>General</c:formatCode>
                <c:ptCount val="27"/>
                <c:pt idx="0">
                  <c:v>4282</c:v>
                </c:pt>
                <c:pt idx="1">
                  <c:v>4456</c:v>
                </c:pt>
                <c:pt idx="2">
                  <c:v>4522</c:v>
                </c:pt>
                <c:pt idx="3">
                  <c:v>4658</c:v>
                </c:pt>
                <c:pt idx="4">
                  <c:v>5604</c:v>
                </c:pt>
                <c:pt idx="5">
                  <c:v>6703</c:v>
                </c:pt>
                <c:pt idx="6">
                  <c:v>6266</c:v>
                </c:pt>
                <c:pt idx="7">
                  <c:v>5810</c:v>
                </c:pt>
                <c:pt idx="8">
                  <c:v>5833</c:v>
                </c:pt>
                <c:pt idx="9">
                  <c:v>5797</c:v>
                </c:pt>
                <c:pt idx="10">
                  <c:v>5713</c:v>
                </c:pt>
                <c:pt idx="11">
                  <c:v>5951</c:v>
                </c:pt>
                <c:pt idx="12">
                  <c:v>5922</c:v>
                </c:pt>
                <c:pt idx="13">
                  <c:v>5494</c:v>
                </c:pt>
                <c:pt idx="14">
                  <c:v>5443</c:v>
                </c:pt>
                <c:pt idx="15">
                  <c:v>5457</c:v>
                </c:pt>
                <c:pt idx="16">
                  <c:v>5319</c:v>
                </c:pt>
                <c:pt idx="17">
                  <c:v>5909</c:v>
                </c:pt>
                <c:pt idx="18">
                  <c:v>5502</c:v>
                </c:pt>
                <c:pt idx="19">
                  <c:v>5151</c:v>
                </c:pt>
                <c:pt idx="20">
                  <c:v>4960</c:v>
                </c:pt>
                <c:pt idx="21">
                  <c:v>4791</c:v>
                </c:pt>
                <c:pt idx="22">
                  <c:v>3095</c:v>
                </c:pt>
                <c:pt idx="23">
                  <c:v>3064</c:v>
                </c:pt>
                <c:pt idx="24">
                  <c:v>3492</c:v>
                </c:pt>
                <c:pt idx="25">
                  <c:v>3922</c:v>
                </c:pt>
                <c:pt idx="26">
                  <c:v>3801</c:v>
                </c:pt>
              </c:numCache>
            </c:numRef>
          </c:val>
          <c:smooth val="0"/>
          <c:extLst>
            <c:ext xmlns:c16="http://schemas.microsoft.com/office/drawing/2014/chart" uri="{C3380CC4-5D6E-409C-BE32-E72D297353CC}">
              <c16:uniqueId val="{00000001-410B-416A-BF35-720B3930DF96}"/>
            </c:ext>
          </c:extLst>
        </c:ser>
        <c:ser>
          <c:idx val="2"/>
          <c:order val="2"/>
          <c:tx>
            <c:strRef>
              <c:f>'[1]〇Ｐ．２１'!$O$5</c:f>
              <c:strCache>
                <c:ptCount val="1"/>
                <c:pt idx="0">
                  <c:v>南海和歌山港線</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'[1]〇Ｐ．２１'!$O$6:$O$32</c:f>
              <c:numCache>
                <c:formatCode>General</c:formatCode>
                <c:ptCount val="27"/>
                <c:pt idx="0">
                  <c:v>853</c:v>
                </c:pt>
                <c:pt idx="1">
                  <c:v>1273</c:v>
                </c:pt>
                <c:pt idx="2">
                  <c:v>1148</c:v>
                </c:pt>
                <c:pt idx="3">
                  <c:v>1101</c:v>
                </c:pt>
                <c:pt idx="4">
                  <c:v>989</c:v>
                </c:pt>
                <c:pt idx="5">
                  <c:v>922</c:v>
                </c:pt>
                <c:pt idx="6">
                  <c:v>486</c:v>
                </c:pt>
                <c:pt idx="7">
                  <c:v>261</c:v>
                </c:pt>
                <c:pt idx="8">
                  <c:v>233</c:v>
                </c:pt>
                <c:pt idx="9">
                  <c:v>237</c:v>
                </c:pt>
                <c:pt idx="10">
                  <c:v>214</c:v>
                </c:pt>
                <c:pt idx="11">
                  <c:v>184</c:v>
                </c:pt>
                <c:pt idx="12">
                  <c:v>190</c:v>
                </c:pt>
                <c:pt idx="13">
                  <c:v>176</c:v>
                </c:pt>
                <c:pt idx="14">
                  <c:v>166</c:v>
                </c:pt>
                <c:pt idx="15">
                  <c:v>159</c:v>
                </c:pt>
                <c:pt idx="16">
                  <c:v>156</c:v>
                </c:pt>
                <c:pt idx="17">
                  <c:v>166</c:v>
                </c:pt>
                <c:pt idx="18">
                  <c:v>172</c:v>
                </c:pt>
                <c:pt idx="19">
                  <c:v>176</c:v>
                </c:pt>
                <c:pt idx="20">
                  <c:v>183</c:v>
                </c:pt>
                <c:pt idx="21">
                  <c:v>174</c:v>
                </c:pt>
                <c:pt idx="22">
                  <c:v>95</c:v>
                </c:pt>
                <c:pt idx="23">
                  <c:v>101</c:v>
                </c:pt>
                <c:pt idx="24">
                  <c:v>127</c:v>
                </c:pt>
                <c:pt idx="25">
                  <c:v>163</c:v>
                </c:pt>
                <c:pt idx="26">
                  <c:v>153</c:v>
                </c:pt>
              </c:numCache>
            </c:numRef>
          </c:val>
          <c:smooth val="0"/>
          <c:extLst>
            <c:ext xmlns:c16="http://schemas.microsoft.com/office/drawing/2014/chart" uri="{C3380CC4-5D6E-409C-BE32-E72D297353CC}">
              <c16:uniqueId val="{00000002-410B-416A-BF35-720B3930DF96}"/>
            </c:ext>
          </c:extLst>
        </c:ser>
        <c:ser>
          <c:idx val="3"/>
          <c:order val="3"/>
          <c:tx>
            <c:strRef>
              <c:f>'[1]〇Ｐ．２１'!$P$5</c:f>
              <c:strCache>
                <c:ptCount val="1"/>
                <c:pt idx="0">
                  <c:v>南海加太線</c:v>
                </c:pt>
              </c:strCache>
            </c:strRef>
          </c:tx>
          <c:spPr>
            <a:ln w="12700">
              <a:solidFill>
                <a:srgbClr val="000000"/>
              </a:solidFill>
              <a:prstDash val="solid"/>
            </a:ln>
          </c:spPr>
          <c:marker>
            <c:symbol val="triangle"/>
            <c:size val="5"/>
            <c:spPr>
              <a:solidFill>
                <a:srgbClr val="FFFFFF"/>
              </a:solid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'[1]〇Ｐ．２１'!$P$6:$P$32</c:f>
              <c:numCache>
                <c:formatCode>General</c:formatCode>
                <c:ptCount val="27"/>
                <c:pt idx="0">
                  <c:v>4293</c:v>
                </c:pt>
                <c:pt idx="1">
                  <c:v>6378</c:v>
                </c:pt>
                <c:pt idx="2">
                  <c:v>5545</c:v>
                </c:pt>
                <c:pt idx="3">
                  <c:v>4882</c:v>
                </c:pt>
                <c:pt idx="4">
                  <c:v>4562</c:v>
                </c:pt>
                <c:pt idx="5">
                  <c:v>4127</c:v>
                </c:pt>
                <c:pt idx="6">
                  <c:v>3114</c:v>
                </c:pt>
                <c:pt idx="7">
                  <c:v>2514</c:v>
                </c:pt>
                <c:pt idx="8">
                  <c:v>2404</c:v>
                </c:pt>
                <c:pt idx="9">
                  <c:v>2329</c:v>
                </c:pt>
                <c:pt idx="10">
                  <c:v>2291</c:v>
                </c:pt>
                <c:pt idx="11">
                  <c:v>2115</c:v>
                </c:pt>
                <c:pt idx="12">
                  <c:v>2069</c:v>
                </c:pt>
                <c:pt idx="13">
                  <c:v>2014</c:v>
                </c:pt>
                <c:pt idx="14">
                  <c:v>1972</c:v>
                </c:pt>
                <c:pt idx="15">
                  <c:v>2025</c:v>
                </c:pt>
                <c:pt idx="16">
                  <c:v>1964</c:v>
                </c:pt>
                <c:pt idx="17">
                  <c:v>1954</c:v>
                </c:pt>
                <c:pt idx="18">
                  <c:v>1924</c:v>
                </c:pt>
                <c:pt idx="19">
                  <c:v>1910</c:v>
                </c:pt>
                <c:pt idx="20">
                  <c:v>1871</c:v>
                </c:pt>
                <c:pt idx="21">
                  <c:v>1802</c:v>
                </c:pt>
                <c:pt idx="22">
                  <c:v>1423</c:v>
                </c:pt>
                <c:pt idx="23">
                  <c:v>1450</c:v>
                </c:pt>
                <c:pt idx="24">
                  <c:v>1588</c:v>
                </c:pt>
                <c:pt idx="25">
                  <c:v>1654</c:v>
                </c:pt>
                <c:pt idx="26">
                  <c:v>1692</c:v>
                </c:pt>
              </c:numCache>
            </c:numRef>
          </c:val>
          <c:smooth val="0"/>
          <c:extLst>
            <c:ext xmlns:c16="http://schemas.microsoft.com/office/drawing/2014/chart" uri="{C3380CC4-5D6E-409C-BE32-E72D297353CC}">
              <c16:uniqueId val="{00000003-410B-416A-BF35-720B3930DF96}"/>
            </c:ext>
          </c:extLst>
        </c:ser>
        <c:ser>
          <c:idx val="4"/>
          <c:order val="4"/>
          <c:tx>
            <c:strRef>
              <c:f>'[1]〇Ｐ．２１'!$Q$5</c:f>
              <c:strCache>
                <c:ptCount val="1"/>
                <c:pt idx="0">
                  <c:v>和歌山電鐵貴志川線</c:v>
                </c:pt>
              </c:strCache>
            </c:strRef>
          </c:tx>
          <c:spPr>
            <a:ln w="12700">
              <a:solidFill>
                <a:srgbClr val="000000"/>
              </a:solidFill>
              <a:prstDash val="solid"/>
            </a:ln>
          </c:spPr>
          <c:marker>
            <c:symbol val="star"/>
            <c:size val="5"/>
            <c:spPr>
              <a:no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'[1]〇Ｐ．２１'!$Q$6:$Q$32</c:f>
              <c:numCache>
                <c:formatCode>General</c:formatCode>
                <c:ptCount val="27"/>
                <c:pt idx="0">
                  <c:v>3164</c:v>
                </c:pt>
                <c:pt idx="1">
                  <c:v>3516</c:v>
                </c:pt>
                <c:pt idx="2">
                  <c:v>3254</c:v>
                </c:pt>
                <c:pt idx="3">
                  <c:v>2533</c:v>
                </c:pt>
                <c:pt idx="4">
                  <c:v>2566</c:v>
                </c:pt>
                <c:pt idx="5">
                  <c:v>2727</c:v>
                </c:pt>
                <c:pt idx="6">
                  <c:v>2363</c:v>
                </c:pt>
                <c:pt idx="7">
                  <c:v>1922</c:v>
                </c:pt>
                <c:pt idx="8">
                  <c:v>2114</c:v>
                </c:pt>
                <c:pt idx="9">
                  <c:v>2118</c:v>
                </c:pt>
                <c:pt idx="10">
                  <c:v>2190</c:v>
                </c:pt>
                <c:pt idx="11">
                  <c:v>2170</c:v>
                </c:pt>
                <c:pt idx="12">
                  <c:v>2171</c:v>
                </c:pt>
                <c:pt idx="13">
                  <c:v>2182</c:v>
                </c:pt>
                <c:pt idx="14">
                  <c:v>2166</c:v>
                </c:pt>
                <c:pt idx="15">
                  <c:v>2298</c:v>
                </c:pt>
                <c:pt idx="16">
                  <c:v>2279</c:v>
                </c:pt>
                <c:pt idx="17">
                  <c:v>2320</c:v>
                </c:pt>
                <c:pt idx="18">
                  <c:v>2201</c:v>
                </c:pt>
                <c:pt idx="19">
                  <c:v>2169</c:v>
                </c:pt>
                <c:pt idx="20">
                  <c:v>2087</c:v>
                </c:pt>
                <c:pt idx="21">
                  <c:v>1988</c:v>
                </c:pt>
                <c:pt idx="22">
                  <c:v>1422</c:v>
                </c:pt>
                <c:pt idx="23">
                  <c:v>1450</c:v>
                </c:pt>
                <c:pt idx="24">
                  <c:v>1500</c:v>
                </c:pt>
                <c:pt idx="25">
                  <c:v>1591</c:v>
                </c:pt>
                <c:pt idx="26">
                  <c:v>1694.6949999999999</c:v>
                </c:pt>
              </c:numCache>
            </c:numRef>
          </c:val>
          <c:smooth val="0"/>
          <c:extLst>
            <c:ext xmlns:c16="http://schemas.microsoft.com/office/drawing/2014/chart" uri="{C3380CC4-5D6E-409C-BE32-E72D297353CC}">
              <c16:uniqueId val="{00000004-410B-416A-BF35-720B3930DF96}"/>
            </c:ext>
          </c:extLst>
        </c:ser>
        <c:ser>
          <c:idx val="5"/>
          <c:order val="5"/>
          <c:tx>
            <c:strRef>
              <c:f>'[1]〇Ｐ．２１'!$R$5</c:f>
              <c:strCache>
                <c:ptCount val="1"/>
                <c:pt idx="0">
                  <c:v>野上鉄道</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'[1]〇Ｐ．２１'!$R$6:$R$32</c:f>
              <c:numCache>
                <c:formatCode>General</c:formatCode>
                <c:ptCount val="27"/>
                <c:pt idx="0">
                  <c:v>2587</c:v>
                </c:pt>
                <c:pt idx="1">
                  <c:v>2013</c:v>
                </c:pt>
                <c:pt idx="2">
                  <c:v>1445</c:v>
                </c:pt>
                <c:pt idx="3">
                  <c:v>874</c:v>
                </c:pt>
                <c:pt idx="4">
                  <c:v>645</c:v>
                </c:pt>
                <c:pt idx="23">
                  <c:v>0</c:v>
                </c:pt>
                <c:pt idx="24">
                  <c:v>0</c:v>
                </c:pt>
                <c:pt idx="25">
                  <c:v>0</c:v>
                </c:pt>
                <c:pt idx="26">
                  <c:v>0</c:v>
                </c:pt>
              </c:numCache>
            </c:numRef>
          </c:val>
          <c:smooth val="0"/>
          <c:extLst>
            <c:ext xmlns:c16="http://schemas.microsoft.com/office/drawing/2014/chart" uri="{C3380CC4-5D6E-409C-BE32-E72D297353CC}">
              <c16:uniqueId val="{00000005-410B-416A-BF35-720B3930DF96}"/>
            </c:ext>
          </c:extLst>
        </c:ser>
        <c:ser>
          <c:idx val="6"/>
          <c:order val="6"/>
          <c:tx>
            <c:strRef>
              <c:f>'[1]〇Ｐ．２１'!$S$5</c:f>
              <c:strCache>
                <c:ptCount val="1"/>
                <c:pt idx="0">
                  <c:v>有田鉄道</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'[1]〇Ｐ．２１'!$S$6:$S$32</c:f>
              <c:numCache>
                <c:formatCode>General</c:formatCode>
                <c:ptCount val="27"/>
                <c:pt idx="0">
                  <c:v>996</c:v>
                </c:pt>
                <c:pt idx="1">
                  <c:v>670</c:v>
                </c:pt>
                <c:pt idx="2">
                  <c:v>601</c:v>
                </c:pt>
                <c:pt idx="3">
                  <c:v>348</c:v>
                </c:pt>
                <c:pt idx="4">
                  <c:v>147</c:v>
                </c:pt>
                <c:pt idx="5">
                  <c:v>25</c:v>
                </c:pt>
                <c:pt idx="6">
                  <c:v>18</c:v>
                </c:pt>
                <c:pt idx="23">
                  <c:v>0</c:v>
                </c:pt>
                <c:pt idx="24">
                  <c:v>0</c:v>
                </c:pt>
                <c:pt idx="25">
                  <c:v>0</c:v>
                </c:pt>
                <c:pt idx="26">
                  <c:v>0</c:v>
                </c:pt>
              </c:numCache>
            </c:numRef>
          </c:val>
          <c:smooth val="0"/>
          <c:extLst>
            <c:ext xmlns:c16="http://schemas.microsoft.com/office/drawing/2014/chart" uri="{C3380CC4-5D6E-409C-BE32-E72D297353CC}">
              <c16:uniqueId val="{00000006-410B-416A-BF35-720B3930DF96}"/>
            </c:ext>
          </c:extLst>
        </c:ser>
        <c:ser>
          <c:idx val="7"/>
          <c:order val="7"/>
          <c:tx>
            <c:strRef>
              <c:f>'[1]〇Ｐ．２１'!$T$5</c:f>
              <c:strCache>
                <c:ptCount val="1"/>
                <c:pt idx="0">
                  <c:v>紀州鉄道</c:v>
                </c:pt>
              </c:strCache>
            </c:strRef>
          </c:tx>
          <c:spPr>
            <a:ln w="12700">
              <a:solidFill>
                <a:srgbClr val="000000"/>
              </a:solidFill>
              <a:prstDash val="solid"/>
            </a:ln>
          </c:spPr>
          <c:marker>
            <c:symbol val="star"/>
            <c:size val="5"/>
            <c:spPr>
              <a:solidFill>
                <a:srgbClr val="000000"/>
              </a:solidFill>
              <a:ln>
                <a:solidFill>
                  <a:srgbClr val="FFFFFF"/>
                </a:solidFill>
                <a:prstDash val="solid"/>
              </a:ln>
            </c:spPr>
          </c:marker>
          <c:cat>
            <c:strRef>
              <c:f>'[1]〇Ｐ．２１'!$L$6:$L$32</c:f>
              <c:strCache>
                <c:ptCount val="27"/>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R1</c:v>
                </c:pt>
                <c:pt idx="22">
                  <c:v>2</c:v>
                </c:pt>
                <c:pt idx="23">
                  <c:v>3</c:v>
                </c:pt>
                <c:pt idx="24">
                  <c:v>4</c:v>
                </c:pt>
                <c:pt idx="25">
                  <c:v>5</c:v>
                </c:pt>
                <c:pt idx="26">
                  <c:v>6</c:v>
                </c:pt>
              </c:strCache>
            </c:strRef>
          </c:cat>
          <c:val>
            <c:numRef>
              <c:f>'[1]〇Ｐ．２１'!$T$6:$T$32</c:f>
              <c:numCache>
                <c:formatCode>General</c:formatCode>
                <c:ptCount val="27"/>
                <c:pt idx="0">
                  <c:v>336</c:v>
                </c:pt>
                <c:pt idx="1">
                  <c:v>272</c:v>
                </c:pt>
                <c:pt idx="2">
                  <c:v>193</c:v>
                </c:pt>
                <c:pt idx="3">
                  <c:v>339</c:v>
                </c:pt>
                <c:pt idx="4">
                  <c:v>242</c:v>
                </c:pt>
                <c:pt idx="5">
                  <c:v>193</c:v>
                </c:pt>
                <c:pt idx="6">
                  <c:v>120</c:v>
                </c:pt>
                <c:pt idx="7">
                  <c:v>90</c:v>
                </c:pt>
                <c:pt idx="8">
                  <c:v>85</c:v>
                </c:pt>
                <c:pt idx="9">
                  <c:v>91</c:v>
                </c:pt>
                <c:pt idx="10">
                  <c:v>100</c:v>
                </c:pt>
                <c:pt idx="11">
                  <c:v>118</c:v>
                </c:pt>
                <c:pt idx="12">
                  <c:v>113</c:v>
                </c:pt>
                <c:pt idx="13">
                  <c:v>115</c:v>
                </c:pt>
                <c:pt idx="14">
                  <c:v>114</c:v>
                </c:pt>
                <c:pt idx="15">
                  <c:v>113</c:v>
                </c:pt>
                <c:pt idx="16">
                  <c:v>104</c:v>
                </c:pt>
                <c:pt idx="17">
                  <c:v>116</c:v>
                </c:pt>
                <c:pt idx="18">
                  <c:v>107</c:v>
                </c:pt>
                <c:pt idx="19">
                  <c:v>103</c:v>
                </c:pt>
                <c:pt idx="20">
                  <c:v>107</c:v>
                </c:pt>
                <c:pt idx="21">
                  <c:v>99</c:v>
                </c:pt>
                <c:pt idx="22">
                  <c:v>79</c:v>
                </c:pt>
                <c:pt idx="23">
                  <c:v>86</c:v>
                </c:pt>
                <c:pt idx="24">
                  <c:v>99</c:v>
                </c:pt>
                <c:pt idx="25">
                  <c:v>95</c:v>
                </c:pt>
                <c:pt idx="26">
                  <c:v>92</c:v>
                </c:pt>
              </c:numCache>
            </c:numRef>
          </c:val>
          <c:smooth val="0"/>
          <c:extLst>
            <c:ext xmlns:c16="http://schemas.microsoft.com/office/drawing/2014/chart" uri="{C3380CC4-5D6E-409C-BE32-E72D297353CC}">
              <c16:uniqueId val="{00000007-410B-416A-BF35-720B3930DF96}"/>
            </c:ext>
          </c:extLst>
        </c:ser>
        <c:dLbls>
          <c:showLegendKey val="0"/>
          <c:showVal val="0"/>
          <c:showCatName val="0"/>
          <c:showSerName val="0"/>
          <c:showPercent val="0"/>
          <c:showBubbleSize val="0"/>
        </c:dLbls>
        <c:marker val="1"/>
        <c:smooth val="0"/>
        <c:axId val="384939584"/>
        <c:axId val="1"/>
      </c:lineChart>
      <c:catAx>
        <c:axId val="38493958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94721460552725023"/>
              <c:y val="0.870775347912524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title>
          <c:tx>
            <c:rich>
              <a:bodyPr rot="0" vert="horz"/>
              <a:lstStyle/>
              <a:p>
                <a:pPr algn="ctr">
                  <a:defRPr sz="925" b="0" i="0" u="none" strike="noStrike" baseline="0">
                    <a:solidFill>
                      <a:srgbClr val="000000"/>
                    </a:solidFill>
                    <a:latin typeface="ＭＳ Ｐゴシック"/>
                    <a:ea typeface="ＭＳ Ｐゴシック"/>
                    <a:cs typeface="ＭＳ Ｐゴシック"/>
                  </a:defRPr>
                </a:pPr>
                <a:r>
                  <a:rPr lang="ja-JP" altLang="en-US"/>
                  <a:t>千人</a:t>
                </a:r>
              </a:p>
            </c:rich>
          </c:tx>
          <c:layout>
            <c:manualLayout>
              <c:xMode val="edge"/>
              <c:yMode val="edge"/>
              <c:x val="8.0645206113941645E-2"/>
              <c:y val="9.9403578528827041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84939584"/>
        <c:crosses val="autoZero"/>
        <c:crossBetween val="between"/>
        <c:majorUnit val="2000"/>
      </c:valAx>
      <c:spPr>
        <a:solidFill>
          <a:srgbClr val="FFFFFF"/>
        </a:solidFill>
        <a:ln w="12700">
          <a:solidFill>
            <a:srgbClr val="FFFFFF"/>
          </a:solidFill>
          <a:prstDash val="solid"/>
        </a:ln>
      </c:spPr>
    </c:plotArea>
    <c:legend>
      <c:legendPos val="r"/>
      <c:layout>
        <c:manualLayout>
          <c:xMode val="edge"/>
          <c:yMode val="edge"/>
          <c:x val="1.6129072101281457E-2"/>
          <c:y val="0.91650099403578533"/>
          <c:w val="0.97067531264474294"/>
          <c:h val="7.753479125248508E-2"/>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30406403281221E-2"/>
          <c:y val="7.3031264815970387E-2"/>
          <c:w val="0.82522240842343686"/>
          <c:h val="0.83490935418392043"/>
        </c:manualLayout>
      </c:layout>
      <c:barChart>
        <c:barDir val="col"/>
        <c:grouping val="clustered"/>
        <c:varyColors val="0"/>
        <c:ser>
          <c:idx val="1"/>
          <c:order val="0"/>
          <c:tx>
            <c:strRef>
              <c:f>'〇Ｐ．３'!$D$7</c:f>
              <c:strCache>
                <c:ptCount val="1"/>
                <c:pt idx="0">
                  <c:v>S51.3</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'〇Ｐ．３'!$D$8:$D$16</c:f>
              <c:numCache>
                <c:formatCode>General</c:formatCode>
                <c:ptCount val="9"/>
                <c:pt idx="0">
                  <c:v>38</c:v>
                </c:pt>
                <c:pt idx="1">
                  <c:v>38</c:v>
                </c:pt>
                <c:pt idx="2">
                  <c:v>38</c:v>
                </c:pt>
                <c:pt idx="3">
                  <c:v>30</c:v>
                </c:pt>
                <c:pt idx="4">
                  <c:v>22</c:v>
                </c:pt>
                <c:pt idx="5">
                  <c:v>22</c:v>
                </c:pt>
                <c:pt idx="6">
                  <c:v>17</c:v>
                </c:pt>
                <c:pt idx="7">
                  <c:v>19</c:v>
                </c:pt>
                <c:pt idx="8">
                  <c:v>23</c:v>
                </c:pt>
              </c:numCache>
            </c:numRef>
          </c:val>
          <c:extLst>
            <c:ext xmlns:c16="http://schemas.microsoft.com/office/drawing/2014/chart" uri="{C3380CC4-5D6E-409C-BE32-E72D297353CC}">
              <c16:uniqueId val="{00000000-999A-42DF-80F1-2C2C90895FBE}"/>
            </c:ext>
          </c:extLst>
        </c:ser>
        <c:ser>
          <c:idx val="2"/>
          <c:order val="1"/>
          <c:tx>
            <c:strRef>
              <c:f>'〇Ｐ．３'!$E$7</c:f>
              <c:strCache>
                <c:ptCount val="1"/>
                <c:pt idx="0">
                  <c:v>H3.3</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'〇Ｐ．３'!$E$8:$E$16</c:f>
              <c:numCache>
                <c:formatCode>General</c:formatCode>
                <c:ptCount val="9"/>
                <c:pt idx="0">
                  <c:v>74</c:v>
                </c:pt>
                <c:pt idx="1">
                  <c:v>74</c:v>
                </c:pt>
                <c:pt idx="2">
                  <c:v>74</c:v>
                </c:pt>
                <c:pt idx="3">
                  <c:v>68</c:v>
                </c:pt>
                <c:pt idx="4">
                  <c:v>39</c:v>
                </c:pt>
                <c:pt idx="5">
                  <c:v>26</c:v>
                </c:pt>
                <c:pt idx="6">
                  <c:v>19</c:v>
                </c:pt>
                <c:pt idx="7">
                  <c:v>23</c:v>
                </c:pt>
                <c:pt idx="8">
                  <c:v>35</c:v>
                </c:pt>
              </c:numCache>
            </c:numRef>
          </c:val>
          <c:extLst>
            <c:ext xmlns:c16="http://schemas.microsoft.com/office/drawing/2014/chart" uri="{C3380CC4-5D6E-409C-BE32-E72D297353CC}">
              <c16:uniqueId val="{00000001-999A-42DF-80F1-2C2C90895FBE}"/>
            </c:ext>
          </c:extLst>
        </c:ser>
        <c:ser>
          <c:idx val="3"/>
          <c:order val="2"/>
          <c:tx>
            <c:strRef>
              <c:f>'〇Ｐ．３'!$F$7</c:f>
              <c:strCache>
                <c:ptCount val="1"/>
                <c:pt idx="0">
                  <c:v>H11.5</c:v>
                </c:pt>
              </c:strCache>
            </c:strRef>
          </c:tx>
          <c:spPr>
            <a:solidFill>
              <a:schemeClr val="bg1"/>
            </a:solidFill>
            <a:ln>
              <a:solidFill>
                <a:srgbClr val="000000"/>
              </a:solidFill>
            </a:ln>
            <a:effectLst/>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'〇Ｐ．３'!$F$8:$F$16</c:f>
              <c:numCache>
                <c:formatCode>General</c:formatCode>
                <c:ptCount val="9"/>
                <c:pt idx="0">
                  <c:v>77</c:v>
                </c:pt>
                <c:pt idx="1">
                  <c:v>76</c:v>
                </c:pt>
                <c:pt idx="2">
                  <c:v>76</c:v>
                </c:pt>
                <c:pt idx="3">
                  <c:v>70</c:v>
                </c:pt>
                <c:pt idx="4">
                  <c:v>38</c:v>
                </c:pt>
                <c:pt idx="5">
                  <c:v>26</c:v>
                </c:pt>
                <c:pt idx="6">
                  <c:v>20</c:v>
                </c:pt>
                <c:pt idx="7">
                  <c:v>26</c:v>
                </c:pt>
                <c:pt idx="8">
                  <c:v>36</c:v>
                </c:pt>
              </c:numCache>
            </c:numRef>
          </c:val>
          <c:extLst>
            <c:ext xmlns:c16="http://schemas.microsoft.com/office/drawing/2014/chart" uri="{C3380CC4-5D6E-409C-BE32-E72D297353CC}">
              <c16:uniqueId val="{00000002-999A-42DF-80F1-2C2C90895FBE}"/>
            </c:ext>
          </c:extLst>
        </c:ser>
        <c:ser>
          <c:idx val="4"/>
          <c:order val="3"/>
          <c:tx>
            <c:strRef>
              <c:f>'〇Ｐ．３'!$G$7</c:f>
              <c:strCache>
                <c:ptCount val="1"/>
                <c:pt idx="0">
                  <c:v>H12.3</c:v>
                </c:pt>
              </c:strCache>
            </c:strRef>
          </c:tx>
          <c:spPr>
            <a:blipFill dpi="0" rotWithShape="0">
              <a:blip xmlns:r="http://schemas.openxmlformats.org/officeDocument/2006/relationships" r:embed="rId3"/>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'〇Ｐ．３'!$G$8:$G$16</c:f>
              <c:numCache>
                <c:formatCode>General</c:formatCode>
                <c:ptCount val="9"/>
                <c:pt idx="0">
                  <c:v>77</c:v>
                </c:pt>
                <c:pt idx="1">
                  <c:v>76</c:v>
                </c:pt>
                <c:pt idx="2">
                  <c:v>76</c:v>
                </c:pt>
                <c:pt idx="3">
                  <c:v>70</c:v>
                </c:pt>
                <c:pt idx="4">
                  <c:v>38</c:v>
                </c:pt>
                <c:pt idx="5">
                  <c:v>26</c:v>
                </c:pt>
                <c:pt idx="6">
                  <c:v>20</c:v>
                </c:pt>
                <c:pt idx="7">
                  <c:v>24</c:v>
                </c:pt>
                <c:pt idx="8">
                  <c:v>32</c:v>
                </c:pt>
              </c:numCache>
            </c:numRef>
          </c:val>
          <c:extLst>
            <c:ext xmlns:c16="http://schemas.microsoft.com/office/drawing/2014/chart" uri="{C3380CC4-5D6E-409C-BE32-E72D297353CC}">
              <c16:uniqueId val="{00000003-999A-42DF-80F1-2C2C90895FBE}"/>
            </c:ext>
          </c:extLst>
        </c:ser>
        <c:ser>
          <c:idx val="5"/>
          <c:order val="4"/>
          <c:tx>
            <c:strRef>
              <c:f>'〇Ｐ．３'!$H$7</c:f>
              <c:strCache>
                <c:ptCount val="1"/>
                <c:pt idx="0">
                  <c:v>H13.3</c:v>
                </c:pt>
              </c:strCache>
            </c:strRef>
          </c:tx>
          <c:spPr>
            <a:blipFill dpi="0" rotWithShape="0">
              <a:blip xmlns:r="http://schemas.openxmlformats.org/officeDocument/2006/relationships" r:embed="rId4"/>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'〇Ｐ．３'!$H$8:$H$16</c:f>
              <c:numCache>
                <c:formatCode>General</c:formatCode>
                <c:ptCount val="9"/>
                <c:pt idx="0">
                  <c:v>77</c:v>
                </c:pt>
                <c:pt idx="1">
                  <c:v>76</c:v>
                </c:pt>
                <c:pt idx="2">
                  <c:v>76</c:v>
                </c:pt>
                <c:pt idx="3">
                  <c:v>70</c:v>
                </c:pt>
                <c:pt idx="4">
                  <c:v>38</c:v>
                </c:pt>
                <c:pt idx="5">
                  <c:v>23</c:v>
                </c:pt>
                <c:pt idx="6">
                  <c:v>20</c:v>
                </c:pt>
                <c:pt idx="7">
                  <c:v>24</c:v>
                </c:pt>
                <c:pt idx="8">
                  <c:v>32</c:v>
                </c:pt>
              </c:numCache>
            </c:numRef>
          </c:val>
          <c:extLst>
            <c:ext xmlns:c16="http://schemas.microsoft.com/office/drawing/2014/chart" uri="{C3380CC4-5D6E-409C-BE32-E72D297353CC}">
              <c16:uniqueId val="{00000004-999A-42DF-80F1-2C2C90895FBE}"/>
            </c:ext>
          </c:extLst>
        </c:ser>
        <c:ser>
          <c:idx val="6"/>
          <c:order val="5"/>
          <c:tx>
            <c:strRef>
              <c:f>'〇Ｐ．３'!$I$7</c:f>
              <c:strCache>
                <c:ptCount val="1"/>
                <c:pt idx="0">
                  <c:v>H14.3</c:v>
                </c:pt>
              </c:strCache>
            </c:strRef>
          </c:tx>
          <c:spPr>
            <a:blipFill dpi="0" rotWithShape="0">
              <a:blip xmlns:r="http://schemas.openxmlformats.org/officeDocument/2006/relationships" r:embed="rId5"/>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'〇Ｐ．３'!$I$8:$I$16</c:f>
              <c:numCache>
                <c:formatCode>General</c:formatCode>
                <c:ptCount val="9"/>
                <c:pt idx="0">
                  <c:v>77</c:v>
                </c:pt>
                <c:pt idx="1">
                  <c:v>76</c:v>
                </c:pt>
                <c:pt idx="2">
                  <c:v>76</c:v>
                </c:pt>
                <c:pt idx="3">
                  <c:v>70</c:v>
                </c:pt>
                <c:pt idx="4">
                  <c:v>38</c:v>
                </c:pt>
                <c:pt idx="5">
                  <c:v>19</c:v>
                </c:pt>
                <c:pt idx="6">
                  <c:v>16</c:v>
                </c:pt>
                <c:pt idx="7">
                  <c:v>19</c:v>
                </c:pt>
                <c:pt idx="8">
                  <c:v>25</c:v>
                </c:pt>
              </c:numCache>
            </c:numRef>
          </c:val>
          <c:extLst>
            <c:ext xmlns:c16="http://schemas.microsoft.com/office/drawing/2014/chart" uri="{C3380CC4-5D6E-409C-BE32-E72D297353CC}">
              <c16:uniqueId val="{00000005-999A-42DF-80F1-2C2C90895FBE}"/>
            </c:ext>
          </c:extLst>
        </c:ser>
        <c:ser>
          <c:idx val="7"/>
          <c:order val="6"/>
          <c:tx>
            <c:strRef>
              <c:f>'〇Ｐ．３'!$J$7</c:f>
              <c:strCache>
                <c:ptCount val="1"/>
                <c:pt idx="0">
                  <c:v>H19.3</c:v>
                </c:pt>
              </c:strCache>
            </c:strRef>
          </c:tx>
          <c:spPr>
            <a:blipFill dpi="0" rotWithShape="0">
              <a:blip xmlns:r="http://schemas.openxmlformats.org/officeDocument/2006/relationships" r:embed="rId6"/>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'〇Ｐ．３'!$J$8:$J$16</c:f>
              <c:numCache>
                <c:formatCode>General</c:formatCode>
                <c:ptCount val="9"/>
                <c:pt idx="0">
                  <c:v>77</c:v>
                </c:pt>
                <c:pt idx="1">
                  <c:v>76</c:v>
                </c:pt>
                <c:pt idx="2">
                  <c:v>76</c:v>
                </c:pt>
                <c:pt idx="3">
                  <c:v>70</c:v>
                </c:pt>
                <c:pt idx="4">
                  <c:v>36</c:v>
                </c:pt>
                <c:pt idx="5">
                  <c:v>18</c:v>
                </c:pt>
                <c:pt idx="6">
                  <c:v>15</c:v>
                </c:pt>
                <c:pt idx="7">
                  <c:v>19</c:v>
                </c:pt>
                <c:pt idx="8">
                  <c:v>23</c:v>
                </c:pt>
              </c:numCache>
            </c:numRef>
          </c:val>
          <c:extLst>
            <c:ext xmlns:c16="http://schemas.microsoft.com/office/drawing/2014/chart" uri="{C3380CC4-5D6E-409C-BE32-E72D297353CC}">
              <c16:uniqueId val="{00000006-999A-42DF-80F1-2C2C90895FBE}"/>
            </c:ext>
          </c:extLst>
        </c:ser>
        <c:ser>
          <c:idx val="8"/>
          <c:order val="7"/>
          <c:tx>
            <c:strRef>
              <c:f>'〇Ｐ．３'!$K$7</c:f>
              <c:strCache>
                <c:ptCount val="1"/>
                <c:pt idx="0">
                  <c:v>H20.3</c:v>
                </c:pt>
              </c:strCache>
            </c:strRef>
          </c:tx>
          <c:spPr>
            <a:blipFill dpi="0" rotWithShape="0">
              <a:blip xmlns:r="http://schemas.openxmlformats.org/officeDocument/2006/relationships" r:embed="rId7"/>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'〇Ｐ．３'!$K$8:$K$16</c:f>
              <c:numCache>
                <c:formatCode>General</c:formatCode>
                <c:ptCount val="9"/>
                <c:pt idx="0">
                  <c:v>77</c:v>
                </c:pt>
                <c:pt idx="1">
                  <c:v>76</c:v>
                </c:pt>
                <c:pt idx="2">
                  <c:v>76</c:v>
                </c:pt>
                <c:pt idx="3">
                  <c:v>70</c:v>
                </c:pt>
                <c:pt idx="4">
                  <c:v>38</c:v>
                </c:pt>
                <c:pt idx="5">
                  <c:v>19</c:v>
                </c:pt>
                <c:pt idx="6">
                  <c:v>16</c:v>
                </c:pt>
                <c:pt idx="7">
                  <c:v>19</c:v>
                </c:pt>
                <c:pt idx="8">
                  <c:v>23</c:v>
                </c:pt>
              </c:numCache>
            </c:numRef>
          </c:val>
          <c:extLst>
            <c:ext xmlns:c16="http://schemas.microsoft.com/office/drawing/2014/chart" uri="{C3380CC4-5D6E-409C-BE32-E72D297353CC}">
              <c16:uniqueId val="{00000007-999A-42DF-80F1-2C2C90895FBE}"/>
            </c:ext>
          </c:extLst>
        </c:ser>
        <c:ser>
          <c:idx val="9"/>
          <c:order val="8"/>
          <c:tx>
            <c:strRef>
              <c:f>'〇Ｐ．３'!$L$7</c:f>
              <c:strCache>
                <c:ptCount val="1"/>
                <c:pt idx="0">
                  <c:v>H23.3</c:v>
                </c:pt>
              </c:strCache>
            </c:strRef>
          </c:tx>
          <c:spPr>
            <a:pattFill prst="smGrid">
              <a:fgClr>
                <a:schemeClr val="tx1"/>
              </a:fgClr>
              <a:bgClr>
                <a:schemeClr val="bg1"/>
              </a:bgClr>
            </a:pattFill>
            <a:ln>
              <a:solidFill>
                <a:srgbClr val="000000">
                  <a:alpha val="97000"/>
                </a:srgbClr>
              </a:solidFill>
            </a:ln>
            <a:effectLst/>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'〇Ｐ．３'!$L$8:$L$16</c:f>
              <c:numCache>
                <c:formatCode>General</c:formatCode>
                <c:ptCount val="9"/>
                <c:pt idx="0">
                  <c:v>77</c:v>
                </c:pt>
                <c:pt idx="1">
                  <c:v>76</c:v>
                </c:pt>
                <c:pt idx="2">
                  <c:v>76</c:v>
                </c:pt>
                <c:pt idx="3">
                  <c:v>70</c:v>
                </c:pt>
                <c:pt idx="4">
                  <c:v>37</c:v>
                </c:pt>
                <c:pt idx="5">
                  <c:v>19</c:v>
                </c:pt>
                <c:pt idx="6">
                  <c:v>16</c:v>
                </c:pt>
                <c:pt idx="7">
                  <c:v>19</c:v>
                </c:pt>
                <c:pt idx="8">
                  <c:v>23</c:v>
                </c:pt>
              </c:numCache>
            </c:numRef>
          </c:val>
          <c:extLst>
            <c:ext xmlns:c16="http://schemas.microsoft.com/office/drawing/2014/chart" uri="{C3380CC4-5D6E-409C-BE32-E72D297353CC}">
              <c16:uniqueId val="{00000008-999A-42DF-80F1-2C2C90895FBE}"/>
            </c:ext>
          </c:extLst>
        </c:ser>
        <c:ser>
          <c:idx val="10"/>
          <c:order val="9"/>
          <c:tx>
            <c:strRef>
              <c:f>'〇Ｐ．３'!$M$7</c:f>
              <c:strCache>
                <c:ptCount val="1"/>
                <c:pt idx="0">
                  <c:v>H27.3</c:v>
                </c:pt>
              </c:strCache>
            </c:strRef>
          </c:tx>
          <c:spPr>
            <a:blipFill dpi="0" rotWithShape="0">
              <a:blip xmlns:r="http://schemas.openxmlformats.org/officeDocument/2006/relationships" r:embed="rId8"/>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'〇Ｐ．３'!$M$8:$M$16</c:f>
              <c:numCache>
                <c:formatCode>General</c:formatCode>
                <c:ptCount val="9"/>
                <c:pt idx="0">
                  <c:v>77</c:v>
                </c:pt>
                <c:pt idx="1">
                  <c:v>76</c:v>
                </c:pt>
                <c:pt idx="2">
                  <c:v>76</c:v>
                </c:pt>
                <c:pt idx="3">
                  <c:v>68</c:v>
                </c:pt>
                <c:pt idx="4">
                  <c:v>35</c:v>
                </c:pt>
                <c:pt idx="5">
                  <c:v>19</c:v>
                </c:pt>
                <c:pt idx="6">
                  <c:v>16</c:v>
                </c:pt>
                <c:pt idx="7">
                  <c:v>19</c:v>
                </c:pt>
                <c:pt idx="8">
                  <c:v>23</c:v>
                </c:pt>
              </c:numCache>
            </c:numRef>
          </c:val>
          <c:extLst>
            <c:ext xmlns:c16="http://schemas.microsoft.com/office/drawing/2014/chart" uri="{C3380CC4-5D6E-409C-BE32-E72D297353CC}">
              <c16:uniqueId val="{00000009-999A-42DF-80F1-2C2C90895FBE}"/>
            </c:ext>
          </c:extLst>
        </c:ser>
        <c:ser>
          <c:idx val="0"/>
          <c:order val="10"/>
          <c:tx>
            <c:strRef>
              <c:f>'〇Ｐ．３'!$N$7</c:f>
              <c:strCache>
                <c:ptCount val="1"/>
                <c:pt idx="0">
                  <c:v>H28.3</c:v>
                </c:pt>
              </c:strCache>
            </c:strRef>
          </c:tx>
          <c:spPr>
            <a:pattFill prst="shingle">
              <a:fgClr>
                <a:schemeClr val="tx1"/>
              </a:fgClr>
              <a:bgClr>
                <a:schemeClr val="bg1"/>
              </a:bgClr>
            </a:pattFill>
            <a:ln>
              <a:solidFill>
                <a:schemeClr val="tx1"/>
              </a:solidFill>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'〇Ｐ．３'!$N$8:$N$16</c:f>
              <c:numCache>
                <c:formatCode>General</c:formatCode>
                <c:ptCount val="9"/>
                <c:pt idx="0">
                  <c:v>79</c:v>
                </c:pt>
                <c:pt idx="1">
                  <c:v>76</c:v>
                </c:pt>
                <c:pt idx="2">
                  <c:v>76</c:v>
                </c:pt>
                <c:pt idx="3">
                  <c:v>68</c:v>
                </c:pt>
                <c:pt idx="4">
                  <c:v>36</c:v>
                </c:pt>
                <c:pt idx="5">
                  <c:v>19</c:v>
                </c:pt>
                <c:pt idx="6">
                  <c:v>16</c:v>
                </c:pt>
                <c:pt idx="7">
                  <c:v>19</c:v>
                </c:pt>
                <c:pt idx="8">
                  <c:v>23</c:v>
                </c:pt>
              </c:numCache>
            </c:numRef>
          </c:val>
          <c:extLst>
            <c:ext xmlns:c16="http://schemas.microsoft.com/office/drawing/2014/chart" uri="{C3380CC4-5D6E-409C-BE32-E72D297353CC}">
              <c16:uniqueId val="{0000000A-999A-42DF-80F1-2C2C90895FBE}"/>
            </c:ext>
          </c:extLst>
        </c:ser>
        <c:ser>
          <c:idx val="11"/>
          <c:order val="11"/>
          <c:tx>
            <c:strRef>
              <c:f>'〇Ｐ．３'!$O$7</c:f>
              <c:strCache>
                <c:ptCount val="1"/>
                <c:pt idx="0">
                  <c:v>R3.3</c:v>
                </c:pt>
              </c:strCache>
            </c:strRef>
          </c:tx>
          <c:spPr>
            <a:blipFill dpi="0" rotWithShape="0">
              <a:blip xmlns:r="http://schemas.openxmlformats.org/officeDocument/2006/relationships" r:embed="rId9"/>
              <a:srcRect/>
              <a:tile tx="0" ty="0" sx="100000" sy="100000" flip="none" algn="tl"/>
            </a:blipFill>
            <a:ln w="12700">
              <a:solidFill>
                <a:srgbClr val="000000"/>
              </a:solidFill>
              <a:prstDash val="solid"/>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'〇Ｐ．３'!$O$8:$O$16</c:f>
              <c:numCache>
                <c:formatCode>General</c:formatCode>
                <c:ptCount val="9"/>
                <c:pt idx="0">
                  <c:v>77</c:v>
                </c:pt>
                <c:pt idx="1">
                  <c:v>74</c:v>
                </c:pt>
                <c:pt idx="2">
                  <c:v>74</c:v>
                </c:pt>
                <c:pt idx="3">
                  <c:v>58</c:v>
                </c:pt>
                <c:pt idx="4">
                  <c:v>36</c:v>
                </c:pt>
                <c:pt idx="5">
                  <c:v>19</c:v>
                </c:pt>
                <c:pt idx="6">
                  <c:v>16</c:v>
                </c:pt>
                <c:pt idx="7">
                  <c:v>19</c:v>
                </c:pt>
                <c:pt idx="8">
                  <c:v>23</c:v>
                </c:pt>
              </c:numCache>
            </c:numRef>
          </c:val>
          <c:extLst>
            <c:ext xmlns:c16="http://schemas.microsoft.com/office/drawing/2014/chart" uri="{C3380CC4-5D6E-409C-BE32-E72D297353CC}">
              <c16:uniqueId val="{0000000B-999A-42DF-80F1-2C2C90895FBE}"/>
            </c:ext>
          </c:extLst>
        </c:ser>
        <c:ser>
          <c:idx val="12"/>
          <c:order val="12"/>
          <c:tx>
            <c:strRef>
              <c:f>'〇Ｐ．３'!$P$7</c:f>
              <c:strCache>
                <c:ptCount val="1"/>
                <c:pt idx="0">
                  <c:v>R4.3</c:v>
                </c:pt>
              </c:strCache>
            </c:strRef>
          </c:tx>
          <c:spPr>
            <a:pattFill prst="pct20">
              <a:fgClr>
                <a:schemeClr val="tx1"/>
              </a:fgClr>
              <a:bgClr>
                <a:schemeClr val="bg1"/>
              </a:bgClr>
            </a:pattFill>
            <a:ln>
              <a:solidFill>
                <a:schemeClr val="tx1"/>
              </a:solidFill>
            </a:ln>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'〇Ｐ．３'!$P$8:$P$16</c:f>
              <c:numCache>
                <c:formatCode>General</c:formatCode>
                <c:ptCount val="9"/>
                <c:pt idx="0">
                  <c:v>77</c:v>
                </c:pt>
                <c:pt idx="1">
                  <c:v>74</c:v>
                </c:pt>
                <c:pt idx="2">
                  <c:v>54</c:v>
                </c:pt>
                <c:pt idx="3">
                  <c:v>50</c:v>
                </c:pt>
                <c:pt idx="4">
                  <c:v>36</c:v>
                </c:pt>
                <c:pt idx="5">
                  <c:v>19</c:v>
                </c:pt>
                <c:pt idx="6">
                  <c:v>16</c:v>
                </c:pt>
                <c:pt idx="7">
                  <c:v>19</c:v>
                </c:pt>
                <c:pt idx="8">
                  <c:v>23</c:v>
                </c:pt>
              </c:numCache>
            </c:numRef>
          </c:val>
          <c:extLst>
            <c:ext xmlns:c16="http://schemas.microsoft.com/office/drawing/2014/chart" uri="{C3380CC4-5D6E-409C-BE32-E72D297353CC}">
              <c16:uniqueId val="{0000000C-999A-42DF-80F1-2C2C90895FBE}"/>
            </c:ext>
          </c:extLst>
        </c:ser>
        <c:ser>
          <c:idx val="13"/>
          <c:order val="13"/>
          <c:tx>
            <c:strRef>
              <c:f>'〇Ｐ．３'!$Q$7</c:f>
              <c:strCache>
                <c:ptCount val="1"/>
                <c:pt idx="0">
                  <c:v>R5.3～</c:v>
                </c:pt>
              </c:strCache>
            </c:strRef>
          </c:tx>
          <c:spPr>
            <a:pattFill prst="trellis">
              <a:fgClr>
                <a:schemeClr val="tx1"/>
              </a:fgClr>
              <a:bgClr>
                <a:schemeClr val="bg1"/>
              </a:bgClr>
            </a:pattFill>
          </c:spPr>
          <c:invertIfNegative val="0"/>
          <c:cat>
            <c:strRef>
              <c:f>'〇Ｐ．３'!$B$8:$B$16</c:f>
              <c:strCache>
                <c:ptCount val="9"/>
                <c:pt idx="0">
                  <c:v>和歌山～海南</c:v>
                </c:pt>
                <c:pt idx="1">
                  <c:v>海南～箕島</c:v>
                </c:pt>
                <c:pt idx="2">
                  <c:v>箕島～湯浅</c:v>
                </c:pt>
                <c:pt idx="3">
                  <c:v>湯浅～御坊</c:v>
                </c:pt>
                <c:pt idx="4">
                  <c:v>御坊～紀伊田辺</c:v>
                </c:pt>
                <c:pt idx="5">
                  <c:v>紀伊田辺～周参見</c:v>
                </c:pt>
                <c:pt idx="6">
                  <c:v>周参見～串本</c:v>
                </c:pt>
                <c:pt idx="7">
                  <c:v>串本～紀伊勝浦</c:v>
                </c:pt>
                <c:pt idx="8">
                  <c:v>紀伊勝浦～新宮</c:v>
                </c:pt>
              </c:strCache>
            </c:strRef>
          </c:cat>
          <c:val>
            <c:numRef>
              <c:f>'〇Ｐ．３'!$Q$8:$Q$16</c:f>
              <c:numCache>
                <c:formatCode>General</c:formatCode>
                <c:ptCount val="9"/>
                <c:pt idx="0">
                  <c:v>77</c:v>
                </c:pt>
                <c:pt idx="1">
                  <c:v>74</c:v>
                </c:pt>
                <c:pt idx="2">
                  <c:v>58</c:v>
                </c:pt>
                <c:pt idx="3">
                  <c:v>50</c:v>
                </c:pt>
                <c:pt idx="4">
                  <c:v>34</c:v>
                </c:pt>
                <c:pt idx="5">
                  <c:v>19</c:v>
                </c:pt>
                <c:pt idx="6">
                  <c:v>16</c:v>
                </c:pt>
                <c:pt idx="7">
                  <c:v>19</c:v>
                </c:pt>
                <c:pt idx="8">
                  <c:v>23</c:v>
                </c:pt>
              </c:numCache>
            </c:numRef>
          </c:val>
          <c:extLst>
            <c:ext xmlns:c16="http://schemas.microsoft.com/office/drawing/2014/chart" uri="{C3380CC4-5D6E-409C-BE32-E72D297353CC}">
              <c16:uniqueId val="{0000000D-999A-42DF-80F1-2C2C90895FBE}"/>
            </c:ext>
          </c:extLst>
        </c:ser>
        <c:dLbls>
          <c:showLegendKey val="0"/>
          <c:showVal val="0"/>
          <c:showCatName val="0"/>
          <c:showSerName val="0"/>
          <c:showPercent val="0"/>
          <c:showBubbleSize val="0"/>
        </c:dLbls>
        <c:gapWidth val="219"/>
        <c:axId val="385579712"/>
        <c:axId val="1"/>
      </c:barChart>
      <c:catAx>
        <c:axId val="385579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500" b="0" i="0" u="none" strike="noStrike" kern="1200" baseline="0">
                <a:solidFill>
                  <a:schemeClr val="tx1"/>
                </a:solidFill>
                <a:latin typeface="+mn-lt"/>
                <a:ea typeface="+mn-ea"/>
                <a:cs typeface="+mn-cs"/>
              </a:defRPr>
            </a:pPr>
            <a:endParaRPr lang="ja-JP"/>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385579712"/>
        <c:crosses val="autoZero"/>
        <c:crossBetween val="between"/>
        <c:majorUnit val="20"/>
      </c:valAx>
      <c:spPr>
        <a:noFill/>
        <a:ln w="25400">
          <a:noFill/>
        </a:ln>
      </c:spPr>
    </c:plotArea>
    <c:legend>
      <c:legendPos val="r"/>
      <c:layout>
        <c:manualLayout>
          <c:xMode val="edge"/>
          <c:yMode val="edge"/>
          <c:x val="0.91819196736131414"/>
          <c:y val="0.12230332910513846"/>
          <c:w val="5.8750306659810958E-2"/>
          <c:h val="0.80811302842463839"/>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'Ｐ．１０'!#REF!</c:v>
          </c:tx>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7F7A-4A61-A1DA-E3173955751C}"/>
            </c:ext>
          </c:extLst>
        </c:ser>
        <c:ser>
          <c:idx val="1"/>
          <c:order val="1"/>
          <c:tx>
            <c:v>'Ｐ．１０'!#REF!</c:v>
          </c:tx>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7F7A-4A61-A1DA-E3173955751C}"/>
            </c:ext>
          </c:extLst>
        </c:ser>
        <c:ser>
          <c:idx val="2"/>
          <c:order val="2"/>
          <c:tx>
            <c:v>'Ｐ．１０'!#REF!</c:v>
          </c:tx>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7F7A-4A61-A1DA-E3173955751C}"/>
            </c:ext>
          </c:extLst>
        </c:ser>
        <c:ser>
          <c:idx val="3"/>
          <c:order val="3"/>
          <c:tx>
            <c:v>'Ｐ．１０'!#REF!</c:v>
          </c:tx>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7F7A-4A61-A1DA-E3173955751C}"/>
            </c:ext>
          </c:extLst>
        </c:ser>
        <c:dLbls>
          <c:showLegendKey val="0"/>
          <c:showVal val="0"/>
          <c:showCatName val="0"/>
          <c:showSerName val="0"/>
          <c:showPercent val="0"/>
          <c:showBubbleSize val="0"/>
        </c:dLbls>
        <c:gapWidth val="150"/>
        <c:axId val="385572496"/>
        <c:axId val="1"/>
      </c:barChart>
      <c:catAx>
        <c:axId val="385572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ゴシック"/>
                    <a:ea typeface="ＭＳ Ｐゴシック"/>
                  </a:rPr>
                  <a:t>列</a:t>
                </a:r>
              </a:p>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ゴシック"/>
                    <a:ea typeface="ＭＳ Ｐゴシック"/>
                  </a:rPr>
                  <a:t>車</a:t>
                </a:r>
              </a:p>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ゴシック"/>
                    <a:ea typeface="ＭＳ Ｐゴシック"/>
                  </a:rPr>
                  <a:t>運</a:t>
                </a:r>
              </a:p>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ゴシック"/>
                    <a:ea typeface="ＭＳ Ｐゴシック"/>
                  </a:rPr>
                  <a:t>転</a:t>
                </a:r>
              </a:p>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ゴシック"/>
                    <a:ea typeface="ＭＳ Ｐゴシック"/>
                  </a:rPr>
                  <a:t>本</a:t>
                </a:r>
              </a:p>
              <a:p>
                <a:pPr algn="ctr">
                  <a:defRPr sz="1100" b="0" i="0" u="none" strike="noStrike" baseline="0">
                    <a:solidFill>
                      <a:srgbClr val="000000"/>
                    </a:solidFill>
                    <a:latin typeface="Yu Gothic"/>
                    <a:ea typeface="Yu Gothic"/>
                    <a:cs typeface="Yu Gothic"/>
                  </a:defRPr>
                </a:pPr>
                <a:r>
                  <a:rPr lang="ja-JP" altLang="en-US" sz="150" b="0" i="0" u="none" strike="noStrike" baseline="0">
                    <a:solidFill>
                      <a:srgbClr val="000000"/>
                    </a:solidFill>
                    <a:latin typeface="ＭＳ Ｐゴシック"/>
                    <a:ea typeface="ＭＳ Ｐゴシック"/>
                  </a:rPr>
                  <a:t>数</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385572496"/>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0702173854948"/>
          <c:y val="7.3031264815970387E-2"/>
          <c:w val="0.77843488333916"/>
          <c:h val="0.83490935418392043"/>
        </c:manualLayout>
      </c:layout>
      <c:barChart>
        <c:barDir val="col"/>
        <c:grouping val="clustered"/>
        <c:varyColors val="0"/>
        <c:ser>
          <c:idx val="0"/>
          <c:order val="0"/>
          <c:tx>
            <c:strRef>
              <c:f>'[1]oＰ．１０'!$BM$29</c:f>
              <c:strCache>
                <c:ptCount val="1"/>
                <c:pt idx="0">
                  <c:v>H3.3</c:v>
                </c:pt>
              </c:strCache>
            </c:strRef>
          </c:tx>
          <c:spPr>
            <a:solidFill>
              <a:schemeClr val="tx1"/>
            </a:solidFill>
            <a:ln>
              <a:solidFill>
                <a:srgbClr val="000000"/>
              </a:solidFill>
            </a:ln>
            <a:effectLst/>
          </c:spPr>
          <c:invertIfNegative val="0"/>
          <c:cat>
            <c:strRef>
              <c:f>'[1]oＰ．１０'!$BL$30:$BL$31</c:f>
              <c:strCache>
                <c:ptCount val="2"/>
                <c:pt idx="0">
                  <c:v>和歌山～大阪方面</c:v>
                </c:pt>
                <c:pt idx="1">
                  <c:v>和歌山～大阪・京橋</c:v>
                </c:pt>
              </c:strCache>
            </c:strRef>
          </c:cat>
          <c:val>
            <c:numRef>
              <c:f>'[1]oＰ．１０'!$BM$30:$BM$31</c:f>
              <c:numCache>
                <c:formatCode>General</c:formatCode>
                <c:ptCount val="2"/>
                <c:pt idx="0">
                  <c:v>104</c:v>
                </c:pt>
              </c:numCache>
            </c:numRef>
          </c:val>
          <c:extLst>
            <c:ext xmlns:c16="http://schemas.microsoft.com/office/drawing/2014/chart" uri="{C3380CC4-5D6E-409C-BE32-E72D297353CC}">
              <c16:uniqueId val="{00000000-8515-4BF4-A8B9-68302177DDA8}"/>
            </c:ext>
          </c:extLst>
        </c:ser>
        <c:ser>
          <c:idx val="1"/>
          <c:order val="1"/>
          <c:tx>
            <c:strRef>
              <c:f>'[1]oＰ．１０'!$BN$29</c:f>
              <c:strCache>
                <c:ptCount val="1"/>
                <c:pt idx="0">
                  <c:v>H8.11</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'[1]oＰ．１０'!$BN$30:$BN$31</c:f>
              <c:numCache>
                <c:formatCode>General</c:formatCode>
                <c:ptCount val="2"/>
                <c:pt idx="0">
                  <c:v>105</c:v>
                </c:pt>
              </c:numCache>
            </c:numRef>
          </c:val>
          <c:extLst>
            <c:ext xmlns:c16="http://schemas.microsoft.com/office/drawing/2014/chart" uri="{C3380CC4-5D6E-409C-BE32-E72D297353CC}">
              <c16:uniqueId val="{00000001-8515-4BF4-A8B9-68302177DDA8}"/>
            </c:ext>
          </c:extLst>
        </c:ser>
        <c:ser>
          <c:idx val="2"/>
          <c:order val="2"/>
          <c:tx>
            <c:strRef>
              <c:f>'[1]oＰ．１０'!$BO$29</c:f>
              <c:strCache>
                <c:ptCount val="1"/>
                <c:pt idx="0">
                  <c:v>H11.5</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'[1]oＰ．１０'!$BO$30:$BO$31</c:f>
              <c:numCache>
                <c:formatCode>General</c:formatCode>
                <c:ptCount val="2"/>
                <c:pt idx="0">
                  <c:v>107</c:v>
                </c:pt>
                <c:pt idx="1">
                  <c:v>60</c:v>
                </c:pt>
              </c:numCache>
            </c:numRef>
          </c:val>
          <c:extLst>
            <c:ext xmlns:c16="http://schemas.microsoft.com/office/drawing/2014/chart" uri="{C3380CC4-5D6E-409C-BE32-E72D297353CC}">
              <c16:uniqueId val="{00000002-8515-4BF4-A8B9-68302177DDA8}"/>
            </c:ext>
          </c:extLst>
        </c:ser>
        <c:ser>
          <c:idx val="3"/>
          <c:order val="3"/>
          <c:tx>
            <c:strRef>
              <c:f>'[1]oＰ．１０'!$BP$29</c:f>
              <c:strCache>
                <c:ptCount val="1"/>
                <c:pt idx="0">
                  <c:v>H14.11</c:v>
                </c:pt>
              </c:strCache>
            </c:strRef>
          </c:tx>
          <c:spPr>
            <a:solidFill>
              <a:schemeClr val="bg1"/>
            </a:solidFill>
            <a:ln>
              <a:solidFill>
                <a:srgbClr val="000000"/>
              </a:solidFill>
            </a:ln>
            <a:effectLst/>
          </c:spPr>
          <c:invertIfNegative val="0"/>
          <c:cat>
            <c:strRef>
              <c:f>'[1]oＰ．１０'!$BL$30:$BL$31</c:f>
              <c:strCache>
                <c:ptCount val="2"/>
                <c:pt idx="0">
                  <c:v>和歌山～大阪方面</c:v>
                </c:pt>
                <c:pt idx="1">
                  <c:v>和歌山～大阪・京橋</c:v>
                </c:pt>
              </c:strCache>
            </c:strRef>
          </c:cat>
          <c:val>
            <c:numRef>
              <c:f>'[1]oＰ．１０'!$BP$30:$BP$31</c:f>
              <c:numCache>
                <c:formatCode>General</c:formatCode>
                <c:ptCount val="2"/>
                <c:pt idx="0">
                  <c:v>107</c:v>
                </c:pt>
                <c:pt idx="1">
                  <c:v>59</c:v>
                </c:pt>
              </c:numCache>
            </c:numRef>
          </c:val>
          <c:extLst>
            <c:ext xmlns:c16="http://schemas.microsoft.com/office/drawing/2014/chart" uri="{C3380CC4-5D6E-409C-BE32-E72D297353CC}">
              <c16:uniqueId val="{00000003-8515-4BF4-A8B9-68302177DDA8}"/>
            </c:ext>
          </c:extLst>
        </c:ser>
        <c:ser>
          <c:idx val="4"/>
          <c:order val="4"/>
          <c:tx>
            <c:strRef>
              <c:f>'[1]oＰ．１０'!$BQ$29</c:f>
              <c:strCache>
                <c:ptCount val="1"/>
                <c:pt idx="0">
                  <c:v>H15.10</c:v>
                </c:pt>
              </c:strCache>
            </c:strRef>
          </c:tx>
          <c:spPr>
            <a:blipFill dpi="0" rotWithShape="0">
              <a:blip xmlns:r="http://schemas.openxmlformats.org/officeDocument/2006/relationships" r:embed="rId3"/>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'[1]oＰ．１０'!$BQ$30:$BQ$31</c:f>
              <c:numCache>
                <c:formatCode>General</c:formatCode>
                <c:ptCount val="2"/>
                <c:pt idx="0">
                  <c:v>109</c:v>
                </c:pt>
                <c:pt idx="1">
                  <c:v>59</c:v>
                </c:pt>
              </c:numCache>
            </c:numRef>
          </c:val>
          <c:extLst>
            <c:ext xmlns:c16="http://schemas.microsoft.com/office/drawing/2014/chart" uri="{C3380CC4-5D6E-409C-BE32-E72D297353CC}">
              <c16:uniqueId val="{00000004-8515-4BF4-A8B9-68302177DDA8}"/>
            </c:ext>
          </c:extLst>
        </c:ser>
        <c:ser>
          <c:idx val="5"/>
          <c:order val="5"/>
          <c:tx>
            <c:strRef>
              <c:f>'[1]oＰ．１０'!$BR$29</c:f>
              <c:strCache>
                <c:ptCount val="1"/>
                <c:pt idx="0">
                  <c:v>H16.10</c:v>
                </c:pt>
              </c:strCache>
            </c:strRef>
          </c:tx>
          <c:spPr>
            <a:blipFill dpi="0" rotWithShape="0">
              <a:blip xmlns:r="http://schemas.openxmlformats.org/officeDocument/2006/relationships" r:embed="rId4"/>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'[1]oＰ．１０'!$BR$30:$BR$31</c:f>
              <c:numCache>
                <c:formatCode>General</c:formatCode>
                <c:ptCount val="2"/>
                <c:pt idx="0">
                  <c:v>107</c:v>
                </c:pt>
                <c:pt idx="1">
                  <c:v>59</c:v>
                </c:pt>
              </c:numCache>
            </c:numRef>
          </c:val>
          <c:extLst>
            <c:ext xmlns:c16="http://schemas.microsoft.com/office/drawing/2014/chart" uri="{C3380CC4-5D6E-409C-BE32-E72D297353CC}">
              <c16:uniqueId val="{00000005-8515-4BF4-A8B9-68302177DDA8}"/>
            </c:ext>
          </c:extLst>
        </c:ser>
        <c:ser>
          <c:idx val="6"/>
          <c:order val="6"/>
          <c:tx>
            <c:strRef>
              <c:f>'[1]oＰ．１０'!$BS$29</c:f>
              <c:strCache>
                <c:ptCount val="1"/>
                <c:pt idx="0">
                  <c:v>H17.10</c:v>
                </c:pt>
              </c:strCache>
            </c:strRef>
          </c:tx>
          <c:spPr>
            <a:blipFill dpi="0" rotWithShape="0">
              <a:blip xmlns:r="http://schemas.openxmlformats.org/officeDocument/2006/relationships" r:embed="rId5"/>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'[1]oＰ．１０'!$BS$30:$BS$31</c:f>
              <c:numCache>
                <c:formatCode>General</c:formatCode>
                <c:ptCount val="2"/>
                <c:pt idx="0">
                  <c:v>111</c:v>
                </c:pt>
                <c:pt idx="1">
                  <c:v>59</c:v>
                </c:pt>
              </c:numCache>
            </c:numRef>
          </c:val>
          <c:extLst>
            <c:ext xmlns:c16="http://schemas.microsoft.com/office/drawing/2014/chart" uri="{C3380CC4-5D6E-409C-BE32-E72D297353CC}">
              <c16:uniqueId val="{00000006-8515-4BF4-A8B9-68302177DDA8}"/>
            </c:ext>
          </c:extLst>
        </c:ser>
        <c:ser>
          <c:idx val="7"/>
          <c:order val="7"/>
          <c:tx>
            <c:strRef>
              <c:f>'[1]oＰ．１０'!$BT$29</c:f>
              <c:strCache>
                <c:ptCount val="1"/>
                <c:pt idx="0">
                  <c:v>H19.3</c:v>
                </c:pt>
              </c:strCache>
            </c:strRef>
          </c:tx>
          <c:spPr>
            <a:blipFill dpi="0" rotWithShape="0">
              <a:blip xmlns:r="http://schemas.openxmlformats.org/officeDocument/2006/relationships" r:embed="rId6"/>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'[1]oＰ．１０'!$BT$30:$BT$31</c:f>
              <c:numCache>
                <c:formatCode>General</c:formatCode>
                <c:ptCount val="2"/>
                <c:pt idx="0">
                  <c:v>115</c:v>
                </c:pt>
                <c:pt idx="1">
                  <c:v>59</c:v>
                </c:pt>
              </c:numCache>
            </c:numRef>
          </c:val>
          <c:extLst>
            <c:ext xmlns:c16="http://schemas.microsoft.com/office/drawing/2014/chart" uri="{C3380CC4-5D6E-409C-BE32-E72D297353CC}">
              <c16:uniqueId val="{00000007-8515-4BF4-A8B9-68302177DDA8}"/>
            </c:ext>
          </c:extLst>
        </c:ser>
        <c:ser>
          <c:idx val="8"/>
          <c:order val="8"/>
          <c:tx>
            <c:strRef>
              <c:f>'[1]oＰ．１０'!$BU$29</c:f>
              <c:strCache>
                <c:ptCount val="1"/>
                <c:pt idx="0">
                  <c:v>H20.3</c:v>
                </c:pt>
              </c:strCache>
            </c:strRef>
          </c:tx>
          <c:spPr>
            <a:blipFill dpi="0" rotWithShape="0">
              <a:blip xmlns:r="http://schemas.openxmlformats.org/officeDocument/2006/relationships" r:embed="rId7"/>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'[1]oＰ．１０'!$BU$30:$BU$31</c:f>
              <c:numCache>
                <c:formatCode>General</c:formatCode>
                <c:ptCount val="2"/>
                <c:pt idx="0">
                  <c:v>115</c:v>
                </c:pt>
                <c:pt idx="1">
                  <c:v>88</c:v>
                </c:pt>
              </c:numCache>
            </c:numRef>
          </c:val>
          <c:extLst>
            <c:ext xmlns:c16="http://schemas.microsoft.com/office/drawing/2014/chart" uri="{C3380CC4-5D6E-409C-BE32-E72D297353CC}">
              <c16:uniqueId val="{00000008-8515-4BF4-A8B9-68302177DDA8}"/>
            </c:ext>
          </c:extLst>
        </c:ser>
        <c:ser>
          <c:idx val="9"/>
          <c:order val="9"/>
          <c:tx>
            <c:strRef>
              <c:f>'[1]oＰ．１０'!$BV$29</c:f>
              <c:strCache>
                <c:ptCount val="1"/>
                <c:pt idx="0">
                  <c:v>H22.3</c:v>
                </c:pt>
              </c:strCache>
            </c:strRef>
          </c:tx>
          <c:spPr>
            <a:pattFill prst="smGrid">
              <a:fgClr>
                <a:schemeClr val="tx1"/>
              </a:fgClr>
              <a:bgClr>
                <a:schemeClr val="bg1"/>
              </a:bgClr>
            </a:pattFill>
            <a:ln>
              <a:solidFill>
                <a:srgbClr val="000000">
                  <a:alpha val="97000"/>
                </a:srgbClr>
              </a:solidFill>
            </a:ln>
            <a:effectLst/>
          </c:spPr>
          <c:invertIfNegative val="0"/>
          <c:cat>
            <c:strRef>
              <c:f>'[1]oＰ．１０'!$BL$30:$BL$31</c:f>
              <c:strCache>
                <c:ptCount val="2"/>
                <c:pt idx="0">
                  <c:v>和歌山～大阪方面</c:v>
                </c:pt>
                <c:pt idx="1">
                  <c:v>和歌山～大阪・京橋</c:v>
                </c:pt>
              </c:strCache>
            </c:strRef>
          </c:cat>
          <c:val>
            <c:numRef>
              <c:f>'[1]oＰ．１０'!$BV$30:$BV$31</c:f>
              <c:numCache>
                <c:formatCode>General</c:formatCode>
                <c:ptCount val="2"/>
                <c:pt idx="0">
                  <c:v>112</c:v>
                </c:pt>
                <c:pt idx="1">
                  <c:v>89</c:v>
                </c:pt>
              </c:numCache>
            </c:numRef>
          </c:val>
          <c:extLst>
            <c:ext xmlns:c16="http://schemas.microsoft.com/office/drawing/2014/chart" uri="{C3380CC4-5D6E-409C-BE32-E72D297353CC}">
              <c16:uniqueId val="{00000009-8515-4BF4-A8B9-68302177DDA8}"/>
            </c:ext>
          </c:extLst>
        </c:ser>
        <c:ser>
          <c:idx val="10"/>
          <c:order val="10"/>
          <c:tx>
            <c:strRef>
              <c:f>'[1]oＰ．１０'!$BW$29</c:f>
              <c:strCache>
                <c:ptCount val="1"/>
                <c:pt idx="0">
                  <c:v>H23.3</c:v>
                </c:pt>
              </c:strCache>
            </c:strRef>
          </c:tx>
          <c:spPr>
            <a:blipFill dpi="0" rotWithShape="0">
              <a:blip xmlns:r="http://schemas.openxmlformats.org/officeDocument/2006/relationships" r:embed="rId8"/>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'[1]oＰ．１０'!$BW$30:$BW$31</c:f>
              <c:numCache>
                <c:formatCode>General</c:formatCode>
                <c:ptCount val="2"/>
                <c:pt idx="0">
                  <c:v>149</c:v>
                </c:pt>
                <c:pt idx="1">
                  <c:v>104</c:v>
                </c:pt>
              </c:numCache>
            </c:numRef>
          </c:val>
          <c:extLst>
            <c:ext xmlns:c16="http://schemas.microsoft.com/office/drawing/2014/chart" uri="{C3380CC4-5D6E-409C-BE32-E72D297353CC}">
              <c16:uniqueId val="{0000000A-8515-4BF4-A8B9-68302177DDA8}"/>
            </c:ext>
          </c:extLst>
        </c:ser>
        <c:ser>
          <c:idx val="11"/>
          <c:order val="11"/>
          <c:tx>
            <c:strRef>
              <c:f>'[1]oＰ．１０'!$BX$29</c:f>
              <c:strCache>
                <c:ptCount val="1"/>
                <c:pt idx="0">
                  <c:v>H24.3</c:v>
                </c:pt>
              </c:strCache>
            </c:strRef>
          </c:tx>
          <c:spPr>
            <a:blipFill dpi="0" rotWithShape="0">
              <a:blip xmlns:r="http://schemas.openxmlformats.org/officeDocument/2006/relationships" r:embed="rId9"/>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'[1]oＰ．１０'!$BX$30:$BX$31</c:f>
              <c:numCache>
                <c:formatCode>General</c:formatCode>
                <c:ptCount val="2"/>
                <c:pt idx="0">
                  <c:v>146</c:v>
                </c:pt>
                <c:pt idx="1">
                  <c:v>104</c:v>
                </c:pt>
              </c:numCache>
            </c:numRef>
          </c:val>
          <c:extLst>
            <c:ext xmlns:c16="http://schemas.microsoft.com/office/drawing/2014/chart" uri="{C3380CC4-5D6E-409C-BE32-E72D297353CC}">
              <c16:uniqueId val="{0000000B-8515-4BF4-A8B9-68302177DDA8}"/>
            </c:ext>
          </c:extLst>
        </c:ser>
        <c:ser>
          <c:idx val="12"/>
          <c:order val="12"/>
          <c:tx>
            <c:strRef>
              <c:f>'[1]oＰ．１０'!$BY$29</c:f>
              <c:strCache>
                <c:ptCount val="1"/>
                <c:pt idx="0">
                  <c:v>H25.3</c:v>
                </c:pt>
              </c:strCache>
            </c:strRef>
          </c:tx>
          <c:spPr>
            <a:blipFill dpi="0" rotWithShape="0">
              <a:blip xmlns:r="http://schemas.openxmlformats.org/officeDocument/2006/relationships" r:embed="rId10"/>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'[1]oＰ．１０'!$BY$30:$BY$31</c:f>
              <c:numCache>
                <c:formatCode>General</c:formatCode>
                <c:ptCount val="2"/>
                <c:pt idx="0">
                  <c:v>146</c:v>
                </c:pt>
                <c:pt idx="1">
                  <c:v>102</c:v>
                </c:pt>
              </c:numCache>
            </c:numRef>
          </c:val>
          <c:extLst>
            <c:ext xmlns:c16="http://schemas.microsoft.com/office/drawing/2014/chart" uri="{C3380CC4-5D6E-409C-BE32-E72D297353CC}">
              <c16:uniqueId val="{0000000C-8515-4BF4-A8B9-68302177DDA8}"/>
            </c:ext>
          </c:extLst>
        </c:ser>
        <c:ser>
          <c:idx val="13"/>
          <c:order val="13"/>
          <c:tx>
            <c:strRef>
              <c:f>'[1]oＰ．１０'!$BZ$29</c:f>
              <c:strCache>
                <c:ptCount val="1"/>
                <c:pt idx="0">
                  <c:v>H26.3</c:v>
                </c:pt>
              </c:strCache>
            </c:strRef>
          </c:tx>
          <c:spPr>
            <a:blipFill dpi="0" rotWithShape="0">
              <a:blip xmlns:r="http://schemas.openxmlformats.org/officeDocument/2006/relationships" r:embed="rId11"/>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'[1]oＰ．１０'!$BZ$30:$BZ$31</c:f>
              <c:numCache>
                <c:formatCode>General</c:formatCode>
                <c:ptCount val="2"/>
                <c:pt idx="0">
                  <c:v>146</c:v>
                </c:pt>
                <c:pt idx="1">
                  <c:v>107</c:v>
                </c:pt>
              </c:numCache>
            </c:numRef>
          </c:val>
          <c:extLst>
            <c:ext xmlns:c16="http://schemas.microsoft.com/office/drawing/2014/chart" uri="{C3380CC4-5D6E-409C-BE32-E72D297353CC}">
              <c16:uniqueId val="{0000000D-8515-4BF4-A8B9-68302177DDA8}"/>
            </c:ext>
          </c:extLst>
        </c:ser>
        <c:ser>
          <c:idx val="14"/>
          <c:order val="14"/>
          <c:tx>
            <c:strRef>
              <c:f>'[1]oＰ．１０'!$CA$29</c:f>
              <c:strCache>
                <c:ptCount val="1"/>
                <c:pt idx="0">
                  <c:v>H27.3</c:v>
                </c:pt>
              </c:strCache>
            </c:strRef>
          </c:tx>
          <c:spPr>
            <a:blipFill dpi="0" rotWithShape="0">
              <a:blip xmlns:r="http://schemas.openxmlformats.org/officeDocument/2006/relationships" r:embed="rId12"/>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'[1]oＰ．１０'!$CA$30:$CA$31</c:f>
              <c:numCache>
                <c:formatCode>General</c:formatCode>
                <c:ptCount val="2"/>
                <c:pt idx="0">
                  <c:v>145</c:v>
                </c:pt>
                <c:pt idx="1">
                  <c:v>112</c:v>
                </c:pt>
              </c:numCache>
            </c:numRef>
          </c:val>
          <c:extLst>
            <c:ext xmlns:c16="http://schemas.microsoft.com/office/drawing/2014/chart" uri="{C3380CC4-5D6E-409C-BE32-E72D297353CC}">
              <c16:uniqueId val="{0000000E-8515-4BF4-A8B9-68302177DDA8}"/>
            </c:ext>
          </c:extLst>
        </c:ser>
        <c:ser>
          <c:idx val="15"/>
          <c:order val="15"/>
          <c:tx>
            <c:strRef>
              <c:f>'[1]oＰ．１０'!$CB$29</c:f>
              <c:strCache>
                <c:ptCount val="1"/>
                <c:pt idx="0">
                  <c:v>H28.3</c:v>
                </c:pt>
              </c:strCache>
            </c:strRef>
          </c:tx>
          <c:spPr>
            <a:blipFill dpi="0" rotWithShape="0">
              <a:blip xmlns:r="http://schemas.openxmlformats.org/officeDocument/2006/relationships" r:embed="rId13"/>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'[1]oＰ．１０'!$CB$30:$CB$31</c:f>
              <c:numCache>
                <c:formatCode>General</c:formatCode>
                <c:ptCount val="2"/>
                <c:pt idx="0">
                  <c:v>145</c:v>
                </c:pt>
                <c:pt idx="1">
                  <c:v>109</c:v>
                </c:pt>
              </c:numCache>
            </c:numRef>
          </c:val>
          <c:extLst>
            <c:ext xmlns:c16="http://schemas.microsoft.com/office/drawing/2014/chart" uri="{C3380CC4-5D6E-409C-BE32-E72D297353CC}">
              <c16:uniqueId val="{0000000F-8515-4BF4-A8B9-68302177DDA8}"/>
            </c:ext>
          </c:extLst>
        </c:ser>
        <c:ser>
          <c:idx val="16"/>
          <c:order val="16"/>
          <c:tx>
            <c:strRef>
              <c:f>'[1]oＰ．１０'!$CC$29</c:f>
              <c:strCache>
                <c:ptCount val="1"/>
                <c:pt idx="0">
                  <c:v>H29.3</c:v>
                </c:pt>
              </c:strCache>
            </c:strRef>
          </c:tx>
          <c:spPr>
            <a:blipFill dpi="0" rotWithShape="0">
              <a:blip xmlns:r="http://schemas.openxmlformats.org/officeDocument/2006/relationships" r:embed="rId14"/>
              <a:srcRect/>
              <a:tile tx="0" ty="0" sx="100000" sy="100000" flip="none" algn="tl"/>
            </a:blipFill>
            <a:ln w="12700">
              <a:solidFill>
                <a:srgbClr val="000000"/>
              </a:solidFill>
              <a:prstDash val="solid"/>
            </a:ln>
          </c:spPr>
          <c:invertIfNegative val="0"/>
          <c:cat>
            <c:strRef>
              <c:f>'[1]oＰ．１０'!$BL$30:$BL$31</c:f>
              <c:strCache>
                <c:ptCount val="2"/>
                <c:pt idx="0">
                  <c:v>和歌山～大阪方面</c:v>
                </c:pt>
                <c:pt idx="1">
                  <c:v>和歌山～大阪・京橋</c:v>
                </c:pt>
              </c:strCache>
            </c:strRef>
          </c:cat>
          <c:val>
            <c:numRef>
              <c:f>'[1]oＰ．１０'!$CC$30:$CC$31</c:f>
              <c:numCache>
                <c:formatCode>General</c:formatCode>
                <c:ptCount val="2"/>
                <c:pt idx="0">
                  <c:v>145</c:v>
                </c:pt>
                <c:pt idx="1">
                  <c:v>110</c:v>
                </c:pt>
              </c:numCache>
            </c:numRef>
          </c:val>
          <c:extLst>
            <c:ext xmlns:c16="http://schemas.microsoft.com/office/drawing/2014/chart" uri="{C3380CC4-5D6E-409C-BE32-E72D297353CC}">
              <c16:uniqueId val="{00000010-8515-4BF4-A8B9-68302177DDA8}"/>
            </c:ext>
          </c:extLst>
        </c:ser>
        <c:ser>
          <c:idx val="17"/>
          <c:order val="17"/>
          <c:tx>
            <c:strRef>
              <c:f>'[1]oＰ．１０'!$CD$29</c:f>
              <c:strCache>
                <c:ptCount val="1"/>
                <c:pt idx="0">
                  <c:v>H30.3</c:v>
                </c:pt>
              </c:strCache>
            </c:strRef>
          </c:tx>
          <c:spPr>
            <a:solidFill>
              <a:schemeClr val="bg1">
                <a:lumMod val="50000"/>
              </a:schemeClr>
            </a:solidFill>
            <a:ln>
              <a:solidFill>
                <a:srgbClr val="000000"/>
              </a:solidFill>
            </a:ln>
            <a:effectLst/>
          </c:spPr>
          <c:invertIfNegative val="0"/>
          <c:cat>
            <c:strRef>
              <c:f>'[1]oＰ．１０'!$BL$30:$BL$31</c:f>
              <c:strCache>
                <c:ptCount val="2"/>
                <c:pt idx="0">
                  <c:v>和歌山～大阪方面</c:v>
                </c:pt>
                <c:pt idx="1">
                  <c:v>和歌山～大阪・京橋</c:v>
                </c:pt>
              </c:strCache>
            </c:strRef>
          </c:cat>
          <c:val>
            <c:numRef>
              <c:f>'[1]oＰ．１０'!$CD$30:$CD$31</c:f>
              <c:numCache>
                <c:formatCode>General</c:formatCode>
                <c:ptCount val="2"/>
                <c:pt idx="0">
                  <c:v>142</c:v>
                </c:pt>
                <c:pt idx="1">
                  <c:v>111</c:v>
                </c:pt>
              </c:numCache>
            </c:numRef>
          </c:val>
          <c:extLst>
            <c:ext xmlns:c16="http://schemas.microsoft.com/office/drawing/2014/chart" uri="{C3380CC4-5D6E-409C-BE32-E72D297353CC}">
              <c16:uniqueId val="{00000011-8515-4BF4-A8B9-68302177DDA8}"/>
            </c:ext>
          </c:extLst>
        </c:ser>
        <c:ser>
          <c:idx val="18"/>
          <c:order val="18"/>
          <c:tx>
            <c:strRef>
              <c:f>'[1]oＰ．１０'!$CE$29</c:f>
              <c:strCache>
                <c:ptCount val="1"/>
                <c:pt idx="0">
                  <c:v>R4.3</c:v>
                </c:pt>
              </c:strCache>
            </c:strRef>
          </c:tx>
          <c:spPr>
            <a:pattFill prst="pct5">
              <a:fgClr>
                <a:schemeClr val="tx1"/>
              </a:fgClr>
              <a:bgClr>
                <a:schemeClr val="bg1"/>
              </a:bgClr>
            </a:pattFill>
            <a:ln>
              <a:solidFill>
                <a:schemeClr val="tx1"/>
              </a:solidFill>
            </a:ln>
          </c:spPr>
          <c:invertIfNegative val="0"/>
          <c:cat>
            <c:strRef>
              <c:f>'[1]oＰ．１０'!$BL$30:$BL$31</c:f>
              <c:strCache>
                <c:ptCount val="2"/>
                <c:pt idx="0">
                  <c:v>和歌山～大阪方面</c:v>
                </c:pt>
                <c:pt idx="1">
                  <c:v>和歌山～大阪・京橋</c:v>
                </c:pt>
              </c:strCache>
            </c:strRef>
          </c:cat>
          <c:val>
            <c:numRef>
              <c:f>'[1]oＰ．１０'!$CE$30:$CE$31</c:f>
              <c:numCache>
                <c:formatCode>General</c:formatCode>
                <c:ptCount val="2"/>
                <c:pt idx="0">
                  <c:v>139</c:v>
                </c:pt>
                <c:pt idx="1">
                  <c:v>115</c:v>
                </c:pt>
              </c:numCache>
            </c:numRef>
          </c:val>
          <c:extLst>
            <c:ext xmlns:c16="http://schemas.microsoft.com/office/drawing/2014/chart" uri="{C3380CC4-5D6E-409C-BE32-E72D297353CC}">
              <c16:uniqueId val="{00000012-8515-4BF4-A8B9-68302177DDA8}"/>
            </c:ext>
          </c:extLst>
        </c:ser>
        <c:dLbls>
          <c:showLegendKey val="0"/>
          <c:showVal val="0"/>
          <c:showCatName val="0"/>
          <c:showSerName val="0"/>
          <c:showPercent val="0"/>
          <c:showBubbleSize val="0"/>
        </c:dLbls>
        <c:gapWidth val="219"/>
        <c:axId val="385576432"/>
        <c:axId val="1"/>
      </c:barChart>
      <c:catAx>
        <c:axId val="38557643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ja-JP"/>
          </a:p>
        </c:txPr>
        <c:crossAx val="385576432"/>
        <c:crosses val="autoZero"/>
        <c:crossBetween val="between"/>
      </c:valAx>
      <c:spPr>
        <a:noFill/>
        <a:ln w="25400">
          <a:noFill/>
        </a:ln>
      </c:spPr>
    </c:plotArea>
    <c:legend>
      <c:legendPos val="r"/>
      <c:layout>
        <c:manualLayout>
          <c:xMode val="edge"/>
          <c:yMode val="edge"/>
          <c:x val="0.90692580015175828"/>
          <c:y val="1.2170903486763552E-2"/>
          <c:w val="7.6934283688472549E-2"/>
          <c:h val="0.96904654453263483"/>
        </c:manualLayout>
      </c:layout>
      <c:overlay val="0"/>
      <c:spPr>
        <a:noFill/>
        <a:ln>
          <a:solidFill>
            <a:schemeClr val="tx1"/>
          </a:solid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42223784452915E-2"/>
          <c:y val="0.10508491969829134"/>
          <c:w val="0.85446139974172253"/>
          <c:h val="0.71587795560262124"/>
        </c:manualLayout>
      </c:layout>
      <c:lineChart>
        <c:grouping val="standard"/>
        <c:varyColors val="0"/>
        <c:ser>
          <c:idx val="0"/>
          <c:order val="0"/>
          <c:tx>
            <c:strRef>
              <c:f>'[1]〇Ｐ．１１'!$L$4</c:f>
              <c:strCache>
                <c:ptCount val="1"/>
                <c:pt idx="0">
                  <c:v>阪 和 線</c:v>
                </c:pt>
              </c:strCache>
            </c:strRef>
          </c:tx>
          <c:spPr>
            <a:ln w="12700">
              <a:solidFill>
                <a:srgbClr val="000000"/>
              </a:solidFill>
              <a:prstDash val="solid"/>
            </a:ln>
          </c:spPr>
          <c:marker>
            <c:symbol val="triangle"/>
            <c:size val="5"/>
            <c:spPr>
              <a:solidFill>
                <a:srgbClr val="FFFFFF"/>
              </a:solidFill>
              <a:ln>
                <a:solidFill>
                  <a:srgbClr val="000000"/>
                </a:solidFill>
                <a:prstDash val="solid"/>
              </a:ln>
            </c:spPr>
          </c:marker>
          <c:cat>
            <c:strRef>
              <c:f>'[1]〇Ｐ．１１'!$I$5:$I$31</c:f>
              <c:strCache>
                <c:ptCount val="27"/>
                <c:pt idx="0">
                  <c:v>45</c:v>
                </c:pt>
                <c:pt idx="1">
                  <c:v>50</c:v>
                </c:pt>
                <c:pt idx="2">
                  <c:v>55</c:v>
                </c:pt>
                <c:pt idx="3">
                  <c:v>60</c:v>
                </c:pt>
                <c:pt idx="4">
                  <c:v>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元</c:v>
                </c:pt>
                <c:pt idx="22">
                  <c:v>2</c:v>
                </c:pt>
                <c:pt idx="23">
                  <c:v>3</c:v>
                </c:pt>
                <c:pt idx="24">
                  <c:v>4</c:v>
                </c:pt>
                <c:pt idx="25">
                  <c:v>5</c:v>
                </c:pt>
                <c:pt idx="26">
                  <c:v>6</c:v>
                </c:pt>
              </c:strCache>
            </c:strRef>
          </c:cat>
          <c:val>
            <c:numRef>
              <c:f>'[1]〇Ｐ．１１'!$L$5:$L$31</c:f>
              <c:numCache>
                <c:formatCode>General</c:formatCode>
                <c:ptCount val="27"/>
                <c:pt idx="0">
                  <c:v>5008.99</c:v>
                </c:pt>
                <c:pt idx="1">
                  <c:v>5523.4380000000001</c:v>
                </c:pt>
                <c:pt idx="2">
                  <c:v>6408.66</c:v>
                </c:pt>
                <c:pt idx="3">
                  <c:v>4993.2020000000002</c:v>
                </c:pt>
                <c:pt idx="4">
                  <c:v>5053.3040000000001</c:v>
                </c:pt>
                <c:pt idx="5">
                  <c:v>6245.15</c:v>
                </c:pt>
                <c:pt idx="6">
                  <c:v>6259.02</c:v>
                </c:pt>
                <c:pt idx="7">
                  <c:v>6146.6</c:v>
                </c:pt>
                <c:pt idx="8">
                  <c:v>6152.44</c:v>
                </c:pt>
                <c:pt idx="9">
                  <c:v>6089.66</c:v>
                </c:pt>
                <c:pt idx="10">
                  <c:v>6096.96</c:v>
                </c:pt>
                <c:pt idx="11">
                  <c:v>5977.97</c:v>
                </c:pt>
                <c:pt idx="12">
                  <c:v>6029.8</c:v>
                </c:pt>
                <c:pt idx="13">
                  <c:v>6064.62</c:v>
                </c:pt>
                <c:pt idx="14">
                  <c:v>6098.42</c:v>
                </c:pt>
                <c:pt idx="15">
                  <c:v>6205.73</c:v>
                </c:pt>
                <c:pt idx="16">
                  <c:v>5935.63</c:v>
                </c:pt>
                <c:pt idx="17">
                  <c:v>6040.4639999999999</c:v>
                </c:pt>
                <c:pt idx="18">
                  <c:v>5909.35</c:v>
                </c:pt>
                <c:pt idx="19">
                  <c:v>5877.96</c:v>
                </c:pt>
                <c:pt idx="20">
                  <c:v>5804</c:v>
                </c:pt>
                <c:pt idx="21">
                  <c:v>5702.28</c:v>
                </c:pt>
                <c:pt idx="22">
                  <c:v>4438</c:v>
                </c:pt>
                <c:pt idx="23">
                  <c:v>4581</c:v>
                </c:pt>
                <c:pt idx="24">
                  <c:v>5017</c:v>
                </c:pt>
                <c:pt idx="25">
                  <c:v>5154</c:v>
                </c:pt>
                <c:pt idx="26">
                  <c:v>5182</c:v>
                </c:pt>
              </c:numCache>
            </c:numRef>
          </c:val>
          <c:smooth val="0"/>
          <c:extLst>
            <c:ext xmlns:c16="http://schemas.microsoft.com/office/drawing/2014/chart" uri="{C3380CC4-5D6E-409C-BE32-E72D297353CC}">
              <c16:uniqueId val="{00000000-23AF-467C-86B9-227010A86D65}"/>
            </c:ext>
          </c:extLst>
        </c:ser>
        <c:ser>
          <c:idx val="1"/>
          <c:order val="1"/>
          <c:tx>
            <c:strRef>
              <c:f>'[1]〇Ｐ．１１'!$M$4</c:f>
              <c:strCache>
                <c:ptCount val="1"/>
                <c:pt idx="0">
                  <c:v>和歌山線</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'[1]〇Ｐ．１１'!$I$5:$I$31</c:f>
              <c:strCache>
                <c:ptCount val="27"/>
                <c:pt idx="0">
                  <c:v>45</c:v>
                </c:pt>
                <c:pt idx="1">
                  <c:v>50</c:v>
                </c:pt>
                <c:pt idx="2">
                  <c:v>55</c:v>
                </c:pt>
                <c:pt idx="3">
                  <c:v>60</c:v>
                </c:pt>
                <c:pt idx="4">
                  <c:v>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元</c:v>
                </c:pt>
                <c:pt idx="22">
                  <c:v>2</c:v>
                </c:pt>
                <c:pt idx="23">
                  <c:v>3</c:v>
                </c:pt>
                <c:pt idx="24">
                  <c:v>4</c:v>
                </c:pt>
                <c:pt idx="25">
                  <c:v>5</c:v>
                </c:pt>
                <c:pt idx="26">
                  <c:v>6</c:v>
                </c:pt>
              </c:strCache>
            </c:strRef>
          </c:cat>
          <c:val>
            <c:numRef>
              <c:f>'[1]〇Ｐ．１１'!$M$5:$M$31</c:f>
              <c:numCache>
                <c:formatCode>General</c:formatCode>
                <c:ptCount val="27"/>
                <c:pt idx="0">
                  <c:v>19117</c:v>
                </c:pt>
                <c:pt idx="1">
                  <c:v>19787.955999999998</c:v>
                </c:pt>
                <c:pt idx="2">
                  <c:v>17940.513999999999</c:v>
                </c:pt>
                <c:pt idx="3">
                  <c:v>13577.21</c:v>
                </c:pt>
                <c:pt idx="4">
                  <c:v>10981.924000000001</c:v>
                </c:pt>
                <c:pt idx="5">
                  <c:v>11761.03</c:v>
                </c:pt>
                <c:pt idx="6">
                  <c:v>11000.37</c:v>
                </c:pt>
                <c:pt idx="7">
                  <c:v>9511.17</c:v>
                </c:pt>
                <c:pt idx="8">
                  <c:v>9520.66</c:v>
                </c:pt>
                <c:pt idx="9">
                  <c:v>9399.48</c:v>
                </c:pt>
                <c:pt idx="10">
                  <c:v>9608.99</c:v>
                </c:pt>
                <c:pt idx="11">
                  <c:v>9156.39</c:v>
                </c:pt>
                <c:pt idx="12">
                  <c:v>9273.92</c:v>
                </c:pt>
                <c:pt idx="13">
                  <c:v>9415.7160000000003</c:v>
                </c:pt>
                <c:pt idx="14">
                  <c:v>9335.9699999999993</c:v>
                </c:pt>
                <c:pt idx="15">
                  <c:v>9580.52</c:v>
                </c:pt>
                <c:pt idx="16">
                  <c:v>9253.48</c:v>
                </c:pt>
                <c:pt idx="17">
                  <c:v>9444.2639999999992</c:v>
                </c:pt>
                <c:pt idx="18">
                  <c:v>9273.92</c:v>
                </c:pt>
                <c:pt idx="19">
                  <c:v>8818.4</c:v>
                </c:pt>
                <c:pt idx="20">
                  <c:v>8686</c:v>
                </c:pt>
                <c:pt idx="21">
                  <c:v>8327.9639999999999</c:v>
                </c:pt>
                <c:pt idx="22">
                  <c:v>7204</c:v>
                </c:pt>
                <c:pt idx="23">
                  <c:v>7231</c:v>
                </c:pt>
                <c:pt idx="24">
                  <c:v>7363</c:v>
                </c:pt>
                <c:pt idx="25">
                  <c:v>7324</c:v>
                </c:pt>
                <c:pt idx="26">
                  <c:v>7206</c:v>
                </c:pt>
              </c:numCache>
            </c:numRef>
          </c:val>
          <c:smooth val="0"/>
          <c:extLst>
            <c:ext xmlns:c16="http://schemas.microsoft.com/office/drawing/2014/chart" uri="{C3380CC4-5D6E-409C-BE32-E72D297353CC}">
              <c16:uniqueId val="{00000001-23AF-467C-86B9-227010A86D65}"/>
            </c:ext>
          </c:extLst>
        </c:ser>
        <c:ser>
          <c:idx val="2"/>
          <c:order val="2"/>
          <c:tx>
            <c:strRef>
              <c:f>'[1]〇Ｐ．１１'!$N$4</c:f>
              <c:strCache>
                <c:ptCount val="1"/>
                <c:pt idx="0">
                  <c:v>紀勢本線</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'[1]〇Ｐ．１１'!$I$5:$I$31</c:f>
              <c:strCache>
                <c:ptCount val="27"/>
                <c:pt idx="0">
                  <c:v>45</c:v>
                </c:pt>
                <c:pt idx="1">
                  <c:v>50</c:v>
                </c:pt>
                <c:pt idx="2">
                  <c:v>55</c:v>
                </c:pt>
                <c:pt idx="3">
                  <c:v>60</c:v>
                </c:pt>
                <c:pt idx="4">
                  <c:v>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元</c:v>
                </c:pt>
                <c:pt idx="22">
                  <c:v>2</c:v>
                </c:pt>
                <c:pt idx="23">
                  <c:v>3</c:v>
                </c:pt>
                <c:pt idx="24">
                  <c:v>4</c:v>
                </c:pt>
                <c:pt idx="25">
                  <c:v>5</c:v>
                </c:pt>
                <c:pt idx="26">
                  <c:v>6</c:v>
                </c:pt>
              </c:strCache>
            </c:strRef>
          </c:cat>
          <c:val>
            <c:numRef>
              <c:f>'[1]〇Ｐ．１１'!$N$5:$N$31</c:f>
              <c:numCache>
                <c:formatCode>General</c:formatCode>
                <c:ptCount val="27"/>
                <c:pt idx="0">
                  <c:v>46699.744000000006</c:v>
                </c:pt>
                <c:pt idx="1">
                  <c:v>50523.876000000004</c:v>
                </c:pt>
                <c:pt idx="2">
                  <c:v>49424.2</c:v>
                </c:pt>
                <c:pt idx="3">
                  <c:v>46338.644</c:v>
                </c:pt>
                <c:pt idx="4">
                  <c:v>46531.038</c:v>
                </c:pt>
                <c:pt idx="5">
                  <c:v>46295.87</c:v>
                </c:pt>
                <c:pt idx="6">
                  <c:v>39546.29</c:v>
                </c:pt>
                <c:pt idx="7">
                  <c:v>35791.9</c:v>
                </c:pt>
                <c:pt idx="8">
                  <c:v>35725.47</c:v>
                </c:pt>
                <c:pt idx="9">
                  <c:v>35349.520000000004</c:v>
                </c:pt>
                <c:pt idx="10">
                  <c:v>35185.270000000004</c:v>
                </c:pt>
                <c:pt idx="11">
                  <c:v>34501.26</c:v>
                </c:pt>
                <c:pt idx="12">
                  <c:v>34658.94</c:v>
                </c:pt>
                <c:pt idx="13">
                  <c:v>33934.055999999997</c:v>
                </c:pt>
                <c:pt idx="14">
                  <c:v>33898.28</c:v>
                </c:pt>
                <c:pt idx="15">
                  <c:v>34947.29</c:v>
                </c:pt>
                <c:pt idx="16">
                  <c:v>33709.21</c:v>
                </c:pt>
                <c:pt idx="17">
                  <c:v>34490.375999999997</c:v>
                </c:pt>
                <c:pt idx="18">
                  <c:v>33863.97</c:v>
                </c:pt>
                <c:pt idx="19">
                  <c:v>33732.57</c:v>
                </c:pt>
                <c:pt idx="20">
                  <c:v>33246</c:v>
                </c:pt>
                <c:pt idx="21">
                  <c:v>32326.583999999999</c:v>
                </c:pt>
                <c:pt idx="22">
                  <c:v>25292</c:v>
                </c:pt>
                <c:pt idx="23">
                  <c:v>25478</c:v>
                </c:pt>
                <c:pt idx="24">
                  <c:v>27094</c:v>
                </c:pt>
                <c:pt idx="25">
                  <c:v>28057</c:v>
                </c:pt>
                <c:pt idx="26">
                  <c:v>28369</c:v>
                </c:pt>
              </c:numCache>
            </c:numRef>
          </c:val>
          <c:smooth val="0"/>
          <c:extLst>
            <c:ext xmlns:c16="http://schemas.microsoft.com/office/drawing/2014/chart" uri="{C3380CC4-5D6E-409C-BE32-E72D297353CC}">
              <c16:uniqueId val="{00000002-23AF-467C-86B9-227010A86D65}"/>
            </c:ext>
          </c:extLst>
        </c:ser>
        <c:dLbls>
          <c:showLegendKey val="0"/>
          <c:showVal val="0"/>
          <c:showCatName val="0"/>
          <c:showSerName val="0"/>
          <c:showPercent val="0"/>
          <c:showBubbleSize val="0"/>
        </c:dLbls>
        <c:marker val="1"/>
        <c:smooth val="0"/>
        <c:axId val="382761376"/>
        <c:axId val="1"/>
      </c:lineChart>
      <c:catAx>
        <c:axId val="382761376"/>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94514781157973227"/>
              <c:y val="0.8258455017066528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千人</a:t>
                </a:r>
              </a:p>
            </c:rich>
          </c:tx>
          <c:layout>
            <c:manualLayout>
              <c:xMode val="edge"/>
              <c:yMode val="edge"/>
              <c:x val="2.9733867536220895E-2"/>
              <c:y val="2.0339112540509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382761376"/>
        <c:crosses val="autoZero"/>
        <c:crossBetween val="between"/>
      </c:valAx>
      <c:spPr>
        <a:solidFill>
          <a:srgbClr val="FFFFFF"/>
        </a:solidFill>
        <a:ln w="12700">
          <a:solidFill>
            <a:srgbClr val="FFFFFF"/>
          </a:solidFill>
          <a:prstDash val="solid"/>
        </a:ln>
      </c:spPr>
    </c:plotArea>
    <c:legend>
      <c:legendPos val="b"/>
      <c:layout>
        <c:manualLayout>
          <c:xMode val="edge"/>
          <c:yMode val="edge"/>
          <c:x val="0.30359997135189559"/>
          <c:y val="0.88583539733589645"/>
          <c:w val="0.44730374995260419"/>
          <c:h val="7.118652421968385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'Ｐ．１５'!#REF!</c:v>
          </c:tx>
          <c:spPr>
            <a:solidFill>
              <a:srgbClr val="9999FF"/>
            </a:solidFill>
            <a:ln w="12700">
              <a:solidFill>
                <a:srgbClr val="000000"/>
              </a:solidFill>
              <a:prstDash val="solid"/>
            </a:ln>
          </c:spPr>
          <c:invertIfNegative val="0"/>
          <c:val>
            <c:numRef>
              <c:f>'〇Ｐ．１５'!#REF!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463-4636-B978-DCDE3612749F}"/>
            </c:ext>
          </c:extLst>
        </c:ser>
        <c:ser>
          <c:idx val="1"/>
          <c:order val="1"/>
          <c:tx>
            <c:v>'Ｐ．１５'!#REF!</c:v>
          </c:tx>
          <c:spPr>
            <a:solidFill>
              <a:srgbClr val="993366"/>
            </a:solidFill>
            <a:ln w="12700">
              <a:solidFill>
                <a:srgbClr val="000000"/>
              </a:solidFill>
              <a:prstDash val="solid"/>
            </a:ln>
          </c:spPr>
          <c:invertIfNegative val="0"/>
          <c:val>
            <c:numRef>
              <c:f>'〇Ｐ．１５'!#REF!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463-4636-B978-DCDE3612749F}"/>
            </c:ext>
          </c:extLst>
        </c:ser>
        <c:ser>
          <c:idx val="2"/>
          <c:order val="2"/>
          <c:tx>
            <c:v>'Ｐ．１５'!#REF!</c:v>
          </c:tx>
          <c:spPr>
            <a:solidFill>
              <a:srgbClr val="FFFFCC"/>
            </a:solidFill>
            <a:ln w="12700">
              <a:solidFill>
                <a:srgbClr val="000000"/>
              </a:solidFill>
              <a:prstDash val="solid"/>
            </a:ln>
          </c:spPr>
          <c:invertIfNegative val="0"/>
          <c:val>
            <c:numRef>
              <c:f>'〇Ｐ．１５'!#REF!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463-4636-B978-DCDE3612749F}"/>
            </c:ext>
          </c:extLst>
        </c:ser>
        <c:ser>
          <c:idx val="3"/>
          <c:order val="3"/>
          <c:tx>
            <c:v>'Ｐ．１５'!#REF!</c:v>
          </c:tx>
          <c:spPr>
            <a:solidFill>
              <a:srgbClr val="CCFFFF"/>
            </a:solidFill>
            <a:ln w="12700">
              <a:solidFill>
                <a:srgbClr val="000000"/>
              </a:solidFill>
              <a:prstDash val="solid"/>
            </a:ln>
          </c:spPr>
          <c:invertIfNegative val="0"/>
          <c:val>
            <c:numRef>
              <c:f>'〇Ｐ．１５'!#REF!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'〇Ｐ．１５'!#REF!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463-4636-B978-DCDE3612749F}"/>
            </c:ext>
          </c:extLst>
        </c:ser>
        <c:dLbls>
          <c:showLegendKey val="0"/>
          <c:showVal val="0"/>
          <c:showCatName val="0"/>
          <c:showSerName val="0"/>
          <c:showPercent val="0"/>
          <c:showBubbleSize val="0"/>
        </c:dLbls>
        <c:gapWidth val="150"/>
        <c:axId val="262107232"/>
        <c:axId val="1"/>
      </c:barChart>
      <c:catAx>
        <c:axId val="262107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26210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6497284026486"/>
          <c:y val="7.9268410686825164E-2"/>
          <c:w val="0.86292966153387474"/>
          <c:h val="0.77744018173616991"/>
        </c:manualLayout>
      </c:layout>
      <c:barChart>
        <c:barDir val="col"/>
        <c:grouping val="clustered"/>
        <c:varyColors val="0"/>
        <c:ser>
          <c:idx val="0"/>
          <c:order val="0"/>
          <c:spPr>
            <a:solidFill>
              <a:schemeClr val="tx1">
                <a:lumMod val="85000"/>
                <a:lumOff val="15000"/>
              </a:schemeClr>
            </a:solidFill>
            <a:ln w="12700">
              <a:solidFill>
                <a:srgbClr val="000000"/>
              </a:solidFill>
              <a:prstDash val="solid"/>
            </a:ln>
          </c:spPr>
          <c:invertIfNegative val="0"/>
          <c:cat>
            <c:strRef>
              <c:f>'[1]〇Ｐ．１５'!$AN$27:$AW$27</c:f>
              <c:strCache>
                <c:ptCount val="10"/>
                <c:pt idx="0">
                  <c:v>H11.7</c:v>
                </c:pt>
                <c:pt idx="1">
                  <c:v>H12.3</c:v>
                </c:pt>
                <c:pt idx="2">
                  <c:v>H13.3</c:v>
                </c:pt>
                <c:pt idx="3">
                  <c:v>H15.2</c:v>
                </c:pt>
                <c:pt idx="4">
                  <c:v>H17.11</c:v>
                </c:pt>
                <c:pt idx="5">
                  <c:v>H21.10</c:v>
                </c:pt>
                <c:pt idx="6">
                  <c:v>H26.10</c:v>
                </c:pt>
                <c:pt idx="7">
                  <c:v>H29.1</c:v>
                </c:pt>
                <c:pt idx="8">
                  <c:v>R5.2</c:v>
                </c:pt>
                <c:pt idx="9">
                  <c:v>R6.12</c:v>
                </c:pt>
              </c:strCache>
            </c:strRef>
          </c:cat>
          <c:val>
            <c:numRef>
              <c:f>'[1]〇Ｐ．１５'!$AN$28:$AW$28</c:f>
              <c:numCache>
                <c:formatCode>General</c:formatCode>
                <c:ptCount val="10"/>
                <c:pt idx="0">
                  <c:v>130</c:v>
                </c:pt>
                <c:pt idx="1">
                  <c:v>139</c:v>
                </c:pt>
                <c:pt idx="2">
                  <c:v>125</c:v>
                </c:pt>
                <c:pt idx="3">
                  <c:v>129</c:v>
                </c:pt>
                <c:pt idx="4">
                  <c:v>116</c:v>
                </c:pt>
                <c:pt idx="5">
                  <c:v>129</c:v>
                </c:pt>
                <c:pt idx="6">
                  <c:v>123</c:v>
                </c:pt>
                <c:pt idx="7">
                  <c:v>116</c:v>
                </c:pt>
                <c:pt idx="8">
                  <c:v>116</c:v>
                </c:pt>
                <c:pt idx="9">
                  <c:v>114</c:v>
                </c:pt>
              </c:numCache>
            </c:numRef>
          </c:val>
          <c:extLst>
            <c:ext xmlns:c16="http://schemas.microsoft.com/office/drawing/2014/chart" uri="{C3380CC4-5D6E-409C-BE32-E72D297353CC}">
              <c16:uniqueId val="{00000000-DBCD-4DCB-B872-F2D0BC17E30F}"/>
            </c:ext>
          </c:extLst>
        </c:ser>
        <c:dLbls>
          <c:showLegendKey val="0"/>
          <c:showVal val="0"/>
          <c:showCatName val="0"/>
          <c:showSerName val="0"/>
          <c:showPercent val="0"/>
          <c:showBubbleSize val="0"/>
        </c:dLbls>
        <c:gapWidth val="150"/>
        <c:axId val="383957952"/>
        <c:axId val="1"/>
      </c:barChart>
      <c:catAx>
        <c:axId val="383957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noMultiLvlLbl val="0"/>
      </c:catAx>
      <c:valAx>
        <c:axId val="1"/>
        <c:scaling>
          <c:orientation val="minMax"/>
          <c:max val="145"/>
          <c:min val="10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200" b="0" i="0" u="none" strike="noStrike" baseline="0">
                    <a:solidFill>
                      <a:srgbClr val="000000"/>
                    </a:solidFill>
                    <a:latin typeface="ＭＳ Ｐ明朝"/>
                    <a:ea typeface="ＭＳ Ｐ明朝"/>
                  </a:rPr>
                  <a:t>運</a:t>
                </a:r>
              </a:p>
              <a:p>
                <a:pPr algn="ctr">
                  <a:defRPr sz="1100" b="0" i="0" u="none" strike="noStrike" baseline="0">
                    <a:solidFill>
                      <a:srgbClr val="000000"/>
                    </a:solidFill>
                    <a:latin typeface="Yu Gothic"/>
                    <a:ea typeface="Yu Gothic"/>
                    <a:cs typeface="Yu Gothic"/>
                  </a:defRPr>
                </a:pPr>
                <a:r>
                  <a:rPr lang="ja-JP" altLang="en-US" sz="1200" b="0" i="0" u="none" strike="noStrike" baseline="0">
                    <a:solidFill>
                      <a:srgbClr val="000000"/>
                    </a:solidFill>
                    <a:latin typeface="ＭＳ Ｐ明朝"/>
                    <a:ea typeface="ＭＳ Ｐ明朝"/>
                  </a:rPr>
                  <a:t>転</a:t>
                </a:r>
              </a:p>
              <a:p>
                <a:pPr algn="ctr">
                  <a:defRPr sz="1100" b="0" i="0" u="none" strike="noStrike" baseline="0">
                    <a:solidFill>
                      <a:srgbClr val="000000"/>
                    </a:solidFill>
                    <a:latin typeface="Yu Gothic"/>
                    <a:ea typeface="Yu Gothic"/>
                    <a:cs typeface="Yu Gothic"/>
                  </a:defRPr>
                </a:pPr>
                <a:r>
                  <a:rPr lang="ja-JP" altLang="en-US" sz="1200" b="0" i="0" u="none" strike="noStrike" baseline="0">
                    <a:solidFill>
                      <a:srgbClr val="000000"/>
                    </a:solidFill>
                    <a:latin typeface="ＭＳ Ｐ明朝"/>
                    <a:ea typeface="ＭＳ Ｐ明朝"/>
                  </a:rPr>
                  <a:t>本</a:t>
                </a:r>
              </a:p>
              <a:p>
                <a:pPr algn="ctr">
                  <a:defRPr sz="1100" b="0" i="0" u="none" strike="noStrike" baseline="0">
                    <a:solidFill>
                      <a:srgbClr val="000000"/>
                    </a:solidFill>
                    <a:latin typeface="Yu Gothic"/>
                    <a:ea typeface="Yu Gothic"/>
                    <a:cs typeface="Yu Gothic"/>
                  </a:defRPr>
                </a:pPr>
                <a:r>
                  <a:rPr lang="ja-JP" altLang="en-US" sz="1200" b="0" i="0" u="none" strike="noStrike" baseline="0">
                    <a:solidFill>
                      <a:srgbClr val="000000"/>
                    </a:solidFill>
                    <a:latin typeface="ＭＳ Ｐ明朝"/>
                    <a:ea typeface="ＭＳ Ｐ明朝"/>
                  </a:rPr>
                  <a:t>数</a:t>
                </a:r>
              </a:p>
            </c:rich>
          </c:tx>
          <c:layout>
            <c:manualLayout>
              <c:xMode val="edge"/>
              <c:yMode val="edge"/>
              <c:x val="7.9639597289144839E-3"/>
              <c:y val="0.3445128352858331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38395795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'Ｐ．１６'!#REF!</c:v>
          </c:tx>
          <c:spPr>
            <a:solidFill>
              <a:srgbClr val="9999FF"/>
            </a:solidFill>
            <a:ln w="12700">
              <a:solidFill>
                <a:srgbClr val="000000"/>
              </a:solidFill>
              <a:prstDash val="solid"/>
            </a:ln>
          </c:spPr>
          <c:invertIfNegative val="0"/>
          <c:val>
            <c:numRef>
              <c:f>'〇Ｐ．１６'!#REF!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'〇Ｐ．１６'!#REF!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A2E-4F3E-9637-ED374F86EC99}"/>
            </c:ext>
          </c:extLst>
        </c:ser>
        <c:ser>
          <c:idx val="1"/>
          <c:order val="1"/>
          <c:tx>
            <c:v>'Ｐ．１６'!#REF!</c:v>
          </c:tx>
          <c:spPr>
            <a:solidFill>
              <a:srgbClr val="993366"/>
            </a:solidFill>
            <a:ln w="12700">
              <a:solidFill>
                <a:srgbClr val="000000"/>
              </a:solidFill>
              <a:prstDash val="solid"/>
            </a:ln>
          </c:spPr>
          <c:invertIfNegative val="0"/>
          <c:val>
            <c:numRef>
              <c:f>'〇Ｐ．１６'!#REF!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'〇Ｐ．１６'!#REF!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A2E-4F3E-9637-ED374F86EC99}"/>
            </c:ext>
          </c:extLst>
        </c:ser>
        <c:ser>
          <c:idx val="2"/>
          <c:order val="2"/>
          <c:tx>
            <c:v>'Ｐ．１６'!#REF!</c:v>
          </c:tx>
          <c:spPr>
            <a:solidFill>
              <a:srgbClr val="FFFFCC"/>
            </a:solidFill>
            <a:ln w="12700">
              <a:solidFill>
                <a:srgbClr val="000000"/>
              </a:solidFill>
              <a:prstDash val="solid"/>
            </a:ln>
          </c:spPr>
          <c:invertIfNegative val="0"/>
          <c:val>
            <c:numRef>
              <c:f>'〇Ｐ．１６'!#REF!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'〇Ｐ．１６'!#REF!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A2E-4F3E-9637-ED374F86EC99}"/>
            </c:ext>
          </c:extLst>
        </c:ser>
        <c:ser>
          <c:idx val="3"/>
          <c:order val="3"/>
          <c:tx>
            <c:v>'Ｐ．１６'!#REF!</c:v>
          </c:tx>
          <c:spPr>
            <a:solidFill>
              <a:srgbClr val="CCFFFF"/>
            </a:solidFill>
            <a:ln w="12700">
              <a:solidFill>
                <a:srgbClr val="000000"/>
              </a:solidFill>
              <a:prstDash val="solid"/>
            </a:ln>
          </c:spPr>
          <c:invertIfNegative val="0"/>
          <c:val>
            <c:numRef>
              <c:f>'〇Ｐ．１６'!#REF!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'〇Ｐ．１６'!#REF!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A2E-4F3E-9637-ED374F86EC99}"/>
            </c:ext>
          </c:extLst>
        </c:ser>
        <c:dLbls>
          <c:showLegendKey val="0"/>
          <c:showVal val="0"/>
          <c:showCatName val="0"/>
          <c:showSerName val="0"/>
          <c:showPercent val="0"/>
          <c:showBubbleSize val="0"/>
        </c:dLbls>
        <c:gapWidth val="150"/>
        <c:axId val="384932696"/>
        <c:axId val="1"/>
      </c:barChart>
      <c:catAx>
        <c:axId val="384932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38493269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0702173854948"/>
          <c:y val="7.3031264815970387E-2"/>
          <c:w val="0.77233739837398374"/>
          <c:h val="0.83490935418392043"/>
        </c:manualLayout>
      </c:layout>
      <c:barChart>
        <c:barDir val="col"/>
        <c:grouping val="clustered"/>
        <c:varyColors val="0"/>
        <c:ser>
          <c:idx val="0"/>
          <c:order val="0"/>
          <c:tx>
            <c:strRef>
              <c:f>'[1]〇Ｐ．１６'!$AL$28</c:f>
              <c:strCache>
                <c:ptCount val="1"/>
                <c:pt idx="0">
                  <c:v>H11.7</c:v>
                </c:pt>
              </c:strCache>
            </c:strRef>
          </c:tx>
          <c:spPr>
            <a:solidFill>
              <a:schemeClr val="tx1"/>
            </a:solidFill>
            <a:ln>
              <a:solidFill>
                <a:srgbClr val="000000"/>
              </a:solidFill>
            </a:ln>
            <a:effectLst/>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'[1]〇Ｐ．１６'!$AL$29:$AL$32</c:f>
              <c:numCache>
                <c:formatCode>General</c:formatCode>
                <c:ptCount val="4"/>
                <c:pt idx="0">
                  <c:v>60</c:v>
                </c:pt>
                <c:pt idx="1">
                  <c:v>64</c:v>
                </c:pt>
                <c:pt idx="2">
                  <c:v>102</c:v>
                </c:pt>
                <c:pt idx="3">
                  <c:v>157</c:v>
                </c:pt>
              </c:numCache>
            </c:numRef>
          </c:val>
          <c:extLst>
            <c:ext xmlns:c16="http://schemas.microsoft.com/office/drawing/2014/chart" uri="{C3380CC4-5D6E-409C-BE32-E72D297353CC}">
              <c16:uniqueId val="{00000000-1635-4CDB-8A0E-CA056FEF3698}"/>
            </c:ext>
          </c:extLst>
        </c:ser>
        <c:ser>
          <c:idx val="1"/>
          <c:order val="1"/>
          <c:tx>
            <c:strRef>
              <c:f>'[1]〇Ｐ．１６'!$AM$28</c:f>
              <c:strCache>
                <c:ptCount val="1"/>
                <c:pt idx="0">
                  <c:v>H12.3</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'[1]〇Ｐ．１６'!$AM$29:$AM$32</c:f>
              <c:numCache>
                <c:formatCode>General</c:formatCode>
                <c:ptCount val="4"/>
                <c:pt idx="0">
                  <c:v>60</c:v>
                </c:pt>
                <c:pt idx="1">
                  <c:v>64</c:v>
                </c:pt>
                <c:pt idx="2">
                  <c:v>103</c:v>
                </c:pt>
                <c:pt idx="3">
                  <c:v>158</c:v>
                </c:pt>
              </c:numCache>
            </c:numRef>
          </c:val>
          <c:extLst>
            <c:ext xmlns:c16="http://schemas.microsoft.com/office/drawing/2014/chart" uri="{C3380CC4-5D6E-409C-BE32-E72D297353CC}">
              <c16:uniqueId val="{00000001-1635-4CDB-8A0E-CA056FEF3698}"/>
            </c:ext>
          </c:extLst>
        </c:ser>
        <c:ser>
          <c:idx val="2"/>
          <c:order val="2"/>
          <c:tx>
            <c:strRef>
              <c:f>'[1]〇Ｐ．１６'!$AN$28</c:f>
              <c:strCache>
                <c:ptCount val="1"/>
                <c:pt idx="0">
                  <c:v>H13.3</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'[1]〇Ｐ．１６'!$AN$29:$AN$32</c:f>
              <c:numCache>
                <c:formatCode>General</c:formatCode>
                <c:ptCount val="4"/>
                <c:pt idx="0">
                  <c:v>63</c:v>
                </c:pt>
                <c:pt idx="1">
                  <c:v>66</c:v>
                </c:pt>
                <c:pt idx="2">
                  <c:v>104</c:v>
                </c:pt>
                <c:pt idx="3">
                  <c:v>159</c:v>
                </c:pt>
              </c:numCache>
            </c:numRef>
          </c:val>
          <c:extLst>
            <c:ext xmlns:c16="http://schemas.microsoft.com/office/drawing/2014/chart" uri="{C3380CC4-5D6E-409C-BE32-E72D297353CC}">
              <c16:uniqueId val="{00000002-1635-4CDB-8A0E-CA056FEF3698}"/>
            </c:ext>
          </c:extLst>
        </c:ser>
        <c:ser>
          <c:idx val="3"/>
          <c:order val="3"/>
          <c:tx>
            <c:strRef>
              <c:f>'[1]〇Ｐ．１６'!$AO$28</c:f>
              <c:strCache>
                <c:ptCount val="1"/>
                <c:pt idx="0">
                  <c:v>H15.5</c:v>
                </c:pt>
              </c:strCache>
            </c:strRef>
          </c:tx>
          <c:spPr>
            <a:solidFill>
              <a:schemeClr val="bg1"/>
            </a:solidFill>
            <a:ln>
              <a:solidFill>
                <a:srgbClr val="000000"/>
              </a:solidFill>
            </a:ln>
            <a:effectLst/>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'[1]〇Ｐ．１６'!$AO$29:$AO$32</c:f>
              <c:numCache>
                <c:formatCode>General</c:formatCode>
                <c:ptCount val="4"/>
                <c:pt idx="0">
                  <c:v>50</c:v>
                </c:pt>
                <c:pt idx="1">
                  <c:v>61</c:v>
                </c:pt>
                <c:pt idx="2">
                  <c:v>109</c:v>
                </c:pt>
                <c:pt idx="3">
                  <c:v>158</c:v>
                </c:pt>
              </c:numCache>
            </c:numRef>
          </c:val>
          <c:extLst>
            <c:ext xmlns:c16="http://schemas.microsoft.com/office/drawing/2014/chart" uri="{C3380CC4-5D6E-409C-BE32-E72D297353CC}">
              <c16:uniqueId val="{00000003-1635-4CDB-8A0E-CA056FEF3698}"/>
            </c:ext>
          </c:extLst>
        </c:ser>
        <c:ser>
          <c:idx val="4"/>
          <c:order val="4"/>
          <c:tx>
            <c:strRef>
              <c:f>'[1]〇Ｐ．１６'!$AP$28</c:f>
              <c:strCache>
                <c:ptCount val="1"/>
                <c:pt idx="0">
                  <c:v>H17.11</c:v>
                </c:pt>
              </c:strCache>
            </c:strRef>
          </c:tx>
          <c:spPr>
            <a:blipFill dpi="0" rotWithShape="0">
              <a:blip xmlns:r="http://schemas.openxmlformats.org/officeDocument/2006/relationships" r:embed="rId3"/>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'[1]〇Ｐ．１６'!$AP$29:$AP$32</c:f>
              <c:numCache>
                <c:formatCode>General</c:formatCode>
                <c:ptCount val="4"/>
                <c:pt idx="0">
                  <c:v>20</c:v>
                </c:pt>
                <c:pt idx="1">
                  <c:v>24</c:v>
                </c:pt>
                <c:pt idx="2">
                  <c:v>119</c:v>
                </c:pt>
                <c:pt idx="3">
                  <c:v>157</c:v>
                </c:pt>
              </c:numCache>
            </c:numRef>
          </c:val>
          <c:extLst>
            <c:ext xmlns:c16="http://schemas.microsoft.com/office/drawing/2014/chart" uri="{C3380CC4-5D6E-409C-BE32-E72D297353CC}">
              <c16:uniqueId val="{00000004-1635-4CDB-8A0E-CA056FEF3698}"/>
            </c:ext>
          </c:extLst>
        </c:ser>
        <c:ser>
          <c:idx val="5"/>
          <c:order val="5"/>
          <c:tx>
            <c:strRef>
              <c:f>'[1]〇Ｐ．１６'!$AQ$28</c:f>
              <c:strCache>
                <c:ptCount val="1"/>
                <c:pt idx="0">
                  <c:v>H20.11</c:v>
                </c:pt>
              </c:strCache>
            </c:strRef>
          </c:tx>
          <c:spPr>
            <a:blipFill dpi="0" rotWithShape="0">
              <a:blip xmlns:r="http://schemas.openxmlformats.org/officeDocument/2006/relationships" r:embed="rId4"/>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'[1]〇Ｐ．１６'!$AQ$29:$AQ$32</c:f>
              <c:numCache>
                <c:formatCode>General</c:formatCode>
                <c:ptCount val="4"/>
                <c:pt idx="0">
                  <c:v>21</c:v>
                </c:pt>
                <c:pt idx="1">
                  <c:v>23</c:v>
                </c:pt>
                <c:pt idx="2">
                  <c:v>119</c:v>
                </c:pt>
                <c:pt idx="3">
                  <c:v>159</c:v>
                </c:pt>
              </c:numCache>
            </c:numRef>
          </c:val>
          <c:extLst>
            <c:ext xmlns:c16="http://schemas.microsoft.com/office/drawing/2014/chart" uri="{C3380CC4-5D6E-409C-BE32-E72D297353CC}">
              <c16:uniqueId val="{00000005-1635-4CDB-8A0E-CA056FEF3698}"/>
            </c:ext>
          </c:extLst>
        </c:ser>
        <c:ser>
          <c:idx val="6"/>
          <c:order val="6"/>
          <c:tx>
            <c:strRef>
              <c:f>'[1]〇Ｐ．１６'!$AR$28</c:f>
              <c:strCache>
                <c:ptCount val="1"/>
                <c:pt idx="0">
                  <c:v>H25.10</c:v>
                </c:pt>
              </c:strCache>
            </c:strRef>
          </c:tx>
          <c:spPr>
            <a:blipFill dpi="0" rotWithShape="0">
              <a:blip xmlns:r="http://schemas.openxmlformats.org/officeDocument/2006/relationships" r:embed="rId5"/>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'[1]〇Ｐ．１６'!$AR$29:$AR$32</c:f>
              <c:numCache>
                <c:formatCode>General</c:formatCode>
                <c:ptCount val="4"/>
                <c:pt idx="0">
                  <c:v>22</c:v>
                </c:pt>
                <c:pt idx="1">
                  <c:v>24</c:v>
                </c:pt>
                <c:pt idx="2">
                  <c:v>115</c:v>
                </c:pt>
                <c:pt idx="3">
                  <c:v>154</c:v>
                </c:pt>
              </c:numCache>
            </c:numRef>
          </c:val>
          <c:extLst>
            <c:ext xmlns:c16="http://schemas.microsoft.com/office/drawing/2014/chart" uri="{C3380CC4-5D6E-409C-BE32-E72D297353CC}">
              <c16:uniqueId val="{00000006-1635-4CDB-8A0E-CA056FEF3698}"/>
            </c:ext>
          </c:extLst>
        </c:ser>
        <c:ser>
          <c:idx val="7"/>
          <c:order val="7"/>
          <c:tx>
            <c:strRef>
              <c:f>'[1]〇Ｐ．１６'!$AS$28</c:f>
              <c:strCache>
                <c:ptCount val="1"/>
                <c:pt idx="0">
                  <c:v>H27.12</c:v>
                </c:pt>
              </c:strCache>
            </c:strRef>
          </c:tx>
          <c:spPr>
            <a:blipFill dpi="0" rotWithShape="0">
              <a:blip xmlns:r="http://schemas.openxmlformats.org/officeDocument/2006/relationships" r:embed="rId6"/>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'[1]〇Ｐ．１６'!$AS$29:$AS$32</c:f>
              <c:numCache>
                <c:formatCode>General</c:formatCode>
                <c:ptCount val="4"/>
                <c:pt idx="0">
                  <c:v>19</c:v>
                </c:pt>
                <c:pt idx="1">
                  <c:v>21</c:v>
                </c:pt>
                <c:pt idx="2">
                  <c:v>127</c:v>
                </c:pt>
                <c:pt idx="3">
                  <c:v>166</c:v>
                </c:pt>
              </c:numCache>
            </c:numRef>
          </c:val>
          <c:extLst>
            <c:ext xmlns:c16="http://schemas.microsoft.com/office/drawing/2014/chart" uri="{C3380CC4-5D6E-409C-BE32-E72D297353CC}">
              <c16:uniqueId val="{00000007-1635-4CDB-8A0E-CA056FEF3698}"/>
            </c:ext>
          </c:extLst>
        </c:ser>
        <c:ser>
          <c:idx val="8"/>
          <c:order val="8"/>
          <c:tx>
            <c:strRef>
              <c:f>'[1]〇Ｐ．１６'!$AT$28</c:f>
              <c:strCache>
                <c:ptCount val="1"/>
                <c:pt idx="0">
                  <c:v>H30.3</c:v>
                </c:pt>
              </c:strCache>
            </c:strRef>
          </c:tx>
          <c:spPr>
            <a:blipFill dpi="0" rotWithShape="0">
              <a:blip xmlns:r="http://schemas.openxmlformats.org/officeDocument/2006/relationships" r:embed="rId7"/>
              <a:srcRect/>
              <a:tile tx="0" ty="0" sx="100000" sy="100000" flip="none" algn="tl"/>
            </a:blipFill>
            <a:ln w="12700">
              <a:solidFill>
                <a:srgbClr val="000000"/>
              </a:solidFill>
              <a:prstDash val="solid"/>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'[1]〇Ｐ．１６'!$AT$29:$AT$32</c:f>
              <c:numCache>
                <c:formatCode>General</c:formatCode>
                <c:ptCount val="4"/>
                <c:pt idx="0">
                  <c:v>16</c:v>
                </c:pt>
                <c:pt idx="1">
                  <c:v>16</c:v>
                </c:pt>
                <c:pt idx="2">
                  <c:v>120</c:v>
                </c:pt>
                <c:pt idx="3">
                  <c:v>163</c:v>
                </c:pt>
              </c:numCache>
            </c:numRef>
          </c:val>
          <c:extLst>
            <c:ext xmlns:c16="http://schemas.microsoft.com/office/drawing/2014/chart" uri="{C3380CC4-5D6E-409C-BE32-E72D297353CC}">
              <c16:uniqueId val="{00000008-1635-4CDB-8A0E-CA056FEF3698}"/>
            </c:ext>
          </c:extLst>
        </c:ser>
        <c:ser>
          <c:idx val="9"/>
          <c:order val="9"/>
          <c:tx>
            <c:strRef>
              <c:f>'[1]〇Ｐ．１６'!$AU$28</c:f>
              <c:strCache>
                <c:ptCount val="1"/>
                <c:pt idx="0">
                  <c:v>R3.5</c:v>
                </c:pt>
              </c:strCache>
            </c:strRef>
          </c:tx>
          <c:spPr>
            <a:pattFill prst="pct5">
              <a:fgClr>
                <a:schemeClr val="tx1"/>
              </a:fgClr>
              <a:bgClr>
                <a:schemeClr val="bg1"/>
              </a:bgClr>
            </a:pattFill>
            <a:ln>
              <a:solidFill>
                <a:schemeClr val="tx1"/>
              </a:solidFill>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'[1]〇Ｐ．１６'!$AU$29:$AU$32</c:f>
              <c:numCache>
                <c:formatCode>General</c:formatCode>
                <c:ptCount val="4"/>
                <c:pt idx="0">
                  <c:v>16</c:v>
                </c:pt>
                <c:pt idx="1">
                  <c:v>16</c:v>
                </c:pt>
                <c:pt idx="2">
                  <c:v>120</c:v>
                </c:pt>
                <c:pt idx="3">
                  <c:v>162</c:v>
                </c:pt>
              </c:numCache>
            </c:numRef>
          </c:val>
          <c:extLst>
            <c:ext xmlns:c16="http://schemas.microsoft.com/office/drawing/2014/chart" uri="{C3380CC4-5D6E-409C-BE32-E72D297353CC}">
              <c16:uniqueId val="{00000009-1635-4CDB-8A0E-CA056FEF3698}"/>
            </c:ext>
          </c:extLst>
        </c:ser>
        <c:ser>
          <c:idx val="10"/>
          <c:order val="10"/>
          <c:tx>
            <c:strRef>
              <c:f>'[1]〇Ｐ．１６'!$AV$28</c:f>
              <c:strCache>
                <c:ptCount val="1"/>
                <c:pt idx="0">
                  <c:v>R6.1～</c:v>
                </c:pt>
              </c:strCache>
            </c:strRef>
          </c:tx>
          <c:spPr>
            <a:pattFill prst="openDmnd">
              <a:fgClr>
                <a:schemeClr val="tx1"/>
              </a:fgClr>
              <a:bgClr>
                <a:schemeClr val="bg1"/>
              </a:bgClr>
            </a:pattFill>
            <a:ln>
              <a:solidFill>
                <a:sysClr val="windowText" lastClr="000000"/>
              </a:solidFill>
            </a:ln>
          </c:spPr>
          <c:invertIfNegative val="0"/>
          <c:cat>
            <c:strRef>
              <c:f>'[1]〇Ｐ．１６'!$AK$29:$AK$32</c:f>
              <c:strCache>
                <c:ptCount val="4"/>
                <c:pt idx="0">
                  <c:v>極楽橋～高野下</c:v>
                </c:pt>
                <c:pt idx="1">
                  <c:v>高野下～橋本</c:v>
                </c:pt>
                <c:pt idx="2">
                  <c:v>橋本～林間田園都市</c:v>
                </c:pt>
                <c:pt idx="3">
                  <c:v>林間田園都市～難波</c:v>
                </c:pt>
              </c:strCache>
            </c:strRef>
          </c:cat>
          <c:val>
            <c:numRef>
              <c:f>'[1]〇Ｐ．１６'!$AV$29:$AV$32</c:f>
              <c:numCache>
                <c:formatCode>General</c:formatCode>
                <c:ptCount val="4"/>
                <c:pt idx="0">
                  <c:v>16</c:v>
                </c:pt>
                <c:pt idx="1">
                  <c:v>17</c:v>
                </c:pt>
                <c:pt idx="2">
                  <c:v>120</c:v>
                </c:pt>
                <c:pt idx="3">
                  <c:v>166</c:v>
                </c:pt>
              </c:numCache>
            </c:numRef>
          </c:val>
          <c:extLst>
            <c:ext xmlns:c16="http://schemas.microsoft.com/office/drawing/2014/chart" uri="{C3380CC4-5D6E-409C-BE32-E72D297353CC}">
              <c16:uniqueId val="{0000000A-1635-4CDB-8A0E-CA056FEF3698}"/>
            </c:ext>
          </c:extLst>
        </c:ser>
        <c:dLbls>
          <c:showLegendKey val="0"/>
          <c:showVal val="0"/>
          <c:showCatName val="0"/>
          <c:showSerName val="0"/>
          <c:showPercent val="0"/>
          <c:showBubbleSize val="0"/>
        </c:dLbls>
        <c:gapWidth val="219"/>
        <c:axId val="384936304"/>
        <c:axId val="1"/>
      </c:barChart>
      <c:catAx>
        <c:axId val="38493630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384936304"/>
        <c:crosses val="autoZero"/>
        <c:crossBetween val="between"/>
      </c:valAx>
      <c:spPr>
        <a:noFill/>
        <a:ln w="25400">
          <a:noFill/>
        </a:ln>
      </c:spPr>
    </c:plotArea>
    <c:legend>
      <c:legendPos val="r"/>
      <c:layout>
        <c:manualLayout>
          <c:xMode val="edge"/>
          <c:yMode val="edge"/>
          <c:x val="0.88456819573156575"/>
          <c:y val="2.2731867254457271E-2"/>
          <c:w val="8.580509875943787E-2"/>
          <c:h val="0.88720196383219085"/>
        </c:manualLayout>
      </c:layout>
      <c:overlay val="0"/>
      <c:spPr>
        <a:noFill/>
        <a:ln>
          <a:solidFill>
            <a:schemeClr val="tx1"/>
          </a:solid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xdr:col>
      <xdr:colOff>89649</xdr:colOff>
      <xdr:row>5</xdr:row>
      <xdr:rowOff>22410</xdr:rowOff>
    </xdr:from>
    <xdr:ext cx="4283136" cy="5380660"/>
    <xdr:pic>
      <xdr:nvPicPr>
        <xdr:cNvPr id="2" name="図 1">
          <a:extLst>
            <a:ext uri="{FF2B5EF4-FFF2-40B4-BE49-F238E27FC236}">
              <a16:creationId xmlns:a16="http://schemas.microsoft.com/office/drawing/2014/main" id="{4EFBFBF6-5DC0-43CE-A24C-D741494A2C65}"/>
            </a:ext>
          </a:extLst>
        </xdr:cNvPr>
        <xdr:cNvPicPr>
          <a:picLocks noChangeAspect="1"/>
        </xdr:cNvPicPr>
      </xdr:nvPicPr>
      <xdr:blipFill rotWithShape="1">
        <a:blip xmlns:r="http://schemas.openxmlformats.org/officeDocument/2006/relationships" r:embed="rId1"/>
        <a:srcRect t="3031"/>
        <a:stretch/>
      </xdr:blipFill>
      <xdr:spPr>
        <a:xfrm>
          <a:off x="718299" y="847910"/>
          <a:ext cx="4283136" cy="5380660"/>
        </a:xfrm>
        <a:prstGeom prst="rect">
          <a:avLst/>
        </a:prstGeom>
      </xdr:spPr>
    </xdr:pic>
    <xdr:clientData/>
  </xdr:oneCellAnchor>
  <xdr:twoCellAnchor>
    <xdr:from>
      <xdr:col>0</xdr:col>
      <xdr:colOff>76200</xdr:colOff>
      <xdr:row>11</xdr:row>
      <xdr:rowOff>142875</xdr:rowOff>
    </xdr:from>
    <xdr:to>
      <xdr:col>1</xdr:col>
      <xdr:colOff>295275</xdr:colOff>
      <xdr:row>12</xdr:row>
      <xdr:rowOff>133350</xdr:rowOff>
    </xdr:to>
    <xdr:sp macro="" textlink="">
      <xdr:nvSpPr>
        <xdr:cNvPr id="15" name="Rectangle 55">
          <a:extLst>
            <a:ext uri="{FF2B5EF4-FFF2-40B4-BE49-F238E27FC236}">
              <a16:creationId xmlns:a16="http://schemas.microsoft.com/office/drawing/2014/main" id="{52BFB670-1993-4FB9-87DD-C63A5E3ABE56}"/>
            </a:ext>
          </a:extLst>
        </xdr:cNvPr>
        <xdr:cNvSpPr>
          <a:spLocks noChangeArrowheads="1"/>
        </xdr:cNvSpPr>
      </xdr:nvSpPr>
      <xdr:spPr bwMode="auto">
        <a:xfrm>
          <a:off x="76200" y="1958975"/>
          <a:ext cx="847725" cy="155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104775</xdr:colOff>
      <xdr:row>26</xdr:row>
      <xdr:rowOff>85725</xdr:rowOff>
    </xdr:from>
    <xdr:to>
      <xdr:col>7</xdr:col>
      <xdr:colOff>285750</xdr:colOff>
      <xdr:row>27</xdr:row>
      <xdr:rowOff>19050</xdr:rowOff>
    </xdr:to>
    <xdr:sp macro="" textlink="">
      <xdr:nvSpPr>
        <xdr:cNvPr id="16" name="正方形/長方形 1">
          <a:extLst>
            <a:ext uri="{FF2B5EF4-FFF2-40B4-BE49-F238E27FC236}">
              <a16:creationId xmlns:a16="http://schemas.microsoft.com/office/drawing/2014/main" id="{EFAA4ACA-C5FE-4EA1-AE24-3E1A49D5B141}"/>
            </a:ext>
          </a:extLst>
        </xdr:cNvPr>
        <xdr:cNvSpPr>
          <a:spLocks noChangeArrowheads="1"/>
        </xdr:cNvSpPr>
      </xdr:nvSpPr>
      <xdr:spPr bwMode="auto">
        <a:xfrm>
          <a:off x="4505325" y="4378325"/>
          <a:ext cx="180975" cy="9842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7</xdr:col>
      <xdr:colOff>581025</xdr:colOff>
      <xdr:row>21</xdr:row>
      <xdr:rowOff>123825</xdr:rowOff>
    </xdr:from>
    <xdr:to>
      <xdr:col>9</xdr:col>
      <xdr:colOff>9525</xdr:colOff>
      <xdr:row>25</xdr:row>
      <xdr:rowOff>95250</xdr:rowOff>
    </xdr:to>
    <xdr:sp macro="" textlink="">
      <xdr:nvSpPr>
        <xdr:cNvPr id="17" name="正方形/長方形 50">
          <a:extLst>
            <a:ext uri="{FF2B5EF4-FFF2-40B4-BE49-F238E27FC236}">
              <a16:creationId xmlns:a16="http://schemas.microsoft.com/office/drawing/2014/main" id="{FEF24C2D-69D9-4F39-A46A-D0111581CA3B}"/>
            </a:ext>
          </a:extLst>
        </xdr:cNvPr>
        <xdr:cNvSpPr>
          <a:spLocks noChangeArrowheads="1"/>
        </xdr:cNvSpPr>
      </xdr:nvSpPr>
      <xdr:spPr bwMode="auto">
        <a:xfrm>
          <a:off x="4981575" y="3590925"/>
          <a:ext cx="685800" cy="63182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6</xdr:col>
      <xdr:colOff>352425</xdr:colOff>
      <xdr:row>28</xdr:row>
      <xdr:rowOff>85725</xdr:rowOff>
    </xdr:from>
    <xdr:to>
      <xdr:col>6</xdr:col>
      <xdr:colOff>533400</xdr:colOff>
      <xdr:row>29</xdr:row>
      <xdr:rowOff>19050</xdr:rowOff>
    </xdr:to>
    <xdr:sp macro="" textlink="">
      <xdr:nvSpPr>
        <xdr:cNvPr id="18" name="正方形/長方形 52">
          <a:extLst>
            <a:ext uri="{FF2B5EF4-FFF2-40B4-BE49-F238E27FC236}">
              <a16:creationId xmlns:a16="http://schemas.microsoft.com/office/drawing/2014/main" id="{E673B920-E2B7-4BA5-BF76-A10477629C6A}"/>
            </a:ext>
          </a:extLst>
        </xdr:cNvPr>
        <xdr:cNvSpPr>
          <a:spLocks noChangeArrowheads="1"/>
        </xdr:cNvSpPr>
      </xdr:nvSpPr>
      <xdr:spPr bwMode="auto">
        <a:xfrm>
          <a:off x="4124325" y="4708525"/>
          <a:ext cx="180975" cy="9842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5</xdr:col>
      <xdr:colOff>447675</xdr:colOff>
      <xdr:row>18</xdr:row>
      <xdr:rowOff>66675</xdr:rowOff>
    </xdr:from>
    <xdr:to>
      <xdr:col>6</xdr:col>
      <xdr:colOff>352425</xdr:colOff>
      <xdr:row>20</xdr:row>
      <xdr:rowOff>9525</xdr:rowOff>
    </xdr:to>
    <xdr:sp macro="" textlink="">
      <xdr:nvSpPr>
        <xdr:cNvPr id="19" name="正方形/長方形 54">
          <a:extLst>
            <a:ext uri="{FF2B5EF4-FFF2-40B4-BE49-F238E27FC236}">
              <a16:creationId xmlns:a16="http://schemas.microsoft.com/office/drawing/2014/main" id="{2325125E-FBD7-4066-B2D6-18DF3F0C491F}"/>
            </a:ext>
          </a:extLst>
        </xdr:cNvPr>
        <xdr:cNvSpPr>
          <a:spLocks noChangeArrowheads="1"/>
        </xdr:cNvSpPr>
      </xdr:nvSpPr>
      <xdr:spPr bwMode="auto">
        <a:xfrm>
          <a:off x="3590925" y="3038475"/>
          <a:ext cx="533400" cy="2730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3</xdr:col>
      <xdr:colOff>581025</xdr:colOff>
      <xdr:row>16</xdr:row>
      <xdr:rowOff>28575</xdr:rowOff>
    </xdr:from>
    <xdr:to>
      <xdr:col>4</xdr:col>
      <xdr:colOff>28575</xdr:colOff>
      <xdr:row>17</xdr:row>
      <xdr:rowOff>9525</xdr:rowOff>
    </xdr:to>
    <xdr:sp macro="" textlink="">
      <xdr:nvSpPr>
        <xdr:cNvPr id="20" name="正方形/長方形 56">
          <a:extLst>
            <a:ext uri="{FF2B5EF4-FFF2-40B4-BE49-F238E27FC236}">
              <a16:creationId xmlns:a16="http://schemas.microsoft.com/office/drawing/2014/main" id="{7594A877-7C91-4917-8AA6-4B565044D991}"/>
            </a:ext>
          </a:extLst>
        </xdr:cNvPr>
        <xdr:cNvSpPr>
          <a:spLocks noChangeArrowheads="1"/>
        </xdr:cNvSpPr>
      </xdr:nvSpPr>
      <xdr:spPr bwMode="auto">
        <a:xfrm>
          <a:off x="2466975" y="2670175"/>
          <a:ext cx="76200" cy="1460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3</xdr:col>
      <xdr:colOff>400050</xdr:colOff>
      <xdr:row>7</xdr:row>
      <xdr:rowOff>133350</xdr:rowOff>
    </xdr:from>
    <xdr:to>
      <xdr:col>3</xdr:col>
      <xdr:colOff>495300</xdr:colOff>
      <xdr:row>8</xdr:row>
      <xdr:rowOff>114300</xdr:rowOff>
    </xdr:to>
    <xdr:sp macro="" textlink="">
      <xdr:nvSpPr>
        <xdr:cNvPr id="21" name="正方形/長方形 57">
          <a:extLst>
            <a:ext uri="{FF2B5EF4-FFF2-40B4-BE49-F238E27FC236}">
              <a16:creationId xmlns:a16="http://schemas.microsoft.com/office/drawing/2014/main" id="{FC875BC5-7304-4538-8DF2-12489447306D}"/>
            </a:ext>
          </a:extLst>
        </xdr:cNvPr>
        <xdr:cNvSpPr>
          <a:spLocks noChangeArrowheads="1"/>
        </xdr:cNvSpPr>
      </xdr:nvSpPr>
      <xdr:spPr bwMode="auto">
        <a:xfrm>
          <a:off x="2286000" y="1289050"/>
          <a:ext cx="95250" cy="1460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3</xdr:col>
      <xdr:colOff>95250</xdr:colOff>
      <xdr:row>6</xdr:row>
      <xdr:rowOff>133350</xdr:rowOff>
    </xdr:from>
    <xdr:to>
      <xdr:col>3</xdr:col>
      <xdr:colOff>190500</xdr:colOff>
      <xdr:row>7</xdr:row>
      <xdr:rowOff>114300</xdr:rowOff>
    </xdr:to>
    <xdr:sp macro="" textlink="">
      <xdr:nvSpPr>
        <xdr:cNvPr id="22" name="正方形/長方形 58">
          <a:extLst>
            <a:ext uri="{FF2B5EF4-FFF2-40B4-BE49-F238E27FC236}">
              <a16:creationId xmlns:a16="http://schemas.microsoft.com/office/drawing/2014/main" id="{6A554612-107D-46F3-889C-41FC85E3E4DE}"/>
            </a:ext>
          </a:extLst>
        </xdr:cNvPr>
        <xdr:cNvSpPr>
          <a:spLocks noChangeArrowheads="1"/>
        </xdr:cNvSpPr>
      </xdr:nvSpPr>
      <xdr:spPr bwMode="auto">
        <a:xfrm>
          <a:off x="1981200" y="1123950"/>
          <a:ext cx="95250" cy="1460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5</xdr:col>
      <xdr:colOff>161925</xdr:colOff>
      <xdr:row>11</xdr:row>
      <xdr:rowOff>9525</xdr:rowOff>
    </xdr:from>
    <xdr:to>
      <xdr:col>5</xdr:col>
      <xdr:colOff>247650</xdr:colOff>
      <xdr:row>11</xdr:row>
      <xdr:rowOff>95250</xdr:rowOff>
    </xdr:to>
    <xdr:sp macro="" textlink="">
      <xdr:nvSpPr>
        <xdr:cNvPr id="23" name="正方形/長方形 60">
          <a:extLst>
            <a:ext uri="{FF2B5EF4-FFF2-40B4-BE49-F238E27FC236}">
              <a16:creationId xmlns:a16="http://schemas.microsoft.com/office/drawing/2014/main" id="{A21832BD-62EE-4AA3-AB74-09B29727F482}"/>
            </a:ext>
          </a:extLst>
        </xdr:cNvPr>
        <xdr:cNvSpPr>
          <a:spLocks noChangeArrowheads="1"/>
        </xdr:cNvSpPr>
      </xdr:nvSpPr>
      <xdr:spPr bwMode="auto">
        <a:xfrm>
          <a:off x="3305175" y="1825625"/>
          <a:ext cx="85725" cy="8572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1</xdr:col>
      <xdr:colOff>85725</xdr:colOff>
      <xdr:row>10</xdr:row>
      <xdr:rowOff>38100</xdr:rowOff>
    </xdr:from>
    <xdr:to>
      <xdr:col>1</xdr:col>
      <xdr:colOff>180975</xdr:colOff>
      <xdr:row>11</xdr:row>
      <xdr:rowOff>9525</xdr:rowOff>
    </xdr:to>
    <xdr:sp macro="" textlink="">
      <xdr:nvSpPr>
        <xdr:cNvPr id="24" name="正方形/長方形 61">
          <a:extLst>
            <a:ext uri="{FF2B5EF4-FFF2-40B4-BE49-F238E27FC236}">
              <a16:creationId xmlns:a16="http://schemas.microsoft.com/office/drawing/2014/main" id="{04E5B27B-C3E5-4583-858D-8FA44A3E4EE0}"/>
            </a:ext>
          </a:extLst>
        </xdr:cNvPr>
        <xdr:cNvSpPr>
          <a:spLocks noChangeArrowheads="1"/>
        </xdr:cNvSpPr>
      </xdr:nvSpPr>
      <xdr:spPr bwMode="auto">
        <a:xfrm>
          <a:off x="714375" y="1689100"/>
          <a:ext cx="95250" cy="13652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oneCellAnchor>
    <xdr:from>
      <xdr:col>6</xdr:col>
      <xdr:colOff>453850</xdr:colOff>
      <xdr:row>5</xdr:row>
      <xdr:rowOff>112059</xdr:rowOff>
    </xdr:from>
    <xdr:ext cx="1918688" cy="1770840"/>
    <xdr:pic>
      <xdr:nvPicPr>
        <xdr:cNvPr id="25" name="図 24">
          <a:extLst>
            <a:ext uri="{FF2B5EF4-FFF2-40B4-BE49-F238E27FC236}">
              <a16:creationId xmlns:a16="http://schemas.microsoft.com/office/drawing/2014/main" id="{84AC1550-DA29-419D-B900-CF8F495639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5750" y="937559"/>
          <a:ext cx="1918688" cy="17708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34</xdr:row>
      <xdr:rowOff>6350</xdr:rowOff>
    </xdr:from>
    <xdr:to>
      <xdr:col>5</xdr:col>
      <xdr:colOff>1311275</xdr:colOff>
      <xdr:row>57</xdr:row>
      <xdr:rowOff>120650</xdr:rowOff>
    </xdr:to>
    <xdr:graphicFrame macro="">
      <xdr:nvGraphicFramePr>
        <xdr:cNvPr id="2" name="グラフ 1">
          <a:extLst>
            <a:ext uri="{FF2B5EF4-FFF2-40B4-BE49-F238E27FC236}">
              <a16:creationId xmlns:a16="http://schemas.microsoft.com/office/drawing/2014/main" id="{40D3B5AA-0E34-4C2E-9F44-84A1FEBCA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101600</xdr:colOff>
      <xdr:row>34</xdr:row>
      <xdr:rowOff>50800</xdr:rowOff>
    </xdr:from>
    <xdr:to>
      <xdr:col>5</xdr:col>
      <xdr:colOff>1317625</xdr:colOff>
      <xdr:row>57</xdr:row>
      <xdr:rowOff>50800</xdr:rowOff>
    </xdr:to>
    <xdr:sp macro="" textlink="">
      <xdr:nvSpPr>
        <xdr:cNvPr id="3" name="正方形/長方形 1">
          <a:extLst>
            <a:ext uri="{FF2B5EF4-FFF2-40B4-BE49-F238E27FC236}">
              <a16:creationId xmlns:a16="http://schemas.microsoft.com/office/drawing/2014/main" id="{CDB4546F-C794-4E44-B012-CCD34468E14D}"/>
            </a:ext>
          </a:extLst>
        </xdr:cNvPr>
        <xdr:cNvSpPr>
          <a:spLocks noChangeArrowheads="1"/>
        </xdr:cNvSpPr>
      </xdr:nvSpPr>
      <xdr:spPr bwMode="auto">
        <a:xfrm>
          <a:off x="101600" y="9359900"/>
          <a:ext cx="5546725" cy="37973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295275</xdr:rowOff>
    </xdr:from>
    <xdr:to>
      <xdr:col>1</xdr:col>
      <xdr:colOff>0</xdr:colOff>
      <xdr:row>11</xdr:row>
      <xdr:rowOff>295275</xdr:rowOff>
    </xdr:to>
    <xdr:sp macro="" textlink="">
      <xdr:nvSpPr>
        <xdr:cNvPr id="14348688" name="Line 1">
          <a:extLst>
            <a:ext uri="{FF2B5EF4-FFF2-40B4-BE49-F238E27FC236}">
              <a16:creationId xmlns:a16="http://schemas.microsoft.com/office/drawing/2014/main" id="{00000000-0008-0000-0F00-000090F1DA00}"/>
            </a:ext>
          </a:extLst>
        </xdr:cNvPr>
        <xdr:cNvSpPr>
          <a:spLocks noChangeShapeType="1"/>
        </xdr:cNvSpPr>
      </xdr:nvSpPr>
      <xdr:spPr bwMode="auto">
        <a:xfrm>
          <a:off x="104775" y="3752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295275</xdr:rowOff>
    </xdr:from>
    <xdr:to>
      <xdr:col>1</xdr:col>
      <xdr:colOff>0</xdr:colOff>
      <xdr:row>11</xdr:row>
      <xdr:rowOff>295275</xdr:rowOff>
    </xdr:to>
    <xdr:sp macro="" textlink="">
      <xdr:nvSpPr>
        <xdr:cNvPr id="14348689" name="Line 2">
          <a:extLst>
            <a:ext uri="{FF2B5EF4-FFF2-40B4-BE49-F238E27FC236}">
              <a16:creationId xmlns:a16="http://schemas.microsoft.com/office/drawing/2014/main" id="{00000000-0008-0000-0F00-000091F1DA00}"/>
            </a:ext>
          </a:extLst>
        </xdr:cNvPr>
        <xdr:cNvSpPr>
          <a:spLocks noChangeShapeType="1"/>
        </xdr:cNvSpPr>
      </xdr:nvSpPr>
      <xdr:spPr bwMode="auto">
        <a:xfrm>
          <a:off x="104775" y="3752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295275</xdr:rowOff>
    </xdr:from>
    <xdr:to>
      <xdr:col>1</xdr:col>
      <xdr:colOff>0</xdr:colOff>
      <xdr:row>11</xdr:row>
      <xdr:rowOff>295275</xdr:rowOff>
    </xdr:to>
    <xdr:sp macro="" textlink="">
      <xdr:nvSpPr>
        <xdr:cNvPr id="14348690" name="Line 3">
          <a:extLst>
            <a:ext uri="{FF2B5EF4-FFF2-40B4-BE49-F238E27FC236}">
              <a16:creationId xmlns:a16="http://schemas.microsoft.com/office/drawing/2014/main" id="{00000000-0008-0000-0F00-000092F1DA00}"/>
            </a:ext>
          </a:extLst>
        </xdr:cNvPr>
        <xdr:cNvSpPr>
          <a:spLocks noChangeShapeType="1"/>
        </xdr:cNvSpPr>
      </xdr:nvSpPr>
      <xdr:spPr bwMode="auto">
        <a:xfrm>
          <a:off x="104775" y="3752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4348691" name="Line 4">
          <a:extLst>
            <a:ext uri="{FF2B5EF4-FFF2-40B4-BE49-F238E27FC236}">
              <a16:creationId xmlns:a16="http://schemas.microsoft.com/office/drawing/2014/main" id="{00000000-0008-0000-0F00-000093F1DA00}"/>
            </a:ext>
          </a:extLst>
        </xdr:cNvPr>
        <xdr:cNvSpPr>
          <a:spLocks noChangeShapeType="1"/>
        </xdr:cNvSpPr>
      </xdr:nvSpPr>
      <xdr:spPr bwMode="auto">
        <a:xfrm>
          <a:off x="104775" y="374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4348692" name="Line 5">
          <a:extLst>
            <a:ext uri="{FF2B5EF4-FFF2-40B4-BE49-F238E27FC236}">
              <a16:creationId xmlns:a16="http://schemas.microsoft.com/office/drawing/2014/main" id="{00000000-0008-0000-0F00-000094F1DA00}"/>
            </a:ext>
          </a:extLst>
        </xdr:cNvPr>
        <xdr:cNvSpPr>
          <a:spLocks noChangeShapeType="1"/>
        </xdr:cNvSpPr>
      </xdr:nvSpPr>
      <xdr:spPr bwMode="auto">
        <a:xfrm>
          <a:off x="104775" y="374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4348693" name="Line 6">
          <a:extLst>
            <a:ext uri="{FF2B5EF4-FFF2-40B4-BE49-F238E27FC236}">
              <a16:creationId xmlns:a16="http://schemas.microsoft.com/office/drawing/2014/main" id="{00000000-0008-0000-0F00-000095F1DA00}"/>
            </a:ext>
          </a:extLst>
        </xdr:cNvPr>
        <xdr:cNvSpPr>
          <a:spLocks noChangeShapeType="1"/>
        </xdr:cNvSpPr>
      </xdr:nvSpPr>
      <xdr:spPr bwMode="auto">
        <a:xfrm>
          <a:off x="104775" y="3743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41</xdr:row>
      <xdr:rowOff>0</xdr:rowOff>
    </xdr:from>
    <xdr:to>
      <xdr:col>1</xdr:col>
      <xdr:colOff>0</xdr:colOff>
      <xdr:row>41</xdr:row>
      <xdr:rowOff>0</xdr:rowOff>
    </xdr:to>
    <xdr:graphicFrame macro="">
      <xdr:nvGraphicFramePr>
        <xdr:cNvPr id="14348694" name="Chart 7">
          <a:extLst>
            <a:ext uri="{FF2B5EF4-FFF2-40B4-BE49-F238E27FC236}">
              <a16:creationId xmlns:a16="http://schemas.microsoft.com/office/drawing/2014/main" id="{00000000-0008-0000-0F00-000096F1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266700</xdr:colOff>
      <xdr:row>11</xdr:row>
      <xdr:rowOff>352425</xdr:rowOff>
    </xdr:from>
    <xdr:to>
      <xdr:col>6</xdr:col>
      <xdr:colOff>9525</xdr:colOff>
      <xdr:row>11</xdr:row>
      <xdr:rowOff>352425</xdr:rowOff>
    </xdr:to>
    <xdr:sp macro="" textlink="">
      <xdr:nvSpPr>
        <xdr:cNvPr id="14348695" name="Line 10">
          <a:extLst>
            <a:ext uri="{FF2B5EF4-FFF2-40B4-BE49-F238E27FC236}">
              <a16:creationId xmlns:a16="http://schemas.microsoft.com/office/drawing/2014/main" id="{00000000-0008-0000-0F00-000097F1DA00}"/>
            </a:ext>
          </a:extLst>
        </xdr:cNvPr>
        <xdr:cNvSpPr>
          <a:spLocks noChangeShapeType="1"/>
        </xdr:cNvSpPr>
      </xdr:nvSpPr>
      <xdr:spPr bwMode="auto">
        <a:xfrm>
          <a:off x="1057275" y="38100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352425</xdr:rowOff>
    </xdr:from>
    <xdr:to>
      <xdr:col>11</xdr:col>
      <xdr:colOff>9525</xdr:colOff>
      <xdr:row>11</xdr:row>
      <xdr:rowOff>352425</xdr:rowOff>
    </xdr:to>
    <xdr:sp macro="" textlink="">
      <xdr:nvSpPr>
        <xdr:cNvPr id="14348696" name="Line 11">
          <a:extLst>
            <a:ext uri="{FF2B5EF4-FFF2-40B4-BE49-F238E27FC236}">
              <a16:creationId xmlns:a16="http://schemas.microsoft.com/office/drawing/2014/main" id="{00000000-0008-0000-0F00-000098F1DA00}"/>
            </a:ext>
          </a:extLst>
        </xdr:cNvPr>
        <xdr:cNvSpPr>
          <a:spLocks noChangeShapeType="1"/>
        </xdr:cNvSpPr>
      </xdr:nvSpPr>
      <xdr:spPr bwMode="auto">
        <a:xfrm flipV="1">
          <a:off x="1952625" y="3810000"/>
          <a:ext cx="495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152400</xdr:colOff>
      <xdr:row>11</xdr:row>
      <xdr:rowOff>352425</xdr:rowOff>
    </xdr:from>
    <xdr:to>
      <xdr:col>16</xdr:col>
      <xdr:colOff>19050</xdr:colOff>
      <xdr:row>11</xdr:row>
      <xdr:rowOff>352425</xdr:rowOff>
    </xdr:to>
    <xdr:sp macro="" textlink="">
      <xdr:nvSpPr>
        <xdr:cNvPr id="14348697" name="Line 12">
          <a:extLst>
            <a:ext uri="{FF2B5EF4-FFF2-40B4-BE49-F238E27FC236}">
              <a16:creationId xmlns:a16="http://schemas.microsoft.com/office/drawing/2014/main" id="{00000000-0008-0000-0F00-000099F1DA00}"/>
            </a:ext>
          </a:extLst>
        </xdr:cNvPr>
        <xdr:cNvSpPr>
          <a:spLocks noChangeShapeType="1"/>
        </xdr:cNvSpPr>
      </xdr:nvSpPr>
      <xdr:spPr bwMode="auto">
        <a:xfrm>
          <a:off x="2752725" y="381000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11</xdr:row>
      <xdr:rowOff>352425</xdr:rowOff>
    </xdr:from>
    <xdr:to>
      <xdr:col>22</xdr:col>
      <xdr:colOff>0</xdr:colOff>
      <xdr:row>11</xdr:row>
      <xdr:rowOff>352425</xdr:rowOff>
    </xdr:to>
    <xdr:sp macro="" textlink="">
      <xdr:nvSpPr>
        <xdr:cNvPr id="14348698" name="Line 13">
          <a:extLst>
            <a:ext uri="{FF2B5EF4-FFF2-40B4-BE49-F238E27FC236}">
              <a16:creationId xmlns:a16="http://schemas.microsoft.com/office/drawing/2014/main" id="{00000000-0008-0000-0F00-00009AF1DA00}"/>
            </a:ext>
          </a:extLst>
        </xdr:cNvPr>
        <xdr:cNvSpPr>
          <a:spLocks noChangeShapeType="1"/>
        </xdr:cNvSpPr>
      </xdr:nvSpPr>
      <xdr:spPr bwMode="auto">
        <a:xfrm flipV="1">
          <a:off x="3571875" y="381000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11</xdr:row>
      <xdr:rowOff>352425</xdr:rowOff>
    </xdr:from>
    <xdr:to>
      <xdr:col>27</xdr:col>
      <xdr:colOff>0</xdr:colOff>
      <xdr:row>11</xdr:row>
      <xdr:rowOff>352425</xdr:rowOff>
    </xdr:to>
    <xdr:sp macro="" textlink="">
      <xdr:nvSpPr>
        <xdr:cNvPr id="14348699" name="Line 14">
          <a:extLst>
            <a:ext uri="{FF2B5EF4-FFF2-40B4-BE49-F238E27FC236}">
              <a16:creationId xmlns:a16="http://schemas.microsoft.com/office/drawing/2014/main" id="{00000000-0008-0000-0F00-00009BF1DA00}"/>
            </a:ext>
          </a:extLst>
        </xdr:cNvPr>
        <xdr:cNvSpPr>
          <a:spLocks noChangeShapeType="1"/>
        </xdr:cNvSpPr>
      </xdr:nvSpPr>
      <xdr:spPr bwMode="auto">
        <a:xfrm>
          <a:off x="4543425" y="3810000"/>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142875</xdr:colOff>
      <xdr:row>11</xdr:row>
      <xdr:rowOff>352425</xdr:rowOff>
    </xdr:from>
    <xdr:to>
      <xdr:col>32</xdr:col>
      <xdr:colOff>0</xdr:colOff>
      <xdr:row>11</xdr:row>
      <xdr:rowOff>352425</xdr:rowOff>
    </xdr:to>
    <xdr:sp macro="" textlink="">
      <xdr:nvSpPr>
        <xdr:cNvPr id="14348700" name="Line 15">
          <a:extLst>
            <a:ext uri="{FF2B5EF4-FFF2-40B4-BE49-F238E27FC236}">
              <a16:creationId xmlns:a16="http://schemas.microsoft.com/office/drawing/2014/main" id="{00000000-0008-0000-0F00-00009CF1DA00}"/>
            </a:ext>
          </a:extLst>
        </xdr:cNvPr>
        <xdr:cNvSpPr>
          <a:spLocks noChangeShapeType="1"/>
        </xdr:cNvSpPr>
      </xdr:nvSpPr>
      <xdr:spPr bwMode="auto">
        <a:xfrm>
          <a:off x="5334000" y="3810000"/>
          <a:ext cx="504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11</xdr:row>
      <xdr:rowOff>352425</xdr:rowOff>
    </xdr:from>
    <xdr:to>
      <xdr:col>35</xdr:col>
      <xdr:colOff>0</xdr:colOff>
      <xdr:row>11</xdr:row>
      <xdr:rowOff>352425</xdr:rowOff>
    </xdr:to>
    <xdr:sp macro="" textlink="">
      <xdr:nvSpPr>
        <xdr:cNvPr id="14348702" name="Line 15">
          <a:extLst>
            <a:ext uri="{FF2B5EF4-FFF2-40B4-BE49-F238E27FC236}">
              <a16:creationId xmlns:a16="http://schemas.microsoft.com/office/drawing/2014/main" id="{00000000-0008-0000-0F00-00009EF1DA00}"/>
            </a:ext>
          </a:extLst>
        </xdr:cNvPr>
        <xdr:cNvSpPr>
          <a:spLocks noChangeShapeType="1"/>
        </xdr:cNvSpPr>
      </xdr:nvSpPr>
      <xdr:spPr bwMode="auto">
        <a:xfrm>
          <a:off x="5819775" y="38100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31750</xdr:rowOff>
    </xdr:from>
    <xdr:to>
      <xdr:col>35</xdr:col>
      <xdr:colOff>104775</xdr:colOff>
      <xdr:row>43</xdr:row>
      <xdr:rowOff>31750</xdr:rowOff>
    </xdr:to>
    <xdr:graphicFrame macro="">
      <xdr:nvGraphicFramePr>
        <xdr:cNvPr id="2" name="Chart 17">
          <a:extLst>
            <a:ext uri="{FF2B5EF4-FFF2-40B4-BE49-F238E27FC236}">
              <a16:creationId xmlns:a16="http://schemas.microsoft.com/office/drawing/2014/main" id="{E0C3225F-A0EF-49EA-9CB4-D3F414AD5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11</xdr:row>
      <xdr:rowOff>295275</xdr:rowOff>
    </xdr:from>
    <xdr:to>
      <xdr:col>1</xdr:col>
      <xdr:colOff>0</xdr:colOff>
      <xdr:row>11</xdr:row>
      <xdr:rowOff>295275</xdr:rowOff>
    </xdr:to>
    <xdr:sp macro="" textlink="">
      <xdr:nvSpPr>
        <xdr:cNvPr id="14163655" name="Line 1025">
          <a:extLst>
            <a:ext uri="{FF2B5EF4-FFF2-40B4-BE49-F238E27FC236}">
              <a16:creationId xmlns:a16="http://schemas.microsoft.com/office/drawing/2014/main" id="{00000000-0008-0000-1000-0000C71ED800}"/>
            </a:ext>
          </a:extLst>
        </xdr:cNvPr>
        <xdr:cNvSpPr>
          <a:spLocks noChangeShapeType="1"/>
        </xdr:cNvSpPr>
      </xdr:nvSpPr>
      <xdr:spPr bwMode="auto">
        <a:xfrm>
          <a:off x="104775" y="356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295275</xdr:rowOff>
    </xdr:from>
    <xdr:to>
      <xdr:col>1</xdr:col>
      <xdr:colOff>0</xdr:colOff>
      <xdr:row>11</xdr:row>
      <xdr:rowOff>295275</xdr:rowOff>
    </xdr:to>
    <xdr:sp macro="" textlink="">
      <xdr:nvSpPr>
        <xdr:cNvPr id="14163656" name="Line 1026">
          <a:extLst>
            <a:ext uri="{FF2B5EF4-FFF2-40B4-BE49-F238E27FC236}">
              <a16:creationId xmlns:a16="http://schemas.microsoft.com/office/drawing/2014/main" id="{00000000-0008-0000-1000-0000C81ED800}"/>
            </a:ext>
          </a:extLst>
        </xdr:cNvPr>
        <xdr:cNvSpPr>
          <a:spLocks noChangeShapeType="1"/>
        </xdr:cNvSpPr>
      </xdr:nvSpPr>
      <xdr:spPr bwMode="auto">
        <a:xfrm>
          <a:off x="104775" y="356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295275</xdr:rowOff>
    </xdr:from>
    <xdr:to>
      <xdr:col>1</xdr:col>
      <xdr:colOff>0</xdr:colOff>
      <xdr:row>11</xdr:row>
      <xdr:rowOff>295275</xdr:rowOff>
    </xdr:to>
    <xdr:sp macro="" textlink="">
      <xdr:nvSpPr>
        <xdr:cNvPr id="14163657" name="Line 1027">
          <a:extLst>
            <a:ext uri="{FF2B5EF4-FFF2-40B4-BE49-F238E27FC236}">
              <a16:creationId xmlns:a16="http://schemas.microsoft.com/office/drawing/2014/main" id="{00000000-0008-0000-1000-0000C91ED800}"/>
            </a:ext>
          </a:extLst>
        </xdr:cNvPr>
        <xdr:cNvSpPr>
          <a:spLocks noChangeShapeType="1"/>
        </xdr:cNvSpPr>
      </xdr:nvSpPr>
      <xdr:spPr bwMode="auto">
        <a:xfrm>
          <a:off x="104775" y="356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4163658" name="Line 1028">
          <a:extLst>
            <a:ext uri="{FF2B5EF4-FFF2-40B4-BE49-F238E27FC236}">
              <a16:creationId xmlns:a16="http://schemas.microsoft.com/office/drawing/2014/main" id="{00000000-0008-0000-1000-0000CA1ED800}"/>
            </a:ext>
          </a:extLst>
        </xdr:cNvPr>
        <xdr:cNvSpPr>
          <a:spLocks noChangeShapeType="1"/>
        </xdr:cNvSpPr>
      </xdr:nvSpPr>
      <xdr:spPr bwMode="auto">
        <a:xfrm>
          <a:off x="104775" y="3552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4163659" name="Line 1029">
          <a:extLst>
            <a:ext uri="{FF2B5EF4-FFF2-40B4-BE49-F238E27FC236}">
              <a16:creationId xmlns:a16="http://schemas.microsoft.com/office/drawing/2014/main" id="{00000000-0008-0000-1000-0000CB1ED800}"/>
            </a:ext>
          </a:extLst>
        </xdr:cNvPr>
        <xdr:cNvSpPr>
          <a:spLocks noChangeShapeType="1"/>
        </xdr:cNvSpPr>
      </xdr:nvSpPr>
      <xdr:spPr bwMode="auto">
        <a:xfrm>
          <a:off x="104775" y="3552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4163660" name="Line 1030">
          <a:extLst>
            <a:ext uri="{FF2B5EF4-FFF2-40B4-BE49-F238E27FC236}">
              <a16:creationId xmlns:a16="http://schemas.microsoft.com/office/drawing/2014/main" id="{00000000-0008-0000-1000-0000CC1ED800}"/>
            </a:ext>
          </a:extLst>
        </xdr:cNvPr>
        <xdr:cNvSpPr>
          <a:spLocks noChangeShapeType="1"/>
        </xdr:cNvSpPr>
      </xdr:nvSpPr>
      <xdr:spPr bwMode="auto">
        <a:xfrm>
          <a:off x="104775" y="3552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57</xdr:row>
      <xdr:rowOff>0</xdr:rowOff>
    </xdr:from>
    <xdr:to>
      <xdr:col>1</xdr:col>
      <xdr:colOff>0</xdr:colOff>
      <xdr:row>57</xdr:row>
      <xdr:rowOff>0</xdr:rowOff>
    </xdr:to>
    <xdr:graphicFrame macro="">
      <xdr:nvGraphicFramePr>
        <xdr:cNvPr id="14163661" name="Chart 1031">
          <a:extLst>
            <a:ext uri="{FF2B5EF4-FFF2-40B4-BE49-F238E27FC236}">
              <a16:creationId xmlns:a16="http://schemas.microsoft.com/office/drawing/2014/main" id="{00000000-0008-0000-1000-0000CD1ED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11</xdr:row>
      <xdr:rowOff>352425</xdr:rowOff>
    </xdr:from>
    <xdr:to>
      <xdr:col>5</xdr:col>
      <xdr:colOff>9525</xdr:colOff>
      <xdr:row>11</xdr:row>
      <xdr:rowOff>352425</xdr:rowOff>
    </xdr:to>
    <xdr:sp macro="" textlink="">
      <xdr:nvSpPr>
        <xdr:cNvPr id="14163662" name="Line 1034">
          <a:extLst>
            <a:ext uri="{FF2B5EF4-FFF2-40B4-BE49-F238E27FC236}">
              <a16:creationId xmlns:a16="http://schemas.microsoft.com/office/drawing/2014/main" id="{00000000-0008-0000-1000-0000CE1ED800}"/>
            </a:ext>
          </a:extLst>
        </xdr:cNvPr>
        <xdr:cNvSpPr>
          <a:spLocks noChangeShapeType="1"/>
        </xdr:cNvSpPr>
      </xdr:nvSpPr>
      <xdr:spPr bwMode="auto">
        <a:xfrm>
          <a:off x="1076325" y="3619500"/>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11</xdr:row>
      <xdr:rowOff>352425</xdr:rowOff>
    </xdr:from>
    <xdr:to>
      <xdr:col>9</xdr:col>
      <xdr:colOff>0</xdr:colOff>
      <xdr:row>11</xdr:row>
      <xdr:rowOff>352425</xdr:rowOff>
    </xdr:to>
    <xdr:sp macro="" textlink="">
      <xdr:nvSpPr>
        <xdr:cNvPr id="14163663" name="Line 1035">
          <a:extLst>
            <a:ext uri="{FF2B5EF4-FFF2-40B4-BE49-F238E27FC236}">
              <a16:creationId xmlns:a16="http://schemas.microsoft.com/office/drawing/2014/main" id="{00000000-0008-0000-1000-0000CF1ED800}"/>
            </a:ext>
          </a:extLst>
        </xdr:cNvPr>
        <xdr:cNvSpPr>
          <a:spLocks noChangeShapeType="1"/>
        </xdr:cNvSpPr>
      </xdr:nvSpPr>
      <xdr:spPr bwMode="auto">
        <a:xfrm>
          <a:off x="1847850" y="3619500"/>
          <a:ext cx="34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180975</xdr:colOff>
      <xdr:row>11</xdr:row>
      <xdr:rowOff>352425</xdr:rowOff>
    </xdr:from>
    <xdr:to>
      <xdr:col>13</xdr:col>
      <xdr:colOff>0</xdr:colOff>
      <xdr:row>11</xdr:row>
      <xdr:rowOff>352425</xdr:rowOff>
    </xdr:to>
    <xdr:sp macro="" textlink="">
      <xdr:nvSpPr>
        <xdr:cNvPr id="14163664" name="Line 1036">
          <a:extLst>
            <a:ext uri="{FF2B5EF4-FFF2-40B4-BE49-F238E27FC236}">
              <a16:creationId xmlns:a16="http://schemas.microsoft.com/office/drawing/2014/main" id="{00000000-0008-0000-1000-0000D01ED800}"/>
            </a:ext>
          </a:extLst>
        </xdr:cNvPr>
        <xdr:cNvSpPr>
          <a:spLocks noChangeShapeType="1"/>
        </xdr:cNvSpPr>
      </xdr:nvSpPr>
      <xdr:spPr bwMode="auto">
        <a:xfrm>
          <a:off x="2533650" y="3619500"/>
          <a:ext cx="34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180975</xdr:colOff>
      <xdr:row>11</xdr:row>
      <xdr:rowOff>352425</xdr:rowOff>
    </xdr:from>
    <xdr:to>
      <xdr:col>16</xdr:col>
      <xdr:colOff>200025</xdr:colOff>
      <xdr:row>11</xdr:row>
      <xdr:rowOff>352425</xdr:rowOff>
    </xdr:to>
    <xdr:sp macro="" textlink="">
      <xdr:nvSpPr>
        <xdr:cNvPr id="14163665" name="Line 1037">
          <a:extLst>
            <a:ext uri="{FF2B5EF4-FFF2-40B4-BE49-F238E27FC236}">
              <a16:creationId xmlns:a16="http://schemas.microsoft.com/office/drawing/2014/main" id="{00000000-0008-0000-1000-0000D11ED800}"/>
            </a:ext>
          </a:extLst>
        </xdr:cNvPr>
        <xdr:cNvSpPr>
          <a:spLocks noChangeShapeType="1"/>
        </xdr:cNvSpPr>
      </xdr:nvSpPr>
      <xdr:spPr bwMode="auto">
        <a:xfrm>
          <a:off x="3219450" y="3619500"/>
          <a:ext cx="34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180975</xdr:colOff>
      <xdr:row>11</xdr:row>
      <xdr:rowOff>352425</xdr:rowOff>
    </xdr:from>
    <xdr:to>
      <xdr:col>21</xdr:col>
      <xdr:colOff>0</xdr:colOff>
      <xdr:row>11</xdr:row>
      <xdr:rowOff>352425</xdr:rowOff>
    </xdr:to>
    <xdr:sp macro="" textlink="">
      <xdr:nvSpPr>
        <xdr:cNvPr id="14163666" name="Line 1038">
          <a:extLst>
            <a:ext uri="{FF2B5EF4-FFF2-40B4-BE49-F238E27FC236}">
              <a16:creationId xmlns:a16="http://schemas.microsoft.com/office/drawing/2014/main" id="{00000000-0008-0000-1000-0000D21ED800}"/>
            </a:ext>
          </a:extLst>
        </xdr:cNvPr>
        <xdr:cNvSpPr>
          <a:spLocks noChangeShapeType="1"/>
        </xdr:cNvSpPr>
      </xdr:nvSpPr>
      <xdr:spPr bwMode="auto">
        <a:xfrm flipV="1">
          <a:off x="3905250" y="3619500"/>
          <a:ext cx="34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11</xdr:row>
      <xdr:rowOff>352425</xdr:rowOff>
    </xdr:from>
    <xdr:to>
      <xdr:col>25</xdr:col>
      <xdr:colOff>0</xdr:colOff>
      <xdr:row>11</xdr:row>
      <xdr:rowOff>352425</xdr:rowOff>
    </xdr:to>
    <xdr:sp macro="" textlink="">
      <xdr:nvSpPr>
        <xdr:cNvPr id="14163667" name="Line 1039">
          <a:extLst>
            <a:ext uri="{FF2B5EF4-FFF2-40B4-BE49-F238E27FC236}">
              <a16:creationId xmlns:a16="http://schemas.microsoft.com/office/drawing/2014/main" id="{00000000-0008-0000-1000-0000D31ED800}"/>
            </a:ext>
          </a:extLst>
        </xdr:cNvPr>
        <xdr:cNvSpPr>
          <a:spLocks noChangeShapeType="1"/>
        </xdr:cNvSpPr>
      </xdr:nvSpPr>
      <xdr:spPr bwMode="auto">
        <a:xfrm>
          <a:off x="4591050" y="3619500"/>
          <a:ext cx="34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11</xdr:row>
      <xdr:rowOff>352425</xdr:rowOff>
    </xdr:from>
    <xdr:to>
      <xdr:col>29</xdr:col>
      <xdr:colOff>0</xdr:colOff>
      <xdr:row>11</xdr:row>
      <xdr:rowOff>352425</xdr:rowOff>
    </xdr:to>
    <xdr:sp macro="" textlink="">
      <xdr:nvSpPr>
        <xdr:cNvPr id="14163668" name="Line 1040">
          <a:extLst>
            <a:ext uri="{FF2B5EF4-FFF2-40B4-BE49-F238E27FC236}">
              <a16:creationId xmlns:a16="http://schemas.microsoft.com/office/drawing/2014/main" id="{00000000-0008-0000-1000-0000D41ED800}"/>
            </a:ext>
          </a:extLst>
        </xdr:cNvPr>
        <xdr:cNvSpPr>
          <a:spLocks noChangeShapeType="1"/>
        </xdr:cNvSpPr>
      </xdr:nvSpPr>
      <xdr:spPr bwMode="auto">
        <a:xfrm flipV="1">
          <a:off x="5276850" y="3619500"/>
          <a:ext cx="504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82550</xdr:colOff>
      <xdr:row>26</xdr:row>
      <xdr:rowOff>57150</xdr:rowOff>
    </xdr:from>
    <xdr:to>
      <xdr:col>34</xdr:col>
      <xdr:colOff>209550</xdr:colOff>
      <xdr:row>43</xdr:row>
      <xdr:rowOff>47625</xdr:rowOff>
    </xdr:to>
    <xdr:grpSp>
      <xdr:nvGrpSpPr>
        <xdr:cNvPr id="2" name="グループ化 3">
          <a:extLst>
            <a:ext uri="{FF2B5EF4-FFF2-40B4-BE49-F238E27FC236}">
              <a16:creationId xmlns:a16="http://schemas.microsoft.com/office/drawing/2014/main" id="{37BF64D1-0372-45CC-88DE-751F87C277A8}"/>
            </a:ext>
          </a:extLst>
        </xdr:cNvPr>
        <xdr:cNvGrpSpPr>
          <a:grpSpLocks/>
        </xdr:cNvGrpSpPr>
      </xdr:nvGrpSpPr>
      <xdr:grpSpPr bwMode="auto">
        <a:xfrm>
          <a:off x="82550" y="6731000"/>
          <a:ext cx="6534150" cy="2879725"/>
          <a:chOff x="252943" y="6832022"/>
          <a:chExt cx="9167815" cy="4715934"/>
        </a:xfrm>
      </xdr:grpSpPr>
      <xdr:graphicFrame macro="">
        <xdr:nvGraphicFramePr>
          <xdr:cNvPr id="3" name="グラフ 1">
            <a:extLst>
              <a:ext uri="{FF2B5EF4-FFF2-40B4-BE49-F238E27FC236}">
                <a16:creationId xmlns:a16="http://schemas.microsoft.com/office/drawing/2014/main" id="{D8A77C6E-CFDD-CF5C-37E2-76A61934520B}"/>
              </a:ext>
            </a:extLst>
          </xdr:cNvPr>
          <xdr:cNvGraphicFramePr>
            <a:graphicFrameLocks/>
          </xdr:cNvGraphicFramePr>
        </xdr:nvGraphicFramePr>
        <xdr:xfrm>
          <a:off x="252943" y="6832022"/>
          <a:ext cx="9167815" cy="471593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正方形/長方形 3">
            <a:extLst>
              <a:ext uri="{FF2B5EF4-FFF2-40B4-BE49-F238E27FC236}">
                <a16:creationId xmlns:a16="http://schemas.microsoft.com/office/drawing/2014/main" id="{38F95E31-BB82-EBDA-F6E2-B06850B2C808}"/>
              </a:ext>
            </a:extLst>
          </xdr:cNvPr>
          <xdr:cNvSpPr/>
        </xdr:nvSpPr>
        <xdr:spPr bwMode="auto">
          <a:xfrm>
            <a:off x="263083" y="8204249"/>
            <a:ext cx="344100" cy="257926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t" upright="1"/>
          <a:lstStyle/>
          <a:p>
            <a:pPr algn="l"/>
            <a:r>
              <a:rPr kumimoji="1" lang="ja-JP" altLang="en-US" sz="1050"/>
              <a:t>列　車　運　転　本　数</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9</xdr:row>
      <xdr:rowOff>295275</xdr:rowOff>
    </xdr:from>
    <xdr:to>
      <xdr:col>1</xdr:col>
      <xdr:colOff>0</xdr:colOff>
      <xdr:row>9</xdr:row>
      <xdr:rowOff>295275</xdr:rowOff>
    </xdr:to>
    <xdr:sp macro="" textlink="">
      <xdr:nvSpPr>
        <xdr:cNvPr id="14541067" name="Line 1">
          <a:extLst>
            <a:ext uri="{FF2B5EF4-FFF2-40B4-BE49-F238E27FC236}">
              <a16:creationId xmlns:a16="http://schemas.microsoft.com/office/drawing/2014/main" id="{00000000-0008-0000-1100-00000BE1DD00}"/>
            </a:ext>
          </a:extLst>
        </xdr:cNvPr>
        <xdr:cNvSpPr>
          <a:spLocks noChangeShapeType="1"/>
        </xdr:cNvSpPr>
      </xdr:nvSpPr>
      <xdr:spPr bwMode="auto">
        <a:xfrm>
          <a:off x="104775"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295275</xdr:rowOff>
    </xdr:from>
    <xdr:to>
      <xdr:col>1</xdr:col>
      <xdr:colOff>0</xdr:colOff>
      <xdr:row>9</xdr:row>
      <xdr:rowOff>295275</xdr:rowOff>
    </xdr:to>
    <xdr:sp macro="" textlink="">
      <xdr:nvSpPr>
        <xdr:cNvPr id="14541068" name="Line 2">
          <a:extLst>
            <a:ext uri="{FF2B5EF4-FFF2-40B4-BE49-F238E27FC236}">
              <a16:creationId xmlns:a16="http://schemas.microsoft.com/office/drawing/2014/main" id="{00000000-0008-0000-1100-00000CE1DD00}"/>
            </a:ext>
          </a:extLst>
        </xdr:cNvPr>
        <xdr:cNvSpPr>
          <a:spLocks noChangeShapeType="1"/>
        </xdr:cNvSpPr>
      </xdr:nvSpPr>
      <xdr:spPr bwMode="auto">
        <a:xfrm>
          <a:off x="104775"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295275</xdr:rowOff>
    </xdr:from>
    <xdr:to>
      <xdr:col>1</xdr:col>
      <xdr:colOff>0</xdr:colOff>
      <xdr:row>9</xdr:row>
      <xdr:rowOff>295275</xdr:rowOff>
    </xdr:to>
    <xdr:sp macro="" textlink="">
      <xdr:nvSpPr>
        <xdr:cNvPr id="14541069" name="Line 3">
          <a:extLst>
            <a:ext uri="{FF2B5EF4-FFF2-40B4-BE49-F238E27FC236}">
              <a16:creationId xmlns:a16="http://schemas.microsoft.com/office/drawing/2014/main" id="{00000000-0008-0000-1100-00000DE1DD00}"/>
            </a:ext>
          </a:extLst>
        </xdr:cNvPr>
        <xdr:cNvSpPr>
          <a:spLocks noChangeShapeType="1"/>
        </xdr:cNvSpPr>
      </xdr:nvSpPr>
      <xdr:spPr bwMode="auto">
        <a:xfrm>
          <a:off x="104775"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285750</xdr:rowOff>
    </xdr:from>
    <xdr:to>
      <xdr:col>1</xdr:col>
      <xdr:colOff>0</xdr:colOff>
      <xdr:row>9</xdr:row>
      <xdr:rowOff>285750</xdr:rowOff>
    </xdr:to>
    <xdr:sp macro="" textlink="">
      <xdr:nvSpPr>
        <xdr:cNvPr id="14541070" name="Line 4">
          <a:extLst>
            <a:ext uri="{FF2B5EF4-FFF2-40B4-BE49-F238E27FC236}">
              <a16:creationId xmlns:a16="http://schemas.microsoft.com/office/drawing/2014/main" id="{00000000-0008-0000-1100-00000EE1DD00}"/>
            </a:ext>
          </a:extLst>
        </xdr:cNvPr>
        <xdr:cNvSpPr>
          <a:spLocks noChangeShapeType="1"/>
        </xdr:cNvSpPr>
      </xdr:nvSpPr>
      <xdr:spPr bwMode="auto">
        <a:xfrm>
          <a:off x="1047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285750</xdr:rowOff>
    </xdr:from>
    <xdr:to>
      <xdr:col>1</xdr:col>
      <xdr:colOff>0</xdr:colOff>
      <xdr:row>9</xdr:row>
      <xdr:rowOff>285750</xdr:rowOff>
    </xdr:to>
    <xdr:sp macro="" textlink="">
      <xdr:nvSpPr>
        <xdr:cNvPr id="14541071" name="Line 5">
          <a:extLst>
            <a:ext uri="{FF2B5EF4-FFF2-40B4-BE49-F238E27FC236}">
              <a16:creationId xmlns:a16="http://schemas.microsoft.com/office/drawing/2014/main" id="{00000000-0008-0000-1100-00000FE1DD00}"/>
            </a:ext>
          </a:extLst>
        </xdr:cNvPr>
        <xdr:cNvSpPr>
          <a:spLocks noChangeShapeType="1"/>
        </xdr:cNvSpPr>
      </xdr:nvSpPr>
      <xdr:spPr bwMode="auto">
        <a:xfrm>
          <a:off x="1047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285750</xdr:rowOff>
    </xdr:from>
    <xdr:to>
      <xdr:col>1</xdr:col>
      <xdr:colOff>0</xdr:colOff>
      <xdr:row>9</xdr:row>
      <xdr:rowOff>285750</xdr:rowOff>
    </xdr:to>
    <xdr:sp macro="" textlink="">
      <xdr:nvSpPr>
        <xdr:cNvPr id="14541072" name="Line 6">
          <a:extLst>
            <a:ext uri="{FF2B5EF4-FFF2-40B4-BE49-F238E27FC236}">
              <a16:creationId xmlns:a16="http://schemas.microsoft.com/office/drawing/2014/main" id="{00000000-0008-0000-1100-000010E1DD00}"/>
            </a:ext>
          </a:extLst>
        </xdr:cNvPr>
        <xdr:cNvSpPr>
          <a:spLocks noChangeShapeType="1"/>
        </xdr:cNvSpPr>
      </xdr:nvSpPr>
      <xdr:spPr bwMode="auto">
        <a:xfrm>
          <a:off x="1047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65</xdr:row>
      <xdr:rowOff>0</xdr:rowOff>
    </xdr:from>
    <xdr:to>
      <xdr:col>1</xdr:col>
      <xdr:colOff>0</xdr:colOff>
      <xdr:row>65</xdr:row>
      <xdr:rowOff>0</xdr:rowOff>
    </xdr:to>
    <xdr:graphicFrame macro="">
      <xdr:nvGraphicFramePr>
        <xdr:cNvPr id="14541073" name="Chart 7">
          <a:extLst>
            <a:ext uri="{FF2B5EF4-FFF2-40B4-BE49-F238E27FC236}">
              <a16:creationId xmlns:a16="http://schemas.microsoft.com/office/drawing/2014/main" id="{00000000-0008-0000-1100-000011E1D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1</xdr:col>
      <xdr:colOff>0</xdr:colOff>
      <xdr:row>27</xdr:row>
      <xdr:rowOff>0</xdr:rowOff>
    </xdr:to>
    <xdr:sp macro="" textlink="">
      <xdr:nvSpPr>
        <xdr:cNvPr id="14541074" name="Line 9">
          <a:extLst>
            <a:ext uri="{FF2B5EF4-FFF2-40B4-BE49-F238E27FC236}">
              <a16:creationId xmlns:a16="http://schemas.microsoft.com/office/drawing/2014/main" id="{00000000-0008-0000-1100-000012E1DD00}"/>
            </a:ext>
          </a:extLst>
        </xdr:cNvPr>
        <xdr:cNvSpPr>
          <a:spLocks noChangeShapeType="1"/>
        </xdr:cNvSpPr>
      </xdr:nvSpPr>
      <xdr:spPr bwMode="auto">
        <a:xfrm>
          <a:off x="104775" y="819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14541075" name="Line 10">
          <a:extLst>
            <a:ext uri="{FF2B5EF4-FFF2-40B4-BE49-F238E27FC236}">
              <a16:creationId xmlns:a16="http://schemas.microsoft.com/office/drawing/2014/main" id="{00000000-0008-0000-1100-000013E1DD00}"/>
            </a:ext>
          </a:extLst>
        </xdr:cNvPr>
        <xdr:cNvSpPr>
          <a:spLocks noChangeShapeType="1"/>
        </xdr:cNvSpPr>
      </xdr:nvSpPr>
      <xdr:spPr bwMode="auto">
        <a:xfrm>
          <a:off x="104775" y="819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14541076" name="Line 11">
          <a:extLst>
            <a:ext uri="{FF2B5EF4-FFF2-40B4-BE49-F238E27FC236}">
              <a16:creationId xmlns:a16="http://schemas.microsoft.com/office/drawing/2014/main" id="{00000000-0008-0000-1100-000014E1DD00}"/>
            </a:ext>
          </a:extLst>
        </xdr:cNvPr>
        <xdr:cNvSpPr>
          <a:spLocks noChangeShapeType="1"/>
        </xdr:cNvSpPr>
      </xdr:nvSpPr>
      <xdr:spPr bwMode="auto">
        <a:xfrm>
          <a:off x="104775" y="819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14541077" name="Line 12">
          <a:extLst>
            <a:ext uri="{FF2B5EF4-FFF2-40B4-BE49-F238E27FC236}">
              <a16:creationId xmlns:a16="http://schemas.microsoft.com/office/drawing/2014/main" id="{00000000-0008-0000-1100-000015E1DD00}"/>
            </a:ext>
          </a:extLst>
        </xdr:cNvPr>
        <xdr:cNvSpPr>
          <a:spLocks noChangeShapeType="1"/>
        </xdr:cNvSpPr>
      </xdr:nvSpPr>
      <xdr:spPr bwMode="auto">
        <a:xfrm>
          <a:off x="104775" y="819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14541078" name="Line 13">
          <a:extLst>
            <a:ext uri="{FF2B5EF4-FFF2-40B4-BE49-F238E27FC236}">
              <a16:creationId xmlns:a16="http://schemas.microsoft.com/office/drawing/2014/main" id="{00000000-0008-0000-1100-000016E1DD00}"/>
            </a:ext>
          </a:extLst>
        </xdr:cNvPr>
        <xdr:cNvSpPr>
          <a:spLocks noChangeShapeType="1"/>
        </xdr:cNvSpPr>
      </xdr:nvSpPr>
      <xdr:spPr bwMode="auto">
        <a:xfrm>
          <a:off x="104775" y="819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27</xdr:row>
      <xdr:rowOff>0</xdr:rowOff>
    </xdr:to>
    <xdr:sp macro="" textlink="">
      <xdr:nvSpPr>
        <xdr:cNvPr id="14541079" name="Line 14">
          <a:extLst>
            <a:ext uri="{FF2B5EF4-FFF2-40B4-BE49-F238E27FC236}">
              <a16:creationId xmlns:a16="http://schemas.microsoft.com/office/drawing/2014/main" id="{00000000-0008-0000-1100-000017E1DD00}"/>
            </a:ext>
          </a:extLst>
        </xdr:cNvPr>
        <xdr:cNvSpPr>
          <a:spLocks noChangeShapeType="1"/>
        </xdr:cNvSpPr>
      </xdr:nvSpPr>
      <xdr:spPr bwMode="auto">
        <a:xfrm>
          <a:off x="104775" y="8191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295275</xdr:rowOff>
    </xdr:from>
    <xdr:to>
      <xdr:col>1</xdr:col>
      <xdr:colOff>0</xdr:colOff>
      <xdr:row>24</xdr:row>
      <xdr:rowOff>295275</xdr:rowOff>
    </xdr:to>
    <xdr:sp macro="" textlink="">
      <xdr:nvSpPr>
        <xdr:cNvPr id="14541080" name="Line 15">
          <a:extLst>
            <a:ext uri="{FF2B5EF4-FFF2-40B4-BE49-F238E27FC236}">
              <a16:creationId xmlns:a16="http://schemas.microsoft.com/office/drawing/2014/main" id="{00000000-0008-0000-1100-000018E1DD00}"/>
            </a:ext>
          </a:extLst>
        </xdr:cNvPr>
        <xdr:cNvSpPr>
          <a:spLocks noChangeShapeType="1"/>
        </xdr:cNvSpPr>
      </xdr:nvSpPr>
      <xdr:spPr bwMode="auto">
        <a:xfrm>
          <a:off x="104775" y="7467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295275</xdr:rowOff>
    </xdr:from>
    <xdr:to>
      <xdr:col>1</xdr:col>
      <xdr:colOff>0</xdr:colOff>
      <xdr:row>24</xdr:row>
      <xdr:rowOff>295275</xdr:rowOff>
    </xdr:to>
    <xdr:sp macro="" textlink="">
      <xdr:nvSpPr>
        <xdr:cNvPr id="14541081" name="Line 16">
          <a:extLst>
            <a:ext uri="{FF2B5EF4-FFF2-40B4-BE49-F238E27FC236}">
              <a16:creationId xmlns:a16="http://schemas.microsoft.com/office/drawing/2014/main" id="{00000000-0008-0000-1100-000019E1DD00}"/>
            </a:ext>
          </a:extLst>
        </xdr:cNvPr>
        <xdr:cNvSpPr>
          <a:spLocks noChangeShapeType="1"/>
        </xdr:cNvSpPr>
      </xdr:nvSpPr>
      <xdr:spPr bwMode="auto">
        <a:xfrm>
          <a:off x="104775" y="7467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295275</xdr:rowOff>
    </xdr:from>
    <xdr:to>
      <xdr:col>1</xdr:col>
      <xdr:colOff>0</xdr:colOff>
      <xdr:row>24</xdr:row>
      <xdr:rowOff>295275</xdr:rowOff>
    </xdr:to>
    <xdr:sp macro="" textlink="">
      <xdr:nvSpPr>
        <xdr:cNvPr id="14541082" name="Line 17">
          <a:extLst>
            <a:ext uri="{FF2B5EF4-FFF2-40B4-BE49-F238E27FC236}">
              <a16:creationId xmlns:a16="http://schemas.microsoft.com/office/drawing/2014/main" id="{00000000-0008-0000-1100-00001AE1DD00}"/>
            </a:ext>
          </a:extLst>
        </xdr:cNvPr>
        <xdr:cNvSpPr>
          <a:spLocks noChangeShapeType="1"/>
        </xdr:cNvSpPr>
      </xdr:nvSpPr>
      <xdr:spPr bwMode="auto">
        <a:xfrm>
          <a:off x="104775" y="7467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285750</xdr:rowOff>
    </xdr:from>
    <xdr:to>
      <xdr:col>1</xdr:col>
      <xdr:colOff>0</xdr:colOff>
      <xdr:row>24</xdr:row>
      <xdr:rowOff>285750</xdr:rowOff>
    </xdr:to>
    <xdr:sp macro="" textlink="">
      <xdr:nvSpPr>
        <xdr:cNvPr id="14541083" name="Line 18">
          <a:extLst>
            <a:ext uri="{FF2B5EF4-FFF2-40B4-BE49-F238E27FC236}">
              <a16:creationId xmlns:a16="http://schemas.microsoft.com/office/drawing/2014/main" id="{00000000-0008-0000-1100-00001BE1DD00}"/>
            </a:ext>
          </a:extLst>
        </xdr:cNvPr>
        <xdr:cNvSpPr>
          <a:spLocks noChangeShapeType="1"/>
        </xdr:cNvSpPr>
      </xdr:nvSpPr>
      <xdr:spPr bwMode="auto">
        <a:xfrm>
          <a:off x="104775" y="745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285750</xdr:rowOff>
    </xdr:from>
    <xdr:to>
      <xdr:col>1</xdr:col>
      <xdr:colOff>0</xdr:colOff>
      <xdr:row>24</xdr:row>
      <xdr:rowOff>285750</xdr:rowOff>
    </xdr:to>
    <xdr:sp macro="" textlink="">
      <xdr:nvSpPr>
        <xdr:cNvPr id="14541084" name="Line 19">
          <a:extLst>
            <a:ext uri="{FF2B5EF4-FFF2-40B4-BE49-F238E27FC236}">
              <a16:creationId xmlns:a16="http://schemas.microsoft.com/office/drawing/2014/main" id="{00000000-0008-0000-1100-00001CE1DD00}"/>
            </a:ext>
          </a:extLst>
        </xdr:cNvPr>
        <xdr:cNvSpPr>
          <a:spLocks noChangeShapeType="1"/>
        </xdr:cNvSpPr>
      </xdr:nvSpPr>
      <xdr:spPr bwMode="auto">
        <a:xfrm>
          <a:off x="104775" y="745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285750</xdr:rowOff>
    </xdr:from>
    <xdr:to>
      <xdr:col>1</xdr:col>
      <xdr:colOff>0</xdr:colOff>
      <xdr:row>24</xdr:row>
      <xdr:rowOff>285750</xdr:rowOff>
    </xdr:to>
    <xdr:sp macro="" textlink="">
      <xdr:nvSpPr>
        <xdr:cNvPr id="14541085" name="Line 20">
          <a:extLst>
            <a:ext uri="{FF2B5EF4-FFF2-40B4-BE49-F238E27FC236}">
              <a16:creationId xmlns:a16="http://schemas.microsoft.com/office/drawing/2014/main" id="{00000000-0008-0000-1100-00001DE1DD00}"/>
            </a:ext>
          </a:extLst>
        </xdr:cNvPr>
        <xdr:cNvSpPr>
          <a:spLocks noChangeShapeType="1"/>
        </xdr:cNvSpPr>
      </xdr:nvSpPr>
      <xdr:spPr bwMode="auto">
        <a:xfrm>
          <a:off x="104775" y="745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xdr:row>
      <xdr:rowOff>342900</xdr:rowOff>
    </xdr:from>
    <xdr:to>
      <xdr:col>22</xdr:col>
      <xdr:colOff>171450</xdr:colOff>
      <xdr:row>9</xdr:row>
      <xdr:rowOff>342900</xdr:rowOff>
    </xdr:to>
    <xdr:sp macro="" textlink="">
      <xdr:nvSpPr>
        <xdr:cNvPr id="14541086" name="Line 21">
          <a:extLst>
            <a:ext uri="{FF2B5EF4-FFF2-40B4-BE49-F238E27FC236}">
              <a16:creationId xmlns:a16="http://schemas.microsoft.com/office/drawing/2014/main" id="{00000000-0008-0000-1100-00001EE1DD00}"/>
            </a:ext>
          </a:extLst>
        </xdr:cNvPr>
        <xdr:cNvSpPr>
          <a:spLocks noChangeShapeType="1"/>
        </xdr:cNvSpPr>
      </xdr:nvSpPr>
      <xdr:spPr bwMode="auto">
        <a:xfrm flipV="1">
          <a:off x="1247775" y="3686175"/>
          <a:ext cx="3028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342900</xdr:rowOff>
    </xdr:from>
    <xdr:to>
      <xdr:col>10</xdr:col>
      <xdr:colOff>0</xdr:colOff>
      <xdr:row>24</xdr:row>
      <xdr:rowOff>342900</xdr:rowOff>
    </xdr:to>
    <xdr:sp macro="" textlink="">
      <xdr:nvSpPr>
        <xdr:cNvPr id="14541087" name="Line 23">
          <a:extLst>
            <a:ext uri="{FF2B5EF4-FFF2-40B4-BE49-F238E27FC236}">
              <a16:creationId xmlns:a16="http://schemas.microsoft.com/office/drawing/2014/main" id="{00000000-0008-0000-1100-00001FE1DD00}"/>
            </a:ext>
          </a:extLst>
        </xdr:cNvPr>
        <xdr:cNvSpPr>
          <a:spLocks noChangeShapeType="1"/>
        </xdr:cNvSpPr>
      </xdr:nvSpPr>
      <xdr:spPr bwMode="auto">
        <a:xfrm>
          <a:off x="1247775" y="7515225"/>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180975</xdr:colOff>
      <xdr:row>24</xdr:row>
      <xdr:rowOff>342900</xdr:rowOff>
    </xdr:from>
    <xdr:to>
      <xdr:col>15</xdr:col>
      <xdr:colOff>0</xdr:colOff>
      <xdr:row>24</xdr:row>
      <xdr:rowOff>342900</xdr:rowOff>
    </xdr:to>
    <xdr:sp macro="" textlink="">
      <xdr:nvSpPr>
        <xdr:cNvPr id="14541088" name="Line 24">
          <a:extLst>
            <a:ext uri="{FF2B5EF4-FFF2-40B4-BE49-F238E27FC236}">
              <a16:creationId xmlns:a16="http://schemas.microsoft.com/office/drawing/2014/main" id="{00000000-0008-0000-1100-000020E1DD00}"/>
            </a:ext>
          </a:extLst>
        </xdr:cNvPr>
        <xdr:cNvSpPr>
          <a:spLocks noChangeShapeType="1"/>
        </xdr:cNvSpPr>
      </xdr:nvSpPr>
      <xdr:spPr bwMode="auto">
        <a:xfrm flipV="1">
          <a:off x="2190750" y="7515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24</xdr:row>
      <xdr:rowOff>352425</xdr:rowOff>
    </xdr:from>
    <xdr:to>
      <xdr:col>18</xdr:col>
      <xdr:colOff>0</xdr:colOff>
      <xdr:row>24</xdr:row>
      <xdr:rowOff>352425</xdr:rowOff>
    </xdr:to>
    <xdr:sp macro="" textlink="">
      <xdr:nvSpPr>
        <xdr:cNvPr id="14541089" name="Line 25">
          <a:extLst>
            <a:ext uri="{FF2B5EF4-FFF2-40B4-BE49-F238E27FC236}">
              <a16:creationId xmlns:a16="http://schemas.microsoft.com/office/drawing/2014/main" id="{00000000-0008-0000-1100-000021E1DD00}"/>
            </a:ext>
          </a:extLst>
        </xdr:cNvPr>
        <xdr:cNvSpPr>
          <a:spLocks noChangeShapeType="1"/>
        </xdr:cNvSpPr>
      </xdr:nvSpPr>
      <xdr:spPr bwMode="auto">
        <a:xfrm>
          <a:off x="3343275" y="752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24</xdr:row>
      <xdr:rowOff>352425</xdr:rowOff>
    </xdr:from>
    <xdr:to>
      <xdr:col>18</xdr:col>
      <xdr:colOff>0</xdr:colOff>
      <xdr:row>24</xdr:row>
      <xdr:rowOff>352425</xdr:rowOff>
    </xdr:to>
    <xdr:sp macro="" textlink="">
      <xdr:nvSpPr>
        <xdr:cNvPr id="14541090" name="Line 26">
          <a:extLst>
            <a:ext uri="{FF2B5EF4-FFF2-40B4-BE49-F238E27FC236}">
              <a16:creationId xmlns:a16="http://schemas.microsoft.com/office/drawing/2014/main" id="{00000000-0008-0000-1100-000022E1DD00}"/>
            </a:ext>
          </a:extLst>
        </xdr:cNvPr>
        <xdr:cNvSpPr>
          <a:spLocks noChangeShapeType="1"/>
        </xdr:cNvSpPr>
      </xdr:nvSpPr>
      <xdr:spPr bwMode="auto">
        <a:xfrm flipV="1">
          <a:off x="3343275" y="752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32</xdr:row>
      <xdr:rowOff>0</xdr:rowOff>
    </xdr:from>
    <xdr:to>
      <xdr:col>1</xdr:col>
      <xdr:colOff>0</xdr:colOff>
      <xdr:row>32</xdr:row>
      <xdr:rowOff>0</xdr:rowOff>
    </xdr:to>
    <xdr:sp macro="" textlink="">
      <xdr:nvSpPr>
        <xdr:cNvPr id="14594300" name="Line 1025">
          <a:extLst>
            <a:ext uri="{FF2B5EF4-FFF2-40B4-BE49-F238E27FC236}">
              <a16:creationId xmlns:a16="http://schemas.microsoft.com/office/drawing/2014/main" id="{00000000-0008-0000-1300-0000FCB0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1" name="Line 1026">
          <a:extLst>
            <a:ext uri="{FF2B5EF4-FFF2-40B4-BE49-F238E27FC236}">
              <a16:creationId xmlns:a16="http://schemas.microsoft.com/office/drawing/2014/main" id="{00000000-0008-0000-1300-0000FDB0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2" name="Line 1027">
          <a:extLst>
            <a:ext uri="{FF2B5EF4-FFF2-40B4-BE49-F238E27FC236}">
              <a16:creationId xmlns:a16="http://schemas.microsoft.com/office/drawing/2014/main" id="{00000000-0008-0000-1300-0000FEB0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3" name="Line 1028">
          <a:extLst>
            <a:ext uri="{FF2B5EF4-FFF2-40B4-BE49-F238E27FC236}">
              <a16:creationId xmlns:a16="http://schemas.microsoft.com/office/drawing/2014/main" id="{00000000-0008-0000-1300-0000FFB0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4" name="Line 1029">
          <a:extLst>
            <a:ext uri="{FF2B5EF4-FFF2-40B4-BE49-F238E27FC236}">
              <a16:creationId xmlns:a16="http://schemas.microsoft.com/office/drawing/2014/main" id="{00000000-0008-0000-1300-000000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5" name="Line 1030">
          <a:extLst>
            <a:ext uri="{FF2B5EF4-FFF2-40B4-BE49-F238E27FC236}">
              <a16:creationId xmlns:a16="http://schemas.microsoft.com/office/drawing/2014/main" id="{00000000-0008-0000-1300-000001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graphicFrame macro="">
      <xdr:nvGraphicFramePr>
        <xdr:cNvPr id="14594306" name="Chart 1031">
          <a:extLst>
            <a:ext uri="{FF2B5EF4-FFF2-40B4-BE49-F238E27FC236}">
              <a16:creationId xmlns:a16="http://schemas.microsoft.com/office/drawing/2014/main" id="{00000000-0008-0000-1300-000002B1D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32</xdr:row>
      <xdr:rowOff>0</xdr:rowOff>
    </xdr:from>
    <xdr:to>
      <xdr:col>1</xdr:col>
      <xdr:colOff>0</xdr:colOff>
      <xdr:row>32</xdr:row>
      <xdr:rowOff>0</xdr:rowOff>
    </xdr:to>
    <xdr:sp macro="" textlink="">
      <xdr:nvSpPr>
        <xdr:cNvPr id="14594307" name="Line 1032">
          <a:extLst>
            <a:ext uri="{FF2B5EF4-FFF2-40B4-BE49-F238E27FC236}">
              <a16:creationId xmlns:a16="http://schemas.microsoft.com/office/drawing/2014/main" id="{00000000-0008-0000-1300-000003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8" name="Line 1033">
          <a:extLst>
            <a:ext uri="{FF2B5EF4-FFF2-40B4-BE49-F238E27FC236}">
              <a16:creationId xmlns:a16="http://schemas.microsoft.com/office/drawing/2014/main" id="{00000000-0008-0000-1300-000004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09" name="Line 1034">
          <a:extLst>
            <a:ext uri="{FF2B5EF4-FFF2-40B4-BE49-F238E27FC236}">
              <a16:creationId xmlns:a16="http://schemas.microsoft.com/office/drawing/2014/main" id="{00000000-0008-0000-1300-000005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0" name="Line 1035">
          <a:extLst>
            <a:ext uri="{FF2B5EF4-FFF2-40B4-BE49-F238E27FC236}">
              <a16:creationId xmlns:a16="http://schemas.microsoft.com/office/drawing/2014/main" id="{00000000-0008-0000-1300-000006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1" name="Line 1036">
          <a:extLst>
            <a:ext uri="{FF2B5EF4-FFF2-40B4-BE49-F238E27FC236}">
              <a16:creationId xmlns:a16="http://schemas.microsoft.com/office/drawing/2014/main" id="{00000000-0008-0000-1300-000007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2" name="Line 1037">
          <a:extLst>
            <a:ext uri="{FF2B5EF4-FFF2-40B4-BE49-F238E27FC236}">
              <a16:creationId xmlns:a16="http://schemas.microsoft.com/office/drawing/2014/main" id="{00000000-0008-0000-1300-000008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3" name="Line 1038">
          <a:extLst>
            <a:ext uri="{FF2B5EF4-FFF2-40B4-BE49-F238E27FC236}">
              <a16:creationId xmlns:a16="http://schemas.microsoft.com/office/drawing/2014/main" id="{00000000-0008-0000-1300-000009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4" name="Line 1039">
          <a:extLst>
            <a:ext uri="{FF2B5EF4-FFF2-40B4-BE49-F238E27FC236}">
              <a16:creationId xmlns:a16="http://schemas.microsoft.com/office/drawing/2014/main" id="{00000000-0008-0000-1300-00000A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5" name="Line 1040">
          <a:extLst>
            <a:ext uri="{FF2B5EF4-FFF2-40B4-BE49-F238E27FC236}">
              <a16:creationId xmlns:a16="http://schemas.microsoft.com/office/drawing/2014/main" id="{00000000-0008-0000-1300-00000B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6" name="Line 1041">
          <a:extLst>
            <a:ext uri="{FF2B5EF4-FFF2-40B4-BE49-F238E27FC236}">
              <a16:creationId xmlns:a16="http://schemas.microsoft.com/office/drawing/2014/main" id="{00000000-0008-0000-1300-00000C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7" name="Line 1042">
          <a:extLst>
            <a:ext uri="{FF2B5EF4-FFF2-40B4-BE49-F238E27FC236}">
              <a16:creationId xmlns:a16="http://schemas.microsoft.com/office/drawing/2014/main" id="{00000000-0008-0000-1300-00000D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0</xdr:rowOff>
    </xdr:from>
    <xdr:to>
      <xdr:col>1</xdr:col>
      <xdr:colOff>0</xdr:colOff>
      <xdr:row>32</xdr:row>
      <xdr:rowOff>0</xdr:rowOff>
    </xdr:to>
    <xdr:sp macro="" textlink="">
      <xdr:nvSpPr>
        <xdr:cNvPr id="14594318" name="Line 1043">
          <a:extLst>
            <a:ext uri="{FF2B5EF4-FFF2-40B4-BE49-F238E27FC236}">
              <a16:creationId xmlns:a16="http://schemas.microsoft.com/office/drawing/2014/main" id="{00000000-0008-0000-1300-00000EB1DE00}"/>
            </a:ext>
          </a:extLst>
        </xdr:cNvPr>
        <xdr:cNvSpPr>
          <a:spLocks noChangeShapeType="1"/>
        </xdr:cNvSpPr>
      </xdr:nvSpPr>
      <xdr:spPr bwMode="auto">
        <a:xfrm>
          <a:off x="104775" y="1039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295275</xdr:rowOff>
    </xdr:from>
    <xdr:to>
      <xdr:col>1</xdr:col>
      <xdr:colOff>0</xdr:colOff>
      <xdr:row>8</xdr:row>
      <xdr:rowOff>295275</xdr:rowOff>
    </xdr:to>
    <xdr:sp macro="" textlink="">
      <xdr:nvSpPr>
        <xdr:cNvPr id="14594319" name="Line 1048">
          <a:extLst>
            <a:ext uri="{FF2B5EF4-FFF2-40B4-BE49-F238E27FC236}">
              <a16:creationId xmlns:a16="http://schemas.microsoft.com/office/drawing/2014/main" id="{00000000-0008-0000-1300-00000FB1DE00}"/>
            </a:ext>
          </a:extLst>
        </xdr:cNvPr>
        <xdr:cNvSpPr>
          <a:spLocks noChangeShapeType="1"/>
        </xdr:cNvSpPr>
      </xdr:nvSpPr>
      <xdr:spPr bwMode="auto">
        <a:xfrm>
          <a:off x="104775" y="223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295275</xdr:rowOff>
    </xdr:from>
    <xdr:to>
      <xdr:col>1</xdr:col>
      <xdr:colOff>0</xdr:colOff>
      <xdr:row>8</xdr:row>
      <xdr:rowOff>295275</xdr:rowOff>
    </xdr:to>
    <xdr:sp macro="" textlink="">
      <xdr:nvSpPr>
        <xdr:cNvPr id="14594320" name="Line 1049">
          <a:extLst>
            <a:ext uri="{FF2B5EF4-FFF2-40B4-BE49-F238E27FC236}">
              <a16:creationId xmlns:a16="http://schemas.microsoft.com/office/drawing/2014/main" id="{00000000-0008-0000-1300-000010B1DE00}"/>
            </a:ext>
          </a:extLst>
        </xdr:cNvPr>
        <xdr:cNvSpPr>
          <a:spLocks noChangeShapeType="1"/>
        </xdr:cNvSpPr>
      </xdr:nvSpPr>
      <xdr:spPr bwMode="auto">
        <a:xfrm>
          <a:off x="104775" y="223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295275</xdr:rowOff>
    </xdr:from>
    <xdr:to>
      <xdr:col>1</xdr:col>
      <xdr:colOff>0</xdr:colOff>
      <xdr:row>8</xdr:row>
      <xdr:rowOff>295275</xdr:rowOff>
    </xdr:to>
    <xdr:sp macro="" textlink="">
      <xdr:nvSpPr>
        <xdr:cNvPr id="14594321" name="Line 1050">
          <a:extLst>
            <a:ext uri="{FF2B5EF4-FFF2-40B4-BE49-F238E27FC236}">
              <a16:creationId xmlns:a16="http://schemas.microsoft.com/office/drawing/2014/main" id="{00000000-0008-0000-1300-000011B1DE00}"/>
            </a:ext>
          </a:extLst>
        </xdr:cNvPr>
        <xdr:cNvSpPr>
          <a:spLocks noChangeShapeType="1"/>
        </xdr:cNvSpPr>
      </xdr:nvSpPr>
      <xdr:spPr bwMode="auto">
        <a:xfrm>
          <a:off x="104775" y="223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285750</xdr:rowOff>
    </xdr:from>
    <xdr:to>
      <xdr:col>1</xdr:col>
      <xdr:colOff>0</xdr:colOff>
      <xdr:row>8</xdr:row>
      <xdr:rowOff>285750</xdr:rowOff>
    </xdr:to>
    <xdr:sp macro="" textlink="">
      <xdr:nvSpPr>
        <xdr:cNvPr id="14594322" name="Line 1051">
          <a:extLst>
            <a:ext uri="{FF2B5EF4-FFF2-40B4-BE49-F238E27FC236}">
              <a16:creationId xmlns:a16="http://schemas.microsoft.com/office/drawing/2014/main" id="{00000000-0008-0000-1300-000012B1DE00}"/>
            </a:ext>
          </a:extLst>
        </xdr:cNvPr>
        <xdr:cNvSpPr>
          <a:spLocks noChangeShapeType="1"/>
        </xdr:cNvSpPr>
      </xdr:nvSpPr>
      <xdr:spPr bwMode="auto">
        <a:xfrm>
          <a:off x="10477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285750</xdr:rowOff>
    </xdr:from>
    <xdr:to>
      <xdr:col>1</xdr:col>
      <xdr:colOff>0</xdr:colOff>
      <xdr:row>8</xdr:row>
      <xdr:rowOff>285750</xdr:rowOff>
    </xdr:to>
    <xdr:sp macro="" textlink="">
      <xdr:nvSpPr>
        <xdr:cNvPr id="14594323" name="Line 1052">
          <a:extLst>
            <a:ext uri="{FF2B5EF4-FFF2-40B4-BE49-F238E27FC236}">
              <a16:creationId xmlns:a16="http://schemas.microsoft.com/office/drawing/2014/main" id="{00000000-0008-0000-1300-000013B1DE00}"/>
            </a:ext>
          </a:extLst>
        </xdr:cNvPr>
        <xdr:cNvSpPr>
          <a:spLocks noChangeShapeType="1"/>
        </xdr:cNvSpPr>
      </xdr:nvSpPr>
      <xdr:spPr bwMode="auto">
        <a:xfrm>
          <a:off x="10477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285750</xdr:rowOff>
    </xdr:from>
    <xdr:to>
      <xdr:col>1</xdr:col>
      <xdr:colOff>0</xdr:colOff>
      <xdr:row>8</xdr:row>
      <xdr:rowOff>285750</xdr:rowOff>
    </xdr:to>
    <xdr:sp macro="" textlink="">
      <xdr:nvSpPr>
        <xdr:cNvPr id="14594324" name="Line 1053">
          <a:extLst>
            <a:ext uri="{FF2B5EF4-FFF2-40B4-BE49-F238E27FC236}">
              <a16:creationId xmlns:a16="http://schemas.microsoft.com/office/drawing/2014/main" id="{00000000-0008-0000-1300-000014B1DE00}"/>
            </a:ext>
          </a:extLst>
        </xdr:cNvPr>
        <xdr:cNvSpPr>
          <a:spLocks noChangeShapeType="1"/>
        </xdr:cNvSpPr>
      </xdr:nvSpPr>
      <xdr:spPr bwMode="auto">
        <a:xfrm>
          <a:off x="104775"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342900</xdr:rowOff>
    </xdr:from>
    <xdr:to>
      <xdr:col>10</xdr:col>
      <xdr:colOff>9525</xdr:colOff>
      <xdr:row>8</xdr:row>
      <xdr:rowOff>342900</xdr:rowOff>
    </xdr:to>
    <xdr:sp macro="" textlink="">
      <xdr:nvSpPr>
        <xdr:cNvPr id="14594325" name="Line 1054">
          <a:extLst>
            <a:ext uri="{FF2B5EF4-FFF2-40B4-BE49-F238E27FC236}">
              <a16:creationId xmlns:a16="http://schemas.microsoft.com/office/drawing/2014/main" id="{00000000-0008-0000-1300-000015B1DE00}"/>
            </a:ext>
          </a:extLst>
        </xdr:cNvPr>
        <xdr:cNvSpPr>
          <a:spLocks noChangeShapeType="1"/>
        </xdr:cNvSpPr>
      </xdr:nvSpPr>
      <xdr:spPr bwMode="auto">
        <a:xfrm>
          <a:off x="1247775" y="2286000"/>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342900</xdr:rowOff>
    </xdr:from>
    <xdr:to>
      <xdr:col>15</xdr:col>
      <xdr:colOff>0</xdr:colOff>
      <xdr:row>8</xdr:row>
      <xdr:rowOff>342900</xdr:rowOff>
    </xdr:to>
    <xdr:sp macro="" textlink="">
      <xdr:nvSpPr>
        <xdr:cNvPr id="14594326" name="Line 1055">
          <a:extLst>
            <a:ext uri="{FF2B5EF4-FFF2-40B4-BE49-F238E27FC236}">
              <a16:creationId xmlns:a16="http://schemas.microsoft.com/office/drawing/2014/main" id="{00000000-0008-0000-1300-000016B1DE00}"/>
            </a:ext>
          </a:extLst>
        </xdr:cNvPr>
        <xdr:cNvSpPr>
          <a:spLocks noChangeShapeType="1"/>
        </xdr:cNvSpPr>
      </xdr:nvSpPr>
      <xdr:spPr bwMode="auto">
        <a:xfrm>
          <a:off x="2200275" y="228600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14594327" name="Line 1056">
          <a:extLst>
            <a:ext uri="{FF2B5EF4-FFF2-40B4-BE49-F238E27FC236}">
              <a16:creationId xmlns:a16="http://schemas.microsoft.com/office/drawing/2014/main" id="{00000000-0008-0000-1300-000017B1DE00}"/>
            </a:ext>
          </a:extLst>
        </xdr:cNvPr>
        <xdr:cNvSpPr>
          <a:spLocks noChangeShapeType="1"/>
        </xdr:cNvSpPr>
      </xdr:nvSpPr>
      <xdr:spPr bwMode="auto">
        <a:xfrm>
          <a:off x="104775" y="7981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14594328" name="Line 1057">
          <a:extLst>
            <a:ext uri="{FF2B5EF4-FFF2-40B4-BE49-F238E27FC236}">
              <a16:creationId xmlns:a16="http://schemas.microsoft.com/office/drawing/2014/main" id="{00000000-0008-0000-1300-000018B1DE00}"/>
            </a:ext>
          </a:extLst>
        </xdr:cNvPr>
        <xdr:cNvSpPr>
          <a:spLocks noChangeShapeType="1"/>
        </xdr:cNvSpPr>
      </xdr:nvSpPr>
      <xdr:spPr bwMode="auto">
        <a:xfrm>
          <a:off x="104775" y="7981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14594329" name="Line 1058">
          <a:extLst>
            <a:ext uri="{FF2B5EF4-FFF2-40B4-BE49-F238E27FC236}">
              <a16:creationId xmlns:a16="http://schemas.microsoft.com/office/drawing/2014/main" id="{00000000-0008-0000-1300-000019B1DE00}"/>
            </a:ext>
          </a:extLst>
        </xdr:cNvPr>
        <xdr:cNvSpPr>
          <a:spLocks noChangeShapeType="1"/>
        </xdr:cNvSpPr>
      </xdr:nvSpPr>
      <xdr:spPr bwMode="auto">
        <a:xfrm>
          <a:off x="104775" y="7981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14594330" name="Line 1059">
          <a:extLst>
            <a:ext uri="{FF2B5EF4-FFF2-40B4-BE49-F238E27FC236}">
              <a16:creationId xmlns:a16="http://schemas.microsoft.com/office/drawing/2014/main" id="{00000000-0008-0000-1300-00001AB1DE00}"/>
            </a:ext>
          </a:extLst>
        </xdr:cNvPr>
        <xdr:cNvSpPr>
          <a:spLocks noChangeShapeType="1"/>
        </xdr:cNvSpPr>
      </xdr:nvSpPr>
      <xdr:spPr bwMode="auto">
        <a:xfrm>
          <a:off x="104775" y="7981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14594331" name="Line 1060">
          <a:extLst>
            <a:ext uri="{FF2B5EF4-FFF2-40B4-BE49-F238E27FC236}">
              <a16:creationId xmlns:a16="http://schemas.microsoft.com/office/drawing/2014/main" id="{00000000-0008-0000-1300-00001BB1DE00}"/>
            </a:ext>
          </a:extLst>
        </xdr:cNvPr>
        <xdr:cNvSpPr>
          <a:spLocks noChangeShapeType="1"/>
        </xdr:cNvSpPr>
      </xdr:nvSpPr>
      <xdr:spPr bwMode="auto">
        <a:xfrm>
          <a:off x="104775" y="7981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xdr:col>
      <xdr:colOff>0</xdr:colOff>
      <xdr:row>25</xdr:row>
      <xdr:rowOff>0</xdr:rowOff>
    </xdr:to>
    <xdr:sp macro="" textlink="">
      <xdr:nvSpPr>
        <xdr:cNvPr id="14594332" name="Line 1061">
          <a:extLst>
            <a:ext uri="{FF2B5EF4-FFF2-40B4-BE49-F238E27FC236}">
              <a16:creationId xmlns:a16="http://schemas.microsoft.com/office/drawing/2014/main" id="{00000000-0008-0000-1300-00001CB1DE00}"/>
            </a:ext>
          </a:extLst>
        </xdr:cNvPr>
        <xdr:cNvSpPr>
          <a:spLocks noChangeShapeType="1"/>
        </xdr:cNvSpPr>
      </xdr:nvSpPr>
      <xdr:spPr bwMode="auto">
        <a:xfrm>
          <a:off x="104775" y="7981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352425</xdr:rowOff>
    </xdr:from>
    <xdr:to>
      <xdr:col>10</xdr:col>
      <xdr:colOff>0</xdr:colOff>
      <xdr:row>19</xdr:row>
      <xdr:rowOff>352425</xdr:rowOff>
    </xdr:to>
    <xdr:sp macro="" textlink="">
      <xdr:nvSpPr>
        <xdr:cNvPr id="14594333" name="Line 1064">
          <a:extLst>
            <a:ext uri="{FF2B5EF4-FFF2-40B4-BE49-F238E27FC236}">
              <a16:creationId xmlns:a16="http://schemas.microsoft.com/office/drawing/2014/main" id="{00000000-0008-0000-1300-00001DB1DE00}"/>
            </a:ext>
          </a:extLst>
        </xdr:cNvPr>
        <xdr:cNvSpPr>
          <a:spLocks noChangeShapeType="1"/>
        </xdr:cNvSpPr>
      </xdr:nvSpPr>
      <xdr:spPr bwMode="auto">
        <a:xfrm>
          <a:off x="1247775" y="670560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352425</xdr:rowOff>
    </xdr:from>
    <xdr:to>
      <xdr:col>15</xdr:col>
      <xdr:colOff>0</xdr:colOff>
      <xdr:row>19</xdr:row>
      <xdr:rowOff>352425</xdr:rowOff>
    </xdr:to>
    <xdr:sp macro="" textlink="">
      <xdr:nvSpPr>
        <xdr:cNvPr id="14594334" name="Line 1065">
          <a:extLst>
            <a:ext uri="{FF2B5EF4-FFF2-40B4-BE49-F238E27FC236}">
              <a16:creationId xmlns:a16="http://schemas.microsoft.com/office/drawing/2014/main" id="{00000000-0008-0000-1300-00001EB1DE00}"/>
            </a:ext>
          </a:extLst>
        </xdr:cNvPr>
        <xdr:cNvSpPr>
          <a:spLocks noChangeShapeType="1"/>
        </xdr:cNvSpPr>
      </xdr:nvSpPr>
      <xdr:spPr bwMode="auto">
        <a:xfrm flipV="1">
          <a:off x="2200275" y="670560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55218</xdr:colOff>
      <xdr:row>34</xdr:row>
      <xdr:rowOff>22087</xdr:rowOff>
    </xdr:from>
    <xdr:to>
      <xdr:col>9</xdr:col>
      <xdr:colOff>623543</xdr:colOff>
      <xdr:row>61</xdr:row>
      <xdr:rowOff>117337</xdr:rowOff>
    </xdr:to>
    <xdr:graphicFrame macro="">
      <xdr:nvGraphicFramePr>
        <xdr:cNvPr id="2" name="グラフ 1">
          <a:extLst>
            <a:ext uri="{FF2B5EF4-FFF2-40B4-BE49-F238E27FC236}">
              <a16:creationId xmlns:a16="http://schemas.microsoft.com/office/drawing/2014/main" id="{EE996321-24EA-475F-BB88-5B88CB598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11</xdr:row>
      <xdr:rowOff>295275</xdr:rowOff>
    </xdr:from>
    <xdr:to>
      <xdr:col>5</xdr:col>
      <xdr:colOff>190500</xdr:colOff>
      <xdr:row>11</xdr:row>
      <xdr:rowOff>295275</xdr:rowOff>
    </xdr:to>
    <xdr:sp macro="" textlink="">
      <xdr:nvSpPr>
        <xdr:cNvPr id="13767309" name="Line 2">
          <a:extLst>
            <a:ext uri="{FF2B5EF4-FFF2-40B4-BE49-F238E27FC236}">
              <a16:creationId xmlns:a16="http://schemas.microsoft.com/office/drawing/2014/main" id="{00000000-0008-0000-0200-00008D12D200}"/>
            </a:ext>
          </a:extLst>
        </xdr:cNvPr>
        <xdr:cNvSpPr>
          <a:spLocks noChangeShapeType="1"/>
        </xdr:cNvSpPr>
      </xdr:nvSpPr>
      <xdr:spPr bwMode="auto">
        <a:xfrm>
          <a:off x="1266825" y="4991100"/>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11</xdr:row>
      <xdr:rowOff>295275</xdr:rowOff>
    </xdr:from>
    <xdr:to>
      <xdr:col>6</xdr:col>
      <xdr:colOff>276225</xdr:colOff>
      <xdr:row>11</xdr:row>
      <xdr:rowOff>295275</xdr:rowOff>
    </xdr:to>
    <xdr:sp macro="" textlink="">
      <xdr:nvSpPr>
        <xdr:cNvPr id="13767310" name="Line 3">
          <a:extLst>
            <a:ext uri="{FF2B5EF4-FFF2-40B4-BE49-F238E27FC236}">
              <a16:creationId xmlns:a16="http://schemas.microsoft.com/office/drawing/2014/main" id="{00000000-0008-0000-0200-00008E12D200}"/>
            </a:ext>
          </a:extLst>
        </xdr:cNvPr>
        <xdr:cNvSpPr>
          <a:spLocks noChangeShapeType="1"/>
        </xdr:cNvSpPr>
      </xdr:nvSpPr>
      <xdr:spPr bwMode="auto">
        <a:xfrm>
          <a:off x="2171700" y="49911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11</xdr:row>
      <xdr:rowOff>295275</xdr:rowOff>
    </xdr:from>
    <xdr:to>
      <xdr:col>9</xdr:col>
      <xdr:colOff>219075</xdr:colOff>
      <xdr:row>11</xdr:row>
      <xdr:rowOff>295275</xdr:rowOff>
    </xdr:to>
    <xdr:sp macro="" textlink="">
      <xdr:nvSpPr>
        <xdr:cNvPr id="13767311" name="Line 4">
          <a:extLst>
            <a:ext uri="{FF2B5EF4-FFF2-40B4-BE49-F238E27FC236}">
              <a16:creationId xmlns:a16="http://schemas.microsoft.com/office/drawing/2014/main" id="{00000000-0008-0000-0200-00008F12D200}"/>
            </a:ext>
          </a:extLst>
        </xdr:cNvPr>
        <xdr:cNvSpPr>
          <a:spLocks noChangeShapeType="1"/>
        </xdr:cNvSpPr>
      </xdr:nvSpPr>
      <xdr:spPr bwMode="auto">
        <a:xfrm>
          <a:off x="2600325" y="4991100"/>
          <a:ext cx="495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114300</xdr:colOff>
      <xdr:row>11</xdr:row>
      <xdr:rowOff>285750</xdr:rowOff>
    </xdr:from>
    <xdr:to>
      <xdr:col>11</xdr:col>
      <xdr:colOff>161925</xdr:colOff>
      <xdr:row>11</xdr:row>
      <xdr:rowOff>285750</xdr:rowOff>
    </xdr:to>
    <xdr:sp macro="" textlink="">
      <xdr:nvSpPr>
        <xdr:cNvPr id="13767312" name="Line 5">
          <a:extLst>
            <a:ext uri="{FF2B5EF4-FFF2-40B4-BE49-F238E27FC236}">
              <a16:creationId xmlns:a16="http://schemas.microsoft.com/office/drawing/2014/main" id="{00000000-0008-0000-0200-00009012D200}"/>
            </a:ext>
          </a:extLst>
        </xdr:cNvPr>
        <xdr:cNvSpPr>
          <a:spLocks noChangeShapeType="1"/>
        </xdr:cNvSpPr>
      </xdr:nvSpPr>
      <xdr:spPr bwMode="auto">
        <a:xfrm>
          <a:off x="3267075" y="498157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142875</xdr:colOff>
      <xdr:row>11</xdr:row>
      <xdr:rowOff>285750</xdr:rowOff>
    </xdr:from>
    <xdr:to>
      <xdr:col>13</xdr:col>
      <xdr:colOff>190500</xdr:colOff>
      <xdr:row>11</xdr:row>
      <xdr:rowOff>285750</xdr:rowOff>
    </xdr:to>
    <xdr:sp macro="" textlink="">
      <xdr:nvSpPr>
        <xdr:cNvPr id="13767313" name="Line 6">
          <a:extLst>
            <a:ext uri="{FF2B5EF4-FFF2-40B4-BE49-F238E27FC236}">
              <a16:creationId xmlns:a16="http://schemas.microsoft.com/office/drawing/2014/main" id="{00000000-0008-0000-0200-00009112D200}"/>
            </a:ext>
          </a:extLst>
        </xdr:cNvPr>
        <xdr:cNvSpPr>
          <a:spLocks noChangeShapeType="1"/>
        </xdr:cNvSpPr>
      </xdr:nvSpPr>
      <xdr:spPr bwMode="auto">
        <a:xfrm>
          <a:off x="3848100" y="498157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104775</xdr:colOff>
      <xdr:row>11</xdr:row>
      <xdr:rowOff>285750</xdr:rowOff>
    </xdr:from>
    <xdr:to>
      <xdr:col>17</xdr:col>
      <xdr:colOff>66675</xdr:colOff>
      <xdr:row>11</xdr:row>
      <xdr:rowOff>285750</xdr:rowOff>
    </xdr:to>
    <xdr:sp macro="" textlink="">
      <xdr:nvSpPr>
        <xdr:cNvPr id="13767314" name="Line 7">
          <a:extLst>
            <a:ext uri="{FF2B5EF4-FFF2-40B4-BE49-F238E27FC236}">
              <a16:creationId xmlns:a16="http://schemas.microsoft.com/office/drawing/2014/main" id="{00000000-0008-0000-0200-00009212D200}"/>
            </a:ext>
          </a:extLst>
        </xdr:cNvPr>
        <xdr:cNvSpPr>
          <a:spLocks noChangeShapeType="1"/>
        </xdr:cNvSpPr>
      </xdr:nvSpPr>
      <xdr:spPr bwMode="auto">
        <a:xfrm>
          <a:off x="4362450" y="4981575"/>
          <a:ext cx="790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92753</xdr:colOff>
      <xdr:row>23</xdr:row>
      <xdr:rowOff>28540</xdr:rowOff>
    </xdr:from>
    <xdr:to>
      <xdr:col>20</xdr:col>
      <xdr:colOff>209536</xdr:colOff>
      <xdr:row>40</xdr:row>
      <xdr:rowOff>100737</xdr:rowOff>
    </xdr:to>
    <xdr:grpSp>
      <xdr:nvGrpSpPr>
        <xdr:cNvPr id="2" name="グループ化 1">
          <a:extLst>
            <a:ext uri="{FF2B5EF4-FFF2-40B4-BE49-F238E27FC236}">
              <a16:creationId xmlns:a16="http://schemas.microsoft.com/office/drawing/2014/main" id="{69BCA51D-B661-45D4-BC9A-1F15A4E68114}"/>
            </a:ext>
          </a:extLst>
        </xdr:cNvPr>
        <xdr:cNvGrpSpPr>
          <a:grpSpLocks/>
        </xdr:cNvGrpSpPr>
      </xdr:nvGrpSpPr>
      <xdr:grpSpPr bwMode="auto">
        <a:xfrm>
          <a:off x="92753" y="7184776"/>
          <a:ext cx="5603468" cy="2861916"/>
          <a:chOff x="5524501" y="7324319"/>
          <a:chExt cx="6152196" cy="3028423"/>
        </a:xfrm>
      </xdr:grpSpPr>
      <xdr:graphicFrame macro="">
        <xdr:nvGraphicFramePr>
          <xdr:cNvPr id="3" name="グラフ 10">
            <a:extLst>
              <a:ext uri="{FF2B5EF4-FFF2-40B4-BE49-F238E27FC236}">
                <a16:creationId xmlns:a16="http://schemas.microsoft.com/office/drawing/2014/main" id="{91941B2A-85F1-0949-6DB5-875D8623997C}"/>
              </a:ext>
            </a:extLst>
          </xdr:cNvPr>
          <xdr:cNvGraphicFramePr>
            <a:graphicFrameLocks/>
          </xdr:cNvGraphicFramePr>
        </xdr:nvGraphicFramePr>
        <xdr:xfrm>
          <a:off x="5531001" y="7324319"/>
          <a:ext cx="6145696" cy="243508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正方形/長方形 3">
            <a:extLst>
              <a:ext uri="{FF2B5EF4-FFF2-40B4-BE49-F238E27FC236}">
                <a16:creationId xmlns:a16="http://schemas.microsoft.com/office/drawing/2014/main" id="{EB954DD8-ECF3-DB74-E28C-0B2CFB0C02C7}"/>
              </a:ext>
            </a:extLst>
          </xdr:cNvPr>
          <xdr:cNvSpPr/>
        </xdr:nvSpPr>
        <xdr:spPr bwMode="auto">
          <a:xfrm>
            <a:off x="5524501" y="7764673"/>
            <a:ext cx="330391" cy="258806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t" upright="1"/>
          <a:lstStyle/>
          <a:p>
            <a:pPr algn="l"/>
            <a:r>
              <a:rPr kumimoji="1" lang="ja-JP" altLang="en-US" sz="1050"/>
              <a:t>列　車　運　転　本　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19</xdr:row>
      <xdr:rowOff>85725</xdr:rowOff>
    </xdr:from>
    <xdr:to>
      <xdr:col>17</xdr:col>
      <xdr:colOff>314325</xdr:colOff>
      <xdr:row>39</xdr:row>
      <xdr:rowOff>85725</xdr:rowOff>
    </xdr:to>
    <xdr:grpSp>
      <xdr:nvGrpSpPr>
        <xdr:cNvPr id="11212608" name="グループ化 1">
          <a:extLst>
            <a:ext uri="{FF2B5EF4-FFF2-40B4-BE49-F238E27FC236}">
              <a16:creationId xmlns:a16="http://schemas.microsoft.com/office/drawing/2014/main" id="{00000000-0008-0000-0300-00004017AB00}"/>
            </a:ext>
          </a:extLst>
        </xdr:cNvPr>
        <xdr:cNvGrpSpPr>
          <a:grpSpLocks/>
        </xdr:cNvGrpSpPr>
      </xdr:nvGrpSpPr>
      <xdr:grpSpPr bwMode="auto">
        <a:xfrm>
          <a:off x="9525" y="6588447"/>
          <a:ext cx="6871825" cy="3375949"/>
          <a:chOff x="38100" y="6534149"/>
          <a:chExt cx="6600825" cy="3431382"/>
        </a:xfrm>
      </xdr:grpSpPr>
      <xdr:graphicFrame macro="">
        <xdr:nvGraphicFramePr>
          <xdr:cNvPr id="11212609" name="グラフ 2">
            <a:extLst>
              <a:ext uri="{FF2B5EF4-FFF2-40B4-BE49-F238E27FC236}">
                <a16:creationId xmlns:a16="http://schemas.microsoft.com/office/drawing/2014/main" id="{00000000-0008-0000-0300-00004117AB00}"/>
              </a:ext>
            </a:extLst>
          </xdr:cNvPr>
          <xdr:cNvGraphicFramePr>
            <a:graphicFrameLocks/>
          </xdr:cNvGraphicFramePr>
        </xdr:nvGraphicFramePr>
        <xdr:xfrm>
          <a:off x="104775" y="6534149"/>
          <a:ext cx="6534150" cy="319087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38100" y="7382463"/>
            <a:ext cx="287360" cy="2583068"/>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t" upright="1"/>
          <a:lstStyle/>
          <a:p>
            <a:pPr algn="l"/>
            <a:r>
              <a:rPr kumimoji="1" lang="ja-JP" altLang="en-US" sz="800"/>
              <a:t>列　車　運　転　本　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10</xdr:row>
      <xdr:rowOff>76200</xdr:rowOff>
    </xdr:from>
    <xdr:to>
      <xdr:col>3</xdr:col>
      <xdr:colOff>0</xdr:colOff>
      <xdr:row>24</xdr:row>
      <xdr:rowOff>66675</xdr:rowOff>
    </xdr:to>
    <xdr:sp macro="" textlink="">
      <xdr:nvSpPr>
        <xdr:cNvPr id="14470550" name="Line 1">
          <a:extLst>
            <a:ext uri="{FF2B5EF4-FFF2-40B4-BE49-F238E27FC236}">
              <a16:creationId xmlns:a16="http://schemas.microsoft.com/office/drawing/2014/main" id="{00000000-0008-0000-0400-000096CDDC00}"/>
            </a:ext>
          </a:extLst>
        </xdr:cNvPr>
        <xdr:cNvSpPr>
          <a:spLocks noChangeShapeType="1"/>
        </xdr:cNvSpPr>
      </xdr:nvSpPr>
      <xdr:spPr bwMode="auto">
        <a:xfrm>
          <a:off x="1600200" y="2676525"/>
          <a:ext cx="0" cy="3190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685800</xdr:colOff>
      <xdr:row>8</xdr:row>
      <xdr:rowOff>19050</xdr:rowOff>
    </xdr:from>
    <xdr:to>
      <xdr:col>3</xdr:col>
      <xdr:colOff>0</xdr:colOff>
      <xdr:row>9</xdr:row>
      <xdr:rowOff>38100</xdr:rowOff>
    </xdr:to>
    <xdr:sp macro="" textlink="">
      <xdr:nvSpPr>
        <xdr:cNvPr id="14470551" name="Line 2">
          <a:extLst>
            <a:ext uri="{FF2B5EF4-FFF2-40B4-BE49-F238E27FC236}">
              <a16:creationId xmlns:a16="http://schemas.microsoft.com/office/drawing/2014/main" id="{00000000-0008-0000-0400-000097CDDC00}"/>
            </a:ext>
          </a:extLst>
        </xdr:cNvPr>
        <xdr:cNvSpPr>
          <a:spLocks noChangeShapeType="1"/>
        </xdr:cNvSpPr>
      </xdr:nvSpPr>
      <xdr:spPr bwMode="auto">
        <a:xfrm>
          <a:off x="1600200" y="2162175"/>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28575</xdr:rowOff>
    </xdr:from>
    <xdr:to>
      <xdr:col>5</xdr:col>
      <xdr:colOff>0</xdr:colOff>
      <xdr:row>12</xdr:row>
      <xdr:rowOff>0</xdr:rowOff>
    </xdr:to>
    <xdr:sp macro="" textlink="">
      <xdr:nvSpPr>
        <xdr:cNvPr id="14470552" name="Line 3">
          <a:extLst>
            <a:ext uri="{FF2B5EF4-FFF2-40B4-BE49-F238E27FC236}">
              <a16:creationId xmlns:a16="http://schemas.microsoft.com/office/drawing/2014/main" id="{00000000-0008-0000-0400-000098CDDC00}"/>
            </a:ext>
          </a:extLst>
        </xdr:cNvPr>
        <xdr:cNvSpPr>
          <a:spLocks noChangeShapeType="1"/>
        </xdr:cNvSpPr>
      </xdr:nvSpPr>
      <xdr:spPr bwMode="auto">
        <a:xfrm>
          <a:off x="2971800" y="2857500"/>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13</xdr:row>
      <xdr:rowOff>9525</xdr:rowOff>
    </xdr:from>
    <xdr:to>
      <xdr:col>5</xdr:col>
      <xdr:colOff>0</xdr:colOff>
      <xdr:row>13</xdr:row>
      <xdr:rowOff>219075</xdr:rowOff>
    </xdr:to>
    <xdr:sp macro="" textlink="">
      <xdr:nvSpPr>
        <xdr:cNvPr id="14470553" name="Line 4">
          <a:extLst>
            <a:ext uri="{FF2B5EF4-FFF2-40B4-BE49-F238E27FC236}">
              <a16:creationId xmlns:a16="http://schemas.microsoft.com/office/drawing/2014/main" id="{00000000-0008-0000-0400-000099CDDC00}"/>
            </a:ext>
          </a:extLst>
        </xdr:cNvPr>
        <xdr:cNvSpPr>
          <a:spLocks noChangeShapeType="1"/>
        </xdr:cNvSpPr>
      </xdr:nvSpPr>
      <xdr:spPr bwMode="auto">
        <a:xfrm>
          <a:off x="2971800" y="329565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15</xdr:row>
      <xdr:rowOff>28575</xdr:rowOff>
    </xdr:from>
    <xdr:to>
      <xdr:col>5</xdr:col>
      <xdr:colOff>0</xdr:colOff>
      <xdr:row>16</xdr:row>
      <xdr:rowOff>0</xdr:rowOff>
    </xdr:to>
    <xdr:sp macro="" textlink="">
      <xdr:nvSpPr>
        <xdr:cNvPr id="14470554" name="Line 5">
          <a:extLst>
            <a:ext uri="{FF2B5EF4-FFF2-40B4-BE49-F238E27FC236}">
              <a16:creationId xmlns:a16="http://schemas.microsoft.com/office/drawing/2014/main" id="{00000000-0008-0000-0400-00009ACDDC00}"/>
            </a:ext>
          </a:extLst>
        </xdr:cNvPr>
        <xdr:cNvSpPr>
          <a:spLocks noChangeShapeType="1"/>
        </xdr:cNvSpPr>
      </xdr:nvSpPr>
      <xdr:spPr bwMode="auto">
        <a:xfrm>
          <a:off x="2971800" y="3771900"/>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17</xdr:row>
      <xdr:rowOff>19050</xdr:rowOff>
    </xdr:from>
    <xdr:to>
      <xdr:col>5</xdr:col>
      <xdr:colOff>0</xdr:colOff>
      <xdr:row>18</xdr:row>
      <xdr:rowOff>0</xdr:rowOff>
    </xdr:to>
    <xdr:sp macro="" textlink="">
      <xdr:nvSpPr>
        <xdr:cNvPr id="14470555" name="Line 6">
          <a:extLst>
            <a:ext uri="{FF2B5EF4-FFF2-40B4-BE49-F238E27FC236}">
              <a16:creationId xmlns:a16="http://schemas.microsoft.com/office/drawing/2014/main" id="{00000000-0008-0000-0400-00009BCDDC00}"/>
            </a:ext>
          </a:extLst>
        </xdr:cNvPr>
        <xdr:cNvSpPr>
          <a:spLocks noChangeShapeType="1"/>
        </xdr:cNvSpPr>
      </xdr:nvSpPr>
      <xdr:spPr bwMode="auto">
        <a:xfrm>
          <a:off x="2971800" y="4219575"/>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19</xdr:row>
      <xdr:rowOff>19050</xdr:rowOff>
    </xdr:from>
    <xdr:to>
      <xdr:col>5</xdr:col>
      <xdr:colOff>0</xdr:colOff>
      <xdr:row>19</xdr:row>
      <xdr:rowOff>219075</xdr:rowOff>
    </xdr:to>
    <xdr:sp macro="" textlink="">
      <xdr:nvSpPr>
        <xdr:cNvPr id="14470556" name="Line 7">
          <a:extLst>
            <a:ext uri="{FF2B5EF4-FFF2-40B4-BE49-F238E27FC236}">
              <a16:creationId xmlns:a16="http://schemas.microsoft.com/office/drawing/2014/main" id="{00000000-0008-0000-0400-00009CCDDC00}"/>
            </a:ext>
          </a:extLst>
        </xdr:cNvPr>
        <xdr:cNvSpPr>
          <a:spLocks noChangeShapeType="1"/>
        </xdr:cNvSpPr>
      </xdr:nvSpPr>
      <xdr:spPr bwMode="auto">
        <a:xfrm flipH="1">
          <a:off x="2971800" y="46767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38100</xdr:rowOff>
    </xdr:from>
    <xdr:to>
      <xdr:col>3</xdr:col>
      <xdr:colOff>0</xdr:colOff>
      <xdr:row>26</xdr:row>
      <xdr:rowOff>19050</xdr:rowOff>
    </xdr:to>
    <xdr:sp macro="" textlink="">
      <xdr:nvSpPr>
        <xdr:cNvPr id="14470557" name="Line 8">
          <a:extLst>
            <a:ext uri="{FF2B5EF4-FFF2-40B4-BE49-F238E27FC236}">
              <a16:creationId xmlns:a16="http://schemas.microsoft.com/office/drawing/2014/main" id="{00000000-0008-0000-0400-00009DCDDC00}"/>
            </a:ext>
          </a:extLst>
        </xdr:cNvPr>
        <xdr:cNvSpPr>
          <a:spLocks noChangeShapeType="1"/>
        </xdr:cNvSpPr>
      </xdr:nvSpPr>
      <xdr:spPr bwMode="auto">
        <a:xfrm>
          <a:off x="1600200" y="6067425"/>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38100</xdr:rowOff>
    </xdr:from>
    <xdr:to>
      <xdr:col>3</xdr:col>
      <xdr:colOff>0</xdr:colOff>
      <xdr:row>28</xdr:row>
      <xdr:rowOff>28575</xdr:rowOff>
    </xdr:to>
    <xdr:sp macro="" textlink="">
      <xdr:nvSpPr>
        <xdr:cNvPr id="14470558" name="Line 9">
          <a:extLst>
            <a:ext uri="{FF2B5EF4-FFF2-40B4-BE49-F238E27FC236}">
              <a16:creationId xmlns:a16="http://schemas.microsoft.com/office/drawing/2014/main" id="{00000000-0008-0000-0400-00009ECDDC00}"/>
            </a:ext>
          </a:extLst>
        </xdr:cNvPr>
        <xdr:cNvSpPr>
          <a:spLocks noChangeShapeType="1"/>
        </xdr:cNvSpPr>
      </xdr:nvSpPr>
      <xdr:spPr bwMode="auto">
        <a:xfrm>
          <a:off x="1600200" y="65246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30</xdr:row>
      <xdr:rowOff>38100</xdr:rowOff>
    </xdr:to>
    <xdr:sp macro="" textlink="">
      <xdr:nvSpPr>
        <xdr:cNvPr id="14470559" name="Line 10">
          <a:extLst>
            <a:ext uri="{FF2B5EF4-FFF2-40B4-BE49-F238E27FC236}">
              <a16:creationId xmlns:a16="http://schemas.microsoft.com/office/drawing/2014/main" id="{00000000-0008-0000-0400-00009FCDDC00}"/>
            </a:ext>
          </a:extLst>
        </xdr:cNvPr>
        <xdr:cNvSpPr>
          <a:spLocks noChangeShapeType="1"/>
        </xdr:cNvSpPr>
      </xdr:nvSpPr>
      <xdr:spPr bwMode="auto">
        <a:xfrm>
          <a:off x="1600200" y="69532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676275</xdr:colOff>
      <xdr:row>31</xdr:row>
      <xdr:rowOff>9525</xdr:rowOff>
    </xdr:from>
    <xdr:to>
      <xdr:col>2</xdr:col>
      <xdr:colOff>676275</xdr:colOff>
      <xdr:row>32</xdr:row>
      <xdr:rowOff>38100</xdr:rowOff>
    </xdr:to>
    <xdr:sp macro="" textlink="">
      <xdr:nvSpPr>
        <xdr:cNvPr id="14470560" name="Line 11">
          <a:extLst>
            <a:ext uri="{FF2B5EF4-FFF2-40B4-BE49-F238E27FC236}">
              <a16:creationId xmlns:a16="http://schemas.microsoft.com/office/drawing/2014/main" id="{00000000-0008-0000-0400-0000A0CDDC00}"/>
            </a:ext>
          </a:extLst>
        </xdr:cNvPr>
        <xdr:cNvSpPr>
          <a:spLocks noChangeShapeType="1"/>
        </xdr:cNvSpPr>
      </xdr:nvSpPr>
      <xdr:spPr bwMode="auto">
        <a:xfrm>
          <a:off x="1590675" y="74104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33</xdr:row>
      <xdr:rowOff>28575</xdr:rowOff>
    </xdr:from>
    <xdr:to>
      <xdr:col>3</xdr:col>
      <xdr:colOff>0</xdr:colOff>
      <xdr:row>36</xdr:row>
      <xdr:rowOff>0</xdr:rowOff>
    </xdr:to>
    <xdr:sp macro="" textlink="">
      <xdr:nvSpPr>
        <xdr:cNvPr id="14470561" name="Line 12">
          <a:extLst>
            <a:ext uri="{FF2B5EF4-FFF2-40B4-BE49-F238E27FC236}">
              <a16:creationId xmlns:a16="http://schemas.microsoft.com/office/drawing/2014/main" id="{00000000-0008-0000-0400-0000A1CDDC00}"/>
            </a:ext>
          </a:extLst>
        </xdr:cNvPr>
        <xdr:cNvSpPr>
          <a:spLocks noChangeShapeType="1"/>
        </xdr:cNvSpPr>
      </xdr:nvSpPr>
      <xdr:spPr bwMode="auto">
        <a:xfrm>
          <a:off x="1600200" y="7886700"/>
          <a:ext cx="0" cy="657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47625</xdr:rowOff>
    </xdr:from>
    <xdr:to>
      <xdr:col>3</xdr:col>
      <xdr:colOff>0</xdr:colOff>
      <xdr:row>39</xdr:row>
      <xdr:rowOff>171450</xdr:rowOff>
    </xdr:to>
    <xdr:sp macro="" textlink="">
      <xdr:nvSpPr>
        <xdr:cNvPr id="14470562" name="Line 13">
          <a:extLst>
            <a:ext uri="{FF2B5EF4-FFF2-40B4-BE49-F238E27FC236}">
              <a16:creationId xmlns:a16="http://schemas.microsoft.com/office/drawing/2014/main" id="{00000000-0008-0000-0400-0000A2CDDC00}"/>
            </a:ext>
          </a:extLst>
        </xdr:cNvPr>
        <xdr:cNvSpPr>
          <a:spLocks noChangeShapeType="1"/>
        </xdr:cNvSpPr>
      </xdr:nvSpPr>
      <xdr:spPr bwMode="auto">
        <a:xfrm>
          <a:off x="1600200" y="8820150"/>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xdr:rowOff>
    </xdr:from>
    <xdr:to>
      <xdr:col>5</xdr:col>
      <xdr:colOff>0</xdr:colOff>
      <xdr:row>22</xdr:row>
      <xdr:rowOff>0</xdr:rowOff>
    </xdr:to>
    <xdr:sp macro="" textlink="">
      <xdr:nvSpPr>
        <xdr:cNvPr id="14470563" name="Line 14">
          <a:extLst>
            <a:ext uri="{FF2B5EF4-FFF2-40B4-BE49-F238E27FC236}">
              <a16:creationId xmlns:a16="http://schemas.microsoft.com/office/drawing/2014/main" id="{00000000-0008-0000-0400-0000A3CDDC00}"/>
            </a:ext>
          </a:extLst>
        </xdr:cNvPr>
        <xdr:cNvSpPr>
          <a:spLocks noChangeShapeType="1"/>
        </xdr:cNvSpPr>
      </xdr:nvSpPr>
      <xdr:spPr bwMode="auto">
        <a:xfrm>
          <a:off x="2971800" y="5133975"/>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676275</xdr:colOff>
      <xdr:row>23</xdr:row>
      <xdr:rowOff>9525</xdr:rowOff>
    </xdr:from>
    <xdr:to>
      <xdr:col>4</xdr:col>
      <xdr:colOff>676275</xdr:colOff>
      <xdr:row>23</xdr:row>
      <xdr:rowOff>209550</xdr:rowOff>
    </xdr:to>
    <xdr:sp macro="" textlink="">
      <xdr:nvSpPr>
        <xdr:cNvPr id="14470564" name="Line 15">
          <a:extLst>
            <a:ext uri="{FF2B5EF4-FFF2-40B4-BE49-F238E27FC236}">
              <a16:creationId xmlns:a16="http://schemas.microsoft.com/office/drawing/2014/main" id="{00000000-0008-0000-0400-0000A4CDDC00}"/>
            </a:ext>
          </a:extLst>
        </xdr:cNvPr>
        <xdr:cNvSpPr>
          <a:spLocks noChangeShapeType="1"/>
        </xdr:cNvSpPr>
      </xdr:nvSpPr>
      <xdr:spPr bwMode="auto">
        <a:xfrm>
          <a:off x="2962275" y="5581650"/>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676275</xdr:colOff>
      <xdr:row>25</xdr:row>
      <xdr:rowOff>19050</xdr:rowOff>
    </xdr:from>
    <xdr:to>
      <xdr:col>4</xdr:col>
      <xdr:colOff>676275</xdr:colOff>
      <xdr:row>26</xdr:row>
      <xdr:rowOff>0</xdr:rowOff>
    </xdr:to>
    <xdr:sp macro="" textlink="">
      <xdr:nvSpPr>
        <xdr:cNvPr id="14470565" name="Line 16">
          <a:extLst>
            <a:ext uri="{FF2B5EF4-FFF2-40B4-BE49-F238E27FC236}">
              <a16:creationId xmlns:a16="http://schemas.microsoft.com/office/drawing/2014/main" id="{00000000-0008-0000-0400-0000A5CDDC00}"/>
            </a:ext>
          </a:extLst>
        </xdr:cNvPr>
        <xdr:cNvSpPr>
          <a:spLocks noChangeShapeType="1"/>
        </xdr:cNvSpPr>
      </xdr:nvSpPr>
      <xdr:spPr bwMode="auto">
        <a:xfrm>
          <a:off x="2962275" y="6048375"/>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28575</xdr:rowOff>
    </xdr:from>
    <xdr:to>
      <xdr:col>5</xdr:col>
      <xdr:colOff>0</xdr:colOff>
      <xdr:row>28</xdr:row>
      <xdr:rowOff>0</xdr:rowOff>
    </xdr:to>
    <xdr:sp macro="" textlink="">
      <xdr:nvSpPr>
        <xdr:cNvPr id="14470566" name="Line 17">
          <a:extLst>
            <a:ext uri="{FF2B5EF4-FFF2-40B4-BE49-F238E27FC236}">
              <a16:creationId xmlns:a16="http://schemas.microsoft.com/office/drawing/2014/main" id="{00000000-0008-0000-0400-0000A6CDDC00}"/>
            </a:ext>
          </a:extLst>
        </xdr:cNvPr>
        <xdr:cNvSpPr>
          <a:spLocks noChangeShapeType="1"/>
        </xdr:cNvSpPr>
      </xdr:nvSpPr>
      <xdr:spPr bwMode="auto">
        <a:xfrm>
          <a:off x="2971800" y="6515100"/>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9525</xdr:rowOff>
    </xdr:from>
    <xdr:to>
      <xdr:col>5</xdr:col>
      <xdr:colOff>0</xdr:colOff>
      <xdr:row>30</xdr:row>
      <xdr:rowOff>0</xdr:rowOff>
    </xdr:to>
    <xdr:sp macro="" textlink="">
      <xdr:nvSpPr>
        <xdr:cNvPr id="14470567" name="Line 20">
          <a:extLst>
            <a:ext uri="{FF2B5EF4-FFF2-40B4-BE49-F238E27FC236}">
              <a16:creationId xmlns:a16="http://schemas.microsoft.com/office/drawing/2014/main" id="{00000000-0008-0000-0400-0000A7CDDC00}"/>
            </a:ext>
          </a:extLst>
        </xdr:cNvPr>
        <xdr:cNvSpPr>
          <a:spLocks noChangeShapeType="1"/>
        </xdr:cNvSpPr>
      </xdr:nvSpPr>
      <xdr:spPr bwMode="auto">
        <a:xfrm>
          <a:off x="2971800" y="695325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31</xdr:row>
      <xdr:rowOff>19050</xdr:rowOff>
    </xdr:from>
    <xdr:to>
      <xdr:col>5</xdr:col>
      <xdr:colOff>0</xdr:colOff>
      <xdr:row>32</xdr:row>
      <xdr:rowOff>9525</xdr:rowOff>
    </xdr:to>
    <xdr:sp macro="" textlink="">
      <xdr:nvSpPr>
        <xdr:cNvPr id="14470568" name="Line 21">
          <a:extLst>
            <a:ext uri="{FF2B5EF4-FFF2-40B4-BE49-F238E27FC236}">
              <a16:creationId xmlns:a16="http://schemas.microsoft.com/office/drawing/2014/main" id="{00000000-0008-0000-0400-0000A8CDDC00}"/>
            </a:ext>
          </a:extLst>
        </xdr:cNvPr>
        <xdr:cNvSpPr>
          <a:spLocks noChangeShapeType="1"/>
        </xdr:cNvSpPr>
      </xdr:nvSpPr>
      <xdr:spPr bwMode="auto">
        <a:xfrm>
          <a:off x="2971800" y="741997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676275</xdr:colOff>
      <xdr:row>33</xdr:row>
      <xdr:rowOff>19050</xdr:rowOff>
    </xdr:from>
    <xdr:to>
      <xdr:col>4</xdr:col>
      <xdr:colOff>676275</xdr:colOff>
      <xdr:row>34</xdr:row>
      <xdr:rowOff>28575</xdr:rowOff>
    </xdr:to>
    <xdr:sp macro="" textlink="">
      <xdr:nvSpPr>
        <xdr:cNvPr id="14470569" name="Line 22">
          <a:extLst>
            <a:ext uri="{FF2B5EF4-FFF2-40B4-BE49-F238E27FC236}">
              <a16:creationId xmlns:a16="http://schemas.microsoft.com/office/drawing/2014/main" id="{00000000-0008-0000-0400-0000A9CDDC00}"/>
            </a:ext>
          </a:extLst>
        </xdr:cNvPr>
        <xdr:cNvSpPr>
          <a:spLocks noChangeShapeType="1"/>
        </xdr:cNvSpPr>
      </xdr:nvSpPr>
      <xdr:spPr bwMode="auto">
        <a:xfrm>
          <a:off x="2962275" y="7877175"/>
          <a:ext cx="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676275</xdr:colOff>
      <xdr:row>35</xdr:row>
      <xdr:rowOff>19050</xdr:rowOff>
    </xdr:from>
    <xdr:to>
      <xdr:col>4</xdr:col>
      <xdr:colOff>676275</xdr:colOff>
      <xdr:row>36</xdr:row>
      <xdr:rowOff>28575</xdr:rowOff>
    </xdr:to>
    <xdr:sp macro="" textlink="">
      <xdr:nvSpPr>
        <xdr:cNvPr id="14470570" name="Line 23">
          <a:extLst>
            <a:ext uri="{FF2B5EF4-FFF2-40B4-BE49-F238E27FC236}">
              <a16:creationId xmlns:a16="http://schemas.microsoft.com/office/drawing/2014/main" id="{00000000-0008-0000-0400-0000AACDDC00}"/>
            </a:ext>
          </a:extLst>
        </xdr:cNvPr>
        <xdr:cNvSpPr>
          <a:spLocks noChangeShapeType="1"/>
        </xdr:cNvSpPr>
      </xdr:nvSpPr>
      <xdr:spPr bwMode="auto">
        <a:xfrm>
          <a:off x="2962275" y="8334375"/>
          <a:ext cx="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666750</xdr:colOff>
      <xdr:row>37</xdr:row>
      <xdr:rowOff>19050</xdr:rowOff>
    </xdr:from>
    <xdr:to>
      <xdr:col>4</xdr:col>
      <xdr:colOff>666750</xdr:colOff>
      <xdr:row>38</xdr:row>
      <xdr:rowOff>28575</xdr:rowOff>
    </xdr:to>
    <xdr:sp macro="" textlink="">
      <xdr:nvSpPr>
        <xdr:cNvPr id="14470571" name="Line 24">
          <a:extLst>
            <a:ext uri="{FF2B5EF4-FFF2-40B4-BE49-F238E27FC236}">
              <a16:creationId xmlns:a16="http://schemas.microsoft.com/office/drawing/2014/main" id="{00000000-0008-0000-0400-0000ABCDDC00}"/>
            </a:ext>
          </a:extLst>
        </xdr:cNvPr>
        <xdr:cNvSpPr>
          <a:spLocks noChangeShapeType="1"/>
        </xdr:cNvSpPr>
      </xdr:nvSpPr>
      <xdr:spPr bwMode="auto">
        <a:xfrm>
          <a:off x="2952750" y="8791575"/>
          <a:ext cx="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666750</xdr:colOff>
      <xdr:row>38</xdr:row>
      <xdr:rowOff>219075</xdr:rowOff>
    </xdr:from>
    <xdr:to>
      <xdr:col>4</xdr:col>
      <xdr:colOff>666750</xdr:colOff>
      <xdr:row>39</xdr:row>
      <xdr:rowOff>200025</xdr:rowOff>
    </xdr:to>
    <xdr:sp macro="" textlink="">
      <xdr:nvSpPr>
        <xdr:cNvPr id="14470572" name="Line 25">
          <a:extLst>
            <a:ext uri="{FF2B5EF4-FFF2-40B4-BE49-F238E27FC236}">
              <a16:creationId xmlns:a16="http://schemas.microsoft.com/office/drawing/2014/main" id="{00000000-0008-0000-0400-0000ACCDDC00}"/>
            </a:ext>
          </a:extLst>
        </xdr:cNvPr>
        <xdr:cNvSpPr>
          <a:spLocks noChangeShapeType="1"/>
        </xdr:cNvSpPr>
      </xdr:nvSpPr>
      <xdr:spPr bwMode="auto">
        <a:xfrm flipH="1">
          <a:off x="2952750" y="92202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676275</xdr:colOff>
      <xdr:row>8</xdr:row>
      <xdr:rowOff>28575</xdr:rowOff>
    </xdr:from>
    <xdr:to>
      <xdr:col>7</xdr:col>
      <xdr:colOff>0</xdr:colOff>
      <xdr:row>10</xdr:row>
      <xdr:rowOff>38100</xdr:rowOff>
    </xdr:to>
    <xdr:sp macro="" textlink="">
      <xdr:nvSpPr>
        <xdr:cNvPr id="14470573" name="Line 26">
          <a:extLst>
            <a:ext uri="{FF2B5EF4-FFF2-40B4-BE49-F238E27FC236}">
              <a16:creationId xmlns:a16="http://schemas.microsoft.com/office/drawing/2014/main" id="{00000000-0008-0000-0400-0000ADCDDC00}"/>
            </a:ext>
          </a:extLst>
        </xdr:cNvPr>
        <xdr:cNvSpPr>
          <a:spLocks noChangeShapeType="1"/>
        </xdr:cNvSpPr>
      </xdr:nvSpPr>
      <xdr:spPr bwMode="auto">
        <a:xfrm flipH="1">
          <a:off x="4333875" y="2171700"/>
          <a:ext cx="9525"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11</xdr:row>
      <xdr:rowOff>57150</xdr:rowOff>
    </xdr:from>
    <xdr:to>
      <xdr:col>7</xdr:col>
      <xdr:colOff>9525</xdr:colOff>
      <xdr:row>39</xdr:row>
      <xdr:rowOff>161925</xdr:rowOff>
    </xdr:to>
    <xdr:sp macro="" textlink="">
      <xdr:nvSpPr>
        <xdr:cNvPr id="14470574" name="Line 27">
          <a:extLst>
            <a:ext uri="{FF2B5EF4-FFF2-40B4-BE49-F238E27FC236}">
              <a16:creationId xmlns:a16="http://schemas.microsoft.com/office/drawing/2014/main" id="{00000000-0008-0000-0400-0000AECDDC00}"/>
            </a:ext>
          </a:extLst>
        </xdr:cNvPr>
        <xdr:cNvSpPr>
          <a:spLocks noChangeShapeType="1"/>
        </xdr:cNvSpPr>
      </xdr:nvSpPr>
      <xdr:spPr bwMode="auto">
        <a:xfrm>
          <a:off x="4343400" y="2886075"/>
          <a:ext cx="9525" cy="6505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xdr:row>
      <xdr:rowOff>47625</xdr:rowOff>
    </xdr:from>
    <xdr:to>
      <xdr:col>3</xdr:col>
      <xdr:colOff>0</xdr:colOff>
      <xdr:row>6</xdr:row>
      <xdr:rowOff>19050</xdr:rowOff>
    </xdr:to>
    <xdr:sp macro="" textlink="">
      <xdr:nvSpPr>
        <xdr:cNvPr id="14570667" name="Line 1">
          <a:extLst>
            <a:ext uri="{FF2B5EF4-FFF2-40B4-BE49-F238E27FC236}">
              <a16:creationId xmlns:a16="http://schemas.microsoft.com/office/drawing/2014/main" id="{00000000-0008-0000-0500-0000AB54DE00}"/>
            </a:ext>
          </a:extLst>
        </xdr:cNvPr>
        <xdr:cNvSpPr>
          <a:spLocks noChangeShapeType="1"/>
        </xdr:cNvSpPr>
      </xdr:nvSpPr>
      <xdr:spPr bwMode="auto">
        <a:xfrm>
          <a:off x="1838325" y="219075"/>
          <a:ext cx="0" cy="923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7</xdr:row>
      <xdr:rowOff>47625</xdr:rowOff>
    </xdr:from>
    <xdr:to>
      <xdr:col>3</xdr:col>
      <xdr:colOff>0</xdr:colOff>
      <xdr:row>12</xdr:row>
      <xdr:rowOff>19050</xdr:rowOff>
    </xdr:to>
    <xdr:sp macro="" textlink="">
      <xdr:nvSpPr>
        <xdr:cNvPr id="14570668" name="Line 2">
          <a:extLst>
            <a:ext uri="{FF2B5EF4-FFF2-40B4-BE49-F238E27FC236}">
              <a16:creationId xmlns:a16="http://schemas.microsoft.com/office/drawing/2014/main" id="{00000000-0008-0000-0500-0000AC54DE00}"/>
            </a:ext>
          </a:extLst>
        </xdr:cNvPr>
        <xdr:cNvSpPr>
          <a:spLocks noChangeShapeType="1"/>
        </xdr:cNvSpPr>
      </xdr:nvSpPr>
      <xdr:spPr bwMode="auto">
        <a:xfrm>
          <a:off x="1838325" y="1390650"/>
          <a:ext cx="0" cy="981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685800</xdr:colOff>
      <xdr:row>13</xdr:row>
      <xdr:rowOff>19050</xdr:rowOff>
    </xdr:from>
    <xdr:to>
      <xdr:col>3</xdr:col>
      <xdr:colOff>9525</xdr:colOff>
      <xdr:row>15</xdr:row>
      <xdr:rowOff>38100</xdr:rowOff>
    </xdr:to>
    <xdr:sp macro="" textlink="">
      <xdr:nvSpPr>
        <xdr:cNvPr id="14570669" name="Line 4">
          <a:extLst>
            <a:ext uri="{FF2B5EF4-FFF2-40B4-BE49-F238E27FC236}">
              <a16:creationId xmlns:a16="http://schemas.microsoft.com/office/drawing/2014/main" id="{00000000-0008-0000-0500-0000AD54DE00}"/>
            </a:ext>
          </a:extLst>
        </xdr:cNvPr>
        <xdr:cNvSpPr>
          <a:spLocks noChangeShapeType="1"/>
        </xdr:cNvSpPr>
      </xdr:nvSpPr>
      <xdr:spPr bwMode="auto">
        <a:xfrm>
          <a:off x="1838325" y="2590800"/>
          <a:ext cx="9525"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28575</xdr:rowOff>
    </xdr:from>
    <xdr:to>
      <xdr:col>3</xdr:col>
      <xdr:colOff>0</xdr:colOff>
      <xdr:row>19</xdr:row>
      <xdr:rowOff>9525</xdr:rowOff>
    </xdr:to>
    <xdr:sp macro="" textlink="">
      <xdr:nvSpPr>
        <xdr:cNvPr id="14570670" name="Line 5">
          <a:extLst>
            <a:ext uri="{FF2B5EF4-FFF2-40B4-BE49-F238E27FC236}">
              <a16:creationId xmlns:a16="http://schemas.microsoft.com/office/drawing/2014/main" id="{00000000-0008-0000-0500-0000AE54DE00}"/>
            </a:ext>
          </a:extLst>
        </xdr:cNvPr>
        <xdr:cNvSpPr>
          <a:spLocks noChangeShapeType="1"/>
        </xdr:cNvSpPr>
      </xdr:nvSpPr>
      <xdr:spPr bwMode="auto">
        <a:xfrm>
          <a:off x="1838325" y="3267075"/>
          <a:ext cx="0"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9525</xdr:rowOff>
    </xdr:from>
    <xdr:to>
      <xdr:col>3</xdr:col>
      <xdr:colOff>0</xdr:colOff>
      <xdr:row>21</xdr:row>
      <xdr:rowOff>57150</xdr:rowOff>
    </xdr:to>
    <xdr:sp macro="" textlink="">
      <xdr:nvSpPr>
        <xdr:cNvPr id="14570671" name="Line 6">
          <a:extLst>
            <a:ext uri="{FF2B5EF4-FFF2-40B4-BE49-F238E27FC236}">
              <a16:creationId xmlns:a16="http://schemas.microsoft.com/office/drawing/2014/main" id="{00000000-0008-0000-0500-0000AF54DE00}"/>
            </a:ext>
          </a:extLst>
        </xdr:cNvPr>
        <xdr:cNvSpPr>
          <a:spLocks noChangeShapeType="1"/>
        </xdr:cNvSpPr>
      </xdr:nvSpPr>
      <xdr:spPr bwMode="auto">
        <a:xfrm>
          <a:off x="1838325" y="41243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23</xdr:row>
      <xdr:rowOff>38100</xdr:rowOff>
    </xdr:to>
    <xdr:sp macro="" textlink="">
      <xdr:nvSpPr>
        <xdr:cNvPr id="14570672" name="Line 7">
          <a:extLst>
            <a:ext uri="{FF2B5EF4-FFF2-40B4-BE49-F238E27FC236}">
              <a16:creationId xmlns:a16="http://schemas.microsoft.com/office/drawing/2014/main" id="{00000000-0008-0000-0500-0000B054DE00}"/>
            </a:ext>
          </a:extLst>
        </xdr:cNvPr>
        <xdr:cNvSpPr>
          <a:spLocks noChangeShapeType="1"/>
        </xdr:cNvSpPr>
      </xdr:nvSpPr>
      <xdr:spPr bwMode="auto">
        <a:xfrm>
          <a:off x="1838325" y="451485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209550</xdr:rowOff>
    </xdr:to>
    <xdr:sp macro="" textlink="">
      <xdr:nvSpPr>
        <xdr:cNvPr id="14570673" name="Line 8">
          <a:extLst>
            <a:ext uri="{FF2B5EF4-FFF2-40B4-BE49-F238E27FC236}">
              <a16:creationId xmlns:a16="http://schemas.microsoft.com/office/drawing/2014/main" id="{00000000-0008-0000-0500-0000B154DE00}"/>
            </a:ext>
          </a:extLst>
        </xdr:cNvPr>
        <xdr:cNvSpPr>
          <a:spLocks noChangeShapeType="1"/>
        </xdr:cNvSpPr>
      </xdr:nvSpPr>
      <xdr:spPr bwMode="auto">
        <a:xfrm>
          <a:off x="1838325" y="4953000"/>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47625</xdr:rowOff>
    </xdr:from>
    <xdr:to>
      <xdr:col>3</xdr:col>
      <xdr:colOff>0</xdr:colOff>
      <xdr:row>30</xdr:row>
      <xdr:rowOff>123825</xdr:rowOff>
    </xdr:to>
    <xdr:sp macro="" textlink="">
      <xdr:nvSpPr>
        <xdr:cNvPr id="14570674" name="Line 9">
          <a:extLst>
            <a:ext uri="{FF2B5EF4-FFF2-40B4-BE49-F238E27FC236}">
              <a16:creationId xmlns:a16="http://schemas.microsoft.com/office/drawing/2014/main" id="{00000000-0008-0000-0500-0000B254DE00}"/>
            </a:ext>
          </a:extLst>
        </xdr:cNvPr>
        <xdr:cNvSpPr>
          <a:spLocks noChangeShapeType="1"/>
        </xdr:cNvSpPr>
      </xdr:nvSpPr>
      <xdr:spPr bwMode="auto">
        <a:xfrm>
          <a:off x="1838325" y="5429250"/>
          <a:ext cx="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30</xdr:row>
      <xdr:rowOff>152400</xdr:rowOff>
    </xdr:from>
    <xdr:to>
      <xdr:col>3</xdr:col>
      <xdr:colOff>0</xdr:colOff>
      <xdr:row>35</xdr:row>
      <xdr:rowOff>19050</xdr:rowOff>
    </xdr:to>
    <xdr:sp macro="" textlink="">
      <xdr:nvSpPr>
        <xdr:cNvPr id="14570675" name="Line 10">
          <a:extLst>
            <a:ext uri="{FF2B5EF4-FFF2-40B4-BE49-F238E27FC236}">
              <a16:creationId xmlns:a16="http://schemas.microsoft.com/office/drawing/2014/main" id="{00000000-0008-0000-0500-0000B354DE00}"/>
            </a:ext>
          </a:extLst>
        </xdr:cNvPr>
        <xdr:cNvSpPr>
          <a:spLocks noChangeShapeType="1"/>
        </xdr:cNvSpPr>
      </xdr:nvSpPr>
      <xdr:spPr bwMode="auto">
        <a:xfrm flipV="1">
          <a:off x="1838325" y="6410325"/>
          <a:ext cx="0" cy="962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1</xdr:row>
      <xdr:rowOff>19050</xdr:rowOff>
    </xdr:from>
    <xdr:to>
      <xdr:col>5</xdr:col>
      <xdr:colOff>9525</xdr:colOff>
      <xdr:row>2</xdr:row>
      <xdr:rowOff>38100</xdr:rowOff>
    </xdr:to>
    <xdr:sp macro="" textlink="">
      <xdr:nvSpPr>
        <xdr:cNvPr id="14570676" name="Line 13">
          <a:extLst>
            <a:ext uri="{FF2B5EF4-FFF2-40B4-BE49-F238E27FC236}">
              <a16:creationId xmlns:a16="http://schemas.microsoft.com/office/drawing/2014/main" id="{00000000-0008-0000-0500-0000B454DE00}"/>
            </a:ext>
          </a:extLst>
        </xdr:cNvPr>
        <xdr:cNvSpPr>
          <a:spLocks noChangeShapeType="1"/>
        </xdr:cNvSpPr>
      </xdr:nvSpPr>
      <xdr:spPr bwMode="auto">
        <a:xfrm>
          <a:off x="3790950" y="1905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19050</xdr:rowOff>
    </xdr:from>
    <xdr:to>
      <xdr:col>5</xdr:col>
      <xdr:colOff>9525</xdr:colOff>
      <xdr:row>4</xdr:row>
      <xdr:rowOff>66675</xdr:rowOff>
    </xdr:to>
    <xdr:sp macro="" textlink="">
      <xdr:nvSpPr>
        <xdr:cNvPr id="14570677" name="Line 14">
          <a:extLst>
            <a:ext uri="{FF2B5EF4-FFF2-40B4-BE49-F238E27FC236}">
              <a16:creationId xmlns:a16="http://schemas.microsoft.com/office/drawing/2014/main" id="{00000000-0008-0000-0500-0000B554DE00}"/>
            </a:ext>
          </a:extLst>
        </xdr:cNvPr>
        <xdr:cNvSpPr>
          <a:spLocks noChangeShapeType="1"/>
        </xdr:cNvSpPr>
      </xdr:nvSpPr>
      <xdr:spPr bwMode="auto">
        <a:xfrm>
          <a:off x="3790950" y="5810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5</xdr:row>
      <xdr:rowOff>19050</xdr:rowOff>
    </xdr:from>
    <xdr:to>
      <xdr:col>5</xdr:col>
      <xdr:colOff>9525</xdr:colOff>
      <xdr:row>6</xdr:row>
      <xdr:rowOff>38100</xdr:rowOff>
    </xdr:to>
    <xdr:sp macro="" textlink="">
      <xdr:nvSpPr>
        <xdr:cNvPr id="14570678" name="Line 15">
          <a:extLst>
            <a:ext uri="{FF2B5EF4-FFF2-40B4-BE49-F238E27FC236}">
              <a16:creationId xmlns:a16="http://schemas.microsoft.com/office/drawing/2014/main" id="{00000000-0008-0000-0500-0000B654DE00}"/>
            </a:ext>
          </a:extLst>
        </xdr:cNvPr>
        <xdr:cNvSpPr>
          <a:spLocks noChangeShapeType="1"/>
        </xdr:cNvSpPr>
      </xdr:nvSpPr>
      <xdr:spPr bwMode="auto">
        <a:xfrm>
          <a:off x="3790950" y="97155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7</xdr:row>
      <xdr:rowOff>9525</xdr:rowOff>
    </xdr:from>
    <xdr:to>
      <xdr:col>5</xdr:col>
      <xdr:colOff>9525</xdr:colOff>
      <xdr:row>8</xdr:row>
      <xdr:rowOff>66675</xdr:rowOff>
    </xdr:to>
    <xdr:sp macro="" textlink="">
      <xdr:nvSpPr>
        <xdr:cNvPr id="14570679" name="Line 16">
          <a:extLst>
            <a:ext uri="{FF2B5EF4-FFF2-40B4-BE49-F238E27FC236}">
              <a16:creationId xmlns:a16="http://schemas.microsoft.com/office/drawing/2014/main" id="{00000000-0008-0000-0500-0000B754DE00}"/>
            </a:ext>
          </a:extLst>
        </xdr:cNvPr>
        <xdr:cNvSpPr>
          <a:spLocks noChangeShapeType="1"/>
        </xdr:cNvSpPr>
      </xdr:nvSpPr>
      <xdr:spPr bwMode="auto">
        <a:xfrm flipH="1">
          <a:off x="3790950" y="13525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9</xdr:row>
      <xdr:rowOff>19050</xdr:rowOff>
    </xdr:from>
    <xdr:to>
      <xdr:col>5</xdr:col>
      <xdr:colOff>0</xdr:colOff>
      <xdr:row>10</xdr:row>
      <xdr:rowOff>66675</xdr:rowOff>
    </xdr:to>
    <xdr:sp macro="" textlink="">
      <xdr:nvSpPr>
        <xdr:cNvPr id="14570680" name="Line 17">
          <a:extLst>
            <a:ext uri="{FF2B5EF4-FFF2-40B4-BE49-F238E27FC236}">
              <a16:creationId xmlns:a16="http://schemas.microsoft.com/office/drawing/2014/main" id="{00000000-0008-0000-0500-0000B854DE00}"/>
            </a:ext>
          </a:extLst>
        </xdr:cNvPr>
        <xdr:cNvSpPr>
          <a:spLocks noChangeShapeType="1"/>
        </xdr:cNvSpPr>
      </xdr:nvSpPr>
      <xdr:spPr bwMode="auto">
        <a:xfrm>
          <a:off x="3781425" y="1752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0</xdr:rowOff>
    </xdr:from>
    <xdr:to>
      <xdr:col>5</xdr:col>
      <xdr:colOff>0</xdr:colOff>
      <xdr:row>12</xdr:row>
      <xdr:rowOff>0</xdr:rowOff>
    </xdr:to>
    <xdr:sp macro="" textlink="">
      <xdr:nvSpPr>
        <xdr:cNvPr id="14570681" name="Line 18">
          <a:extLst>
            <a:ext uri="{FF2B5EF4-FFF2-40B4-BE49-F238E27FC236}">
              <a16:creationId xmlns:a16="http://schemas.microsoft.com/office/drawing/2014/main" id="{00000000-0008-0000-0500-0000B954DE00}"/>
            </a:ext>
          </a:extLst>
        </xdr:cNvPr>
        <xdr:cNvSpPr>
          <a:spLocks noChangeShapeType="1"/>
        </xdr:cNvSpPr>
      </xdr:nvSpPr>
      <xdr:spPr bwMode="auto">
        <a:xfrm>
          <a:off x="3781425" y="21240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685800</xdr:colOff>
      <xdr:row>13</xdr:row>
      <xdr:rowOff>28575</xdr:rowOff>
    </xdr:from>
    <xdr:to>
      <xdr:col>4</xdr:col>
      <xdr:colOff>685800</xdr:colOff>
      <xdr:row>14</xdr:row>
      <xdr:rowOff>9525</xdr:rowOff>
    </xdr:to>
    <xdr:sp macro="" textlink="">
      <xdr:nvSpPr>
        <xdr:cNvPr id="14570682" name="Line 19">
          <a:extLst>
            <a:ext uri="{FF2B5EF4-FFF2-40B4-BE49-F238E27FC236}">
              <a16:creationId xmlns:a16="http://schemas.microsoft.com/office/drawing/2014/main" id="{00000000-0008-0000-0500-0000BA54DE00}"/>
            </a:ext>
          </a:extLst>
        </xdr:cNvPr>
        <xdr:cNvSpPr>
          <a:spLocks noChangeShapeType="1"/>
        </xdr:cNvSpPr>
      </xdr:nvSpPr>
      <xdr:spPr bwMode="auto">
        <a:xfrm>
          <a:off x="3781425" y="2600325"/>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209550</xdr:rowOff>
    </xdr:from>
    <xdr:to>
      <xdr:col>5</xdr:col>
      <xdr:colOff>0</xdr:colOff>
      <xdr:row>15</xdr:row>
      <xdr:rowOff>171450</xdr:rowOff>
    </xdr:to>
    <xdr:sp macro="" textlink="">
      <xdr:nvSpPr>
        <xdr:cNvPr id="14570683" name="Line 20">
          <a:extLst>
            <a:ext uri="{FF2B5EF4-FFF2-40B4-BE49-F238E27FC236}">
              <a16:creationId xmlns:a16="http://schemas.microsoft.com/office/drawing/2014/main" id="{00000000-0008-0000-0500-0000BB54DE00}"/>
            </a:ext>
          </a:extLst>
        </xdr:cNvPr>
        <xdr:cNvSpPr>
          <a:spLocks noChangeShapeType="1"/>
        </xdr:cNvSpPr>
      </xdr:nvSpPr>
      <xdr:spPr bwMode="auto">
        <a:xfrm>
          <a:off x="3781425" y="300990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676275</xdr:colOff>
      <xdr:row>1</xdr:row>
      <xdr:rowOff>66675</xdr:rowOff>
    </xdr:from>
    <xdr:to>
      <xdr:col>6</xdr:col>
      <xdr:colOff>676275</xdr:colOff>
      <xdr:row>44</xdr:row>
      <xdr:rowOff>152400</xdr:rowOff>
    </xdr:to>
    <xdr:sp macro="" textlink="">
      <xdr:nvSpPr>
        <xdr:cNvPr id="14570684" name="Line 21">
          <a:extLst>
            <a:ext uri="{FF2B5EF4-FFF2-40B4-BE49-F238E27FC236}">
              <a16:creationId xmlns:a16="http://schemas.microsoft.com/office/drawing/2014/main" id="{00000000-0008-0000-0500-0000BC54DE00}"/>
            </a:ext>
          </a:extLst>
        </xdr:cNvPr>
        <xdr:cNvSpPr>
          <a:spLocks noChangeShapeType="1"/>
        </xdr:cNvSpPr>
      </xdr:nvSpPr>
      <xdr:spPr bwMode="auto">
        <a:xfrm>
          <a:off x="5553075" y="238125"/>
          <a:ext cx="0" cy="9239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9525</xdr:colOff>
      <xdr:row>39</xdr:row>
      <xdr:rowOff>28575</xdr:rowOff>
    </xdr:from>
    <xdr:to>
      <xdr:col>3</xdr:col>
      <xdr:colOff>9525</xdr:colOff>
      <xdr:row>43</xdr:row>
      <xdr:rowOff>38100</xdr:rowOff>
    </xdr:to>
    <xdr:sp macro="" textlink="">
      <xdr:nvSpPr>
        <xdr:cNvPr id="14570685" name="Line 10">
          <a:extLst>
            <a:ext uri="{FF2B5EF4-FFF2-40B4-BE49-F238E27FC236}">
              <a16:creationId xmlns:a16="http://schemas.microsoft.com/office/drawing/2014/main" id="{00000000-0008-0000-0500-0000BD54DE00}"/>
            </a:ext>
          </a:extLst>
        </xdr:cNvPr>
        <xdr:cNvSpPr>
          <a:spLocks noChangeShapeType="1"/>
        </xdr:cNvSpPr>
      </xdr:nvSpPr>
      <xdr:spPr bwMode="auto">
        <a:xfrm flipH="1" flipV="1">
          <a:off x="1847850" y="8258175"/>
          <a:ext cx="0" cy="885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9525</xdr:colOff>
      <xdr:row>36</xdr:row>
      <xdr:rowOff>9525</xdr:rowOff>
    </xdr:from>
    <xdr:to>
      <xdr:col>3</xdr:col>
      <xdr:colOff>9525</xdr:colOff>
      <xdr:row>38</xdr:row>
      <xdr:rowOff>38100</xdr:rowOff>
    </xdr:to>
    <xdr:sp macro="" textlink="">
      <xdr:nvSpPr>
        <xdr:cNvPr id="14570686" name="Line 10">
          <a:extLst>
            <a:ext uri="{FF2B5EF4-FFF2-40B4-BE49-F238E27FC236}">
              <a16:creationId xmlns:a16="http://schemas.microsoft.com/office/drawing/2014/main" id="{00000000-0008-0000-0500-0000BE54DE00}"/>
            </a:ext>
          </a:extLst>
        </xdr:cNvPr>
        <xdr:cNvSpPr>
          <a:spLocks noChangeShapeType="1"/>
        </xdr:cNvSpPr>
      </xdr:nvSpPr>
      <xdr:spPr bwMode="auto">
        <a:xfrm flipV="1">
          <a:off x="1847850" y="7581900"/>
          <a:ext cx="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257175</xdr:rowOff>
    </xdr:from>
    <xdr:to>
      <xdr:col>2</xdr:col>
      <xdr:colOff>0</xdr:colOff>
      <xdr:row>3</xdr:row>
      <xdr:rowOff>390525</xdr:rowOff>
    </xdr:to>
    <xdr:sp macro="" textlink="">
      <xdr:nvSpPr>
        <xdr:cNvPr id="13056777" name="Line 1">
          <a:extLst>
            <a:ext uri="{FF2B5EF4-FFF2-40B4-BE49-F238E27FC236}">
              <a16:creationId xmlns:a16="http://schemas.microsoft.com/office/drawing/2014/main" id="{00000000-0008-0000-0600-0000093BC700}"/>
            </a:ext>
          </a:extLst>
        </xdr:cNvPr>
        <xdr:cNvSpPr>
          <a:spLocks noChangeShapeType="1"/>
        </xdr:cNvSpPr>
      </xdr:nvSpPr>
      <xdr:spPr bwMode="auto">
        <a:xfrm>
          <a:off x="1847850" y="98107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xdr:row>
      <xdr:rowOff>238125</xdr:rowOff>
    </xdr:from>
    <xdr:to>
      <xdr:col>4</xdr:col>
      <xdr:colOff>0</xdr:colOff>
      <xdr:row>3</xdr:row>
      <xdr:rowOff>371475</xdr:rowOff>
    </xdr:to>
    <xdr:sp macro="" textlink="">
      <xdr:nvSpPr>
        <xdr:cNvPr id="13056778" name="Line 2">
          <a:extLst>
            <a:ext uri="{FF2B5EF4-FFF2-40B4-BE49-F238E27FC236}">
              <a16:creationId xmlns:a16="http://schemas.microsoft.com/office/drawing/2014/main" id="{00000000-0008-0000-0600-00000A3BC700}"/>
            </a:ext>
          </a:extLst>
        </xdr:cNvPr>
        <xdr:cNvSpPr>
          <a:spLocks noChangeShapeType="1"/>
        </xdr:cNvSpPr>
      </xdr:nvSpPr>
      <xdr:spPr bwMode="auto">
        <a:xfrm>
          <a:off x="3162300" y="96202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xdr:row>
      <xdr:rowOff>257175</xdr:rowOff>
    </xdr:from>
    <xdr:to>
      <xdr:col>6</xdr:col>
      <xdr:colOff>0</xdr:colOff>
      <xdr:row>3</xdr:row>
      <xdr:rowOff>390525</xdr:rowOff>
    </xdr:to>
    <xdr:sp macro="" textlink="">
      <xdr:nvSpPr>
        <xdr:cNvPr id="13056779" name="Line 3">
          <a:extLst>
            <a:ext uri="{FF2B5EF4-FFF2-40B4-BE49-F238E27FC236}">
              <a16:creationId xmlns:a16="http://schemas.microsoft.com/office/drawing/2014/main" id="{00000000-0008-0000-0600-00000B3BC700}"/>
            </a:ext>
          </a:extLst>
        </xdr:cNvPr>
        <xdr:cNvSpPr>
          <a:spLocks noChangeShapeType="1"/>
        </xdr:cNvSpPr>
      </xdr:nvSpPr>
      <xdr:spPr bwMode="auto">
        <a:xfrm>
          <a:off x="4476750" y="98107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xdr:row>
      <xdr:rowOff>257175</xdr:rowOff>
    </xdr:from>
    <xdr:to>
      <xdr:col>8</xdr:col>
      <xdr:colOff>0</xdr:colOff>
      <xdr:row>3</xdr:row>
      <xdr:rowOff>390525</xdr:rowOff>
    </xdr:to>
    <xdr:sp macro="" textlink="">
      <xdr:nvSpPr>
        <xdr:cNvPr id="13056780" name="Line 4">
          <a:extLst>
            <a:ext uri="{FF2B5EF4-FFF2-40B4-BE49-F238E27FC236}">
              <a16:creationId xmlns:a16="http://schemas.microsoft.com/office/drawing/2014/main" id="{00000000-0008-0000-0600-00000C3BC700}"/>
            </a:ext>
          </a:extLst>
        </xdr:cNvPr>
        <xdr:cNvSpPr>
          <a:spLocks noChangeShapeType="1"/>
        </xdr:cNvSpPr>
      </xdr:nvSpPr>
      <xdr:spPr bwMode="auto">
        <a:xfrm>
          <a:off x="5791200" y="98107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xdr:row>
      <xdr:rowOff>247650</xdr:rowOff>
    </xdr:from>
    <xdr:to>
      <xdr:col>10</xdr:col>
      <xdr:colOff>0</xdr:colOff>
      <xdr:row>3</xdr:row>
      <xdr:rowOff>381000</xdr:rowOff>
    </xdr:to>
    <xdr:sp macro="" textlink="">
      <xdr:nvSpPr>
        <xdr:cNvPr id="13056781" name="Line 5">
          <a:extLst>
            <a:ext uri="{FF2B5EF4-FFF2-40B4-BE49-F238E27FC236}">
              <a16:creationId xmlns:a16="http://schemas.microsoft.com/office/drawing/2014/main" id="{00000000-0008-0000-0600-00000D3BC700}"/>
            </a:ext>
          </a:extLst>
        </xdr:cNvPr>
        <xdr:cNvSpPr>
          <a:spLocks noChangeShapeType="1"/>
        </xdr:cNvSpPr>
      </xdr:nvSpPr>
      <xdr:spPr bwMode="auto">
        <a:xfrm>
          <a:off x="7105650" y="97155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238125</xdr:rowOff>
    </xdr:from>
    <xdr:to>
      <xdr:col>12</xdr:col>
      <xdr:colOff>0</xdr:colOff>
      <xdr:row>3</xdr:row>
      <xdr:rowOff>371475</xdr:rowOff>
    </xdr:to>
    <xdr:sp macro="" textlink="">
      <xdr:nvSpPr>
        <xdr:cNvPr id="13056782" name="Line 6">
          <a:extLst>
            <a:ext uri="{FF2B5EF4-FFF2-40B4-BE49-F238E27FC236}">
              <a16:creationId xmlns:a16="http://schemas.microsoft.com/office/drawing/2014/main" id="{00000000-0008-0000-0600-00000E3BC700}"/>
            </a:ext>
          </a:extLst>
        </xdr:cNvPr>
        <xdr:cNvSpPr>
          <a:spLocks noChangeShapeType="1"/>
        </xdr:cNvSpPr>
      </xdr:nvSpPr>
      <xdr:spPr bwMode="auto">
        <a:xfrm>
          <a:off x="8420100" y="962025"/>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4</xdr:row>
      <xdr:rowOff>0</xdr:rowOff>
    </xdr:to>
    <xdr:sp macro="" textlink="">
      <xdr:nvSpPr>
        <xdr:cNvPr id="14583861" name="Line 1">
          <a:extLst>
            <a:ext uri="{FF2B5EF4-FFF2-40B4-BE49-F238E27FC236}">
              <a16:creationId xmlns:a16="http://schemas.microsoft.com/office/drawing/2014/main" id="{00000000-0008-0000-0700-00003588DE00}"/>
            </a:ext>
          </a:extLst>
        </xdr:cNvPr>
        <xdr:cNvSpPr>
          <a:spLocks noChangeShapeType="1"/>
        </xdr:cNvSpPr>
      </xdr:nvSpPr>
      <xdr:spPr bwMode="auto">
        <a:xfrm>
          <a:off x="0" y="628650"/>
          <a:ext cx="0" cy="9810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9525</xdr:rowOff>
    </xdr:from>
    <xdr:to>
      <xdr:col>0</xdr:col>
      <xdr:colOff>0</xdr:colOff>
      <xdr:row>14</xdr:row>
      <xdr:rowOff>9525</xdr:rowOff>
    </xdr:to>
    <xdr:grpSp>
      <xdr:nvGrpSpPr>
        <xdr:cNvPr id="14583862" name="Group 2">
          <a:extLst>
            <a:ext uri="{FF2B5EF4-FFF2-40B4-BE49-F238E27FC236}">
              <a16:creationId xmlns:a16="http://schemas.microsoft.com/office/drawing/2014/main" id="{00000000-0008-0000-0700-00003688DE00}"/>
            </a:ext>
          </a:extLst>
        </xdr:cNvPr>
        <xdr:cNvGrpSpPr>
          <a:grpSpLocks/>
        </xdr:cNvGrpSpPr>
      </xdr:nvGrpSpPr>
      <xdr:grpSpPr bwMode="auto">
        <a:xfrm>
          <a:off x="0" y="3163358"/>
          <a:ext cx="0" cy="285750"/>
          <a:chOff x="206" y="473"/>
          <a:chExt cx="259" cy="36"/>
        </a:xfrm>
      </xdr:grpSpPr>
      <xdr:sp macro="" textlink="">
        <xdr:nvSpPr>
          <xdr:cNvPr id="14583866" name="Line 3">
            <a:extLst>
              <a:ext uri="{FF2B5EF4-FFF2-40B4-BE49-F238E27FC236}">
                <a16:creationId xmlns:a16="http://schemas.microsoft.com/office/drawing/2014/main" id="{00000000-0008-0000-0700-00003A88DE00}"/>
              </a:ext>
            </a:extLst>
          </xdr:cNvPr>
          <xdr:cNvSpPr>
            <a:spLocks noChangeShapeType="1"/>
          </xdr:cNvSpPr>
        </xdr:nvSpPr>
        <xdr:spPr bwMode="auto">
          <a:xfrm>
            <a:off x="207" y="473"/>
            <a:ext cx="258"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583867" name="Line 4">
            <a:extLst>
              <a:ext uri="{FF2B5EF4-FFF2-40B4-BE49-F238E27FC236}">
                <a16:creationId xmlns:a16="http://schemas.microsoft.com/office/drawing/2014/main" id="{00000000-0008-0000-0700-00003B88DE00}"/>
              </a:ext>
            </a:extLst>
          </xdr:cNvPr>
          <xdr:cNvSpPr>
            <a:spLocks noChangeShapeType="1"/>
          </xdr:cNvSpPr>
        </xdr:nvSpPr>
        <xdr:spPr bwMode="auto">
          <a:xfrm flipH="1">
            <a:off x="206" y="474"/>
            <a:ext cx="259"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85</xdr:row>
      <xdr:rowOff>0</xdr:rowOff>
    </xdr:from>
    <xdr:to>
      <xdr:col>0</xdr:col>
      <xdr:colOff>0</xdr:colOff>
      <xdr:row>85</xdr:row>
      <xdr:rowOff>0</xdr:rowOff>
    </xdr:to>
    <xdr:grpSp>
      <xdr:nvGrpSpPr>
        <xdr:cNvPr id="14583863" name="Group 5">
          <a:extLst>
            <a:ext uri="{FF2B5EF4-FFF2-40B4-BE49-F238E27FC236}">
              <a16:creationId xmlns:a16="http://schemas.microsoft.com/office/drawing/2014/main" id="{00000000-0008-0000-0700-00003788DE00}"/>
            </a:ext>
          </a:extLst>
        </xdr:cNvPr>
        <xdr:cNvGrpSpPr>
          <a:grpSpLocks/>
        </xdr:cNvGrpSpPr>
      </xdr:nvGrpSpPr>
      <xdr:grpSpPr bwMode="auto">
        <a:xfrm>
          <a:off x="0" y="16065500"/>
          <a:ext cx="0" cy="0"/>
          <a:chOff x="206" y="473"/>
          <a:chExt cx="259" cy="36"/>
        </a:xfrm>
      </xdr:grpSpPr>
      <xdr:sp macro="" textlink="">
        <xdr:nvSpPr>
          <xdr:cNvPr id="14583864" name="Line 6">
            <a:extLst>
              <a:ext uri="{FF2B5EF4-FFF2-40B4-BE49-F238E27FC236}">
                <a16:creationId xmlns:a16="http://schemas.microsoft.com/office/drawing/2014/main" id="{00000000-0008-0000-0700-00003888DE00}"/>
              </a:ext>
            </a:extLst>
          </xdr:cNvPr>
          <xdr:cNvSpPr>
            <a:spLocks noChangeShapeType="1"/>
          </xdr:cNvSpPr>
        </xdr:nvSpPr>
        <xdr:spPr bwMode="auto">
          <a:xfrm>
            <a:off x="207" y="473"/>
            <a:ext cx="258"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583865" name="Line 7">
            <a:extLst>
              <a:ext uri="{FF2B5EF4-FFF2-40B4-BE49-F238E27FC236}">
                <a16:creationId xmlns:a16="http://schemas.microsoft.com/office/drawing/2014/main" id="{00000000-0008-0000-0700-00003988DE00}"/>
              </a:ext>
            </a:extLst>
          </xdr:cNvPr>
          <xdr:cNvSpPr>
            <a:spLocks noChangeShapeType="1"/>
          </xdr:cNvSpPr>
        </xdr:nvSpPr>
        <xdr:spPr bwMode="auto">
          <a:xfrm flipH="1">
            <a:off x="206" y="474"/>
            <a:ext cx="259"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13770381" name="Line 1">
          <a:extLst>
            <a:ext uri="{FF2B5EF4-FFF2-40B4-BE49-F238E27FC236}">
              <a16:creationId xmlns:a16="http://schemas.microsoft.com/office/drawing/2014/main" id="{00000000-0008-0000-0800-00008D1ED200}"/>
            </a:ext>
          </a:extLst>
        </xdr:cNvPr>
        <xdr:cNvSpPr>
          <a:spLocks noChangeShapeType="1"/>
        </xdr:cNvSpPr>
      </xdr:nvSpPr>
      <xdr:spPr bwMode="auto">
        <a:xfrm>
          <a:off x="0" y="6286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770382" name="Line 2">
          <a:extLst>
            <a:ext uri="{FF2B5EF4-FFF2-40B4-BE49-F238E27FC236}">
              <a16:creationId xmlns:a16="http://schemas.microsoft.com/office/drawing/2014/main" id="{00000000-0008-0000-0800-00008E1ED2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xdr:row>
      <xdr:rowOff>0</xdr:rowOff>
    </xdr:from>
    <xdr:to>
      <xdr:col>0</xdr:col>
      <xdr:colOff>0</xdr:colOff>
      <xdr:row>7</xdr:row>
      <xdr:rowOff>142875</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0" y="2333625"/>
          <a:ext cx="0" cy="142875"/>
        </a:xfrm>
        <a:prstGeom prst="wedgeRoundRectCallout">
          <a:avLst>
            <a:gd name="adj1" fmla="val 65875"/>
            <a:gd name="adj2" fmla="val -4546"/>
            <a:gd name="adj3" fmla="val 16667"/>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明朝"/>
              <a:ea typeface="ＭＳ Ｐ明朝"/>
            </a:rPr>
            <a:t>臨時運転の海南～和歌山間を定期運転に変更</a:t>
          </a:r>
        </a:p>
      </xdr:txBody>
    </xdr:sp>
    <xdr:clientData/>
  </xdr:twoCellAnchor>
  <xdr:twoCellAnchor>
    <xdr:from>
      <xdr:col>0</xdr:col>
      <xdr:colOff>0</xdr:colOff>
      <xdr:row>26</xdr:row>
      <xdr:rowOff>161925</xdr:rowOff>
    </xdr:from>
    <xdr:to>
      <xdr:col>0</xdr:col>
      <xdr:colOff>0</xdr:colOff>
      <xdr:row>28</xdr:row>
      <xdr:rowOff>161925</xdr:rowOff>
    </xdr:to>
    <xdr:grpSp>
      <xdr:nvGrpSpPr>
        <xdr:cNvPr id="13770384" name="Group 4">
          <a:extLst>
            <a:ext uri="{FF2B5EF4-FFF2-40B4-BE49-F238E27FC236}">
              <a16:creationId xmlns:a16="http://schemas.microsoft.com/office/drawing/2014/main" id="{00000000-0008-0000-0800-0000901ED200}"/>
            </a:ext>
          </a:extLst>
        </xdr:cNvPr>
        <xdr:cNvGrpSpPr>
          <a:grpSpLocks/>
        </xdr:cNvGrpSpPr>
      </xdr:nvGrpSpPr>
      <xdr:grpSpPr bwMode="auto">
        <a:xfrm>
          <a:off x="0" y="5599113"/>
          <a:ext cx="0" cy="287734"/>
          <a:chOff x="206" y="473"/>
          <a:chExt cx="259" cy="36"/>
        </a:xfrm>
      </xdr:grpSpPr>
      <xdr:sp macro="" textlink="">
        <xdr:nvSpPr>
          <xdr:cNvPr id="13770388" name="Line 5">
            <a:extLst>
              <a:ext uri="{FF2B5EF4-FFF2-40B4-BE49-F238E27FC236}">
                <a16:creationId xmlns:a16="http://schemas.microsoft.com/office/drawing/2014/main" id="{00000000-0008-0000-0800-0000941ED200}"/>
              </a:ext>
            </a:extLst>
          </xdr:cNvPr>
          <xdr:cNvSpPr>
            <a:spLocks noChangeShapeType="1"/>
          </xdr:cNvSpPr>
        </xdr:nvSpPr>
        <xdr:spPr bwMode="auto">
          <a:xfrm>
            <a:off x="207" y="473"/>
            <a:ext cx="258"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770389" name="Line 6">
            <a:extLst>
              <a:ext uri="{FF2B5EF4-FFF2-40B4-BE49-F238E27FC236}">
                <a16:creationId xmlns:a16="http://schemas.microsoft.com/office/drawing/2014/main" id="{00000000-0008-0000-0800-0000951ED200}"/>
              </a:ext>
            </a:extLst>
          </xdr:cNvPr>
          <xdr:cNvSpPr>
            <a:spLocks noChangeShapeType="1"/>
          </xdr:cNvSpPr>
        </xdr:nvSpPr>
        <xdr:spPr bwMode="auto">
          <a:xfrm flipH="1">
            <a:off x="206" y="474"/>
            <a:ext cx="259"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10</xdr:row>
      <xdr:rowOff>0</xdr:rowOff>
    </xdr:from>
    <xdr:to>
      <xdr:col>0</xdr:col>
      <xdr:colOff>0</xdr:colOff>
      <xdr:row>11</xdr:row>
      <xdr:rowOff>161925</xdr:rowOff>
    </xdr:to>
    <xdr:grpSp>
      <xdr:nvGrpSpPr>
        <xdr:cNvPr id="13770385" name="Group 7">
          <a:extLst>
            <a:ext uri="{FF2B5EF4-FFF2-40B4-BE49-F238E27FC236}">
              <a16:creationId xmlns:a16="http://schemas.microsoft.com/office/drawing/2014/main" id="{00000000-0008-0000-0800-0000911ED200}"/>
            </a:ext>
          </a:extLst>
        </xdr:cNvPr>
        <xdr:cNvGrpSpPr>
          <a:grpSpLocks/>
        </xdr:cNvGrpSpPr>
      </xdr:nvGrpSpPr>
      <xdr:grpSpPr bwMode="auto">
        <a:xfrm>
          <a:off x="0" y="2748359"/>
          <a:ext cx="0" cy="370285"/>
          <a:chOff x="206" y="473"/>
          <a:chExt cx="259" cy="36"/>
        </a:xfrm>
      </xdr:grpSpPr>
      <xdr:sp macro="" textlink="">
        <xdr:nvSpPr>
          <xdr:cNvPr id="13770386" name="Line 8">
            <a:extLst>
              <a:ext uri="{FF2B5EF4-FFF2-40B4-BE49-F238E27FC236}">
                <a16:creationId xmlns:a16="http://schemas.microsoft.com/office/drawing/2014/main" id="{00000000-0008-0000-0800-0000921ED200}"/>
              </a:ext>
            </a:extLst>
          </xdr:cNvPr>
          <xdr:cNvSpPr>
            <a:spLocks noChangeShapeType="1"/>
          </xdr:cNvSpPr>
        </xdr:nvSpPr>
        <xdr:spPr bwMode="auto">
          <a:xfrm>
            <a:off x="207" y="473"/>
            <a:ext cx="258"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770387" name="Line 9">
            <a:extLst>
              <a:ext uri="{FF2B5EF4-FFF2-40B4-BE49-F238E27FC236}">
                <a16:creationId xmlns:a16="http://schemas.microsoft.com/office/drawing/2014/main" id="{00000000-0008-0000-0800-0000931ED200}"/>
              </a:ext>
            </a:extLst>
          </xdr:cNvPr>
          <xdr:cNvSpPr>
            <a:spLocks noChangeShapeType="1"/>
          </xdr:cNvSpPr>
        </xdr:nvSpPr>
        <xdr:spPr bwMode="auto">
          <a:xfrm flipH="1">
            <a:off x="206" y="474"/>
            <a:ext cx="259"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295275</xdr:rowOff>
    </xdr:from>
    <xdr:to>
      <xdr:col>1</xdr:col>
      <xdr:colOff>0</xdr:colOff>
      <xdr:row>11</xdr:row>
      <xdr:rowOff>295275</xdr:rowOff>
    </xdr:to>
    <xdr:sp macro="" textlink="">
      <xdr:nvSpPr>
        <xdr:cNvPr id="13483961" name="Line 1">
          <a:extLst>
            <a:ext uri="{FF2B5EF4-FFF2-40B4-BE49-F238E27FC236}">
              <a16:creationId xmlns:a16="http://schemas.microsoft.com/office/drawing/2014/main" id="{00000000-0008-0000-0A00-0000B9BFCD00}"/>
            </a:ext>
          </a:extLst>
        </xdr:cNvPr>
        <xdr:cNvSpPr>
          <a:spLocks noChangeShapeType="1"/>
        </xdr:cNvSpPr>
      </xdr:nvSpPr>
      <xdr:spPr bwMode="auto">
        <a:xfrm>
          <a:off x="133350"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295275</xdr:rowOff>
    </xdr:from>
    <xdr:to>
      <xdr:col>1</xdr:col>
      <xdr:colOff>0</xdr:colOff>
      <xdr:row>11</xdr:row>
      <xdr:rowOff>295275</xdr:rowOff>
    </xdr:to>
    <xdr:sp macro="" textlink="">
      <xdr:nvSpPr>
        <xdr:cNvPr id="13483962" name="Line 2">
          <a:extLst>
            <a:ext uri="{FF2B5EF4-FFF2-40B4-BE49-F238E27FC236}">
              <a16:creationId xmlns:a16="http://schemas.microsoft.com/office/drawing/2014/main" id="{00000000-0008-0000-0A00-0000BABFCD00}"/>
            </a:ext>
          </a:extLst>
        </xdr:cNvPr>
        <xdr:cNvSpPr>
          <a:spLocks noChangeShapeType="1"/>
        </xdr:cNvSpPr>
      </xdr:nvSpPr>
      <xdr:spPr bwMode="auto">
        <a:xfrm>
          <a:off x="133350"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295275</xdr:rowOff>
    </xdr:from>
    <xdr:to>
      <xdr:col>1</xdr:col>
      <xdr:colOff>0</xdr:colOff>
      <xdr:row>11</xdr:row>
      <xdr:rowOff>295275</xdr:rowOff>
    </xdr:to>
    <xdr:sp macro="" textlink="">
      <xdr:nvSpPr>
        <xdr:cNvPr id="13483963" name="Line 3">
          <a:extLst>
            <a:ext uri="{FF2B5EF4-FFF2-40B4-BE49-F238E27FC236}">
              <a16:creationId xmlns:a16="http://schemas.microsoft.com/office/drawing/2014/main" id="{00000000-0008-0000-0A00-0000BBBFCD00}"/>
            </a:ext>
          </a:extLst>
        </xdr:cNvPr>
        <xdr:cNvSpPr>
          <a:spLocks noChangeShapeType="1"/>
        </xdr:cNvSpPr>
      </xdr:nvSpPr>
      <xdr:spPr bwMode="auto">
        <a:xfrm>
          <a:off x="133350"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3483964" name="Line 4">
          <a:extLst>
            <a:ext uri="{FF2B5EF4-FFF2-40B4-BE49-F238E27FC236}">
              <a16:creationId xmlns:a16="http://schemas.microsoft.com/office/drawing/2014/main" id="{00000000-0008-0000-0A00-0000BCBFCD00}"/>
            </a:ext>
          </a:extLst>
        </xdr:cNvPr>
        <xdr:cNvSpPr>
          <a:spLocks noChangeShapeType="1"/>
        </xdr:cNvSpPr>
      </xdr:nvSpPr>
      <xdr:spPr bwMode="auto">
        <a:xfrm>
          <a:off x="133350" y="327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3483965" name="Line 5">
          <a:extLst>
            <a:ext uri="{FF2B5EF4-FFF2-40B4-BE49-F238E27FC236}">
              <a16:creationId xmlns:a16="http://schemas.microsoft.com/office/drawing/2014/main" id="{00000000-0008-0000-0A00-0000BDBFCD00}"/>
            </a:ext>
          </a:extLst>
        </xdr:cNvPr>
        <xdr:cNvSpPr>
          <a:spLocks noChangeShapeType="1"/>
        </xdr:cNvSpPr>
      </xdr:nvSpPr>
      <xdr:spPr bwMode="auto">
        <a:xfrm>
          <a:off x="133350" y="327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xdr:row>
      <xdr:rowOff>285750</xdr:rowOff>
    </xdr:from>
    <xdr:to>
      <xdr:col>1</xdr:col>
      <xdr:colOff>0</xdr:colOff>
      <xdr:row>11</xdr:row>
      <xdr:rowOff>285750</xdr:rowOff>
    </xdr:to>
    <xdr:sp macro="" textlink="">
      <xdr:nvSpPr>
        <xdr:cNvPr id="13483966" name="Line 6">
          <a:extLst>
            <a:ext uri="{FF2B5EF4-FFF2-40B4-BE49-F238E27FC236}">
              <a16:creationId xmlns:a16="http://schemas.microsoft.com/office/drawing/2014/main" id="{00000000-0008-0000-0A00-0000BEBFCD00}"/>
            </a:ext>
          </a:extLst>
        </xdr:cNvPr>
        <xdr:cNvSpPr>
          <a:spLocks noChangeShapeType="1"/>
        </xdr:cNvSpPr>
      </xdr:nvSpPr>
      <xdr:spPr bwMode="auto">
        <a:xfrm>
          <a:off x="133350" y="327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51</xdr:row>
      <xdr:rowOff>0</xdr:rowOff>
    </xdr:from>
    <xdr:to>
      <xdr:col>1</xdr:col>
      <xdr:colOff>0</xdr:colOff>
      <xdr:row>51</xdr:row>
      <xdr:rowOff>0</xdr:rowOff>
    </xdr:to>
    <xdr:graphicFrame macro="">
      <xdr:nvGraphicFramePr>
        <xdr:cNvPr id="13483967" name="Chart 7">
          <a:extLst>
            <a:ext uri="{FF2B5EF4-FFF2-40B4-BE49-F238E27FC236}">
              <a16:creationId xmlns:a16="http://schemas.microsoft.com/office/drawing/2014/main" id="{00000000-0008-0000-0A00-0000BFBFC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82175</xdr:colOff>
      <xdr:row>27</xdr:row>
      <xdr:rowOff>44823</xdr:rowOff>
    </xdr:from>
    <xdr:to>
      <xdr:col>69</xdr:col>
      <xdr:colOff>31816</xdr:colOff>
      <xdr:row>63</xdr:row>
      <xdr:rowOff>19942</xdr:rowOff>
    </xdr:to>
    <xdr:grpSp>
      <xdr:nvGrpSpPr>
        <xdr:cNvPr id="2" name="グループ化 3">
          <a:extLst>
            <a:ext uri="{FF2B5EF4-FFF2-40B4-BE49-F238E27FC236}">
              <a16:creationId xmlns:a16="http://schemas.microsoft.com/office/drawing/2014/main" id="{9483CF96-12AE-4A9D-8131-A4B17CE870C1}"/>
            </a:ext>
          </a:extLst>
        </xdr:cNvPr>
        <xdr:cNvGrpSpPr>
          <a:grpSpLocks/>
        </xdr:cNvGrpSpPr>
      </xdr:nvGrpSpPr>
      <xdr:grpSpPr bwMode="auto">
        <a:xfrm>
          <a:off x="82175" y="6738470"/>
          <a:ext cx="13546112" cy="5891825"/>
          <a:chOff x="-12803582" y="4814679"/>
          <a:chExt cx="13408851" cy="5976001"/>
        </a:xfrm>
      </xdr:grpSpPr>
      <xdr:graphicFrame macro="">
        <xdr:nvGraphicFramePr>
          <xdr:cNvPr id="3" name="グラフ 1">
            <a:extLst>
              <a:ext uri="{FF2B5EF4-FFF2-40B4-BE49-F238E27FC236}">
                <a16:creationId xmlns:a16="http://schemas.microsoft.com/office/drawing/2014/main" id="{D016C7A0-693E-66C2-F98E-83459D8C380C}"/>
              </a:ext>
            </a:extLst>
          </xdr:cNvPr>
          <xdr:cNvGraphicFramePr>
            <a:graphicFrameLocks/>
          </xdr:cNvGraphicFramePr>
        </xdr:nvGraphicFramePr>
        <xdr:xfrm>
          <a:off x="-12803582" y="4814679"/>
          <a:ext cx="9167815" cy="471593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正方形/長方形 3">
            <a:extLst>
              <a:ext uri="{FF2B5EF4-FFF2-40B4-BE49-F238E27FC236}">
                <a16:creationId xmlns:a16="http://schemas.microsoft.com/office/drawing/2014/main" id="{848F2877-94C6-AEE9-09D7-BBBF87455351}"/>
              </a:ext>
            </a:extLst>
          </xdr:cNvPr>
          <xdr:cNvSpPr/>
        </xdr:nvSpPr>
        <xdr:spPr bwMode="auto">
          <a:xfrm>
            <a:off x="270291" y="8205718"/>
            <a:ext cx="334978" cy="258496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t" upright="1"/>
          <a:lstStyle/>
          <a:p>
            <a:pPr algn="l"/>
            <a:endParaRPr kumimoji="1" lang="ja-JP" altLang="en-US" sz="1200"/>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42.44\&#12509;&#12473;&#12488;\&#36039;&#26009;&#38598;(&#36942;&#21435;&#20998;)\&#36039;&#26009;&#38598;&#65288;R&#65302;&#65289;\&#26356;&#26032;&#28168;&#12415;&#12399;&#12371;&#12385;&#12425;&#12408;\&#12458;&#12540;&#12503;&#12531;&#12487;&#12540;&#12479;&#29992;\&#65297;%20&#12288;&#37444;&#36947;&#65288;P1&#65374;22)&#12288;%20-%20&#12467;&#12500;&#12540;.xlsx" TargetMode="External"/><Relationship Id="rId1" Type="http://schemas.openxmlformats.org/officeDocument/2006/relationships/externalLinkPath" Target="&#65297;%20&#12288;&#37444;&#36947;&#65288;P1&#65374;22)&#12288;%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中表紙"/>
      <sheetName val="〇Ｐ．１"/>
      <sheetName val="oＰ．２"/>
      <sheetName val="〇Ｐ．３"/>
      <sheetName val="〇Ｐ．４"/>
      <sheetName val="〇Ｐ．５"/>
      <sheetName val="oＰ．６"/>
      <sheetName val="oＰ．７"/>
      <sheetName val="oＰ．８"/>
      <sheetName val="〇Ｐ．９"/>
      <sheetName val="oＰ．１０"/>
      <sheetName val="〇Ｐ．１１"/>
      <sheetName val="〇Ｐ．１２"/>
      <sheetName val="〇Ｐ．１３"/>
      <sheetName val="〇Ｐ．１４"/>
      <sheetName val="〇Ｐ．１５"/>
      <sheetName val="〇Ｐ．１６"/>
      <sheetName val="〇Ｐ．１７"/>
      <sheetName val="〇Ｐ．１８"/>
      <sheetName val="〇Ｐ．１９"/>
      <sheetName val="〇Ｐ．２０"/>
      <sheetName val="〇Ｐ．２１"/>
      <sheetName val="〇Ｐ．２２"/>
    </sheetNames>
    <sheetDataSet>
      <sheetData sheetId="0"/>
      <sheetData sheetId="1"/>
      <sheetData sheetId="2">
        <row r="17">
          <cell r="X17" t="str">
            <v>S51.3</v>
          </cell>
          <cell r="Y17" t="str">
            <v>H3.3</v>
          </cell>
          <cell r="Z17" t="str">
            <v>H11.5</v>
          </cell>
          <cell r="AA17" t="str">
            <v>H14.3</v>
          </cell>
          <cell r="AB17" t="str">
            <v>H19.3</v>
          </cell>
          <cell r="AC17" t="str">
            <v>H20.3</v>
          </cell>
          <cell r="AD17" t="str">
            <v>R4.3</v>
          </cell>
        </row>
        <row r="18">
          <cell r="W18" t="str">
            <v>和歌山～粉河</v>
          </cell>
          <cell r="X18">
            <v>42</v>
          </cell>
          <cell r="Y18">
            <v>66</v>
          </cell>
          <cell r="Z18">
            <v>71</v>
          </cell>
          <cell r="AA18">
            <v>71</v>
          </cell>
          <cell r="AB18">
            <v>69</v>
          </cell>
          <cell r="AC18">
            <v>71</v>
          </cell>
          <cell r="AD18">
            <v>60</v>
          </cell>
        </row>
        <row r="19">
          <cell r="W19" t="str">
            <v>粉河～橋本</v>
          </cell>
          <cell r="X19">
            <v>40</v>
          </cell>
          <cell r="Y19">
            <v>68</v>
          </cell>
          <cell r="Z19">
            <v>72</v>
          </cell>
          <cell r="AA19">
            <v>58</v>
          </cell>
          <cell r="AB19">
            <v>56</v>
          </cell>
          <cell r="AC19">
            <v>58</v>
          </cell>
          <cell r="AD19">
            <v>46</v>
          </cell>
        </row>
        <row r="20">
          <cell r="W20" t="str">
            <v>橋本～五条</v>
          </cell>
          <cell r="X20">
            <v>40</v>
          </cell>
          <cell r="Y20">
            <v>56</v>
          </cell>
          <cell r="Z20">
            <v>60</v>
          </cell>
          <cell r="AA20">
            <v>51</v>
          </cell>
          <cell r="AB20">
            <v>49</v>
          </cell>
          <cell r="AC20">
            <v>51</v>
          </cell>
          <cell r="AD20">
            <v>41</v>
          </cell>
        </row>
      </sheetData>
      <sheetData sheetId="3"/>
      <sheetData sheetId="4"/>
      <sheetData sheetId="5"/>
      <sheetData sheetId="6"/>
      <sheetData sheetId="7"/>
      <sheetData sheetId="8"/>
      <sheetData sheetId="9"/>
      <sheetData sheetId="10">
        <row r="29">
          <cell r="BM29" t="str">
            <v>H3.3</v>
          </cell>
          <cell r="BN29" t="str">
            <v>H8.11</v>
          </cell>
          <cell r="BO29" t="str">
            <v>H11.5</v>
          </cell>
          <cell r="BP29" t="str">
            <v>H14.11</v>
          </cell>
          <cell r="BQ29" t="str">
            <v>H15.10</v>
          </cell>
          <cell r="BR29" t="str">
            <v>H16.10</v>
          </cell>
          <cell r="BS29" t="str">
            <v>H17.10</v>
          </cell>
          <cell r="BT29" t="str">
            <v>H19.3</v>
          </cell>
          <cell r="BU29" t="str">
            <v>H20.3</v>
          </cell>
          <cell r="BV29" t="str">
            <v>H22.3</v>
          </cell>
          <cell r="BW29" t="str">
            <v>H23.3</v>
          </cell>
          <cell r="BX29" t="str">
            <v>H24.3</v>
          </cell>
          <cell r="BY29" t="str">
            <v>H25.3</v>
          </cell>
          <cell r="BZ29" t="str">
            <v>H26.3</v>
          </cell>
          <cell r="CA29" t="str">
            <v>H27.3</v>
          </cell>
          <cell r="CB29" t="str">
            <v>H28.3</v>
          </cell>
          <cell r="CC29" t="str">
            <v>H29.3</v>
          </cell>
          <cell r="CD29" t="str">
            <v>H30.3</v>
          </cell>
          <cell r="CE29" t="str">
            <v>R4.3</v>
          </cell>
        </row>
        <row r="30">
          <cell r="BL30" t="str">
            <v>和歌山～大阪方面</v>
          </cell>
          <cell r="BM30">
            <v>104</v>
          </cell>
          <cell r="BN30">
            <v>105</v>
          </cell>
          <cell r="BO30">
            <v>107</v>
          </cell>
          <cell r="BP30">
            <v>107</v>
          </cell>
          <cell r="BQ30">
            <v>109</v>
          </cell>
          <cell r="BR30">
            <v>107</v>
          </cell>
          <cell r="BS30">
            <v>111</v>
          </cell>
          <cell r="BT30">
            <v>115</v>
          </cell>
          <cell r="BU30">
            <v>115</v>
          </cell>
          <cell r="BV30">
            <v>112</v>
          </cell>
          <cell r="BW30">
            <v>149</v>
          </cell>
          <cell r="BX30">
            <v>146</v>
          </cell>
          <cell r="BY30">
            <v>146</v>
          </cell>
          <cell r="BZ30">
            <v>146</v>
          </cell>
          <cell r="CA30">
            <v>145</v>
          </cell>
          <cell r="CB30">
            <v>145</v>
          </cell>
          <cell r="CC30">
            <v>145</v>
          </cell>
          <cell r="CD30">
            <v>142</v>
          </cell>
          <cell r="CE30">
            <v>139</v>
          </cell>
        </row>
        <row r="31">
          <cell r="BL31" t="str">
            <v>和歌山～大阪・京橋</v>
          </cell>
          <cell r="BO31">
            <v>60</v>
          </cell>
          <cell r="BP31">
            <v>59</v>
          </cell>
          <cell r="BQ31">
            <v>59</v>
          </cell>
          <cell r="BR31">
            <v>59</v>
          </cell>
          <cell r="BS31">
            <v>59</v>
          </cell>
          <cell r="BT31">
            <v>59</v>
          </cell>
          <cell r="BU31">
            <v>88</v>
          </cell>
          <cell r="BV31">
            <v>89</v>
          </cell>
          <cell r="BW31">
            <v>104</v>
          </cell>
          <cell r="BX31">
            <v>104</v>
          </cell>
          <cell r="BY31">
            <v>102</v>
          </cell>
          <cell r="BZ31">
            <v>107</v>
          </cell>
          <cell r="CA31">
            <v>112</v>
          </cell>
          <cell r="CB31">
            <v>109</v>
          </cell>
          <cell r="CC31">
            <v>110</v>
          </cell>
          <cell r="CD31">
            <v>111</v>
          </cell>
          <cell r="CE31">
            <v>115</v>
          </cell>
        </row>
      </sheetData>
      <sheetData sheetId="11">
        <row r="4">
          <cell r="L4" t="str">
            <v>阪 和 線</v>
          </cell>
          <cell r="M4" t="str">
            <v>和歌山線</v>
          </cell>
          <cell r="N4" t="str">
            <v>紀勢本線</v>
          </cell>
        </row>
        <row r="5">
          <cell r="I5">
            <v>45</v>
          </cell>
          <cell r="L5">
            <v>5008.99</v>
          </cell>
          <cell r="M5">
            <v>19117</v>
          </cell>
          <cell r="N5">
            <v>46699.744000000006</v>
          </cell>
        </row>
        <row r="6">
          <cell r="I6">
            <v>50</v>
          </cell>
          <cell r="L6">
            <v>5523.4380000000001</v>
          </cell>
          <cell r="M6">
            <v>19787.955999999998</v>
          </cell>
          <cell r="N6">
            <v>50523.876000000004</v>
          </cell>
        </row>
        <row r="7">
          <cell r="I7">
            <v>55</v>
          </cell>
          <cell r="L7">
            <v>6408.66</v>
          </cell>
          <cell r="M7">
            <v>17940.513999999999</v>
          </cell>
          <cell r="N7">
            <v>49424.2</v>
          </cell>
        </row>
        <row r="8">
          <cell r="I8">
            <v>60</v>
          </cell>
          <cell r="L8">
            <v>4993.2020000000002</v>
          </cell>
          <cell r="M8">
            <v>13577.21</v>
          </cell>
          <cell r="N8">
            <v>46338.644</v>
          </cell>
        </row>
        <row r="9">
          <cell r="I9">
            <v>2</v>
          </cell>
          <cell r="L9">
            <v>5053.3040000000001</v>
          </cell>
          <cell r="M9">
            <v>10981.924000000001</v>
          </cell>
          <cell r="N9">
            <v>46531.038</v>
          </cell>
        </row>
        <row r="10">
          <cell r="I10">
            <v>7</v>
          </cell>
          <cell r="L10">
            <v>6245.15</v>
          </cell>
          <cell r="M10">
            <v>11761.03</v>
          </cell>
          <cell r="N10">
            <v>46295.87</v>
          </cell>
        </row>
        <row r="11">
          <cell r="I11">
            <v>12</v>
          </cell>
          <cell r="L11">
            <v>6259.02</v>
          </cell>
          <cell r="M11">
            <v>11000.37</v>
          </cell>
          <cell r="N11">
            <v>39546.29</v>
          </cell>
        </row>
        <row r="12">
          <cell r="I12">
            <v>17</v>
          </cell>
          <cell r="L12">
            <v>6146.6</v>
          </cell>
          <cell r="M12">
            <v>9511.17</v>
          </cell>
          <cell r="N12">
            <v>35791.9</v>
          </cell>
        </row>
        <row r="13">
          <cell r="I13">
            <v>18</v>
          </cell>
          <cell r="L13">
            <v>6152.44</v>
          </cell>
          <cell r="M13">
            <v>9520.66</v>
          </cell>
          <cell r="N13">
            <v>35725.47</v>
          </cell>
        </row>
        <row r="14">
          <cell r="I14">
            <v>19</v>
          </cell>
          <cell r="L14">
            <v>6089.66</v>
          </cell>
          <cell r="M14">
            <v>9399.48</v>
          </cell>
          <cell r="N14">
            <v>35349.520000000004</v>
          </cell>
        </row>
        <row r="15">
          <cell r="I15">
            <v>20</v>
          </cell>
          <cell r="L15">
            <v>6096.96</v>
          </cell>
          <cell r="M15">
            <v>9608.99</v>
          </cell>
          <cell r="N15">
            <v>35185.270000000004</v>
          </cell>
        </row>
        <row r="16">
          <cell r="I16">
            <v>21</v>
          </cell>
          <cell r="L16">
            <v>5977.97</v>
          </cell>
          <cell r="M16">
            <v>9156.39</v>
          </cell>
          <cell r="N16">
            <v>34501.26</v>
          </cell>
        </row>
        <row r="17">
          <cell r="I17">
            <v>22</v>
          </cell>
          <cell r="L17">
            <v>6029.8</v>
          </cell>
          <cell r="M17">
            <v>9273.92</v>
          </cell>
          <cell r="N17">
            <v>34658.94</v>
          </cell>
        </row>
        <row r="18">
          <cell r="I18">
            <v>23</v>
          </cell>
          <cell r="L18">
            <v>6064.62</v>
          </cell>
          <cell r="M18">
            <v>9415.7160000000003</v>
          </cell>
          <cell r="N18">
            <v>33934.055999999997</v>
          </cell>
        </row>
        <row r="19">
          <cell r="I19">
            <v>24</v>
          </cell>
          <cell r="L19">
            <v>6098.42</v>
          </cell>
          <cell r="M19">
            <v>9335.9699999999993</v>
          </cell>
          <cell r="N19">
            <v>33898.28</v>
          </cell>
        </row>
        <row r="20">
          <cell r="I20">
            <v>25</v>
          </cell>
          <cell r="L20">
            <v>6205.73</v>
          </cell>
          <cell r="M20">
            <v>9580.52</v>
          </cell>
          <cell r="N20">
            <v>34947.29</v>
          </cell>
        </row>
        <row r="21">
          <cell r="I21">
            <v>26</v>
          </cell>
          <cell r="L21">
            <v>5935.63</v>
          </cell>
          <cell r="M21">
            <v>9253.48</v>
          </cell>
          <cell r="N21">
            <v>33709.21</v>
          </cell>
        </row>
        <row r="22">
          <cell r="I22">
            <v>27</v>
          </cell>
          <cell r="L22">
            <v>6040.4639999999999</v>
          </cell>
          <cell r="M22">
            <v>9444.2639999999992</v>
          </cell>
          <cell r="N22">
            <v>34490.375999999997</v>
          </cell>
        </row>
        <row r="23">
          <cell r="I23">
            <v>28</v>
          </cell>
          <cell r="L23">
            <v>5909.35</v>
          </cell>
          <cell r="M23">
            <v>9273.92</v>
          </cell>
          <cell r="N23">
            <v>33863.97</v>
          </cell>
        </row>
        <row r="24">
          <cell r="I24">
            <v>29</v>
          </cell>
          <cell r="L24">
            <v>5877.96</v>
          </cell>
          <cell r="M24">
            <v>8818.4</v>
          </cell>
          <cell r="N24">
            <v>33732.57</v>
          </cell>
        </row>
        <row r="25">
          <cell r="I25">
            <v>30</v>
          </cell>
          <cell r="L25">
            <v>5804</v>
          </cell>
          <cell r="M25">
            <v>8686</v>
          </cell>
          <cell r="N25">
            <v>33246</v>
          </cell>
        </row>
        <row r="26">
          <cell r="I26" t="str">
            <v>元</v>
          </cell>
          <cell r="L26">
            <v>5702.28</v>
          </cell>
          <cell r="M26">
            <v>8327.9639999999999</v>
          </cell>
          <cell r="N26">
            <v>32326.583999999999</v>
          </cell>
        </row>
        <row r="27">
          <cell r="I27">
            <v>2</v>
          </cell>
          <cell r="L27">
            <v>4438</v>
          </cell>
          <cell r="M27">
            <v>7204</v>
          </cell>
          <cell r="N27">
            <v>25292</v>
          </cell>
        </row>
        <row r="28">
          <cell r="I28">
            <v>3</v>
          </cell>
          <cell r="L28">
            <v>4581</v>
          </cell>
          <cell r="M28">
            <v>7231</v>
          </cell>
          <cell r="N28">
            <v>25478</v>
          </cell>
        </row>
        <row r="29">
          <cell r="I29">
            <v>4</v>
          </cell>
          <cell r="L29">
            <v>5017</v>
          </cell>
          <cell r="M29">
            <v>7363</v>
          </cell>
          <cell r="N29">
            <v>27094</v>
          </cell>
        </row>
        <row r="30">
          <cell r="I30">
            <v>5</v>
          </cell>
          <cell r="L30">
            <v>5154</v>
          </cell>
          <cell r="M30">
            <v>7324</v>
          </cell>
          <cell r="N30">
            <v>28057</v>
          </cell>
        </row>
        <row r="31">
          <cell r="I31">
            <v>6</v>
          </cell>
          <cell r="L31">
            <v>5182</v>
          </cell>
          <cell r="M31">
            <v>7206</v>
          </cell>
          <cell r="N31">
            <v>28369</v>
          </cell>
        </row>
      </sheetData>
      <sheetData sheetId="12"/>
      <sheetData sheetId="13"/>
      <sheetData sheetId="14"/>
      <sheetData sheetId="15">
        <row r="27">
          <cell r="AN27" t="str">
            <v>H11.7</v>
          </cell>
          <cell r="AO27" t="str">
            <v>H12.3</v>
          </cell>
          <cell r="AP27" t="str">
            <v>H13.3</v>
          </cell>
          <cell r="AQ27" t="str">
            <v>H15.2</v>
          </cell>
          <cell r="AR27" t="str">
            <v>H17.11</v>
          </cell>
          <cell r="AS27" t="str">
            <v>H21.10</v>
          </cell>
          <cell r="AT27" t="str">
            <v>H26.10</v>
          </cell>
          <cell r="AU27" t="str">
            <v>H29.1</v>
          </cell>
          <cell r="AV27" t="str">
            <v>R5.2</v>
          </cell>
          <cell r="AW27" t="str">
            <v>R6.12</v>
          </cell>
        </row>
        <row r="28">
          <cell r="AN28">
            <v>130</v>
          </cell>
          <cell r="AO28">
            <v>139</v>
          </cell>
          <cell r="AP28">
            <v>125</v>
          </cell>
          <cell r="AQ28">
            <v>129</v>
          </cell>
          <cell r="AR28">
            <v>116</v>
          </cell>
          <cell r="AS28">
            <v>129</v>
          </cell>
          <cell r="AT28">
            <v>123</v>
          </cell>
          <cell r="AU28">
            <v>116</v>
          </cell>
          <cell r="AV28">
            <v>116</v>
          </cell>
          <cell r="AW28">
            <v>114</v>
          </cell>
        </row>
      </sheetData>
      <sheetData sheetId="16">
        <row r="28">
          <cell r="AL28" t="str">
            <v>H11.7</v>
          </cell>
          <cell r="AM28" t="str">
            <v>H12.3</v>
          </cell>
          <cell r="AN28" t="str">
            <v>H13.3</v>
          </cell>
          <cell r="AO28" t="str">
            <v>H15.5</v>
          </cell>
          <cell r="AP28" t="str">
            <v>H17.11</v>
          </cell>
          <cell r="AQ28" t="str">
            <v>H20.11</v>
          </cell>
          <cell r="AR28" t="str">
            <v>H25.10</v>
          </cell>
          <cell r="AS28" t="str">
            <v>H27.12</v>
          </cell>
          <cell r="AT28" t="str">
            <v>H30.3</v>
          </cell>
          <cell r="AU28" t="str">
            <v>R3.5</v>
          </cell>
          <cell r="AV28" t="str">
            <v>R6.1～</v>
          </cell>
        </row>
        <row r="29">
          <cell r="AK29" t="str">
            <v>極楽橋～高野下</v>
          </cell>
          <cell r="AL29">
            <v>60</v>
          </cell>
          <cell r="AM29">
            <v>60</v>
          </cell>
          <cell r="AN29">
            <v>63</v>
          </cell>
          <cell r="AO29">
            <v>50</v>
          </cell>
          <cell r="AP29">
            <v>20</v>
          </cell>
          <cell r="AQ29">
            <v>21</v>
          </cell>
          <cell r="AR29">
            <v>22</v>
          </cell>
          <cell r="AS29">
            <v>19</v>
          </cell>
          <cell r="AT29">
            <v>16</v>
          </cell>
          <cell r="AU29">
            <v>16</v>
          </cell>
          <cell r="AV29">
            <v>16</v>
          </cell>
        </row>
        <row r="30">
          <cell r="AK30" t="str">
            <v>高野下～橋本</v>
          </cell>
          <cell r="AL30">
            <v>64</v>
          </cell>
          <cell r="AM30">
            <v>64</v>
          </cell>
          <cell r="AN30">
            <v>66</v>
          </cell>
          <cell r="AO30">
            <v>61</v>
          </cell>
          <cell r="AP30">
            <v>24</v>
          </cell>
          <cell r="AQ30">
            <v>23</v>
          </cell>
          <cell r="AR30">
            <v>24</v>
          </cell>
          <cell r="AS30">
            <v>21</v>
          </cell>
          <cell r="AT30">
            <v>16</v>
          </cell>
          <cell r="AU30">
            <v>16</v>
          </cell>
          <cell r="AV30">
            <v>17</v>
          </cell>
        </row>
        <row r="31">
          <cell r="AK31" t="str">
            <v>橋本～林間田園都市</v>
          </cell>
          <cell r="AL31">
            <v>102</v>
          </cell>
          <cell r="AM31">
            <v>103</v>
          </cell>
          <cell r="AN31">
            <v>104</v>
          </cell>
          <cell r="AO31">
            <v>109</v>
          </cell>
          <cell r="AP31">
            <v>119</v>
          </cell>
          <cell r="AQ31">
            <v>119</v>
          </cell>
          <cell r="AR31">
            <v>115</v>
          </cell>
          <cell r="AS31">
            <v>127</v>
          </cell>
          <cell r="AT31">
            <v>120</v>
          </cell>
          <cell r="AU31">
            <v>120</v>
          </cell>
          <cell r="AV31">
            <v>120</v>
          </cell>
        </row>
        <row r="32">
          <cell r="AK32" t="str">
            <v>林間田園都市～難波</v>
          </cell>
          <cell r="AL32">
            <v>157</v>
          </cell>
          <cell r="AM32">
            <v>158</v>
          </cell>
          <cell r="AN32">
            <v>159</v>
          </cell>
          <cell r="AO32">
            <v>158</v>
          </cell>
          <cell r="AP32">
            <v>157</v>
          </cell>
          <cell r="AQ32">
            <v>159</v>
          </cell>
          <cell r="AR32">
            <v>154</v>
          </cell>
          <cell r="AS32">
            <v>166</v>
          </cell>
          <cell r="AT32">
            <v>163</v>
          </cell>
          <cell r="AU32">
            <v>162</v>
          </cell>
          <cell r="AV32">
            <v>166</v>
          </cell>
        </row>
      </sheetData>
      <sheetData sheetId="17"/>
      <sheetData sheetId="18"/>
      <sheetData sheetId="19"/>
      <sheetData sheetId="20"/>
      <sheetData sheetId="21">
        <row r="5">
          <cell r="M5" t="str">
            <v>南海本線</v>
          </cell>
          <cell r="N5" t="str">
            <v>南海高野線</v>
          </cell>
          <cell r="O5" t="str">
            <v>南海和歌山港線</v>
          </cell>
          <cell r="P5" t="str">
            <v>南海加太線</v>
          </cell>
          <cell r="Q5" t="str">
            <v>和歌山電鐵貴志川線</v>
          </cell>
          <cell r="R5" t="str">
            <v>野上鉄道</v>
          </cell>
          <cell r="S5" t="str">
            <v>有田鉄道</v>
          </cell>
          <cell r="T5" t="str">
            <v>紀州鉄道</v>
          </cell>
        </row>
        <row r="6">
          <cell r="L6" t="str">
            <v>S45</v>
          </cell>
          <cell r="M6">
            <v>12033</v>
          </cell>
          <cell r="N6">
            <v>4282</v>
          </cell>
          <cell r="O6">
            <v>853</v>
          </cell>
          <cell r="P6">
            <v>4293</v>
          </cell>
          <cell r="Q6">
            <v>3164</v>
          </cell>
          <cell r="R6">
            <v>2587</v>
          </cell>
          <cell r="S6">
            <v>996</v>
          </cell>
          <cell r="T6">
            <v>336</v>
          </cell>
        </row>
        <row r="7">
          <cell r="L7">
            <v>50</v>
          </cell>
          <cell r="M7">
            <v>12150</v>
          </cell>
          <cell r="N7">
            <v>4456</v>
          </cell>
          <cell r="O7">
            <v>1273</v>
          </cell>
          <cell r="P7">
            <v>6378</v>
          </cell>
          <cell r="Q7">
            <v>3516</v>
          </cell>
          <cell r="R7">
            <v>2013</v>
          </cell>
          <cell r="S7">
            <v>670</v>
          </cell>
          <cell r="T7">
            <v>272</v>
          </cell>
        </row>
        <row r="8">
          <cell r="L8">
            <v>55</v>
          </cell>
          <cell r="M8">
            <v>12460</v>
          </cell>
          <cell r="N8">
            <v>4522</v>
          </cell>
          <cell r="O8">
            <v>1148</v>
          </cell>
          <cell r="P8">
            <v>5545</v>
          </cell>
          <cell r="Q8">
            <v>3254</v>
          </cell>
          <cell r="R8">
            <v>1445</v>
          </cell>
          <cell r="S8">
            <v>601</v>
          </cell>
          <cell r="T8">
            <v>193</v>
          </cell>
        </row>
        <row r="9">
          <cell r="L9">
            <v>60</v>
          </cell>
          <cell r="M9">
            <v>11081</v>
          </cell>
          <cell r="N9">
            <v>4658</v>
          </cell>
          <cell r="O9">
            <v>1101</v>
          </cell>
          <cell r="P9">
            <v>4882</v>
          </cell>
          <cell r="Q9">
            <v>2533</v>
          </cell>
          <cell r="R9">
            <v>874</v>
          </cell>
          <cell r="S9">
            <v>348</v>
          </cell>
          <cell r="T9">
            <v>339</v>
          </cell>
        </row>
        <row r="10">
          <cell r="L10" t="str">
            <v>H2</v>
          </cell>
          <cell r="M10">
            <v>9275</v>
          </cell>
          <cell r="N10">
            <v>5604</v>
          </cell>
          <cell r="O10">
            <v>989</v>
          </cell>
          <cell r="P10">
            <v>4562</v>
          </cell>
          <cell r="Q10">
            <v>2566</v>
          </cell>
          <cell r="R10">
            <v>645</v>
          </cell>
          <cell r="S10">
            <v>147</v>
          </cell>
          <cell r="T10">
            <v>242</v>
          </cell>
        </row>
        <row r="11">
          <cell r="L11">
            <v>7</v>
          </cell>
          <cell r="M11">
            <v>8338</v>
          </cell>
          <cell r="N11">
            <v>6703</v>
          </cell>
          <cell r="O11">
            <v>922</v>
          </cell>
          <cell r="P11">
            <v>4127</v>
          </cell>
          <cell r="Q11">
            <v>2727</v>
          </cell>
          <cell r="S11">
            <v>25</v>
          </cell>
          <cell r="T11">
            <v>193</v>
          </cell>
        </row>
        <row r="12">
          <cell r="L12">
            <v>12</v>
          </cell>
          <cell r="M12">
            <v>6413</v>
          </cell>
          <cell r="N12">
            <v>6266</v>
          </cell>
          <cell r="O12">
            <v>486</v>
          </cell>
          <cell r="P12">
            <v>3114</v>
          </cell>
          <cell r="Q12">
            <v>2363</v>
          </cell>
          <cell r="S12">
            <v>18</v>
          </cell>
          <cell r="T12">
            <v>120</v>
          </cell>
        </row>
        <row r="13">
          <cell r="L13">
            <v>17</v>
          </cell>
          <cell r="M13">
            <v>5109</v>
          </cell>
          <cell r="N13">
            <v>5810</v>
          </cell>
          <cell r="O13">
            <v>261</v>
          </cell>
          <cell r="P13">
            <v>2514</v>
          </cell>
          <cell r="Q13">
            <v>1922</v>
          </cell>
          <cell r="T13">
            <v>90</v>
          </cell>
        </row>
        <row r="14">
          <cell r="L14">
            <v>18</v>
          </cell>
          <cell r="M14">
            <v>4971</v>
          </cell>
          <cell r="N14">
            <v>5833</v>
          </cell>
          <cell r="O14">
            <v>233</v>
          </cell>
          <cell r="P14">
            <v>2404</v>
          </cell>
          <cell r="Q14">
            <v>2114</v>
          </cell>
          <cell r="T14">
            <v>85</v>
          </cell>
        </row>
        <row r="15">
          <cell r="L15">
            <v>19</v>
          </cell>
          <cell r="M15">
            <v>4886</v>
          </cell>
          <cell r="N15">
            <v>5797</v>
          </cell>
          <cell r="O15">
            <v>237</v>
          </cell>
          <cell r="P15">
            <v>2329</v>
          </cell>
          <cell r="Q15">
            <v>2118</v>
          </cell>
          <cell r="T15">
            <v>91</v>
          </cell>
        </row>
        <row r="16">
          <cell r="L16">
            <v>20</v>
          </cell>
          <cell r="M16">
            <v>4864</v>
          </cell>
          <cell r="N16">
            <v>5713</v>
          </cell>
          <cell r="O16">
            <v>214</v>
          </cell>
          <cell r="P16">
            <v>2291</v>
          </cell>
          <cell r="Q16">
            <v>2190</v>
          </cell>
          <cell r="T16">
            <v>100</v>
          </cell>
        </row>
        <row r="17">
          <cell r="L17">
            <v>21</v>
          </cell>
          <cell r="M17">
            <v>4690</v>
          </cell>
          <cell r="N17">
            <v>5951</v>
          </cell>
          <cell r="O17">
            <v>184</v>
          </cell>
          <cell r="P17">
            <v>2115</v>
          </cell>
          <cell r="Q17">
            <v>2170</v>
          </cell>
          <cell r="T17">
            <v>118</v>
          </cell>
        </row>
        <row r="18">
          <cell r="L18">
            <v>22</v>
          </cell>
          <cell r="M18">
            <v>4660</v>
          </cell>
          <cell r="N18">
            <v>5922</v>
          </cell>
          <cell r="O18">
            <v>190</v>
          </cell>
          <cell r="P18">
            <v>2069</v>
          </cell>
          <cell r="Q18">
            <v>2171</v>
          </cell>
          <cell r="T18">
            <v>113</v>
          </cell>
        </row>
        <row r="19">
          <cell r="L19">
            <v>23</v>
          </cell>
          <cell r="M19">
            <v>4616</v>
          </cell>
          <cell r="N19">
            <v>5494</v>
          </cell>
          <cell r="O19">
            <v>176</v>
          </cell>
          <cell r="P19">
            <v>2014</v>
          </cell>
          <cell r="Q19">
            <v>2182</v>
          </cell>
          <cell r="T19">
            <v>115</v>
          </cell>
        </row>
        <row r="20">
          <cell r="L20">
            <v>24</v>
          </cell>
          <cell r="M20">
            <v>4949</v>
          </cell>
          <cell r="N20">
            <v>5443</v>
          </cell>
          <cell r="O20">
            <v>166</v>
          </cell>
          <cell r="P20">
            <v>1972</v>
          </cell>
          <cell r="Q20">
            <v>2166</v>
          </cell>
          <cell r="T20">
            <v>114</v>
          </cell>
        </row>
        <row r="21">
          <cell r="L21">
            <v>25</v>
          </cell>
          <cell r="M21">
            <v>5325</v>
          </cell>
          <cell r="N21">
            <v>5457</v>
          </cell>
          <cell r="O21">
            <v>159</v>
          </cell>
          <cell r="P21">
            <v>2025</v>
          </cell>
          <cell r="Q21">
            <v>2298</v>
          </cell>
          <cell r="T21">
            <v>113</v>
          </cell>
        </row>
        <row r="22">
          <cell r="L22">
            <v>26</v>
          </cell>
          <cell r="M22">
            <v>5963</v>
          </cell>
          <cell r="N22">
            <v>5319</v>
          </cell>
          <cell r="O22">
            <v>156</v>
          </cell>
          <cell r="P22">
            <v>1964</v>
          </cell>
          <cell r="Q22">
            <v>2279</v>
          </cell>
          <cell r="T22">
            <v>104</v>
          </cell>
        </row>
        <row r="23">
          <cell r="L23">
            <v>27</v>
          </cell>
          <cell r="M23">
            <v>6144</v>
          </cell>
          <cell r="N23">
            <v>5909</v>
          </cell>
          <cell r="O23">
            <v>166</v>
          </cell>
          <cell r="P23">
            <v>1954</v>
          </cell>
          <cell r="Q23">
            <v>2320</v>
          </cell>
          <cell r="T23">
            <v>116</v>
          </cell>
        </row>
        <row r="24">
          <cell r="L24">
            <v>28</v>
          </cell>
          <cell r="M24">
            <v>6146</v>
          </cell>
          <cell r="N24">
            <v>5502</v>
          </cell>
          <cell r="O24">
            <v>172</v>
          </cell>
          <cell r="P24">
            <v>1924</v>
          </cell>
          <cell r="Q24">
            <v>2201</v>
          </cell>
          <cell r="T24">
            <v>107</v>
          </cell>
        </row>
        <row r="25">
          <cell r="L25">
            <v>29</v>
          </cell>
          <cell r="M25">
            <v>6046</v>
          </cell>
          <cell r="N25">
            <v>5151</v>
          </cell>
          <cell r="O25">
            <v>176</v>
          </cell>
          <cell r="P25">
            <v>1910</v>
          </cell>
          <cell r="Q25">
            <v>2169</v>
          </cell>
          <cell r="T25">
            <v>103</v>
          </cell>
        </row>
        <row r="26">
          <cell r="L26">
            <v>30</v>
          </cell>
          <cell r="M26">
            <v>6086</v>
          </cell>
          <cell r="N26">
            <v>4960</v>
          </cell>
          <cell r="O26">
            <v>183</v>
          </cell>
          <cell r="P26">
            <v>1871</v>
          </cell>
          <cell r="Q26">
            <v>2087</v>
          </cell>
          <cell r="T26">
            <v>107</v>
          </cell>
        </row>
        <row r="27">
          <cell r="L27" t="str">
            <v>R1</v>
          </cell>
          <cell r="M27">
            <v>6064</v>
          </cell>
          <cell r="N27">
            <v>4791</v>
          </cell>
          <cell r="O27">
            <v>174</v>
          </cell>
          <cell r="P27">
            <v>1802</v>
          </cell>
          <cell r="Q27">
            <v>1988</v>
          </cell>
          <cell r="T27">
            <v>99</v>
          </cell>
        </row>
        <row r="28">
          <cell r="L28">
            <v>2</v>
          </cell>
          <cell r="M28">
            <v>4329</v>
          </cell>
          <cell r="N28">
            <v>3095</v>
          </cell>
          <cell r="O28">
            <v>95</v>
          </cell>
          <cell r="P28">
            <v>1423</v>
          </cell>
          <cell r="Q28">
            <v>1422</v>
          </cell>
          <cell r="T28">
            <v>79</v>
          </cell>
        </row>
        <row r="29">
          <cell r="L29">
            <v>3</v>
          </cell>
          <cell r="M29">
            <v>4738</v>
          </cell>
          <cell r="N29">
            <v>3064</v>
          </cell>
          <cell r="O29">
            <v>101</v>
          </cell>
          <cell r="P29">
            <v>1450</v>
          </cell>
          <cell r="Q29">
            <v>1450</v>
          </cell>
          <cell r="R29" t="str">
            <v>－</v>
          </cell>
          <cell r="S29" t="str">
            <v>－</v>
          </cell>
          <cell r="T29">
            <v>86</v>
          </cell>
        </row>
        <row r="30">
          <cell r="L30">
            <v>4</v>
          </cell>
          <cell r="M30">
            <v>5367</v>
          </cell>
          <cell r="N30">
            <v>3492</v>
          </cell>
          <cell r="O30">
            <v>127</v>
          </cell>
          <cell r="P30">
            <v>1588</v>
          </cell>
          <cell r="Q30">
            <v>1500</v>
          </cell>
          <cell r="R30" t="str">
            <v>－</v>
          </cell>
          <cell r="S30" t="str">
            <v>－</v>
          </cell>
          <cell r="T30">
            <v>99</v>
          </cell>
        </row>
        <row r="31">
          <cell r="L31">
            <v>5</v>
          </cell>
          <cell r="M31">
            <v>5700</v>
          </cell>
          <cell r="N31">
            <v>3922</v>
          </cell>
          <cell r="O31">
            <v>163</v>
          </cell>
          <cell r="P31">
            <v>1654</v>
          </cell>
          <cell r="Q31">
            <v>1591</v>
          </cell>
          <cell r="R31" t="str">
            <v>－</v>
          </cell>
          <cell r="S31" t="str">
            <v>－</v>
          </cell>
          <cell r="T31">
            <v>95</v>
          </cell>
        </row>
        <row r="32">
          <cell r="L32">
            <v>6</v>
          </cell>
          <cell r="M32">
            <v>5763</v>
          </cell>
          <cell r="N32">
            <v>3801</v>
          </cell>
          <cell r="O32">
            <v>153</v>
          </cell>
          <cell r="P32">
            <v>1692</v>
          </cell>
          <cell r="Q32">
            <v>1694.6949999999999</v>
          </cell>
          <cell r="R32" t="str">
            <v>－</v>
          </cell>
          <cell r="S32" t="str">
            <v>－</v>
          </cell>
          <cell r="T32">
            <v>92</v>
          </cell>
        </row>
      </sheetData>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41"/>
  <sheetViews>
    <sheetView workbookViewId="0">
      <selection activeCell="A5" sqref="A5"/>
    </sheetView>
  </sheetViews>
  <sheetFormatPr defaultColWidth="9" defaultRowHeight="13"/>
  <cols>
    <col min="1" max="1" width="1.453125" style="112" customWidth="1"/>
    <col min="2" max="9" width="9" style="112"/>
    <col min="10" max="10" width="13.6328125" style="112" customWidth="1"/>
    <col min="11" max="16384" width="9" style="112"/>
  </cols>
  <sheetData>
    <row r="7" spans="2:10" ht="28">
      <c r="B7" s="542"/>
      <c r="C7" s="542"/>
      <c r="D7" s="542"/>
      <c r="E7" s="542"/>
      <c r="F7" s="542"/>
      <c r="G7" s="542"/>
      <c r="H7" s="542"/>
      <c r="I7" s="542"/>
      <c r="J7" s="542"/>
    </row>
    <row r="14" spans="2:10" ht="41.5">
      <c r="B14" s="543" t="s">
        <v>658</v>
      </c>
      <c r="C14" s="543"/>
      <c r="D14" s="543"/>
      <c r="E14" s="543"/>
      <c r="F14" s="543"/>
      <c r="G14" s="543"/>
      <c r="H14" s="543"/>
      <c r="I14" s="543"/>
      <c r="J14" s="543"/>
    </row>
    <row r="37" spans="2:10" ht="28">
      <c r="B37" s="542"/>
      <c r="C37" s="542"/>
      <c r="D37" s="542"/>
      <c r="E37" s="542"/>
      <c r="F37" s="542"/>
      <c r="G37" s="542"/>
      <c r="H37" s="542"/>
      <c r="I37" s="542"/>
      <c r="J37" s="542"/>
    </row>
    <row r="38" spans="2:10" ht="28">
      <c r="B38" s="113"/>
    </row>
    <row r="39" spans="2:10" ht="28">
      <c r="B39" s="113"/>
    </row>
    <row r="40" spans="2:10" ht="28">
      <c r="B40" s="542"/>
      <c r="C40" s="542"/>
      <c r="D40" s="542"/>
      <c r="E40" s="542"/>
      <c r="F40" s="542"/>
      <c r="G40" s="542"/>
      <c r="H40" s="542"/>
      <c r="I40" s="542"/>
      <c r="J40" s="542"/>
    </row>
    <row r="41" spans="2:10" ht="28">
      <c r="B41" s="113"/>
    </row>
  </sheetData>
  <mergeCells count="4">
    <mergeCell ref="B7:J7"/>
    <mergeCell ref="B14:J14"/>
    <mergeCell ref="B37:J37"/>
    <mergeCell ref="B40:J40"/>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55"/>
  <sheetViews>
    <sheetView view="pageBreakPreview" topLeftCell="A50" zoomScale="69" zoomScaleNormal="100" zoomScaleSheetLayoutView="69" workbookViewId="0">
      <selection activeCell="G8" sqref="G8"/>
    </sheetView>
  </sheetViews>
  <sheetFormatPr defaultColWidth="9" defaultRowHeight="13"/>
  <cols>
    <col min="1" max="1" width="16.08984375" style="3" customWidth="1"/>
    <col min="2" max="2" width="54.453125" style="3" customWidth="1"/>
    <col min="3" max="3" width="34.90625" style="3" customWidth="1"/>
    <col min="4" max="16384" width="9" style="3"/>
  </cols>
  <sheetData>
    <row r="1" spans="1:3">
      <c r="A1" s="12" t="s">
        <v>35</v>
      </c>
      <c r="B1" s="12"/>
      <c r="C1" s="12"/>
    </row>
    <row r="2" spans="1:3" ht="7.5" customHeight="1">
      <c r="A2" s="12"/>
      <c r="B2" s="12"/>
      <c r="C2" s="12"/>
    </row>
    <row r="3" spans="1:3" ht="15.75" customHeight="1">
      <c r="A3" s="62"/>
      <c r="B3" s="54" t="s">
        <v>18</v>
      </c>
      <c r="C3" s="130" t="s">
        <v>19</v>
      </c>
    </row>
    <row r="4" spans="1:3" ht="15.75" customHeight="1">
      <c r="A4" s="191" t="s">
        <v>11</v>
      </c>
      <c r="B4" s="192" t="s">
        <v>392</v>
      </c>
      <c r="C4" s="193" t="s">
        <v>396</v>
      </c>
    </row>
    <row r="5" spans="1:3" ht="14.25" customHeight="1">
      <c r="A5" s="191"/>
      <c r="B5" s="192" t="s">
        <v>487</v>
      </c>
      <c r="C5" s="193" t="s">
        <v>397</v>
      </c>
    </row>
    <row r="6" spans="1:3" ht="15.75" customHeight="1">
      <c r="A6" s="191" t="s">
        <v>700</v>
      </c>
      <c r="B6" s="192" t="s">
        <v>488</v>
      </c>
      <c r="C6" s="193"/>
    </row>
    <row r="7" spans="1:3" ht="15.75" customHeight="1">
      <c r="A7" s="191" t="s">
        <v>701</v>
      </c>
      <c r="B7" s="192"/>
      <c r="C7" s="193" t="s">
        <v>399</v>
      </c>
    </row>
    <row r="8" spans="1:3" ht="15" customHeight="1">
      <c r="A8" s="191"/>
      <c r="B8" s="192"/>
      <c r="C8" s="193" t="s">
        <v>398</v>
      </c>
    </row>
    <row r="9" spans="1:3" ht="15" customHeight="1">
      <c r="A9" s="191"/>
      <c r="B9" s="192"/>
      <c r="C9" s="193" t="s">
        <v>400</v>
      </c>
    </row>
    <row r="10" spans="1:3" ht="15.75" customHeight="1">
      <c r="A10" s="191" t="s">
        <v>702</v>
      </c>
      <c r="B10" s="192" t="s">
        <v>1</v>
      </c>
      <c r="C10" s="193"/>
    </row>
    <row r="11" spans="1:3" ht="15.75" customHeight="1">
      <c r="A11" s="191" t="s">
        <v>703</v>
      </c>
      <c r="B11" s="192" t="s">
        <v>662</v>
      </c>
      <c r="C11" s="193"/>
    </row>
    <row r="12" spans="1:3" ht="15" customHeight="1">
      <c r="A12" s="191"/>
      <c r="B12" s="192" t="s">
        <v>661</v>
      </c>
      <c r="C12" s="193"/>
    </row>
    <row r="13" spans="1:3" ht="15" customHeight="1">
      <c r="A13" s="191"/>
      <c r="B13" s="192" t="s">
        <v>2</v>
      </c>
      <c r="C13" s="193"/>
    </row>
    <row r="14" spans="1:3" ht="15.75" customHeight="1">
      <c r="A14" s="191" t="s">
        <v>753</v>
      </c>
      <c r="B14" s="192"/>
      <c r="C14" s="193" t="s">
        <v>16</v>
      </c>
    </row>
    <row r="15" spans="1:3" ht="15" customHeight="1">
      <c r="A15" s="191"/>
      <c r="B15" s="192"/>
      <c r="C15" s="193" t="s">
        <v>15</v>
      </c>
    </row>
    <row r="16" spans="1:3" ht="15.75" customHeight="1">
      <c r="A16" s="194" t="s">
        <v>754</v>
      </c>
      <c r="B16" s="192" t="s">
        <v>663</v>
      </c>
      <c r="C16" s="193"/>
    </row>
    <row r="17" spans="1:3" ht="15" customHeight="1">
      <c r="A17" s="194"/>
      <c r="B17" s="192" t="s">
        <v>664</v>
      </c>
      <c r="C17" s="193"/>
    </row>
    <row r="18" spans="1:3" ht="15.75" customHeight="1">
      <c r="A18" s="195" t="s">
        <v>752</v>
      </c>
      <c r="B18" s="192"/>
      <c r="C18" s="193" t="s">
        <v>6</v>
      </c>
    </row>
    <row r="19" spans="1:3" ht="15" customHeight="1">
      <c r="A19" s="191"/>
      <c r="B19" s="192"/>
      <c r="C19" s="193" t="s">
        <v>17</v>
      </c>
    </row>
    <row r="20" spans="1:3" ht="15.75" customHeight="1">
      <c r="A20" s="196" t="s">
        <v>751</v>
      </c>
      <c r="B20" s="192"/>
      <c r="C20" s="193" t="s">
        <v>7</v>
      </c>
    </row>
    <row r="21" spans="1:3" ht="15.75" customHeight="1">
      <c r="A21" s="195" t="s">
        <v>704</v>
      </c>
      <c r="B21" s="192"/>
      <c r="C21" s="193" t="s">
        <v>8</v>
      </c>
    </row>
    <row r="22" spans="1:3" ht="15.75" customHeight="1">
      <c r="A22" s="196" t="s">
        <v>705</v>
      </c>
      <c r="B22" s="192" t="s">
        <v>666</v>
      </c>
      <c r="C22" s="193"/>
    </row>
    <row r="23" spans="1:3" ht="15" customHeight="1">
      <c r="A23" s="196"/>
      <c r="B23" s="192" t="s">
        <v>665</v>
      </c>
      <c r="C23" s="193"/>
    </row>
    <row r="24" spans="1:3" ht="15.75" customHeight="1">
      <c r="A24" s="195" t="s">
        <v>706</v>
      </c>
      <c r="B24" s="192" t="s">
        <v>668</v>
      </c>
      <c r="C24" s="193"/>
    </row>
    <row r="25" spans="1:3" ht="15" customHeight="1">
      <c r="A25" s="195"/>
      <c r="B25" s="192" t="s">
        <v>667</v>
      </c>
      <c r="C25" s="193"/>
    </row>
    <row r="26" spans="1:3" ht="15.75" customHeight="1">
      <c r="A26" s="195" t="s">
        <v>755</v>
      </c>
      <c r="B26" s="192" t="s">
        <v>669</v>
      </c>
      <c r="C26" s="193"/>
    </row>
    <row r="27" spans="1:3" ht="15" customHeight="1">
      <c r="A27" s="195"/>
      <c r="B27" s="192" t="s">
        <v>670</v>
      </c>
      <c r="C27" s="193"/>
    </row>
    <row r="28" spans="1:3" ht="15.75" customHeight="1">
      <c r="A28" s="195" t="s">
        <v>707</v>
      </c>
      <c r="B28" s="192" t="s">
        <v>9</v>
      </c>
      <c r="C28" s="193"/>
    </row>
    <row r="29" spans="1:3" ht="15.75" customHeight="1">
      <c r="A29" s="191" t="s">
        <v>722</v>
      </c>
      <c r="B29" s="192" t="s">
        <v>393</v>
      </c>
      <c r="C29" s="193"/>
    </row>
    <row r="30" spans="1:3" ht="15" customHeight="1">
      <c r="A30" s="191"/>
      <c r="B30" s="192" t="s">
        <v>547</v>
      </c>
      <c r="C30" s="193"/>
    </row>
    <row r="31" spans="1:3" ht="15" customHeight="1">
      <c r="A31" s="191"/>
      <c r="B31" s="192" t="s">
        <v>513</v>
      </c>
      <c r="C31" s="193"/>
    </row>
    <row r="32" spans="1:3" ht="15" customHeight="1">
      <c r="A32" s="191"/>
      <c r="B32" s="192" t="s">
        <v>394</v>
      </c>
      <c r="C32" s="193"/>
    </row>
    <row r="33" spans="1:3" ht="15.75" customHeight="1">
      <c r="A33" s="197" t="s">
        <v>723</v>
      </c>
      <c r="B33" s="192" t="s">
        <v>671</v>
      </c>
      <c r="C33" s="193"/>
    </row>
    <row r="34" spans="1:3" ht="15.75" customHeight="1">
      <c r="A34" s="195" t="s">
        <v>724</v>
      </c>
      <c r="B34" s="192" t="s">
        <v>225</v>
      </c>
      <c r="C34" s="193"/>
    </row>
    <row r="35" spans="1:3" ht="15.75" customHeight="1">
      <c r="A35" s="195" t="s">
        <v>725</v>
      </c>
      <c r="B35" s="192" t="s">
        <v>226</v>
      </c>
      <c r="C35" s="193"/>
    </row>
    <row r="36" spans="1:3" ht="15.75" customHeight="1">
      <c r="A36" s="195" t="s">
        <v>726</v>
      </c>
      <c r="B36" s="192" t="s">
        <v>10</v>
      </c>
      <c r="C36" s="193"/>
    </row>
    <row r="37" spans="1:3" ht="15" customHeight="1">
      <c r="A37" s="191"/>
      <c r="B37" s="192" t="s">
        <v>512</v>
      </c>
      <c r="C37" s="193"/>
    </row>
    <row r="38" spans="1:3" ht="15.75" customHeight="1">
      <c r="A38" s="198" t="s">
        <v>727</v>
      </c>
      <c r="B38" s="192" t="s">
        <v>510</v>
      </c>
      <c r="C38" s="193"/>
    </row>
    <row r="39" spans="1:3" ht="15" customHeight="1">
      <c r="A39" s="198"/>
      <c r="B39" s="192" t="s">
        <v>672</v>
      </c>
      <c r="C39" s="193"/>
    </row>
    <row r="40" spans="1:3" ht="15.75" customHeight="1">
      <c r="A40" s="195" t="s">
        <v>728</v>
      </c>
      <c r="B40" s="192" t="s">
        <v>395</v>
      </c>
      <c r="C40" s="193"/>
    </row>
    <row r="41" spans="1:3" ht="15.75" customHeight="1">
      <c r="A41" s="195" t="s">
        <v>756</v>
      </c>
      <c r="B41" s="192" t="s">
        <v>511</v>
      </c>
      <c r="C41" s="193"/>
    </row>
    <row r="42" spans="1:3" ht="15" customHeight="1">
      <c r="A42" s="191"/>
      <c r="B42" s="192" t="s">
        <v>548</v>
      </c>
      <c r="C42" s="193"/>
    </row>
    <row r="43" spans="1:3" ht="15.75" customHeight="1">
      <c r="A43" s="195" t="s">
        <v>757</v>
      </c>
      <c r="B43" s="192" t="s">
        <v>509</v>
      </c>
      <c r="C43" s="193"/>
    </row>
    <row r="44" spans="1:3" ht="15.75" customHeight="1">
      <c r="A44" s="195" t="s">
        <v>729</v>
      </c>
      <c r="B44" s="192" t="s">
        <v>673</v>
      </c>
      <c r="C44" s="193"/>
    </row>
    <row r="45" spans="1:3" ht="15.75" customHeight="1">
      <c r="A45" s="195" t="s">
        <v>730</v>
      </c>
      <c r="B45" s="192" t="s">
        <v>508</v>
      </c>
      <c r="C45" s="193"/>
    </row>
    <row r="46" spans="1:3" ht="15.75" customHeight="1">
      <c r="A46" s="195" t="s">
        <v>758</v>
      </c>
      <c r="B46" s="192" t="s">
        <v>237</v>
      </c>
      <c r="C46" s="193"/>
    </row>
    <row r="47" spans="1:3" ht="29.25" customHeight="1">
      <c r="A47" s="199" t="s">
        <v>731</v>
      </c>
      <c r="B47" s="200" t="s">
        <v>740</v>
      </c>
      <c r="C47" s="193"/>
    </row>
    <row r="48" spans="1:3" ht="15.75" customHeight="1">
      <c r="A48" s="201" t="s">
        <v>732</v>
      </c>
      <c r="B48" s="181" t="s">
        <v>36</v>
      </c>
      <c r="C48" s="193"/>
    </row>
    <row r="49" spans="1:3" ht="40.5" customHeight="1">
      <c r="A49" s="202" t="s">
        <v>733</v>
      </c>
      <c r="B49" s="200" t="s">
        <v>698</v>
      </c>
      <c r="C49" s="192"/>
    </row>
    <row r="50" spans="1:3" ht="53.25" customHeight="1">
      <c r="A50" s="202" t="s">
        <v>734</v>
      </c>
      <c r="B50" s="200" t="s">
        <v>674</v>
      </c>
      <c r="C50" s="192"/>
    </row>
    <row r="51" spans="1:3" ht="28.5" customHeight="1">
      <c r="A51" s="202" t="s">
        <v>759</v>
      </c>
      <c r="B51" s="200" t="s">
        <v>504</v>
      </c>
      <c r="C51" s="193"/>
    </row>
    <row r="52" spans="1:3" ht="40.5" customHeight="1">
      <c r="A52" s="202" t="s">
        <v>735</v>
      </c>
      <c r="B52" s="200" t="s">
        <v>739</v>
      </c>
      <c r="C52" s="192"/>
    </row>
    <row r="53" spans="1:3" ht="27.75" customHeight="1">
      <c r="A53" s="202" t="s">
        <v>760</v>
      </c>
      <c r="B53" s="200" t="s">
        <v>675</v>
      </c>
      <c r="C53" s="192"/>
    </row>
    <row r="54" spans="1:3" ht="18.75" customHeight="1">
      <c r="A54" s="203" t="s">
        <v>761</v>
      </c>
      <c r="B54" s="204" t="s">
        <v>699</v>
      </c>
      <c r="C54" s="205"/>
    </row>
    <row r="55" spans="1:3">
      <c r="A55" s="12"/>
      <c r="B55" s="12"/>
      <c r="C55" s="12"/>
    </row>
  </sheetData>
  <phoneticPr fontId="2"/>
  <pageMargins left="0.75" right="0.75" top="1" bottom="0.45" header="0.51200000000000001" footer="0.51200000000000001"/>
  <pageSetup paperSize="9" scale="7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H36"/>
  <sheetViews>
    <sheetView view="pageBreakPreview" topLeftCell="A56" zoomScale="85" zoomScaleNormal="100" zoomScaleSheetLayoutView="85" workbookViewId="0">
      <selection activeCell="BS53" sqref="BS53"/>
    </sheetView>
  </sheetViews>
  <sheetFormatPr defaultRowHeight="13"/>
  <cols>
    <col min="1" max="2" width="1.7265625" customWidth="1"/>
    <col min="4" max="57" width="1.90625" customWidth="1"/>
    <col min="58" max="59" width="5.6328125" customWidth="1"/>
    <col min="60" max="60" width="7" customWidth="1"/>
    <col min="61" max="63" width="5.6328125" customWidth="1"/>
    <col min="64" max="64" width="18.08984375" customWidth="1"/>
    <col min="65" max="83" width="5" customWidth="1"/>
    <col min="84" max="85" width="5.08984375" customWidth="1"/>
    <col min="86" max="86" width="5.26953125" bestFit="1" customWidth="1"/>
  </cols>
  <sheetData>
    <row r="1" spans="1:60" s="11" customFormat="1" ht="16.5">
      <c r="A1" s="32" t="s">
        <v>300</v>
      </c>
      <c r="B1" s="32"/>
    </row>
    <row r="3" spans="1:60" ht="67.5" customHeight="1">
      <c r="A3" s="625" t="s">
        <v>514</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5"/>
      <c r="AS3" s="625"/>
      <c r="AT3" s="625"/>
      <c r="AU3" s="625"/>
      <c r="AV3" s="625"/>
      <c r="AW3" s="625"/>
      <c r="AX3" s="625"/>
      <c r="AY3" s="625"/>
      <c r="AZ3" s="625"/>
      <c r="BA3" s="625"/>
      <c r="BB3" s="625"/>
      <c r="BC3" s="625"/>
      <c r="BD3" s="625"/>
      <c r="BE3" s="625"/>
      <c r="BF3" s="625"/>
      <c r="BG3" s="625"/>
      <c r="BH3" s="625"/>
    </row>
    <row r="4" spans="1:60" ht="40.5" customHeight="1">
      <c r="A4" s="625"/>
      <c r="B4" s="625"/>
      <c r="C4" s="625"/>
      <c r="D4" s="625"/>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5"/>
      <c r="AQ4" s="625"/>
      <c r="AR4" s="625"/>
      <c r="AS4" s="625"/>
      <c r="AT4" s="625"/>
      <c r="AU4" s="625"/>
      <c r="AV4" s="625"/>
      <c r="AW4" s="625"/>
      <c r="AX4" s="625"/>
      <c r="AY4" s="625"/>
      <c r="AZ4" s="625"/>
      <c r="BA4" s="625"/>
      <c r="BB4" s="625"/>
      <c r="BC4" s="625"/>
      <c r="BD4" s="625"/>
      <c r="BE4" s="625"/>
      <c r="BF4" s="625"/>
      <c r="BG4" s="625"/>
      <c r="BH4" s="625"/>
    </row>
    <row r="6" spans="1:60" s="3" customFormat="1">
      <c r="A6" s="3" t="s">
        <v>370</v>
      </c>
    </row>
    <row r="8" spans="1:60" s="6" customFormat="1" ht="17.149999999999999" customHeight="1">
      <c r="B8" s="619" t="s">
        <v>255</v>
      </c>
      <c r="C8" s="619"/>
      <c r="D8" s="567" t="s">
        <v>515</v>
      </c>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c r="AK8" s="567"/>
      <c r="AL8" s="567"/>
      <c r="AM8" s="16"/>
      <c r="AN8" s="16"/>
      <c r="AO8" s="16"/>
      <c r="AP8" s="16"/>
      <c r="AQ8" s="16"/>
      <c r="AR8" s="16"/>
      <c r="AS8" s="16"/>
    </row>
    <row r="9" spans="1:60" s="6" customFormat="1" ht="17.149999999999999" customHeight="1">
      <c r="B9" s="619" t="s">
        <v>238</v>
      </c>
      <c r="C9" s="619"/>
      <c r="D9" s="567" t="s">
        <v>516</v>
      </c>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16"/>
      <c r="AN9" s="16"/>
      <c r="AO9" s="16"/>
      <c r="AP9" s="16"/>
      <c r="AQ9" s="16"/>
      <c r="AR9" s="16"/>
      <c r="AS9" s="16"/>
    </row>
    <row r="10" spans="1:60" s="6" customFormat="1" ht="17.149999999999999" customHeight="1">
      <c r="B10" s="619" t="s">
        <v>239</v>
      </c>
      <c r="C10" s="619"/>
      <c r="D10" s="567" t="s">
        <v>29</v>
      </c>
      <c r="E10" s="567"/>
      <c r="F10" s="567"/>
      <c r="G10" s="567"/>
      <c r="H10" s="567"/>
      <c r="I10" s="567"/>
      <c r="J10" s="567"/>
      <c r="K10" s="567"/>
      <c r="L10" s="567"/>
      <c r="M10" s="567"/>
      <c r="N10" s="567"/>
      <c r="O10" s="567"/>
      <c r="P10" s="567"/>
      <c r="Q10" s="567"/>
      <c r="R10" s="567"/>
      <c r="S10" s="567"/>
      <c r="T10" s="567"/>
      <c r="U10" s="567"/>
      <c r="V10" s="567"/>
      <c r="W10" s="567"/>
      <c r="X10" s="567"/>
      <c r="Y10" s="567"/>
      <c r="Z10" s="567" t="s">
        <v>30</v>
      </c>
      <c r="AA10" s="567"/>
      <c r="AB10" s="567"/>
      <c r="AC10" s="567"/>
      <c r="AD10" s="567"/>
      <c r="AE10" s="567"/>
      <c r="AF10" s="567"/>
      <c r="AG10" s="567"/>
      <c r="AH10" s="567"/>
      <c r="AI10" s="567"/>
      <c r="AJ10" s="567"/>
      <c r="AK10" s="567"/>
      <c r="AL10" s="567"/>
      <c r="AM10" s="16"/>
      <c r="AN10" s="16"/>
      <c r="AO10" s="16"/>
      <c r="AP10" s="16"/>
      <c r="AQ10" s="16"/>
      <c r="AR10" s="16"/>
      <c r="AS10" s="16"/>
    </row>
    <row r="11" spans="1:60" ht="6.75" customHeight="1">
      <c r="B11" s="620"/>
      <c r="C11" s="621"/>
      <c r="AL11" s="17"/>
    </row>
    <row r="12" spans="1:60" ht="54" customHeight="1">
      <c r="B12" s="622" t="s">
        <v>537</v>
      </c>
      <c r="C12" s="623"/>
      <c r="D12" s="564" t="s">
        <v>272</v>
      </c>
      <c r="E12" s="564"/>
      <c r="F12" s="36" t="s">
        <v>177</v>
      </c>
      <c r="G12" s="564" t="s">
        <v>20</v>
      </c>
      <c r="H12" s="564"/>
      <c r="I12" s="36" t="s">
        <v>177</v>
      </c>
      <c r="J12" s="564" t="s">
        <v>21</v>
      </c>
      <c r="K12" s="564"/>
      <c r="L12" s="36" t="s">
        <v>177</v>
      </c>
      <c r="M12" s="564" t="s">
        <v>22</v>
      </c>
      <c r="N12" s="564"/>
      <c r="O12" s="36" t="s">
        <v>177</v>
      </c>
      <c r="P12" s="564" t="s">
        <v>23</v>
      </c>
      <c r="Q12" s="564"/>
      <c r="R12" s="36" t="s">
        <v>177</v>
      </c>
      <c r="S12" s="564" t="s">
        <v>24</v>
      </c>
      <c r="T12" s="564"/>
      <c r="U12" s="36" t="s">
        <v>177</v>
      </c>
      <c r="V12" s="564" t="s">
        <v>25</v>
      </c>
      <c r="W12" s="564"/>
      <c r="X12" s="36" t="s">
        <v>177</v>
      </c>
      <c r="Y12" s="564" t="s">
        <v>26</v>
      </c>
      <c r="Z12" s="564"/>
      <c r="AA12" s="36" t="s">
        <v>177</v>
      </c>
      <c r="AB12" s="564" t="s">
        <v>479</v>
      </c>
      <c r="AC12" s="564"/>
      <c r="AD12" s="36" t="s">
        <v>177</v>
      </c>
      <c r="AE12" s="564" t="s">
        <v>27</v>
      </c>
      <c r="AF12" s="564"/>
      <c r="AG12" s="36" t="s">
        <v>177</v>
      </c>
      <c r="AH12" s="564" t="s">
        <v>28</v>
      </c>
      <c r="AI12" s="564"/>
      <c r="AJ12" s="36" t="s">
        <v>177</v>
      </c>
      <c r="AK12" s="564" t="s">
        <v>297</v>
      </c>
      <c r="AL12" s="624"/>
      <c r="AM12" s="13"/>
      <c r="AN12" s="13"/>
      <c r="AO12" s="13"/>
      <c r="AP12" s="13"/>
      <c r="AQ12" s="13"/>
      <c r="AR12" s="13"/>
      <c r="AS12" s="13"/>
      <c r="AT12" s="5"/>
      <c r="AU12" s="5"/>
      <c r="AV12" s="5"/>
      <c r="AW12" s="5"/>
      <c r="AX12" s="5"/>
      <c r="AY12" s="5"/>
      <c r="AZ12" s="5"/>
      <c r="BA12" s="5"/>
      <c r="BB12" s="5"/>
      <c r="BC12" s="5"/>
    </row>
    <row r="13" spans="1:60" ht="6" customHeight="1">
      <c r="B13" s="35"/>
      <c r="C13" s="1"/>
      <c r="D13" s="35"/>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2"/>
    </row>
    <row r="16" spans="1:60" s="3" customFormat="1">
      <c r="A16" s="33" t="s">
        <v>228</v>
      </c>
      <c r="B16" s="33"/>
    </row>
    <row r="18" spans="1:86" s="6" customFormat="1" ht="24" customHeight="1">
      <c r="B18" s="574" t="s">
        <v>257</v>
      </c>
      <c r="C18" s="575"/>
      <c r="D18" s="575"/>
      <c r="E18" s="575"/>
      <c r="F18" s="575"/>
      <c r="G18" s="575"/>
      <c r="H18" s="575"/>
      <c r="I18" s="575"/>
      <c r="J18" s="610" t="s">
        <v>221</v>
      </c>
      <c r="K18" s="610"/>
      <c r="L18" s="610"/>
      <c r="M18" s="610" t="s">
        <v>471</v>
      </c>
      <c r="N18" s="618"/>
      <c r="O18" s="610"/>
      <c r="P18" s="610" t="s">
        <v>222</v>
      </c>
      <c r="Q18" s="610"/>
      <c r="R18" s="610"/>
      <c r="S18" s="610" t="s">
        <v>472</v>
      </c>
      <c r="T18" s="610"/>
      <c r="U18" s="610"/>
      <c r="V18" s="610" t="s">
        <v>473</v>
      </c>
      <c r="W18" s="610"/>
      <c r="X18" s="610"/>
      <c r="Y18" s="610" t="s">
        <v>474</v>
      </c>
      <c r="Z18" s="610"/>
      <c r="AA18" s="610"/>
      <c r="AB18" s="610" t="s">
        <v>475</v>
      </c>
      <c r="AC18" s="610"/>
      <c r="AD18" s="610"/>
      <c r="AE18" s="610" t="s">
        <v>179</v>
      </c>
      <c r="AF18" s="610"/>
      <c r="AG18" s="610"/>
      <c r="AH18" s="610" t="s">
        <v>209</v>
      </c>
      <c r="AI18" s="610"/>
      <c r="AJ18" s="610"/>
      <c r="AK18" s="610" t="s">
        <v>476</v>
      </c>
      <c r="AL18" s="610"/>
      <c r="AM18" s="610"/>
      <c r="AN18" s="610" t="s">
        <v>477</v>
      </c>
      <c r="AO18" s="610"/>
      <c r="AP18" s="610"/>
      <c r="AQ18" s="610" t="s">
        <v>489</v>
      </c>
      <c r="AR18" s="610"/>
      <c r="AS18" s="610"/>
      <c r="AT18" s="610" t="s">
        <v>490</v>
      </c>
      <c r="AU18" s="610"/>
      <c r="AV18" s="610"/>
      <c r="AW18" s="610" t="s">
        <v>496</v>
      </c>
      <c r="AX18" s="610"/>
      <c r="AY18" s="610"/>
      <c r="AZ18" s="610" t="s">
        <v>497</v>
      </c>
      <c r="BA18" s="610"/>
      <c r="BB18" s="610"/>
      <c r="BC18" s="610" t="s">
        <v>505</v>
      </c>
      <c r="BD18" s="610"/>
      <c r="BE18" s="610"/>
      <c r="BF18" s="110" t="s">
        <v>588</v>
      </c>
      <c r="BG18" s="110" t="s">
        <v>687</v>
      </c>
      <c r="BH18" s="110" t="s">
        <v>685</v>
      </c>
      <c r="BI18" s="119"/>
      <c r="BJ18" s="119"/>
      <c r="BK18" s="119"/>
    </row>
    <row r="19" spans="1:86" s="6" customFormat="1" ht="24" customHeight="1">
      <c r="B19" s="617" t="s">
        <v>3</v>
      </c>
      <c r="C19" s="573"/>
      <c r="D19" s="573"/>
      <c r="E19" s="573"/>
      <c r="F19" s="573"/>
      <c r="G19" s="573"/>
      <c r="H19" s="573"/>
      <c r="I19" s="573"/>
      <c r="J19" s="567">
        <v>104</v>
      </c>
      <c r="K19" s="567"/>
      <c r="L19" s="567"/>
      <c r="M19" s="567">
        <v>105</v>
      </c>
      <c r="N19" s="611"/>
      <c r="O19" s="567"/>
      <c r="P19" s="567">
        <v>107</v>
      </c>
      <c r="Q19" s="567"/>
      <c r="R19" s="611"/>
      <c r="S19" s="567">
        <v>107</v>
      </c>
      <c r="T19" s="611"/>
      <c r="U19" s="611"/>
      <c r="V19" s="567">
        <v>109</v>
      </c>
      <c r="W19" s="611"/>
      <c r="X19" s="611"/>
      <c r="Y19" s="567">
        <v>107</v>
      </c>
      <c r="Z19" s="611"/>
      <c r="AA19" s="611"/>
      <c r="AB19" s="567">
        <v>111</v>
      </c>
      <c r="AC19" s="611"/>
      <c r="AD19" s="611"/>
      <c r="AE19" s="567">
        <v>115</v>
      </c>
      <c r="AF19" s="611"/>
      <c r="AG19" s="611"/>
      <c r="AH19" s="567">
        <v>115</v>
      </c>
      <c r="AI19" s="611"/>
      <c r="AJ19" s="611"/>
      <c r="AK19" s="612">
        <v>112</v>
      </c>
      <c r="AL19" s="613"/>
      <c r="AM19" s="613"/>
      <c r="AN19" s="567">
        <v>149</v>
      </c>
      <c r="AO19" s="567"/>
      <c r="AP19" s="567"/>
      <c r="AQ19" s="567">
        <v>146</v>
      </c>
      <c r="AR19" s="567"/>
      <c r="AS19" s="567"/>
      <c r="AT19" s="567">
        <v>146</v>
      </c>
      <c r="AU19" s="567"/>
      <c r="AV19" s="567"/>
      <c r="AW19" s="610">
        <v>146</v>
      </c>
      <c r="AX19" s="610"/>
      <c r="AY19" s="610"/>
      <c r="AZ19" s="610">
        <v>145</v>
      </c>
      <c r="BA19" s="610"/>
      <c r="BB19" s="610"/>
      <c r="BC19" s="610">
        <v>145</v>
      </c>
      <c r="BD19" s="610"/>
      <c r="BE19" s="610"/>
      <c r="BF19" s="54">
        <v>145</v>
      </c>
      <c r="BG19" s="54">
        <v>142</v>
      </c>
      <c r="BH19" s="54">
        <v>139</v>
      </c>
      <c r="BI19" s="16"/>
      <c r="BJ19" s="16"/>
      <c r="BK19" s="16"/>
    </row>
    <row r="20" spans="1:86" s="6" customFormat="1" ht="24" customHeight="1">
      <c r="B20" s="72"/>
      <c r="C20" s="614" t="s">
        <v>478</v>
      </c>
      <c r="D20" s="615"/>
      <c r="E20" s="615"/>
      <c r="F20" s="615"/>
      <c r="G20" s="615"/>
      <c r="H20" s="615"/>
      <c r="I20" s="616"/>
      <c r="J20" s="567" t="s">
        <v>177</v>
      </c>
      <c r="K20" s="567"/>
      <c r="L20" s="567"/>
      <c r="M20" s="567" t="s">
        <v>177</v>
      </c>
      <c r="N20" s="611"/>
      <c r="O20" s="567"/>
      <c r="P20" s="567">
        <v>60</v>
      </c>
      <c r="Q20" s="567"/>
      <c r="R20" s="611"/>
      <c r="S20" s="567">
        <v>59</v>
      </c>
      <c r="T20" s="611"/>
      <c r="U20" s="611"/>
      <c r="V20" s="567">
        <v>59</v>
      </c>
      <c r="W20" s="611"/>
      <c r="X20" s="611"/>
      <c r="Y20" s="567">
        <v>59</v>
      </c>
      <c r="Z20" s="611"/>
      <c r="AA20" s="611"/>
      <c r="AB20" s="567">
        <v>59</v>
      </c>
      <c r="AC20" s="611"/>
      <c r="AD20" s="611"/>
      <c r="AE20" s="567">
        <v>59</v>
      </c>
      <c r="AF20" s="611"/>
      <c r="AG20" s="611"/>
      <c r="AH20" s="567">
        <v>88</v>
      </c>
      <c r="AI20" s="611"/>
      <c r="AJ20" s="611"/>
      <c r="AK20" s="612">
        <v>89</v>
      </c>
      <c r="AL20" s="613"/>
      <c r="AM20" s="613"/>
      <c r="AN20" s="567">
        <v>104</v>
      </c>
      <c r="AO20" s="567"/>
      <c r="AP20" s="567"/>
      <c r="AQ20" s="567">
        <v>104</v>
      </c>
      <c r="AR20" s="567"/>
      <c r="AS20" s="567"/>
      <c r="AT20" s="567">
        <v>102</v>
      </c>
      <c r="AU20" s="567"/>
      <c r="AV20" s="567"/>
      <c r="AW20" s="610">
        <v>107</v>
      </c>
      <c r="AX20" s="610"/>
      <c r="AY20" s="610"/>
      <c r="AZ20" s="610">
        <v>112</v>
      </c>
      <c r="BA20" s="610"/>
      <c r="BB20" s="610"/>
      <c r="BC20" s="610">
        <v>109</v>
      </c>
      <c r="BD20" s="610"/>
      <c r="BE20" s="610"/>
      <c r="BF20" s="54">
        <v>110</v>
      </c>
      <c r="BG20" s="54">
        <v>111</v>
      </c>
      <c r="BH20" s="54">
        <v>115</v>
      </c>
      <c r="BI20" s="16"/>
      <c r="BJ20" s="16"/>
      <c r="BK20" s="16"/>
    </row>
    <row r="21" spans="1:86" ht="10.5" customHeight="1">
      <c r="B21" s="114"/>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14"/>
      <c r="AI21" s="114"/>
      <c r="AJ21" s="114"/>
    </row>
    <row r="22" spans="1:86" ht="17.149999999999999" customHeight="1">
      <c r="B22" s="114"/>
      <c r="C22" s="14" t="s">
        <v>31</v>
      </c>
      <c r="D22" s="12" t="s">
        <v>33</v>
      </c>
      <c r="E22" s="12"/>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row>
    <row r="23" spans="1:86" ht="17.149999999999999" customHeight="1">
      <c r="B23" s="114"/>
      <c r="C23" s="14" t="s">
        <v>32</v>
      </c>
      <c r="D23" s="34" t="s">
        <v>210</v>
      </c>
      <c r="E23" s="12"/>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row>
    <row r="24" spans="1:86" ht="17.149999999999999" customHeight="1">
      <c r="B24" s="114"/>
      <c r="C24" s="114"/>
      <c r="D24" s="12" t="s">
        <v>4</v>
      </c>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row>
    <row r="25" spans="1:86" ht="17.149999999999999" customHeight="1">
      <c r="B25" s="114"/>
      <c r="C25" s="114"/>
      <c r="D25" s="12" t="s">
        <v>5</v>
      </c>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row>
    <row r="26" spans="1:86" ht="17.149999999999999" customHeight="1"/>
    <row r="27" spans="1:86" s="3" customFormat="1">
      <c r="A27" s="3" t="s">
        <v>371</v>
      </c>
    </row>
    <row r="29" spans="1:86">
      <c r="CB29" s="513"/>
      <c r="CC29" s="513"/>
      <c r="CD29" s="513"/>
      <c r="CE29" s="514"/>
      <c r="CF29" s="514"/>
      <c r="CG29" s="514"/>
      <c r="CH29" s="515"/>
    </row>
    <row r="30" spans="1:86">
      <c r="CB30" s="513"/>
      <c r="CC30" s="513"/>
      <c r="CD30" s="513"/>
      <c r="CE30" s="516"/>
      <c r="CF30" s="516"/>
      <c r="CG30" s="516"/>
      <c r="CH30" s="517"/>
    </row>
    <row r="31" spans="1:86">
      <c r="CB31" s="513"/>
      <c r="CC31" s="513"/>
      <c r="CD31" s="513"/>
      <c r="CE31" s="516"/>
      <c r="CF31" s="516"/>
      <c r="CG31" s="516"/>
      <c r="CH31" s="517"/>
    </row>
    <row r="32" spans="1:86">
      <c r="CG32" s="518"/>
    </row>
    <row r="33" spans="83:86">
      <c r="CE33" s="118"/>
      <c r="CH33" s="518"/>
    </row>
    <row r="34" spans="83:86">
      <c r="CE34" s="118"/>
      <c r="CH34" s="518"/>
    </row>
    <row r="35" spans="83:86">
      <c r="CE35" s="118"/>
      <c r="CH35" s="518"/>
    </row>
    <row r="36" spans="83:86">
      <c r="CE36" s="118"/>
      <c r="CH36" s="518"/>
    </row>
  </sheetData>
  <mergeCells count="74">
    <mergeCell ref="A3:BH4"/>
    <mergeCell ref="B8:C8"/>
    <mergeCell ref="D8:AL8"/>
    <mergeCell ref="B9:C9"/>
    <mergeCell ref="D9:J9"/>
    <mergeCell ref="K9:AL9"/>
    <mergeCell ref="B10:C10"/>
    <mergeCell ref="D10:Y10"/>
    <mergeCell ref="Z10:AL10"/>
    <mergeCell ref="B11:C11"/>
    <mergeCell ref="B12:C12"/>
    <mergeCell ref="D12:E12"/>
    <mergeCell ref="G12:H12"/>
    <mergeCell ref="J12:K12"/>
    <mergeCell ref="M12:N12"/>
    <mergeCell ref="P12:Q12"/>
    <mergeCell ref="AK12:AL12"/>
    <mergeCell ref="AH12:AI12"/>
    <mergeCell ref="B18:I18"/>
    <mergeCell ref="J18:L18"/>
    <mergeCell ref="M18:O18"/>
    <mergeCell ref="P18:R18"/>
    <mergeCell ref="S18:U18"/>
    <mergeCell ref="V18:X18"/>
    <mergeCell ref="Y18:AA18"/>
    <mergeCell ref="AB18:AD18"/>
    <mergeCell ref="AE18:AG18"/>
    <mergeCell ref="S12:T12"/>
    <mergeCell ref="V12:W12"/>
    <mergeCell ref="Y12:Z12"/>
    <mergeCell ref="AB12:AC12"/>
    <mergeCell ref="AE12:AF12"/>
    <mergeCell ref="AZ18:BB18"/>
    <mergeCell ref="BC18:BE18"/>
    <mergeCell ref="B19:I19"/>
    <mergeCell ref="J19:L19"/>
    <mergeCell ref="M19:O19"/>
    <mergeCell ref="P19:R19"/>
    <mergeCell ref="S19:U19"/>
    <mergeCell ref="V19:X19"/>
    <mergeCell ref="Y19:AA19"/>
    <mergeCell ref="AB19:AD19"/>
    <mergeCell ref="AH18:AJ18"/>
    <mergeCell ref="AK18:AM18"/>
    <mergeCell ref="AN18:AP18"/>
    <mergeCell ref="AQ18:AS18"/>
    <mergeCell ref="AT18:AV18"/>
    <mergeCell ref="AW18:AY18"/>
    <mergeCell ref="AW19:AY19"/>
    <mergeCell ref="AZ19:BB19"/>
    <mergeCell ref="BC19:BE19"/>
    <mergeCell ref="C20:I20"/>
    <mergeCell ref="J20:L20"/>
    <mergeCell ref="M20:O20"/>
    <mergeCell ref="P20:R20"/>
    <mergeCell ref="S20:U20"/>
    <mergeCell ref="V20:X20"/>
    <mergeCell ref="Y20:AA20"/>
    <mergeCell ref="AE19:AG19"/>
    <mergeCell ref="AH19:AJ19"/>
    <mergeCell ref="AK19:AM19"/>
    <mergeCell ref="AN19:AP19"/>
    <mergeCell ref="AQ19:AS19"/>
    <mergeCell ref="AT19:AV19"/>
    <mergeCell ref="AT20:AV20"/>
    <mergeCell ref="AW20:AY20"/>
    <mergeCell ref="AZ20:BB20"/>
    <mergeCell ref="BC20:BE20"/>
    <mergeCell ref="AB20:AD20"/>
    <mergeCell ref="AE20:AG20"/>
    <mergeCell ref="AH20:AJ20"/>
    <mergeCell ref="AK20:AM20"/>
    <mergeCell ref="AN20:AP20"/>
    <mergeCell ref="AQ20:AS20"/>
  </mergeCells>
  <phoneticPr fontId="2"/>
  <pageMargins left="0.59055118110236227" right="0.59055118110236227" top="0.98425196850393704" bottom="0.98425196850393704" header="0.51181102362204722" footer="0.51181102362204722"/>
  <pageSetup paperSize="9" scale="6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7"/>
  <sheetViews>
    <sheetView view="pageBreakPreview" topLeftCell="A47" zoomScaleNormal="100" zoomScaleSheetLayoutView="100" workbookViewId="0">
      <selection activeCell="J56" sqref="J56"/>
    </sheetView>
  </sheetViews>
  <sheetFormatPr defaultColWidth="9" defaultRowHeight="13"/>
  <cols>
    <col min="1" max="1" width="2" customWidth="1"/>
    <col min="2" max="2" width="7.7265625" style="48" customWidth="1"/>
    <col min="3" max="3" width="11" style="48" customWidth="1"/>
    <col min="4" max="6" width="20.6328125" customWidth="1"/>
    <col min="7" max="7" width="2" customWidth="1"/>
    <col min="8" max="8" width="6.36328125" customWidth="1"/>
    <col min="9" max="9" width="6.26953125" customWidth="1"/>
    <col min="10" max="11" width="7.36328125" customWidth="1"/>
    <col min="12" max="15" width="7.90625" customWidth="1"/>
    <col min="16" max="16" width="9" customWidth="1"/>
    <col min="17" max="17" width="11.7265625" customWidth="1"/>
    <col min="18" max="19" width="7.36328125" customWidth="1"/>
    <col min="20" max="20" width="10.453125" bestFit="1" customWidth="1"/>
    <col min="21" max="21" width="9.26953125" bestFit="1" customWidth="1"/>
    <col min="22" max="22" width="10.26953125" bestFit="1" customWidth="1"/>
  </cols>
  <sheetData>
    <row r="1" spans="1:23">
      <c r="A1" s="627" t="s">
        <v>184</v>
      </c>
      <c r="B1" s="627"/>
      <c r="C1" s="627"/>
      <c r="D1" s="627"/>
      <c r="E1" s="627"/>
      <c r="F1" s="627"/>
      <c r="J1" s="47"/>
      <c r="K1" s="47"/>
      <c r="P1" s="47"/>
      <c r="Q1" s="47"/>
      <c r="R1" s="47"/>
      <c r="S1" s="47"/>
      <c r="T1" s="47"/>
      <c r="U1" s="47"/>
    </row>
    <row r="2" spans="1:23" hidden="1">
      <c r="A2" s="74"/>
      <c r="B2" s="74"/>
      <c r="C2" s="74"/>
      <c r="D2" s="74"/>
      <c r="E2" s="74"/>
      <c r="F2" s="74"/>
      <c r="G2" s="47"/>
      <c r="H2" s="47"/>
      <c r="I2" s="47"/>
      <c r="J2" s="47"/>
      <c r="K2" s="47"/>
      <c r="L2" s="47"/>
      <c r="M2" s="47"/>
      <c r="N2" s="47"/>
      <c r="O2" s="47"/>
      <c r="P2" s="47"/>
      <c r="Q2" s="47"/>
      <c r="R2" s="47"/>
      <c r="S2" s="47"/>
      <c r="T2" s="47"/>
      <c r="U2" s="47"/>
    </row>
    <row r="3" spans="1:23">
      <c r="A3" s="12"/>
      <c r="B3" s="18"/>
      <c r="C3" s="18"/>
      <c r="D3" s="12"/>
      <c r="E3" s="12"/>
      <c r="F3" s="117" t="s">
        <v>183</v>
      </c>
      <c r="G3" s="8"/>
      <c r="H3" s="8"/>
    </row>
    <row r="4" spans="1:23" ht="25" customHeight="1">
      <c r="A4" s="12"/>
      <c r="B4" s="567"/>
      <c r="C4" s="567"/>
      <c r="D4" s="54" t="s">
        <v>113</v>
      </c>
      <c r="E4" s="54" t="s">
        <v>111</v>
      </c>
      <c r="F4" s="54" t="s">
        <v>112</v>
      </c>
      <c r="G4" s="8"/>
      <c r="H4" s="8"/>
      <c r="I4" s="329"/>
      <c r="T4" s="8"/>
      <c r="U4" s="8"/>
      <c r="V4" s="8"/>
      <c r="W4" s="8"/>
    </row>
    <row r="5" spans="1:23" ht="24" customHeight="1">
      <c r="A5" s="12"/>
      <c r="B5" s="574" t="s">
        <v>109</v>
      </c>
      <c r="C5" s="626"/>
      <c r="D5" s="75">
        <v>5008.99</v>
      </c>
      <c r="E5" s="75">
        <v>19117</v>
      </c>
      <c r="F5" s="75">
        <v>46699.744000000006</v>
      </c>
      <c r="G5" s="49"/>
      <c r="H5" s="49"/>
      <c r="J5" s="577"/>
      <c r="K5" s="577"/>
      <c r="O5" s="50"/>
      <c r="R5" s="577"/>
      <c r="S5" s="577"/>
      <c r="T5" s="49"/>
      <c r="U5" s="49"/>
      <c r="V5" s="49"/>
      <c r="W5" s="49"/>
    </row>
    <row r="6" spans="1:23" ht="24" customHeight="1">
      <c r="A6" s="12"/>
      <c r="B6" s="574" t="s">
        <v>110</v>
      </c>
      <c r="C6" s="626"/>
      <c r="D6" s="75">
        <v>5523.4380000000001</v>
      </c>
      <c r="E6" s="75">
        <v>19787.955999999998</v>
      </c>
      <c r="F6" s="75">
        <v>50523.876000000004</v>
      </c>
      <c r="G6" s="49"/>
      <c r="H6" s="49"/>
      <c r="J6" s="577"/>
      <c r="K6" s="577"/>
      <c r="O6" s="50"/>
      <c r="R6" s="577"/>
      <c r="S6" s="577"/>
      <c r="T6" s="49"/>
      <c r="U6" s="49"/>
      <c r="V6" s="49"/>
      <c r="W6" s="49"/>
    </row>
    <row r="7" spans="1:23" ht="24" customHeight="1">
      <c r="A7" s="12"/>
      <c r="B7" s="574" t="s">
        <v>53</v>
      </c>
      <c r="C7" s="626"/>
      <c r="D7" s="75">
        <v>6408.66</v>
      </c>
      <c r="E7" s="75">
        <v>17940.513999999999</v>
      </c>
      <c r="F7" s="75">
        <v>49424.2</v>
      </c>
      <c r="G7" s="49"/>
      <c r="H7" s="49"/>
      <c r="J7" s="577"/>
      <c r="K7" s="577"/>
      <c r="O7" s="50"/>
      <c r="R7" s="577"/>
      <c r="S7" s="577"/>
      <c r="T7" s="49"/>
      <c r="U7" s="49"/>
      <c r="V7" s="49"/>
      <c r="W7" s="49"/>
    </row>
    <row r="8" spans="1:23" ht="24" customHeight="1">
      <c r="A8" s="12"/>
      <c r="B8" s="574" t="s">
        <v>39</v>
      </c>
      <c r="C8" s="626"/>
      <c r="D8" s="75">
        <v>4993.2020000000002</v>
      </c>
      <c r="E8" s="75">
        <v>13577.21</v>
      </c>
      <c r="F8" s="75">
        <v>46338.644</v>
      </c>
      <c r="G8" s="49"/>
      <c r="H8" s="49"/>
      <c r="J8" s="577"/>
      <c r="K8" s="577"/>
      <c r="O8" s="50"/>
      <c r="R8" s="577"/>
      <c r="S8" s="577"/>
      <c r="T8" s="49"/>
      <c r="U8" s="49"/>
      <c r="V8" s="49"/>
      <c r="W8" s="49"/>
    </row>
    <row r="9" spans="1:23" ht="24" customHeight="1">
      <c r="A9" s="12"/>
      <c r="B9" s="574" t="s">
        <v>38</v>
      </c>
      <c r="C9" s="626"/>
      <c r="D9" s="75">
        <v>5053.3040000000001</v>
      </c>
      <c r="E9" s="75">
        <v>10981.924000000001</v>
      </c>
      <c r="F9" s="75">
        <v>46531.038</v>
      </c>
      <c r="G9" s="49"/>
      <c r="H9" s="49"/>
      <c r="J9" s="577"/>
      <c r="K9" s="577"/>
      <c r="O9" s="50"/>
      <c r="R9" s="577"/>
      <c r="S9" s="577"/>
      <c r="T9" s="49"/>
      <c r="U9" s="49"/>
      <c r="V9" s="49"/>
      <c r="W9" s="49"/>
    </row>
    <row r="10" spans="1:23" ht="24" customHeight="1">
      <c r="A10" s="12"/>
      <c r="B10" s="574" t="s">
        <v>37</v>
      </c>
      <c r="C10" s="626"/>
      <c r="D10" s="75">
        <v>6245.15</v>
      </c>
      <c r="E10" s="75">
        <v>11761.03</v>
      </c>
      <c r="F10" s="75">
        <v>46295.87</v>
      </c>
      <c r="G10" s="49"/>
      <c r="H10" s="49"/>
      <c r="J10" s="577"/>
      <c r="K10" s="577"/>
      <c r="O10" s="50"/>
      <c r="R10" s="577"/>
      <c r="S10" s="577"/>
      <c r="T10" s="49"/>
      <c r="U10" s="49"/>
      <c r="V10" s="49"/>
      <c r="W10" s="49"/>
    </row>
    <row r="11" spans="1:23" ht="24" customHeight="1">
      <c r="A11" s="12"/>
      <c r="B11" s="574" t="s">
        <v>34</v>
      </c>
      <c r="C11" s="626"/>
      <c r="D11" s="75">
        <v>6259.02</v>
      </c>
      <c r="E11" s="75">
        <v>11000.37</v>
      </c>
      <c r="F11" s="75">
        <v>39546.29</v>
      </c>
      <c r="G11" s="49"/>
      <c r="H11" s="49"/>
      <c r="J11" s="577"/>
      <c r="K11" s="577"/>
      <c r="O11" s="50"/>
      <c r="R11" s="577"/>
      <c r="S11" s="577"/>
      <c r="T11" s="49"/>
      <c r="U11" s="49"/>
      <c r="V11" s="49"/>
      <c r="W11" s="49"/>
    </row>
    <row r="12" spans="1:23" ht="24" customHeight="1">
      <c r="A12" s="12"/>
      <c r="B12" s="574" t="s">
        <v>182</v>
      </c>
      <c r="C12" s="626"/>
      <c r="D12" s="75">
        <v>6146.6</v>
      </c>
      <c r="E12" s="75">
        <v>9511.17</v>
      </c>
      <c r="F12" s="75">
        <v>35791.9</v>
      </c>
      <c r="G12" s="49"/>
      <c r="H12" s="49"/>
      <c r="J12" s="577"/>
      <c r="K12" s="577"/>
      <c r="O12" s="50"/>
      <c r="R12" s="577"/>
      <c r="S12" s="577"/>
      <c r="T12" s="49"/>
      <c r="U12" s="49"/>
      <c r="V12" s="49"/>
      <c r="W12" s="49"/>
    </row>
    <row r="13" spans="1:23" ht="24" customHeight="1">
      <c r="A13" s="12"/>
      <c r="B13" s="574" t="s">
        <v>401</v>
      </c>
      <c r="C13" s="626"/>
      <c r="D13" s="75">
        <v>6152.44</v>
      </c>
      <c r="E13" s="75">
        <v>9520.66</v>
      </c>
      <c r="F13" s="75">
        <v>35725.47</v>
      </c>
      <c r="G13" s="49"/>
      <c r="H13" s="49"/>
      <c r="I13" s="49"/>
      <c r="J13" s="577"/>
      <c r="K13" s="577"/>
      <c r="L13" s="6"/>
      <c r="M13" s="6"/>
      <c r="N13" s="6"/>
      <c r="O13" s="50"/>
      <c r="R13" s="577"/>
      <c r="S13" s="577"/>
      <c r="T13" s="49"/>
      <c r="U13" s="49"/>
      <c r="V13" s="49"/>
      <c r="W13" s="49"/>
    </row>
    <row r="14" spans="1:23" ht="24" customHeight="1">
      <c r="A14" s="12"/>
      <c r="B14" s="574" t="s">
        <v>12</v>
      </c>
      <c r="C14" s="626"/>
      <c r="D14" s="75">
        <v>6089.66</v>
      </c>
      <c r="E14" s="75">
        <v>9399.48</v>
      </c>
      <c r="F14" s="75">
        <v>35349.520000000004</v>
      </c>
      <c r="G14" s="49"/>
      <c r="H14" s="49"/>
      <c r="I14" s="49"/>
      <c r="J14" s="577"/>
      <c r="K14" s="577"/>
      <c r="L14" s="519"/>
      <c r="M14" s="519"/>
      <c r="N14" s="519"/>
      <c r="O14" s="50"/>
      <c r="R14" s="577"/>
      <c r="S14" s="577"/>
      <c r="T14" s="49"/>
      <c r="U14" s="49"/>
      <c r="V14" s="49"/>
      <c r="W14" s="49"/>
    </row>
    <row r="15" spans="1:23" ht="24" customHeight="1">
      <c r="A15" s="12"/>
      <c r="B15" s="574" t="s">
        <v>219</v>
      </c>
      <c r="C15" s="626"/>
      <c r="D15" s="75">
        <v>6096.96</v>
      </c>
      <c r="E15" s="75">
        <v>9608.99</v>
      </c>
      <c r="F15" s="75">
        <v>35185.270000000004</v>
      </c>
      <c r="G15" s="49"/>
      <c r="H15" s="49"/>
      <c r="I15" s="49"/>
      <c r="J15" s="577"/>
      <c r="K15" s="577"/>
      <c r="L15" s="519"/>
      <c r="M15" s="519"/>
      <c r="N15" s="519"/>
      <c r="O15" s="50"/>
      <c r="R15" s="577"/>
      <c r="S15" s="577"/>
      <c r="T15" s="49"/>
      <c r="U15" s="49"/>
      <c r="V15" s="49"/>
      <c r="W15" s="49"/>
    </row>
    <row r="16" spans="1:23" ht="24" customHeight="1">
      <c r="A16" s="12"/>
      <c r="B16" s="574" t="s">
        <v>409</v>
      </c>
      <c r="C16" s="626"/>
      <c r="D16" s="75">
        <v>5977.97</v>
      </c>
      <c r="E16" s="75">
        <v>9156.39</v>
      </c>
      <c r="F16" s="75">
        <v>34501.26</v>
      </c>
      <c r="G16" s="49"/>
      <c r="H16" s="49"/>
      <c r="I16" s="49"/>
      <c r="J16" s="577"/>
      <c r="K16" s="577"/>
      <c r="L16" s="519"/>
      <c r="M16" s="519"/>
      <c r="N16" s="519"/>
      <c r="O16" s="50"/>
      <c r="R16" s="577"/>
      <c r="S16" s="577"/>
      <c r="T16" s="49"/>
      <c r="U16" s="49"/>
      <c r="V16" s="49"/>
      <c r="W16" s="49"/>
    </row>
    <row r="17" spans="1:23" ht="24" customHeight="1">
      <c r="A17" s="12"/>
      <c r="B17" s="574" t="s">
        <v>227</v>
      </c>
      <c r="C17" s="626"/>
      <c r="D17" s="75">
        <v>6029.8</v>
      </c>
      <c r="E17" s="75">
        <v>9273.92</v>
      </c>
      <c r="F17" s="75">
        <v>34658.94</v>
      </c>
      <c r="G17" s="49"/>
      <c r="H17" s="49"/>
      <c r="I17" s="49"/>
      <c r="J17" s="577"/>
      <c r="K17" s="577"/>
      <c r="L17" s="519"/>
      <c r="M17" s="519"/>
      <c r="N17" s="519"/>
      <c r="O17" s="50"/>
      <c r="R17" s="577"/>
      <c r="S17" s="577"/>
      <c r="T17" s="49"/>
      <c r="U17" s="49"/>
      <c r="V17" s="49"/>
      <c r="W17" s="49"/>
    </row>
    <row r="18" spans="1:23" ht="24" customHeight="1">
      <c r="A18" s="12"/>
      <c r="B18" s="574" t="s">
        <v>13</v>
      </c>
      <c r="C18" s="626"/>
      <c r="D18" s="75">
        <v>6064.62</v>
      </c>
      <c r="E18" s="75">
        <v>9415.7160000000003</v>
      </c>
      <c r="F18" s="75">
        <v>33934.055999999997</v>
      </c>
      <c r="G18" s="49"/>
      <c r="H18" s="49"/>
      <c r="I18" s="49"/>
      <c r="J18" s="577"/>
      <c r="K18" s="577"/>
      <c r="L18" s="519"/>
      <c r="M18" s="519"/>
      <c r="N18" s="519"/>
      <c r="O18" s="50"/>
      <c r="R18" s="577"/>
      <c r="S18" s="577"/>
      <c r="T18" s="49"/>
      <c r="U18" s="49"/>
      <c r="V18" s="49"/>
      <c r="W18" s="49"/>
    </row>
    <row r="19" spans="1:23" ht="24" customHeight="1">
      <c r="A19" s="12"/>
      <c r="B19" s="574" t="s">
        <v>377</v>
      </c>
      <c r="C19" s="626"/>
      <c r="D19" s="75">
        <v>6098.42</v>
      </c>
      <c r="E19" s="75">
        <v>9335.9699999999993</v>
      </c>
      <c r="F19" s="75">
        <v>33898.28</v>
      </c>
      <c r="G19" s="49"/>
      <c r="H19" s="49"/>
      <c r="I19" s="49"/>
      <c r="J19" s="577"/>
      <c r="K19" s="577"/>
      <c r="L19" s="519"/>
      <c r="M19" s="519"/>
      <c r="N19" s="519"/>
      <c r="O19" s="50"/>
      <c r="R19" s="577"/>
      <c r="S19" s="577"/>
      <c r="T19" s="49"/>
      <c r="U19" s="49"/>
      <c r="V19" s="49"/>
      <c r="W19" s="49"/>
    </row>
    <row r="20" spans="1:23" ht="24" customHeight="1">
      <c r="A20" s="12"/>
      <c r="B20" s="574" t="s">
        <v>492</v>
      </c>
      <c r="C20" s="626"/>
      <c r="D20" s="75">
        <v>6205.73</v>
      </c>
      <c r="E20" s="75">
        <v>9580.52</v>
      </c>
      <c r="F20" s="75">
        <v>34947.29</v>
      </c>
      <c r="G20" s="49"/>
      <c r="H20" s="49"/>
      <c r="I20" s="49"/>
      <c r="J20" s="577"/>
      <c r="K20" s="577"/>
      <c r="L20" s="519"/>
      <c r="M20" s="519"/>
      <c r="N20" s="519"/>
      <c r="O20" s="50"/>
      <c r="R20" s="577"/>
      <c r="S20" s="577"/>
      <c r="T20" s="49"/>
      <c r="U20" s="49"/>
      <c r="V20" s="49"/>
      <c r="W20" s="49"/>
    </row>
    <row r="21" spans="1:23" ht="24" customHeight="1">
      <c r="A21" s="12"/>
      <c r="B21" s="574" t="s">
        <v>498</v>
      </c>
      <c r="C21" s="626"/>
      <c r="D21" s="75">
        <v>5935.63</v>
      </c>
      <c r="E21" s="75">
        <v>9253.48</v>
      </c>
      <c r="F21" s="75">
        <v>33709.21</v>
      </c>
      <c r="G21" s="49"/>
      <c r="H21" s="49"/>
      <c r="I21" s="49"/>
      <c r="J21" s="577"/>
      <c r="K21" s="577"/>
      <c r="L21" s="519"/>
      <c r="M21" s="519"/>
      <c r="N21" s="519"/>
      <c r="O21" s="50"/>
      <c r="P21" s="49"/>
      <c r="Q21" s="49"/>
      <c r="R21" s="577"/>
      <c r="S21" s="577"/>
      <c r="T21" s="49"/>
      <c r="U21" s="49"/>
      <c r="V21" s="49"/>
      <c r="W21" s="49"/>
    </row>
    <row r="22" spans="1:23" ht="24" customHeight="1">
      <c r="A22" s="12"/>
      <c r="B22" s="574" t="s">
        <v>503</v>
      </c>
      <c r="C22" s="626"/>
      <c r="D22" s="75">
        <v>6040.4639999999999</v>
      </c>
      <c r="E22" s="75">
        <v>9444.2639999999992</v>
      </c>
      <c r="F22" s="75">
        <v>34490.375999999997</v>
      </c>
      <c r="G22" s="49"/>
      <c r="H22" s="49"/>
      <c r="I22" s="49"/>
      <c r="J22" s="577"/>
      <c r="K22" s="577"/>
      <c r="L22" s="519"/>
      <c r="M22" s="519"/>
      <c r="N22" s="519"/>
      <c r="O22" s="50"/>
      <c r="P22" s="49"/>
      <c r="Q22" s="49"/>
      <c r="R22" s="577"/>
      <c r="S22" s="577"/>
      <c r="T22" s="49"/>
      <c r="U22" s="49"/>
      <c r="V22" s="49"/>
      <c r="W22" s="49"/>
    </row>
    <row r="23" spans="1:23" ht="24" customHeight="1">
      <c r="A23" s="12"/>
      <c r="B23" s="574" t="s">
        <v>586</v>
      </c>
      <c r="C23" s="626"/>
      <c r="D23" s="75">
        <v>5909.35</v>
      </c>
      <c r="E23" s="75">
        <v>9273.92</v>
      </c>
      <c r="F23" s="75">
        <v>33863.97</v>
      </c>
      <c r="G23" s="49"/>
      <c r="H23" s="49"/>
      <c r="I23" s="49"/>
      <c r="J23" s="577"/>
      <c r="K23" s="577"/>
      <c r="L23" s="519"/>
      <c r="M23" s="519"/>
      <c r="N23" s="519"/>
      <c r="O23" s="50"/>
      <c r="P23" s="49"/>
      <c r="Q23" s="49"/>
      <c r="R23" s="577"/>
      <c r="S23" s="577"/>
      <c r="T23" s="49"/>
      <c r="U23" s="49"/>
      <c r="V23" s="49"/>
      <c r="W23" s="49"/>
    </row>
    <row r="24" spans="1:23" ht="24" customHeight="1">
      <c r="A24" s="12"/>
      <c r="B24" s="574" t="s">
        <v>617</v>
      </c>
      <c r="C24" s="626"/>
      <c r="D24" s="75">
        <v>5877.96</v>
      </c>
      <c r="E24" s="75">
        <v>8818.4</v>
      </c>
      <c r="F24" s="75">
        <v>33732.57</v>
      </c>
      <c r="G24" s="49"/>
      <c r="H24" s="49"/>
      <c r="I24" s="49"/>
      <c r="J24" s="577"/>
      <c r="K24" s="577"/>
      <c r="L24" s="519"/>
      <c r="M24" s="519"/>
      <c r="N24" s="519"/>
      <c r="O24" s="50"/>
      <c r="P24" s="109"/>
      <c r="Q24" s="108"/>
      <c r="R24" s="577"/>
      <c r="S24" s="577"/>
      <c r="T24" s="49"/>
      <c r="U24" s="49"/>
      <c r="V24" s="49"/>
      <c r="W24" s="49"/>
    </row>
    <row r="25" spans="1:23" ht="24" customHeight="1">
      <c r="A25" s="12"/>
      <c r="B25" s="574" t="s">
        <v>619</v>
      </c>
      <c r="C25" s="626"/>
      <c r="D25" s="75">
        <v>5803</v>
      </c>
      <c r="E25" s="75">
        <v>8710.36</v>
      </c>
      <c r="F25" s="75">
        <v>33337</v>
      </c>
      <c r="G25" s="49"/>
      <c r="H25" s="49"/>
      <c r="I25" s="49"/>
      <c r="J25" s="577"/>
      <c r="K25" s="577"/>
      <c r="L25" s="519"/>
      <c r="M25" s="519"/>
      <c r="N25" s="519"/>
      <c r="O25" s="50"/>
      <c r="P25" s="109"/>
      <c r="Q25" s="108"/>
      <c r="R25" s="577"/>
      <c r="S25" s="577"/>
      <c r="T25" s="49"/>
      <c r="U25" s="49"/>
      <c r="V25" s="49"/>
      <c r="W25" s="49"/>
    </row>
    <row r="26" spans="1:23" ht="24" customHeight="1">
      <c r="A26" s="12"/>
      <c r="B26" s="574" t="s">
        <v>626</v>
      </c>
      <c r="C26" s="626"/>
      <c r="D26" s="75">
        <v>5702.28</v>
      </c>
      <c r="E26" s="75">
        <v>8327.9639999999999</v>
      </c>
      <c r="F26" s="75">
        <v>32326.583999999999</v>
      </c>
      <c r="G26" s="49"/>
      <c r="H26" s="49"/>
      <c r="I26" s="49"/>
      <c r="J26" s="577"/>
      <c r="K26" s="577"/>
      <c r="L26" s="519"/>
      <c r="M26" s="519"/>
      <c r="N26" s="519"/>
      <c r="O26" s="50"/>
      <c r="P26" s="109"/>
      <c r="Q26" s="108"/>
      <c r="R26" s="577"/>
      <c r="S26" s="577"/>
      <c r="T26" s="49"/>
      <c r="U26" s="49"/>
      <c r="V26" s="49"/>
      <c r="W26" s="49"/>
    </row>
    <row r="27" spans="1:23" ht="24" customHeight="1">
      <c r="A27" s="12"/>
      <c r="B27" s="574" t="s">
        <v>660</v>
      </c>
      <c r="C27" s="626"/>
      <c r="D27" s="75">
        <v>4438</v>
      </c>
      <c r="E27" s="75">
        <v>7204</v>
      </c>
      <c r="F27" s="75">
        <v>25292</v>
      </c>
      <c r="G27" s="49"/>
      <c r="H27" s="49"/>
      <c r="I27" s="49"/>
      <c r="J27" s="577"/>
      <c r="K27" s="577"/>
      <c r="L27" s="519"/>
      <c r="M27" s="519"/>
      <c r="N27" s="519"/>
      <c r="O27" s="50"/>
      <c r="P27" s="109"/>
      <c r="Q27" s="108"/>
      <c r="R27" s="577"/>
      <c r="S27" s="577"/>
      <c r="T27" s="49"/>
      <c r="U27" s="49"/>
      <c r="V27" s="49"/>
      <c r="W27" s="49"/>
    </row>
    <row r="28" spans="1:23" ht="24" customHeight="1">
      <c r="A28" s="12"/>
      <c r="B28" s="574" t="s">
        <v>688</v>
      </c>
      <c r="C28" s="626"/>
      <c r="D28" s="75">
        <v>4581</v>
      </c>
      <c r="E28" s="75">
        <v>7231</v>
      </c>
      <c r="F28" s="75">
        <v>25478</v>
      </c>
      <c r="G28" s="49"/>
      <c r="H28" s="49"/>
      <c r="I28" s="49"/>
      <c r="J28" s="577"/>
      <c r="K28" s="577"/>
      <c r="L28" s="519"/>
      <c r="M28" s="519"/>
      <c r="N28" s="519"/>
      <c r="O28" s="50"/>
      <c r="P28" s="109"/>
      <c r="Q28" s="108"/>
      <c r="R28" s="577"/>
      <c r="S28" s="577"/>
      <c r="T28" s="49"/>
      <c r="U28" s="49"/>
      <c r="V28" s="49"/>
      <c r="W28" s="49"/>
    </row>
    <row r="29" spans="1:23" ht="24" customHeight="1">
      <c r="A29" s="12"/>
      <c r="B29" s="574" t="s">
        <v>694</v>
      </c>
      <c r="C29" s="626"/>
      <c r="D29" s="75">
        <v>5017</v>
      </c>
      <c r="E29" s="75">
        <v>7363</v>
      </c>
      <c r="F29" s="75">
        <v>27094</v>
      </c>
      <c r="G29" s="49"/>
      <c r="H29" s="49"/>
      <c r="I29" s="49"/>
      <c r="J29" s="577"/>
      <c r="K29" s="577"/>
      <c r="L29" s="519"/>
      <c r="M29" s="519"/>
      <c r="N29" s="519"/>
      <c r="O29" s="50"/>
      <c r="P29" s="109"/>
      <c r="Q29" s="108"/>
      <c r="R29" s="577"/>
      <c r="S29" s="577"/>
      <c r="T29" s="49"/>
      <c r="U29" s="49"/>
      <c r="V29" s="49"/>
      <c r="W29" s="49"/>
    </row>
    <row r="30" spans="1:23" ht="24" customHeight="1">
      <c r="A30" s="12"/>
      <c r="B30" s="574" t="s">
        <v>715</v>
      </c>
      <c r="C30" s="626"/>
      <c r="D30" s="75">
        <v>5154</v>
      </c>
      <c r="E30" s="75">
        <v>7324</v>
      </c>
      <c r="F30" s="75">
        <v>28057</v>
      </c>
      <c r="G30" s="49"/>
      <c r="H30" s="49"/>
      <c r="I30" s="49"/>
      <c r="J30" s="577"/>
      <c r="K30" s="577"/>
      <c r="L30" s="519"/>
      <c r="M30" s="519"/>
      <c r="N30" s="519"/>
      <c r="O30" s="50"/>
      <c r="P30" s="109"/>
      <c r="Q30" s="108"/>
      <c r="R30" s="577"/>
      <c r="S30" s="577"/>
      <c r="T30" s="49"/>
      <c r="U30" s="49"/>
      <c r="V30" s="49"/>
      <c r="W30" s="49"/>
    </row>
    <row r="31" spans="1:23" ht="24" customHeight="1">
      <c r="A31" s="12"/>
      <c r="B31" s="574" t="s">
        <v>765</v>
      </c>
      <c r="C31" s="626"/>
      <c r="D31" s="75">
        <v>5182</v>
      </c>
      <c r="E31" s="75">
        <v>7206</v>
      </c>
      <c r="F31" s="75">
        <v>28369</v>
      </c>
      <c r="G31" s="49"/>
      <c r="H31" s="49"/>
      <c r="I31" s="49"/>
      <c r="J31" s="577"/>
      <c r="K31" s="577"/>
      <c r="L31" s="519"/>
      <c r="M31" s="519"/>
      <c r="N31" s="519"/>
      <c r="O31" s="50"/>
      <c r="P31" s="109"/>
      <c r="Q31" s="108"/>
      <c r="R31" s="577"/>
      <c r="S31" s="577"/>
      <c r="T31" s="49"/>
      <c r="U31" s="49"/>
      <c r="V31" s="49"/>
      <c r="W31" s="49"/>
    </row>
    <row r="32" spans="1:23">
      <c r="A32" s="12"/>
      <c r="B32" s="74" t="s">
        <v>185</v>
      </c>
      <c r="C32" s="18"/>
      <c r="D32" s="12"/>
      <c r="E32" s="12"/>
      <c r="F32" s="12"/>
      <c r="L32" s="520"/>
      <c r="M32" s="520"/>
      <c r="N32" s="520"/>
    </row>
    <row r="33" spans="1:21" ht="8.25" customHeight="1">
      <c r="A33" s="12"/>
      <c r="B33" s="74"/>
      <c r="C33" s="18"/>
      <c r="D33" s="12"/>
      <c r="E33" s="12"/>
      <c r="F33" s="12"/>
    </row>
    <row r="34" spans="1:21">
      <c r="A34" s="627" t="s">
        <v>184</v>
      </c>
      <c r="B34" s="627"/>
      <c r="C34" s="627"/>
      <c r="D34" s="627"/>
      <c r="E34" s="627"/>
      <c r="F34" s="627"/>
      <c r="J34" s="42"/>
      <c r="P34" s="42"/>
      <c r="Q34" s="50"/>
      <c r="R34" s="42"/>
    </row>
    <row r="35" spans="1:21">
      <c r="J35" s="42"/>
      <c r="P35" s="42"/>
      <c r="Q35" s="50"/>
      <c r="R35" s="42"/>
    </row>
    <row r="36" spans="1:21">
      <c r="J36" s="42"/>
      <c r="P36" s="42"/>
      <c r="Q36" s="42"/>
      <c r="R36" s="42"/>
    </row>
    <row r="37" spans="1:21">
      <c r="L37" s="389"/>
      <c r="M37" s="389"/>
      <c r="N37" s="389"/>
      <c r="O37" s="389"/>
      <c r="P37" s="389"/>
      <c r="Q37" s="389"/>
      <c r="R37" s="389"/>
      <c r="S37" s="389"/>
      <c r="T37" s="355"/>
      <c r="U37" s="355"/>
    </row>
  </sheetData>
  <mergeCells count="84">
    <mergeCell ref="J23:K23"/>
    <mergeCell ref="J31:K31"/>
    <mergeCell ref="J24:K24"/>
    <mergeCell ref="J25:K25"/>
    <mergeCell ref="J26:K26"/>
    <mergeCell ref="J27:K27"/>
    <mergeCell ref="J16:K16"/>
    <mergeCell ref="J17:K17"/>
    <mergeCell ref="J20:K20"/>
    <mergeCell ref="J21:K21"/>
    <mergeCell ref="J22:K22"/>
    <mergeCell ref="J5:K5"/>
    <mergeCell ref="J6:K6"/>
    <mergeCell ref="J7:K7"/>
    <mergeCell ref="J8:K8"/>
    <mergeCell ref="J9:K9"/>
    <mergeCell ref="R10:S10"/>
    <mergeCell ref="J11:K11"/>
    <mergeCell ref="R31:S31"/>
    <mergeCell ref="R11:S11"/>
    <mergeCell ref="R12:S12"/>
    <mergeCell ref="R13:S13"/>
    <mergeCell ref="R14:S14"/>
    <mergeCell ref="R15:S15"/>
    <mergeCell ref="R16:S16"/>
    <mergeCell ref="R17:S17"/>
    <mergeCell ref="R18:S18"/>
    <mergeCell ref="J10:K10"/>
    <mergeCell ref="J12:K12"/>
    <mergeCell ref="J13:K13"/>
    <mergeCell ref="J14:K14"/>
    <mergeCell ref="J15:K15"/>
    <mergeCell ref="R5:S5"/>
    <mergeCell ref="R6:S6"/>
    <mergeCell ref="R7:S7"/>
    <mergeCell ref="R8:S8"/>
    <mergeCell ref="R9:S9"/>
    <mergeCell ref="R27:S27"/>
    <mergeCell ref="J28:K28"/>
    <mergeCell ref="J29:K29"/>
    <mergeCell ref="R29:S29"/>
    <mergeCell ref="B28:C28"/>
    <mergeCell ref="A1:F1"/>
    <mergeCell ref="B4:C4"/>
    <mergeCell ref="A34:F34"/>
    <mergeCell ref="B31:C31"/>
    <mergeCell ref="B26:C26"/>
    <mergeCell ref="B25:C25"/>
    <mergeCell ref="B24:C24"/>
    <mergeCell ref="B6:C6"/>
    <mergeCell ref="B5:C5"/>
    <mergeCell ref="B12:C12"/>
    <mergeCell ref="B29:C29"/>
    <mergeCell ref="B7:C7"/>
    <mergeCell ref="B11:C11"/>
    <mergeCell ref="B10:C10"/>
    <mergeCell ref="B14:C14"/>
    <mergeCell ref="B13:C13"/>
    <mergeCell ref="B8:C8"/>
    <mergeCell ref="B23:C23"/>
    <mergeCell ref="B22:C22"/>
    <mergeCell ref="B21:C21"/>
    <mergeCell ref="B20:C20"/>
    <mergeCell ref="B19:C19"/>
    <mergeCell ref="B18:C18"/>
    <mergeCell ref="B17:C17"/>
    <mergeCell ref="B16:C16"/>
    <mergeCell ref="B15:C15"/>
    <mergeCell ref="B30:C30"/>
    <mergeCell ref="J30:K30"/>
    <mergeCell ref="R30:S30"/>
    <mergeCell ref="B27:C27"/>
    <mergeCell ref="B9:C9"/>
    <mergeCell ref="R28:S28"/>
    <mergeCell ref="R20:S20"/>
    <mergeCell ref="R21:S21"/>
    <mergeCell ref="R22:S22"/>
    <mergeCell ref="J18:K18"/>
    <mergeCell ref="R19:S19"/>
    <mergeCell ref="J19:K19"/>
    <mergeCell ref="R23:S23"/>
    <mergeCell ref="R24:S24"/>
    <mergeCell ref="R25:S25"/>
    <mergeCell ref="R26:S26"/>
  </mergeCells>
  <phoneticPr fontId="2"/>
  <printOptions horizontalCentered="1" verticalCentered="1"/>
  <pageMargins left="0.78740157480314965" right="0.59055118110236227" top="0.35433070866141736" bottom="0.62992125984251968" header="0.51181102362204722" footer="0.51181102362204722"/>
  <pageSetup paperSize="9" scale="7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44"/>
  <sheetViews>
    <sheetView view="pageBreakPreview" topLeftCell="C28" zoomScale="90" zoomScaleNormal="85" zoomScaleSheetLayoutView="90" workbookViewId="0">
      <selection activeCell="T39" sqref="T39"/>
    </sheetView>
  </sheetViews>
  <sheetFormatPr defaultColWidth="9" defaultRowHeight="13"/>
  <cols>
    <col min="1" max="1" width="11.26953125" bestFit="1" customWidth="1"/>
    <col min="2" max="2" width="4.08984375" customWidth="1"/>
    <col min="3" max="3" width="11.453125" customWidth="1"/>
    <col min="4" max="10" width="7" customWidth="1"/>
    <col min="11" max="28" width="6.90625" customWidth="1"/>
  </cols>
  <sheetData>
    <row r="1" spans="1:28" ht="16.5">
      <c r="B1" s="628" t="s">
        <v>410</v>
      </c>
      <c r="C1" s="628"/>
      <c r="D1" s="628"/>
      <c r="E1" s="628"/>
      <c r="F1" s="628"/>
      <c r="G1" s="628"/>
      <c r="H1" s="628"/>
      <c r="I1" s="628"/>
      <c r="J1" s="628"/>
      <c r="K1" s="628"/>
      <c r="L1" s="628"/>
      <c r="M1" s="628"/>
      <c r="N1" s="628"/>
      <c r="O1" s="628"/>
      <c r="P1" s="628"/>
      <c r="Q1" s="628"/>
      <c r="R1" s="628"/>
      <c r="S1" s="628"/>
      <c r="T1" s="628"/>
      <c r="U1" s="628"/>
      <c r="V1" s="628"/>
      <c r="W1" s="628"/>
      <c r="X1" s="12"/>
      <c r="Y1" s="12"/>
      <c r="Z1" s="12"/>
      <c r="AA1" s="12"/>
      <c r="AB1" s="12"/>
    </row>
    <row r="2" spans="1:28" ht="20.149999999999999" customHeight="1" thickBot="1">
      <c r="B2" s="12"/>
      <c r="C2" s="12"/>
      <c r="D2" s="12"/>
      <c r="E2" s="12"/>
      <c r="F2" s="12"/>
      <c r="G2" s="12"/>
      <c r="H2" s="12"/>
      <c r="I2" s="12"/>
      <c r="J2" s="12"/>
      <c r="K2" s="12"/>
      <c r="L2" s="12"/>
      <c r="M2" s="12"/>
      <c r="N2" s="12"/>
      <c r="O2" s="12"/>
      <c r="P2" s="12"/>
      <c r="Q2" s="12"/>
      <c r="R2" s="12"/>
      <c r="S2" s="12"/>
      <c r="T2" s="12"/>
      <c r="U2" s="12"/>
      <c r="V2" s="12"/>
      <c r="W2" s="12"/>
      <c r="X2" s="12"/>
      <c r="Y2" s="12"/>
      <c r="Z2" s="635" t="s">
        <v>73</v>
      </c>
      <c r="AA2" s="635"/>
      <c r="AB2" s="635"/>
    </row>
    <row r="3" spans="1:28" s="8" customFormat="1" ht="100" customHeight="1" thickBot="1">
      <c r="B3" s="629" t="s">
        <v>72</v>
      </c>
      <c r="C3" s="630"/>
      <c r="D3" s="363" t="s">
        <v>766</v>
      </c>
      <c r="E3" s="363" t="s">
        <v>716</v>
      </c>
      <c r="F3" s="206" t="s">
        <v>695</v>
      </c>
      <c r="G3" s="206" t="s">
        <v>689</v>
      </c>
      <c r="H3" s="206" t="s">
        <v>659</v>
      </c>
      <c r="I3" s="206" t="s">
        <v>625</v>
      </c>
      <c r="J3" s="206" t="s">
        <v>620</v>
      </c>
      <c r="K3" s="206" t="s">
        <v>618</v>
      </c>
      <c r="L3" s="206" t="s">
        <v>585</v>
      </c>
      <c r="M3" s="206" t="s">
        <v>502</v>
      </c>
      <c r="N3" s="206" t="s">
        <v>499</v>
      </c>
      <c r="O3" s="207" t="s">
        <v>493</v>
      </c>
      <c r="P3" s="207" t="s">
        <v>378</v>
      </c>
      <c r="Q3" s="207" t="s">
        <v>14</v>
      </c>
      <c r="R3" s="85" t="s">
        <v>312</v>
      </c>
      <c r="S3" s="85" t="s">
        <v>313</v>
      </c>
      <c r="T3" s="85" t="s">
        <v>314</v>
      </c>
      <c r="U3" s="85" t="s">
        <v>315</v>
      </c>
      <c r="V3" s="85" t="s">
        <v>316</v>
      </c>
      <c r="W3" s="84" t="s">
        <v>317</v>
      </c>
      <c r="X3" s="208" t="s">
        <v>318</v>
      </c>
      <c r="Y3" s="208" t="s">
        <v>319</v>
      </c>
      <c r="Z3" s="208" t="s">
        <v>320</v>
      </c>
      <c r="AA3" s="208" t="s">
        <v>321</v>
      </c>
      <c r="AB3" s="209" t="s">
        <v>322</v>
      </c>
    </row>
    <row r="4" spans="1:28" s="6" customFormat="1" ht="39" customHeight="1">
      <c r="A4" s="6" t="s">
        <v>306</v>
      </c>
      <c r="B4" s="631" t="s">
        <v>379</v>
      </c>
      <c r="C4" s="210" t="s">
        <v>21</v>
      </c>
      <c r="D4" s="367">
        <v>6670</v>
      </c>
      <c r="E4" s="367">
        <v>6720</v>
      </c>
      <c r="F4" s="127">
        <v>6486</v>
      </c>
      <c r="G4" s="127">
        <v>5702</v>
      </c>
      <c r="H4" s="127">
        <v>5258</v>
      </c>
      <c r="I4" s="127">
        <v>7764</v>
      </c>
      <c r="J4" s="127">
        <v>7896</v>
      </c>
      <c r="K4" s="127">
        <v>8096</v>
      </c>
      <c r="L4" s="127">
        <v>8178</v>
      </c>
      <c r="M4" s="127">
        <v>8260</v>
      </c>
      <c r="N4" s="127">
        <v>8176</v>
      </c>
      <c r="O4" s="127">
        <v>8560</v>
      </c>
      <c r="P4" s="127">
        <v>8572</v>
      </c>
      <c r="Q4" s="127">
        <v>8492</v>
      </c>
      <c r="R4" s="127">
        <v>8358</v>
      </c>
      <c r="S4" s="127">
        <v>8208</v>
      </c>
      <c r="T4" s="127">
        <v>8200</v>
      </c>
      <c r="U4" s="127">
        <v>8058</v>
      </c>
      <c r="V4" s="127">
        <v>8014</v>
      </c>
      <c r="W4" s="211">
        <v>7960</v>
      </c>
      <c r="X4" s="212">
        <v>7932</v>
      </c>
      <c r="Y4" s="212">
        <v>8340</v>
      </c>
      <c r="Z4" s="212">
        <v>7036</v>
      </c>
      <c r="AA4" s="212">
        <v>7122</v>
      </c>
      <c r="AB4" s="213">
        <v>8714</v>
      </c>
    </row>
    <row r="5" spans="1:28" s="6" customFormat="1" ht="39" customHeight="1">
      <c r="A5" s="6" t="s">
        <v>306</v>
      </c>
      <c r="B5" s="632"/>
      <c r="C5" s="214" t="s">
        <v>20</v>
      </c>
      <c r="D5" s="365">
        <v>6488</v>
      </c>
      <c r="E5" s="365">
        <v>6340</v>
      </c>
      <c r="F5" s="99">
        <v>6328</v>
      </c>
      <c r="G5" s="99">
        <v>6012</v>
      </c>
      <c r="H5" s="99">
        <v>6094</v>
      </c>
      <c r="I5" s="99">
        <v>6890</v>
      </c>
      <c r="J5" s="99">
        <v>7146</v>
      </c>
      <c r="K5" s="99">
        <v>7194</v>
      </c>
      <c r="L5" s="99">
        <v>7216</v>
      </c>
      <c r="M5" s="99">
        <v>7436</v>
      </c>
      <c r="N5" s="99">
        <v>7306</v>
      </c>
      <c r="O5" s="99">
        <v>7686</v>
      </c>
      <c r="P5" s="99">
        <v>7428</v>
      </c>
      <c r="Q5" s="99">
        <v>7390</v>
      </c>
      <c r="R5" s="99">
        <v>7572</v>
      </c>
      <c r="S5" s="99">
        <v>7648</v>
      </c>
      <c r="T5" s="99">
        <v>7958</v>
      </c>
      <c r="U5" s="99">
        <v>8070</v>
      </c>
      <c r="V5" s="99">
        <v>8294</v>
      </c>
      <c r="W5" s="215">
        <v>8324</v>
      </c>
      <c r="X5" s="216">
        <v>8670</v>
      </c>
      <c r="Y5" s="216">
        <v>8264</v>
      </c>
      <c r="Z5" s="216">
        <v>6234</v>
      </c>
      <c r="AA5" s="216">
        <v>5998</v>
      </c>
      <c r="AB5" s="217">
        <v>7590</v>
      </c>
    </row>
    <row r="6" spans="1:28" s="6" customFormat="1" ht="39" customHeight="1" thickBot="1">
      <c r="A6" s="6" t="s">
        <v>306</v>
      </c>
      <c r="B6" s="633"/>
      <c r="C6" s="218" t="s">
        <v>54</v>
      </c>
      <c r="D6" s="366">
        <v>1040</v>
      </c>
      <c r="E6" s="366">
        <v>1022</v>
      </c>
      <c r="F6" s="125">
        <v>932</v>
      </c>
      <c r="G6" s="125">
        <v>836</v>
      </c>
      <c r="H6" s="125">
        <v>808</v>
      </c>
      <c r="I6" s="125">
        <v>926</v>
      </c>
      <c r="J6" s="125">
        <v>858</v>
      </c>
      <c r="K6" s="125">
        <v>814</v>
      </c>
      <c r="L6" s="125">
        <v>796</v>
      </c>
      <c r="M6" s="125">
        <v>808</v>
      </c>
      <c r="N6" s="125">
        <v>780</v>
      </c>
      <c r="O6" s="125">
        <v>756</v>
      </c>
      <c r="P6" s="125">
        <v>708</v>
      </c>
      <c r="Q6" s="125">
        <v>688</v>
      </c>
      <c r="R6" s="125">
        <v>590</v>
      </c>
      <c r="S6" s="125">
        <v>522</v>
      </c>
      <c r="T6" s="125">
        <v>546</v>
      </c>
      <c r="U6" s="125">
        <v>556</v>
      </c>
      <c r="V6" s="125">
        <v>548</v>
      </c>
      <c r="W6" s="219">
        <v>556</v>
      </c>
      <c r="X6" s="220">
        <v>594</v>
      </c>
      <c r="Y6" s="220">
        <v>506</v>
      </c>
      <c r="Z6" s="220">
        <v>576</v>
      </c>
      <c r="AA6" s="220">
        <v>560</v>
      </c>
      <c r="AB6" s="221">
        <v>1208</v>
      </c>
    </row>
    <row r="7" spans="1:28" s="6" customFormat="1" ht="39" customHeight="1">
      <c r="A7" s="6" t="s">
        <v>307</v>
      </c>
      <c r="B7" s="634" t="s">
        <v>112</v>
      </c>
      <c r="C7" s="222" t="s">
        <v>271</v>
      </c>
      <c r="D7" s="364">
        <v>4466</v>
      </c>
      <c r="E7" s="364">
        <v>4358</v>
      </c>
      <c r="F7" s="126">
        <v>4124</v>
      </c>
      <c r="G7" s="126">
        <v>3768</v>
      </c>
      <c r="H7" s="126">
        <v>3572</v>
      </c>
      <c r="I7" s="126">
        <v>4340</v>
      </c>
      <c r="J7" s="126">
        <v>4226</v>
      </c>
      <c r="K7" s="126">
        <v>4058</v>
      </c>
      <c r="L7" s="126">
        <v>3752</v>
      </c>
      <c r="M7" s="126">
        <v>3780</v>
      </c>
      <c r="N7" s="126">
        <v>3692</v>
      </c>
      <c r="O7" s="126">
        <v>3426</v>
      </c>
      <c r="P7" s="126">
        <v>3272</v>
      </c>
      <c r="Q7" s="126">
        <v>3088</v>
      </c>
      <c r="R7" s="126">
        <v>3184</v>
      </c>
      <c r="S7" s="126">
        <v>3320</v>
      </c>
      <c r="T7" s="126">
        <v>3244</v>
      </c>
      <c r="U7" s="126">
        <v>3134</v>
      </c>
      <c r="V7" s="126">
        <v>3324</v>
      </c>
      <c r="W7" s="223">
        <v>3506</v>
      </c>
      <c r="X7" s="224">
        <v>4702</v>
      </c>
      <c r="Y7" s="224">
        <v>6294</v>
      </c>
      <c r="Z7" s="224">
        <v>5298</v>
      </c>
      <c r="AA7" s="224">
        <v>5510</v>
      </c>
      <c r="AB7" s="225">
        <v>5702</v>
      </c>
    </row>
    <row r="8" spans="1:28" s="6" customFormat="1" ht="39" customHeight="1">
      <c r="A8" s="6" t="s">
        <v>307</v>
      </c>
      <c r="B8" s="632"/>
      <c r="C8" s="214" t="s">
        <v>55</v>
      </c>
      <c r="D8" s="365">
        <v>322</v>
      </c>
      <c r="E8" s="365">
        <v>278</v>
      </c>
      <c r="F8" s="99">
        <v>266</v>
      </c>
      <c r="G8" s="99">
        <v>258</v>
      </c>
      <c r="H8" s="99">
        <v>232</v>
      </c>
      <c r="I8" s="99">
        <v>272</v>
      </c>
      <c r="J8" s="99">
        <v>254</v>
      </c>
      <c r="K8" s="99">
        <v>242</v>
      </c>
      <c r="L8" s="99">
        <v>216</v>
      </c>
      <c r="M8" s="99">
        <v>216</v>
      </c>
      <c r="N8" s="99">
        <v>190</v>
      </c>
      <c r="O8" s="99">
        <v>204</v>
      </c>
      <c r="P8" s="99">
        <v>130</v>
      </c>
      <c r="Q8" s="99">
        <v>146</v>
      </c>
      <c r="R8" s="99">
        <v>134</v>
      </c>
      <c r="S8" s="99">
        <v>140</v>
      </c>
      <c r="T8" s="99">
        <v>134</v>
      </c>
      <c r="U8" s="99">
        <v>128</v>
      </c>
      <c r="V8" s="99">
        <v>140</v>
      </c>
      <c r="W8" s="215">
        <v>142</v>
      </c>
      <c r="X8" s="216">
        <v>156</v>
      </c>
      <c r="Y8" s="216">
        <v>404</v>
      </c>
      <c r="Z8" s="216">
        <v>404</v>
      </c>
      <c r="AA8" s="216">
        <v>220</v>
      </c>
      <c r="AB8" s="217">
        <v>566</v>
      </c>
    </row>
    <row r="9" spans="1:28" s="7" customFormat="1" ht="39" customHeight="1">
      <c r="A9" s="6" t="s">
        <v>307</v>
      </c>
      <c r="B9" s="632"/>
      <c r="C9" s="214" t="s">
        <v>272</v>
      </c>
      <c r="D9" s="365">
        <v>31906</v>
      </c>
      <c r="E9" s="365">
        <v>31332</v>
      </c>
      <c r="F9" s="99">
        <v>30038</v>
      </c>
      <c r="G9" s="99">
        <v>27960</v>
      </c>
      <c r="H9" s="99">
        <v>27238</v>
      </c>
      <c r="I9" s="99">
        <v>36516</v>
      </c>
      <c r="J9" s="99">
        <v>37344</v>
      </c>
      <c r="K9" s="99">
        <v>38134</v>
      </c>
      <c r="L9" s="99">
        <v>38248</v>
      </c>
      <c r="M9" s="99">
        <v>38782</v>
      </c>
      <c r="N9" s="99">
        <v>37964</v>
      </c>
      <c r="O9" s="99">
        <v>39312</v>
      </c>
      <c r="P9" s="99">
        <v>38360</v>
      </c>
      <c r="Q9" s="99">
        <v>39248</v>
      </c>
      <c r="R9" s="99">
        <v>39810</v>
      </c>
      <c r="S9" s="99">
        <v>39466</v>
      </c>
      <c r="T9" s="99">
        <v>39916</v>
      </c>
      <c r="U9" s="99">
        <v>40052</v>
      </c>
      <c r="V9" s="99">
        <v>40428</v>
      </c>
      <c r="W9" s="215">
        <v>40290</v>
      </c>
      <c r="X9" s="216">
        <v>42066</v>
      </c>
      <c r="Y9" s="216">
        <v>45696</v>
      </c>
      <c r="Z9" s="216">
        <v>43234</v>
      </c>
      <c r="AA9" s="216">
        <v>42788</v>
      </c>
      <c r="AB9" s="217">
        <v>47678</v>
      </c>
    </row>
    <row r="10" spans="1:28" s="6" customFormat="1" ht="39" customHeight="1">
      <c r="A10" s="6" t="s">
        <v>307</v>
      </c>
      <c r="B10" s="632"/>
      <c r="C10" s="214" t="s">
        <v>56</v>
      </c>
      <c r="D10" s="365">
        <v>3356</v>
      </c>
      <c r="E10" s="365">
        <v>3190</v>
      </c>
      <c r="F10" s="99">
        <v>3108</v>
      </c>
      <c r="G10" s="99">
        <v>2882</v>
      </c>
      <c r="H10" s="99">
        <v>2878</v>
      </c>
      <c r="I10" s="99">
        <v>3334</v>
      </c>
      <c r="J10" s="99">
        <v>3292</v>
      </c>
      <c r="K10" s="99">
        <v>3198</v>
      </c>
      <c r="L10" s="99">
        <v>3124</v>
      </c>
      <c r="M10" s="99">
        <v>3034</v>
      </c>
      <c r="N10" s="99">
        <v>2770</v>
      </c>
      <c r="O10" s="99">
        <v>2746</v>
      </c>
      <c r="P10" s="99">
        <v>2666</v>
      </c>
      <c r="Q10" s="99">
        <v>2552</v>
      </c>
      <c r="R10" s="99">
        <v>2480</v>
      </c>
      <c r="S10" s="99">
        <v>2398</v>
      </c>
      <c r="T10" s="99">
        <v>2408</v>
      </c>
      <c r="U10" s="99">
        <v>2302</v>
      </c>
      <c r="V10" s="99">
        <v>2224</v>
      </c>
      <c r="W10" s="215">
        <v>2242</v>
      </c>
      <c r="X10" s="216">
        <v>1908</v>
      </c>
      <c r="Y10" s="216">
        <v>1850</v>
      </c>
      <c r="Z10" s="216">
        <v>1284</v>
      </c>
      <c r="AA10" s="216">
        <v>1006</v>
      </c>
      <c r="AB10" s="217">
        <v>698</v>
      </c>
    </row>
    <row r="11" spans="1:28" s="6" customFormat="1" ht="39" customHeight="1">
      <c r="A11" s="6" t="s">
        <v>307</v>
      </c>
      <c r="B11" s="632"/>
      <c r="C11" s="214" t="s">
        <v>273</v>
      </c>
      <c r="D11" s="365">
        <v>3786</v>
      </c>
      <c r="E11" s="365">
        <v>3690</v>
      </c>
      <c r="F11" s="99">
        <v>3598</v>
      </c>
      <c r="G11" s="99">
        <v>3322</v>
      </c>
      <c r="H11" s="99">
        <v>3208</v>
      </c>
      <c r="I11" s="99">
        <v>4240</v>
      </c>
      <c r="J11" s="99">
        <v>4306</v>
      </c>
      <c r="K11" s="99">
        <v>4262</v>
      </c>
      <c r="L11" s="99">
        <v>4286</v>
      </c>
      <c r="M11" s="99">
        <v>4282</v>
      </c>
      <c r="N11" s="99">
        <v>4024</v>
      </c>
      <c r="O11" s="99">
        <v>3970</v>
      </c>
      <c r="P11" s="99">
        <v>3646</v>
      </c>
      <c r="Q11" s="99">
        <v>3490</v>
      </c>
      <c r="R11" s="99">
        <v>3492</v>
      </c>
      <c r="S11" s="99">
        <v>3374</v>
      </c>
      <c r="T11" s="99">
        <v>3308</v>
      </c>
      <c r="U11" s="99">
        <v>3190</v>
      </c>
      <c r="V11" s="99">
        <v>2954</v>
      </c>
      <c r="W11" s="215">
        <v>2706</v>
      </c>
      <c r="X11" s="216">
        <v>2386</v>
      </c>
      <c r="Y11" s="216">
        <v>2154</v>
      </c>
      <c r="Z11" s="216">
        <v>1990</v>
      </c>
      <c r="AA11" s="216">
        <v>1814</v>
      </c>
      <c r="AB11" s="217">
        <v>1910</v>
      </c>
    </row>
    <row r="12" spans="1:28" s="6" customFormat="1" ht="39" customHeight="1">
      <c r="A12" s="6" t="s">
        <v>307</v>
      </c>
      <c r="B12" s="632"/>
      <c r="C12" s="214" t="s">
        <v>57</v>
      </c>
      <c r="D12" s="365">
        <v>4432</v>
      </c>
      <c r="E12" s="365">
        <v>4482</v>
      </c>
      <c r="F12" s="99">
        <v>4356</v>
      </c>
      <c r="G12" s="99">
        <v>4302</v>
      </c>
      <c r="H12" s="99">
        <v>4452</v>
      </c>
      <c r="I12" s="99">
        <v>5054</v>
      </c>
      <c r="J12" s="99">
        <v>5114</v>
      </c>
      <c r="K12" s="99">
        <v>5126</v>
      </c>
      <c r="L12" s="99">
        <v>5234</v>
      </c>
      <c r="M12" s="99">
        <v>5284</v>
      </c>
      <c r="N12" s="99">
        <v>5096</v>
      </c>
      <c r="O12" s="99">
        <v>5526</v>
      </c>
      <c r="P12" s="99">
        <v>5196</v>
      </c>
      <c r="Q12" s="99">
        <v>5256</v>
      </c>
      <c r="R12" s="99">
        <v>5232</v>
      </c>
      <c r="S12" s="99">
        <v>5184</v>
      </c>
      <c r="T12" s="99">
        <v>5250</v>
      </c>
      <c r="U12" s="99">
        <v>5196</v>
      </c>
      <c r="V12" s="99">
        <v>5180</v>
      </c>
      <c r="W12" s="215">
        <v>5114</v>
      </c>
      <c r="X12" s="216">
        <v>4782</v>
      </c>
      <c r="Y12" s="216">
        <v>5142</v>
      </c>
      <c r="Z12" s="216">
        <v>4412</v>
      </c>
      <c r="AA12" s="216">
        <v>3394</v>
      </c>
      <c r="AB12" s="217">
        <v>2970</v>
      </c>
    </row>
    <row r="13" spans="1:28" s="7" customFormat="1" ht="39" customHeight="1">
      <c r="A13" s="6" t="s">
        <v>307</v>
      </c>
      <c r="B13" s="632"/>
      <c r="C13" s="214" t="s">
        <v>274</v>
      </c>
      <c r="D13" s="365">
        <v>4814</v>
      </c>
      <c r="E13" s="365">
        <v>4626</v>
      </c>
      <c r="F13" s="99">
        <v>4474</v>
      </c>
      <c r="G13" s="99">
        <v>4254</v>
      </c>
      <c r="H13" s="99">
        <v>4332</v>
      </c>
      <c r="I13" s="99">
        <v>5606</v>
      </c>
      <c r="J13" s="99">
        <v>5790</v>
      </c>
      <c r="K13" s="99">
        <v>5930</v>
      </c>
      <c r="L13" s="99">
        <v>5982</v>
      </c>
      <c r="M13" s="99">
        <v>6028</v>
      </c>
      <c r="N13" s="99">
        <v>5912</v>
      </c>
      <c r="O13" s="99">
        <v>6226</v>
      </c>
      <c r="P13" s="99">
        <v>6084</v>
      </c>
      <c r="Q13" s="99">
        <v>5876</v>
      </c>
      <c r="R13" s="99">
        <v>5788</v>
      </c>
      <c r="S13" s="99">
        <v>5876</v>
      </c>
      <c r="T13" s="99">
        <v>6066</v>
      </c>
      <c r="U13" s="99">
        <v>6094</v>
      </c>
      <c r="V13" s="99">
        <v>6108</v>
      </c>
      <c r="W13" s="215">
        <v>6046</v>
      </c>
      <c r="X13" s="216">
        <v>6708</v>
      </c>
      <c r="Y13" s="216">
        <v>7450</v>
      </c>
      <c r="Z13" s="216">
        <v>7664</v>
      </c>
      <c r="AA13" s="216">
        <v>7564</v>
      </c>
      <c r="AB13" s="217">
        <v>8116</v>
      </c>
    </row>
    <row r="14" spans="1:28" s="6" customFormat="1" ht="39" customHeight="1">
      <c r="A14" s="6" t="s">
        <v>307</v>
      </c>
      <c r="B14" s="632"/>
      <c r="C14" s="214" t="s">
        <v>58</v>
      </c>
      <c r="D14" s="365">
        <v>142</v>
      </c>
      <c r="E14" s="365">
        <v>140</v>
      </c>
      <c r="F14" s="99">
        <v>140</v>
      </c>
      <c r="G14" s="99">
        <v>144</v>
      </c>
      <c r="H14" s="99">
        <v>150</v>
      </c>
      <c r="I14" s="99">
        <v>174</v>
      </c>
      <c r="J14" s="99">
        <v>194</v>
      </c>
      <c r="K14" s="99">
        <v>220</v>
      </c>
      <c r="L14" s="99">
        <v>228</v>
      </c>
      <c r="M14" s="99">
        <v>214</v>
      </c>
      <c r="N14" s="99">
        <v>166</v>
      </c>
      <c r="O14" s="99">
        <v>184</v>
      </c>
      <c r="P14" s="99">
        <v>168</v>
      </c>
      <c r="Q14" s="99">
        <v>170</v>
      </c>
      <c r="R14" s="99">
        <v>180</v>
      </c>
      <c r="S14" s="99">
        <v>188</v>
      </c>
      <c r="T14" s="99">
        <v>192</v>
      </c>
      <c r="U14" s="99">
        <v>190</v>
      </c>
      <c r="V14" s="99">
        <v>200</v>
      </c>
      <c r="W14" s="215">
        <v>184</v>
      </c>
      <c r="X14" s="216">
        <v>242</v>
      </c>
      <c r="Y14" s="216">
        <v>264</v>
      </c>
      <c r="Z14" s="216">
        <v>354</v>
      </c>
      <c r="AA14" s="216">
        <v>346</v>
      </c>
      <c r="AB14" s="217">
        <v>372</v>
      </c>
    </row>
    <row r="15" spans="1:28" s="6" customFormat="1" ht="39" customHeight="1">
      <c r="A15" s="6" t="s">
        <v>307</v>
      </c>
      <c r="B15" s="632"/>
      <c r="C15" s="214" t="s">
        <v>59</v>
      </c>
      <c r="D15" s="365">
        <v>994</v>
      </c>
      <c r="E15" s="365">
        <v>1028</v>
      </c>
      <c r="F15" s="99">
        <v>1084</v>
      </c>
      <c r="G15" s="99">
        <v>1128</v>
      </c>
      <c r="H15" s="99">
        <v>1148</v>
      </c>
      <c r="I15" s="99">
        <v>1340</v>
      </c>
      <c r="J15" s="99">
        <v>1416</v>
      </c>
      <c r="K15" s="99">
        <v>1514</v>
      </c>
      <c r="L15" s="99">
        <v>1608</v>
      </c>
      <c r="M15" s="99">
        <v>1692</v>
      </c>
      <c r="N15" s="99">
        <v>1632</v>
      </c>
      <c r="O15" s="99">
        <v>1808</v>
      </c>
      <c r="P15" s="99">
        <v>1848</v>
      </c>
      <c r="Q15" s="99">
        <v>1920</v>
      </c>
      <c r="R15" s="99">
        <v>2016</v>
      </c>
      <c r="S15" s="99">
        <v>1934</v>
      </c>
      <c r="T15" s="99">
        <v>2014</v>
      </c>
      <c r="U15" s="99">
        <v>2006</v>
      </c>
      <c r="V15" s="99">
        <v>2012</v>
      </c>
      <c r="W15" s="215">
        <v>1974</v>
      </c>
      <c r="X15" s="216">
        <v>2402</v>
      </c>
      <c r="Y15" s="216">
        <v>2994</v>
      </c>
      <c r="Z15" s="216">
        <v>2852</v>
      </c>
      <c r="AA15" s="216">
        <v>3160</v>
      </c>
      <c r="AB15" s="217">
        <v>3140</v>
      </c>
    </row>
    <row r="16" spans="1:28" s="6" customFormat="1" ht="39" customHeight="1">
      <c r="A16" s="6" t="s">
        <v>307</v>
      </c>
      <c r="B16" s="632"/>
      <c r="C16" s="214" t="s">
        <v>60</v>
      </c>
      <c r="D16" s="365">
        <v>550</v>
      </c>
      <c r="E16" s="365">
        <v>594</v>
      </c>
      <c r="F16" s="99">
        <v>626</v>
      </c>
      <c r="G16" s="99">
        <v>620</v>
      </c>
      <c r="H16" s="99">
        <v>628</v>
      </c>
      <c r="I16" s="99">
        <v>766</v>
      </c>
      <c r="J16" s="99">
        <v>836</v>
      </c>
      <c r="K16" s="99">
        <v>910</v>
      </c>
      <c r="L16" s="99">
        <v>920</v>
      </c>
      <c r="M16" s="99">
        <v>960</v>
      </c>
      <c r="N16" s="99">
        <v>926</v>
      </c>
      <c r="O16" s="99">
        <v>976</v>
      </c>
      <c r="P16" s="99">
        <v>920</v>
      </c>
      <c r="Q16" s="99">
        <v>952</v>
      </c>
      <c r="R16" s="99">
        <v>970</v>
      </c>
      <c r="S16" s="99">
        <v>992</v>
      </c>
      <c r="T16" s="99">
        <v>1036</v>
      </c>
      <c r="U16" s="99">
        <v>1076</v>
      </c>
      <c r="V16" s="99">
        <v>1134</v>
      </c>
      <c r="W16" s="215">
        <v>1170</v>
      </c>
      <c r="X16" s="216">
        <v>1374</v>
      </c>
      <c r="Y16" s="216">
        <v>1624</v>
      </c>
      <c r="Z16" s="216">
        <v>1620</v>
      </c>
      <c r="AA16" s="216">
        <v>1860</v>
      </c>
      <c r="AB16" s="217">
        <v>2498</v>
      </c>
    </row>
    <row r="17" spans="1:28" s="6" customFormat="1" ht="39" customHeight="1">
      <c r="A17" s="6" t="s">
        <v>307</v>
      </c>
      <c r="B17" s="632"/>
      <c r="C17" s="214" t="s">
        <v>61</v>
      </c>
      <c r="D17" s="365">
        <v>532</v>
      </c>
      <c r="E17" s="365">
        <v>530</v>
      </c>
      <c r="F17" s="99">
        <v>548</v>
      </c>
      <c r="G17" s="99">
        <v>570</v>
      </c>
      <c r="H17" s="99">
        <v>572</v>
      </c>
      <c r="I17" s="99">
        <v>660</v>
      </c>
      <c r="J17" s="99">
        <v>674</v>
      </c>
      <c r="K17" s="99">
        <v>722</v>
      </c>
      <c r="L17" s="99">
        <v>680</v>
      </c>
      <c r="M17" s="99">
        <v>756</v>
      </c>
      <c r="N17" s="99">
        <v>806</v>
      </c>
      <c r="O17" s="99">
        <v>804</v>
      </c>
      <c r="P17" s="99">
        <v>792</v>
      </c>
      <c r="Q17" s="99">
        <v>838</v>
      </c>
      <c r="R17" s="99">
        <v>812</v>
      </c>
      <c r="S17" s="99">
        <v>784</v>
      </c>
      <c r="T17" s="99">
        <v>826</v>
      </c>
      <c r="U17" s="99">
        <v>814</v>
      </c>
      <c r="V17" s="99">
        <v>794</v>
      </c>
      <c r="W17" s="215">
        <v>786</v>
      </c>
      <c r="X17" s="216">
        <v>952</v>
      </c>
      <c r="Y17" s="216">
        <v>1288</v>
      </c>
      <c r="Z17" s="216">
        <v>1564</v>
      </c>
      <c r="AA17" s="216">
        <v>1792</v>
      </c>
      <c r="AB17" s="217">
        <v>2308</v>
      </c>
    </row>
    <row r="18" spans="1:28" s="7" customFormat="1" ht="39" customHeight="1">
      <c r="A18" s="6" t="s">
        <v>307</v>
      </c>
      <c r="B18" s="632"/>
      <c r="C18" s="214" t="s">
        <v>275</v>
      </c>
      <c r="D18" s="365">
        <v>2664</v>
      </c>
      <c r="E18" s="365">
        <v>2596</v>
      </c>
      <c r="F18" s="99">
        <v>2610</v>
      </c>
      <c r="G18" s="99">
        <v>2540</v>
      </c>
      <c r="H18" s="99">
        <v>2608</v>
      </c>
      <c r="I18" s="99">
        <v>3286</v>
      </c>
      <c r="J18" s="99">
        <v>3430</v>
      </c>
      <c r="K18" s="99">
        <v>3494</v>
      </c>
      <c r="L18" s="99">
        <v>3428</v>
      </c>
      <c r="M18" s="99">
        <v>3424</v>
      </c>
      <c r="N18" s="99">
        <v>3330</v>
      </c>
      <c r="O18" s="99">
        <v>3534</v>
      </c>
      <c r="P18" s="99">
        <v>3476</v>
      </c>
      <c r="Q18" s="99">
        <v>3496</v>
      </c>
      <c r="R18" s="99">
        <v>3572</v>
      </c>
      <c r="S18" s="99">
        <v>3462</v>
      </c>
      <c r="T18" s="99">
        <v>3540</v>
      </c>
      <c r="U18" s="99">
        <v>3602</v>
      </c>
      <c r="V18" s="99">
        <v>3776</v>
      </c>
      <c r="W18" s="215">
        <v>3854</v>
      </c>
      <c r="X18" s="216">
        <v>4202</v>
      </c>
      <c r="Y18" s="216">
        <v>5066</v>
      </c>
      <c r="Z18" s="216">
        <v>5136</v>
      </c>
      <c r="AA18" s="216">
        <v>5686</v>
      </c>
      <c r="AB18" s="217">
        <v>6354</v>
      </c>
    </row>
    <row r="19" spans="1:28" s="6" customFormat="1" ht="39" customHeight="1">
      <c r="A19" s="6" t="s">
        <v>307</v>
      </c>
      <c r="B19" s="632"/>
      <c r="C19" s="214" t="s">
        <v>276</v>
      </c>
      <c r="D19" s="365">
        <v>1034</v>
      </c>
      <c r="E19" s="365">
        <v>1002</v>
      </c>
      <c r="F19" s="99">
        <v>1002</v>
      </c>
      <c r="G19" s="99">
        <v>1018</v>
      </c>
      <c r="H19" s="99">
        <v>1012</v>
      </c>
      <c r="I19" s="99">
        <v>1180</v>
      </c>
      <c r="J19" s="99">
        <v>1198</v>
      </c>
      <c r="K19" s="99">
        <v>1210</v>
      </c>
      <c r="L19" s="99">
        <v>1226</v>
      </c>
      <c r="M19" s="99">
        <v>1246</v>
      </c>
      <c r="N19" s="99">
        <v>1210</v>
      </c>
      <c r="O19" s="99">
        <v>1172</v>
      </c>
      <c r="P19" s="99">
        <v>1076</v>
      </c>
      <c r="Q19" s="99">
        <v>1060</v>
      </c>
      <c r="R19" s="99">
        <v>1056</v>
      </c>
      <c r="S19" s="99">
        <v>1046</v>
      </c>
      <c r="T19" s="99">
        <v>1106</v>
      </c>
      <c r="U19" s="99">
        <v>1158</v>
      </c>
      <c r="V19" s="99">
        <v>1222</v>
      </c>
      <c r="W19" s="215">
        <v>1286</v>
      </c>
      <c r="X19" s="216">
        <v>1500</v>
      </c>
      <c r="Y19" s="216">
        <v>1672</v>
      </c>
      <c r="Z19" s="216">
        <v>1626</v>
      </c>
      <c r="AA19" s="216">
        <v>1864</v>
      </c>
      <c r="AB19" s="217">
        <v>2168</v>
      </c>
    </row>
    <row r="20" spans="1:28" s="6" customFormat="1" ht="39" customHeight="1">
      <c r="A20" s="6" t="s">
        <v>307</v>
      </c>
      <c r="B20" s="632"/>
      <c r="C20" s="214" t="s">
        <v>62</v>
      </c>
      <c r="D20" s="365">
        <v>2206</v>
      </c>
      <c r="E20" s="365">
        <v>2168</v>
      </c>
      <c r="F20" s="99">
        <v>2112</v>
      </c>
      <c r="G20" s="99">
        <v>1992</v>
      </c>
      <c r="H20" s="99">
        <v>2116</v>
      </c>
      <c r="I20" s="99">
        <v>2522</v>
      </c>
      <c r="J20" s="99">
        <v>2690</v>
      </c>
      <c r="K20" s="99">
        <v>2714</v>
      </c>
      <c r="L20" s="99">
        <v>2768</v>
      </c>
      <c r="M20" s="99">
        <v>2714</v>
      </c>
      <c r="N20" s="99">
        <v>2668</v>
      </c>
      <c r="O20" s="99">
        <v>2794</v>
      </c>
      <c r="P20" s="99">
        <v>2680</v>
      </c>
      <c r="Q20" s="99">
        <v>2534</v>
      </c>
      <c r="R20" s="99">
        <v>2556</v>
      </c>
      <c r="S20" s="99">
        <v>2454</v>
      </c>
      <c r="T20" s="99">
        <v>2478</v>
      </c>
      <c r="U20" s="99">
        <v>2356</v>
      </c>
      <c r="V20" s="99">
        <v>2442</v>
      </c>
      <c r="W20" s="215">
        <v>2442</v>
      </c>
      <c r="X20" s="216">
        <v>2532</v>
      </c>
      <c r="Y20" s="216">
        <v>2812</v>
      </c>
      <c r="Z20" s="216">
        <v>2730</v>
      </c>
      <c r="AA20" s="216">
        <v>2902</v>
      </c>
      <c r="AB20" s="217">
        <v>3542</v>
      </c>
    </row>
    <row r="21" spans="1:28" s="7" customFormat="1" ht="39" customHeight="1">
      <c r="A21" s="6" t="s">
        <v>307</v>
      </c>
      <c r="B21" s="632"/>
      <c r="C21" s="214" t="s">
        <v>63</v>
      </c>
      <c r="D21" s="365">
        <v>1896</v>
      </c>
      <c r="E21" s="365">
        <v>1872</v>
      </c>
      <c r="F21" s="99">
        <v>1772</v>
      </c>
      <c r="G21" s="99">
        <v>1626</v>
      </c>
      <c r="H21" s="99">
        <v>1638</v>
      </c>
      <c r="I21" s="99">
        <v>2018</v>
      </c>
      <c r="J21" s="99">
        <v>2116</v>
      </c>
      <c r="K21" s="99">
        <v>2154</v>
      </c>
      <c r="L21" s="99">
        <v>2188</v>
      </c>
      <c r="M21" s="99">
        <v>2324</v>
      </c>
      <c r="N21" s="99">
        <v>2396</v>
      </c>
      <c r="O21" s="99">
        <v>2512</v>
      </c>
      <c r="P21" s="99">
        <v>2354</v>
      </c>
      <c r="Q21" s="99">
        <v>2372</v>
      </c>
      <c r="R21" s="99">
        <v>2432</v>
      </c>
      <c r="S21" s="99">
        <v>2414</v>
      </c>
      <c r="T21" s="99">
        <v>2430</v>
      </c>
      <c r="U21" s="99">
        <v>2526</v>
      </c>
      <c r="V21" s="99">
        <v>2578</v>
      </c>
      <c r="W21" s="215">
        <v>2644</v>
      </c>
      <c r="X21" s="216">
        <v>3180</v>
      </c>
      <c r="Y21" s="216">
        <v>4014</v>
      </c>
      <c r="Z21" s="216">
        <v>4638</v>
      </c>
      <c r="AA21" s="216">
        <v>5586</v>
      </c>
      <c r="AB21" s="217">
        <v>6556</v>
      </c>
    </row>
    <row r="22" spans="1:28" s="6" customFormat="1" ht="39" customHeight="1">
      <c r="A22" s="6" t="s">
        <v>307</v>
      </c>
      <c r="B22" s="632"/>
      <c r="C22" s="214" t="s">
        <v>64</v>
      </c>
      <c r="D22" s="365">
        <v>248</v>
      </c>
      <c r="E22" s="365">
        <v>296</v>
      </c>
      <c r="F22" s="99">
        <v>310</v>
      </c>
      <c r="G22" s="99">
        <v>332</v>
      </c>
      <c r="H22" s="99">
        <v>330</v>
      </c>
      <c r="I22" s="99">
        <v>392</v>
      </c>
      <c r="J22" s="99">
        <v>422</v>
      </c>
      <c r="K22" s="99">
        <v>438</v>
      </c>
      <c r="L22" s="99">
        <v>428</v>
      </c>
      <c r="M22" s="99">
        <v>444</v>
      </c>
      <c r="N22" s="99">
        <v>414</v>
      </c>
      <c r="O22" s="99">
        <v>414</v>
      </c>
      <c r="P22" s="99">
        <v>358</v>
      </c>
      <c r="Q22" s="99">
        <v>362</v>
      </c>
      <c r="R22" s="99">
        <v>338</v>
      </c>
      <c r="S22" s="99">
        <v>324</v>
      </c>
      <c r="T22" s="99">
        <v>298</v>
      </c>
      <c r="U22" s="99">
        <v>268</v>
      </c>
      <c r="V22" s="99">
        <v>280</v>
      </c>
      <c r="W22" s="215">
        <v>280</v>
      </c>
      <c r="X22" s="216">
        <v>320</v>
      </c>
      <c r="Y22" s="216">
        <v>248</v>
      </c>
      <c r="Z22" s="368" t="s">
        <v>159</v>
      </c>
      <c r="AA22" s="368" t="s">
        <v>159</v>
      </c>
      <c r="AB22" s="369" t="s">
        <v>159</v>
      </c>
    </row>
    <row r="23" spans="1:28" s="6" customFormat="1" ht="39" customHeight="1">
      <c r="A23" s="6" t="s">
        <v>307</v>
      </c>
      <c r="B23" s="632"/>
      <c r="C23" s="214" t="s">
        <v>277</v>
      </c>
      <c r="D23" s="365">
        <v>520</v>
      </c>
      <c r="E23" s="365">
        <v>520</v>
      </c>
      <c r="F23" s="99">
        <v>490</v>
      </c>
      <c r="G23" s="99">
        <v>476</v>
      </c>
      <c r="H23" s="99">
        <v>540</v>
      </c>
      <c r="I23" s="99">
        <v>616</v>
      </c>
      <c r="J23" s="99">
        <v>660</v>
      </c>
      <c r="K23" s="99">
        <v>694</v>
      </c>
      <c r="L23" s="99">
        <v>714</v>
      </c>
      <c r="M23" s="99">
        <v>724</v>
      </c>
      <c r="N23" s="99">
        <v>742</v>
      </c>
      <c r="O23" s="99">
        <v>766</v>
      </c>
      <c r="P23" s="99">
        <v>728</v>
      </c>
      <c r="Q23" s="99">
        <v>738</v>
      </c>
      <c r="R23" s="99">
        <v>756</v>
      </c>
      <c r="S23" s="99">
        <v>750</v>
      </c>
      <c r="T23" s="99">
        <v>788</v>
      </c>
      <c r="U23" s="99">
        <v>830</v>
      </c>
      <c r="V23" s="99">
        <v>876</v>
      </c>
      <c r="W23" s="215">
        <v>912</v>
      </c>
      <c r="X23" s="216">
        <v>1106</v>
      </c>
      <c r="Y23" s="216">
        <v>1334</v>
      </c>
      <c r="Z23" s="216">
        <v>1638</v>
      </c>
      <c r="AA23" s="216">
        <v>1940</v>
      </c>
      <c r="AB23" s="217">
        <v>2004</v>
      </c>
    </row>
    <row r="24" spans="1:28" s="6" customFormat="1" ht="39" customHeight="1">
      <c r="A24" s="6" t="s">
        <v>307</v>
      </c>
      <c r="B24" s="632"/>
      <c r="C24" s="214" t="s">
        <v>278</v>
      </c>
      <c r="D24" s="365">
        <v>390</v>
      </c>
      <c r="E24" s="365">
        <v>414</v>
      </c>
      <c r="F24" s="99">
        <v>404</v>
      </c>
      <c r="G24" s="99">
        <v>356</v>
      </c>
      <c r="H24" s="99">
        <v>344</v>
      </c>
      <c r="I24" s="99">
        <v>396</v>
      </c>
      <c r="J24" s="99">
        <v>404</v>
      </c>
      <c r="K24" s="99">
        <v>400</v>
      </c>
      <c r="L24" s="99">
        <v>410</v>
      </c>
      <c r="M24" s="99">
        <v>390</v>
      </c>
      <c r="N24" s="99">
        <v>432</v>
      </c>
      <c r="O24" s="99">
        <v>420</v>
      </c>
      <c r="P24" s="99">
        <v>426</v>
      </c>
      <c r="Q24" s="99">
        <v>446</v>
      </c>
      <c r="R24" s="99">
        <v>454</v>
      </c>
      <c r="S24" s="99">
        <v>428</v>
      </c>
      <c r="T24" s="99">
        <v>390</v>
      </c>
      <c r="U24" s="99">
        <v>398</v>
      </c>
      <c r="V24" s="99">
        <v>410</v>
      </c>
      <c r="W24" s="215">
        <v>422</v>
      </c>
      <c r="X24" s="216">
        <v>430</v>
      </c>
      <c r="Y24" s="216">
        <v>566</v>
      </c>
      <c r="Z24" s="216">
        <v>726</v>
      </c>
      <c r="AA24" s="216">
        <v>848</v>
      </c>
      <c r="AB24" s="217">
        <v>810</v>
      </c>
    </row>
    <row r="25" spans="1:28" s="7" customFormat="1" ht="39" customHeight="1">
      <c r="A25" s="6" t="s">
        <v>307</v>
      </c>
      <c r="B25" s="632"/>
      <c r="C25" s="214" t="s">
        <v>279</v>
      </c>
      <c r="D25" s="365">
        <v>2818</v>
      </c>
      <c r="E25" s="365">
        <v>2850</v>
      </c>
      <c r="F25" s="99">
        <v>2666</v>
      </c>
      <c r="G25" s="99">
        <v>2572</v>
      </c>
      <c r="H25" s="99">
        <v>2648</v>
      </c>
      <c r="I25" s="99">
        <v>3150</v>
      </c>
      <c r="J25" s="99">
        <v>3350</v>
      </c>
      <c r="K25" s="99">
        <v>3306</v>
      </c>
      <c r="L25" s="99">
        <v>3374</v>
      </c>
      <c r="M25" s="99">
        <v>3434</v>
      </c>
      <c r="N25" s="99">
        <v>3398</v>
      </c>
      <c r="O25" s="99">
        <v>3546</v>
      </c>
      <c r="P25" s="99">
        <v>3526</v>
      </c>
      <c r="Q25" s="99">
        <v>3536</v>
      </c>
      <c r="R25" s="99">
        <v>3760</v>
      </c>
      <c r="S25" s="99">
        <v>3744</v>
      </c>
      <c r="T25" s="99">
        <v>3698</v>
      </c>
      <c r="U25" s="99">
        <v>3734</v>
      </c>
      <c r="V25" s="99">
        <v>3784</v>
      </c>
      <c r="W25" s="215">
        <v>3854</v>
      </c>
      <c r="X25" s="216">
        <v>4514</v>
      </c>
      <c r="Y25" s="216">
        <v>5282</v>
      </c>
      <c r="Z25" s="216">
        <v>5370</v>
      </c>
      <c r="AA25" s="216">
        <v>5522</v>
      </c>
      <c r="AB25" s="217">
        <v>5534</v>
      </c>
    </row>
    <row r="26" spans="1:28" s="6" customFormat="1" ht="39" customHeight="1">
      <c r="A26" s="6" t="s">
        <v>307</v>
      </c>
      <c r="B26" s="632"/>
      <c r="C26" s="214" t="s">
        <v>65</v>
      </c>
      <c r="D26" s="365">
        <v>134</v>
      </c>
      <c r="E26" s="365">
        <v>144</v>
      </c>
      <c r="F26" s="99">
        <v>134</v>
      </c>
      <c r="G26" s="99">
        <v>134</v>
      </c>
      <c r="H26" s="99">
        <v>134</v>
      </c>
      <c r="I26" s="99">
        <v>160</v>
      </c>
      <c r="J26" s="99">
        <v>164</v>
      </c>
      <c r="K26" s="99">
        <v>184</v>
      </c>
      <c r="L26" s="99">
        <v>186</v>
      </c>
      <c r="M26" s="99">
        <v>206</v>
      </c>
      <c r="N26" s="99">
        <v>206</v>
      </c>
      <c r="O26" s="99">
        <v>206</v>
      </c>
      <c r="P26" s="99">
        <v>190</v>
      </c>
      <c r="Q26" s="99">
        <v>190</v>
      </c>
      <c r="R26" s="99">
        <v>190</v>
      </c>
      <c r="S26" s="99">
        <v>202</v>
      </c>
      <c r="T26" s="99">
        <v>216</v>
      </c>
      <c r="U26" s="99">
        <v>210</v>
      </c>
      <c r="V26" s="99">
        <v>208</v>
      </c>
      <c r="W26" s="215">
        <v>196</v>
      </c>
      <c r="X26" s="216">
        <v>200</v>
      </c>
      <c r="Y26" s="216">
        <v>268</v>
      </c>
      <c r="Z26" s="216">
        <v>314</v>
      </c>
      <c r="AA26" s="216">
        <v>280</v>
      </c>
      <c r="AB26" s="217">
        <v>382</v>
      </c>
    </row>
    <row r="27" spans="1:28" s="6" customFormat="1" ht="39" customHeight="1">
      <c r="A27" s="6" t="s">
        <v>307</v>
      </c>
      <c r="B27" s="632"/>
      <c r="C27" s="214" t="s">
        <v>66</v>
      </c>
      <c r="D27" s="365">
        <v>94</v>
      </c>
      <c r="E27" s="365">
        <v>112</v>
      </c>
      <c r="F27" s="99">
        <v>128</v>
      </c>
      <c r="G27" s="99">
        <v>130</v>
      </c>
      <c r="H27" s="99">
        <v>120</v>
      </c>
      <c r="I27" s="99">
        <v>144</v>
      </c>
      <c r="J27" s="99">
        <v>154</v>
      </c>
      <c r="K27" s="99">
        <v>142</v>
      </c>
      <c r="L27" s="99">
        <v>154</v>
      </c>
      <c r="M27" s="99">
        <v>150</v>
      </c>
      <c r="N27" s="99">
        <v>156</v>
      </c>
      <c r="O27" s="99">
        <v>158</v>
      </c>
      <c r="P27" s="99">
        <v>150</v>
      </c>
      <c r="Q27" s="99">
        <v>148</v>
      </c>
      <c r="R27" s="99">
        <v>152</v>
      </c>
      <c r="S27" s="99">
        <v>144</v>
      </c>
      <c r="T27" s="99">
        <v>170</v>
      </c>
      <c r="U27" s="99">
        <v>168</v>
      </c>
      <c r="V27" s="99">
        <v>166</v>
      </c>
      <c r="W27" s="215">
        <v>166</v>
      </c>
      <c r="X27" s="216">
        <v>146</v>
      </c>
      <c r="Y27" s="216">
        <v>154</v>
      </c>
      <c r="Z27" s="216">
        <v>188</v>
      </c>
      <c r="AA27" s="216">
        <v>170</v>
      </c>
      <c r="AB27" s="217">
        <v>306</v>
      </c>
    </row>
    <row r="28" spans="1:28" s="6" customFormat="1" ht="39" customHeight="1">
      <c r="A28" s="6" t="s">
        <v>307</v>
      </c>
      <c r="B28" s="632"/>
      <c r="C28" s="214" t="s">
        <v>67</v>
      </c>
      <c r="D28" s="365">
        <v>160</v>
      </c>
      <c r="E28" s="365">
        <v>154</v>
      </c>
      <c r="F28" s="99">
        <v>164</v>
      </c>
      <c r="G28" s="99">
        <v>134</v>
      </c>
      <c r="H28" s="99">
        <v>140</v>
      </c>
      <c r="I28" s="99">
        <v>136</v>
      </c>
      <c r="J28" s="99">
        <v>172</v>
      </c>
      <c r="K28" s="99">
        <v>158</v>
      </c>
      <c r="L28" s="99">
        <v>172</v>
      </c>
      <c r="M28" s="99">
        <v>174</v>
      </c>
      <c r="N28" s="99">
        <v>188</v>
      </c>
      <c r="O28" s="99">
        <v>176</v>
      </c>
      <c r="P28" s="99">
        <v>164</v>
      </c>
      <c r="Q28" s="99">
        <v>148</v>
      </c>
      <c r="R28" s="99">
        <v>180</v>
      </c>
      <c r="S28" s="99">
        <v>218</v>
      </c>
      <c r="T28" s="99">
        <v>222</v>
      </c>
      <c r="U28" s="99">
        <v>212</v>
      </c>
      <c r="V28" s="99">
        <v>204</v>
      </c>
      <c r="W28" s="215">
        <v>230</v>
      </c>
      <c r="X28" s="216">
        <v>204</v>
      </c>
      <c r="Y28" s="216">
        <v>234</v>
      </c>
      <c r="Z28" s="216">
        <v>332</v>
      </c>
      <c r="AA28" s="216">
        <v>308</v>
      </c>
      <c r="AB28" s="217">
        <v>404</v>
      </c>
    </row>
    <row r="29" spans="1:28" s="6" customFormat="1" ht="39" customHeight="1">
      <c r="A29" s="6" t="s">
        <v>307</v>
      </c>
      <c r="B29" s="632"/>
      <c r="C29" s="214" t="s">
        <v>68</v>
      </c>
      <c r="D29" s="365">
        <v>314</v>
      </c>
      <c r="E29" s="365">
        <v>326</v>
      </c>
      <c r="F29" s="99">
        <v>328</v>
      </c>
      <c r="G29" s="99">
        <v>328</v>
      </c>
      <c r="H29" s="99">
        <v>346</v>
      </c>
      <c r="I29" s="99">
        <v>308</v>
      </c>
      <c r="J29" s="99">
        <v>340</v>
      </c>
      <c r="K29" s="99">
        <v>334</v>
      </c>
      <c r="L29" s="99">
        <v>350</v>
      </c>
      <c r="M29" s="99">
        <v>332</v>
      </c>
      <c r="N29" s="99">
        <v>306</v>
      </c>
      <c r="O29" s="99">
        <v>332</v>
      </c>
      <c r="P29" s="99">
        <v>332</v>
      </c>
      <c r="Q29" s="99">
        <v>338</v>
      </c>
      <c r="R29" s="99">
        <v>362</v>
      </c>
      <c r="S29" s="99">
        <v>370</v>
      </c>
      <c r="T29" s="99">
        <v>394</v>
      </c>
      <c r="U29" s="99">
        <v>370</v>
      </c>
      <c r="V29" s="99">
        <v>364</v>
      </c>
      <c r="W29" s="215">
        <v>348</v>
      </c>
      <c r="X29" s="216">
        <v>490</v>
      </c>
      <c r="Y29" s="216">
        <v>562</v>
      </c>
      <c r="Z29" s="216">
        <v>696</v>
      </c>
      <c r="AA29" s="216">
        <v>742</v>
      </c>
      <c r="AB29" s="217">
        <v>808</v>
      </c>
    </row>
    <row r="30" spans="1:28" s="6" customFormat="1" ht="39" customHeight="1">
      <c r="A30" s="6" t="s">
        <v>307</v>
      </c>
      <c r="B30" s="632"/>
      <c r="C30" s="214" t="s">
        <v>69</v>
      </c>
      <c r="D30" s="365">
        <v>98</v>
      </c>
      <c r="E30" s="365">
        <v>114</v>
      </c>
      <c r="F30" s="99">
        <v>124</v>
      </c>
      <c r="G30" s="99">
        <v>126</v>
      </c>
      <c r="H30" s="99">
        <v>128</v>
      </c>
      <c r="I30" s="99">
        <v>120</v>
      </c>
      <c r="J30" s="99">
        <v>138</v>
      </c>
      <c r="K30" s="99">
        <v>144</v>
      </c>
      <c r="L30" s="99">
        <v>152</v>
      </c>
      <c r="M30" s="99">
        <v>144</v>
      </c>
      <c r="N30" s="99">
        <v>168</v>
      </c>
      <c r="O30" s="99">
        <v>202</v>
      </c>
      <c r="P30" s="99">
        <v>230</v>
      </c>
      <c r="Q30" s="99">
        <v>234</v>
      </c>
      <c r="R30" s="99">
        <v>248</v>
      </c>
      <c r="S30" s="99">
        <v>216</v>
      </c>
      <c r="T30" s="99">
        <v>226</v>
      </c>
      <c r="U30" s="99">
        <v>226</v>
      </c>
      <c r="V30" s="99">
        <v>250</v>
      </c>
      <c r="W30" s="215">
        <v>266</v>
      </c>
      <c r="X30" s="216">
        <v>346</v>
      </c>
      <c r="Y30" s="216">
        <v>422</v>
      </c>
      <c r="Z30" s="216">
        <v>502</v>
      </c>
      <c r="AA30" s="216">
        <v>554</v>
      </c>
      <c r="AB30" s="217">
        <v>718</v>
      </c>
    </row>
    <row r="31" spans="1:28" s="6" customFormat="1" ht="39" customHeight="1">
      <c r="A31" s="6" t="s">
        <v>307</v>
      </c>
      <c r="B31" s="632"/>
      <c r="C31" s="214" t="s">
        <v>70</v>
      </c>
      <c r="D31" s="365">
        <v>94</v>
      </c>
      <c r="E31" s="365">
        <v>116</v>
      </c>
      <c r="F31" s="99">
        <v>120</v>
      </c>
      <c r="G31" s="99">
        <v>134</v>
      </c>
      <c r="H31" s="99">
        <v>132</v>
      </c>
      <c r="I31" s="99">
        <v>148</v>
      </c>
      <c r="J31" s="99">
        <v>164</v>
      </c>
      <c r="K31" s="99">
        <v>158</v>
      </c>
      <c r="L31" s="99">
        <v>152</v>
      </c>
      <c r="M31" s="99">
        <v>150</v>
      </c>
      <c r="N31" s="99">
        <v>148</v>
      </c>
      <c r="O31" s="99">
        <v>164</v>
      </c>
      <c r="P31" s="99">
        <v>160</v>
      </c>
      <c r="Q31" s="99">
        <v>156</v>
      </c>
      <c r="R31" s="99">
        <v>164</v>
      </c>
      <c r="S31" s="99">
        <v>168</v>
      </c>
      <c r="T31" s="99">
        <v>180</v>
      </c>
      <c r="U31" s="99">
        <v>192</v>
      </c>
      <c r="V31" s="99">
        <v>204</v>
      </c>
      <c r="W31" s="215">
        <v>202</v>
      </c>
      <c r="X31" s="216">
        <v>236</v>
      </c>
      <c r="Y31" s="216">
        <v>294</v>
      </c>
      <c r="Z31" s="216">
        <v>284</v>
      </c>
      <c r="AA31" s="216">
        <v>312</v>
      </c>
      <c r="AB31" s="217">
        <v>366</v>
      </c>
    </row>
    <row r="32" spans="1:28" s="7" customFormat="1" ht="39" customHeight="1" thickBot="1">
      <c r="A32" s="6" t="s">
        <v>307</v>
      </c>
      <c r="B32" s="633"/>
      <c r="C32" s="218" t="s">
        <v>71</v>
      </c>
      <c r="D32" s="366">
        <v>950</v>
      </c>
      <c r="E32" s="366">
        <v>1028</v>
      </c>
      <c r="F32" s="125">
        <v>1096</v>
      </c>
      <c r="G32" s="125">
        <v>1048</v>
      </c>
      <c r="H32" s="125">
        <v>1220</v>
      </c>
      <c r="I32" s="125">
        <v>1418</v>
      </c>
      <c r="J32" s="125">
        <v>1624</v>
      </c>
      <c r="K32" s="125">
        <v>1608</v>
      </c>
      <c r="L32" s="125">
        <v>1598</v>
      </c>
      <c r="M32" s="125">
        <v>1546</v>
      </c>
      <c r="N32" s="125">
        <v>1470</v>
      </c>
      <c r="O32" s="125">
        <v>1598</v>
      </c>
      <c r="P32" s="125">
        <v>1560</v>
      </c>
      <c r="Q32" s="125">
        <v>1516</v>
      </c>
      <c r="R32" s="125">
        <v>1540</v>
      </c>
      <c r="S32" s="125">
        <v>1534</v>
      </c>
      <c r="T32" s="125">
        <v>1632</v>
      </c>
      <c r="U32" s="125">
        <v>1684</v>
      </c>
      <c r="V32" s="125">
        <v>1594</v>
      </c>
      <c r="W32" s="219">
        <v>1562</v>
      </c>
      <c r="X32" s="220">
        <v>1676</v>
      </c>
      <c r="Y32" s="220">
        <v>1858</v>
      </c>
      <c r="Z32" s="220">
        <v>2292</v>
      </c>
      <c r="AA32" s="220">
        <v>2284</v>
      </c>
      <c r="AB32" s="221">
        <v>2342</v>
      </c>
    </row>
    <row r="33" spans="2:26" ht="20.149999999999999" customHeight="1">
      <c r="C33" s="6"/>
      <c r="D33" s="6"/>
      <c r="E33" s="6"/>
      <c r="F33" s="6"/>
      <c r="G33" s="6"/>
      <c r="H33" s="6"/>
      <c r="I33" s="6"/>
      <c r="J33" s="6"/>
      <c r="K33" s="6"/>
      <c r="L33" s="6"/>
      <c r="M33" s="6"/>
      <c r="N33" s="6"/>
      <c r="O33" s="6"/>
      <c r="P33" s="6"/>
      <c r="Q33" s="6"/>
      <c r="R33" s="6"/>
      <c r="S33" s="6"/>
      <c r="T33" s="6"/>
      <c r="U33" s="6"/>
      <c r="V33" s="6"/>
      <c r="W33" s="6"/>
      <c r="X33" s="6"/>
      <c r="Y33" s="6"/>
      <c r="Z33" s="6"/>
    </row>
    <row r="34" spans="2:26" ht="20.149999999999999" customHeight="1">
      <c r="B34" s="118"/>
      <c r="D34" s="50"/>
      <c r="E34" s="50"/>
      <c r="F34" s="50"/>
      <c r="G34" s="50"/>
      <c r="H34" s="50"/>
      <c r="I34" s="50"/>
      <c r="J34" s="50"/>
      <c r="K34" s="50"/>
      <c r="L34" s="50"/>
      <c r="M34" s="50"/>
      <c r="N34" s="50"/>
      <c r="O34" s="50"/>
      <c r="P34" s="50"/>
      <c r="Q34" s="50"/>
    </row>
    <row r="35" spans="2:26" ht="20.149999999999999" customHeight="1">
      <c r="C35" s="227"/>
      <c r="D35" s="521"/>
      <c r="E35" s="521"/>
      <c r="F35" s="521"/>
      <c r="G35" s="521"/>
      <c r="H35" s="521"/>
      <c r="I35" s="521"/>
      <c r="J35" s="521"/>
      <c r="K35" s="521"/>
      <c r="L35" s="521"/>
      <c r="M35" s="521"/>
      <c r="N35" s="521"/>
      <c r="O35" s="521"/>
      <c r="P35" s="521"/>
      <c r="Q35" s="521"/>
    </row>
    <row r="36" spans="2:26" ht="20.149999999999999" customHeight="1">
      <c r="D36" s="228"/>
      <c r="E36" s="228"/>
      <c r="F36" s="228"/>
      <c r="G36" s="228"/>
      <c r="H36" s="228"/>
      <c r="I36" s="228"/>
      <c r="J36" s="228"/>
      <c r="K36" s="228"/>
      <c r="L36" s="228"/>
      <c r="M36" s="228"/>
      <c r="N36" s="522"/>
      <c r="O36" s="522"/>
      <c r="P36" s="522"/>
      <c r="Q36" s="228"/>
    </row>
    <row r="37" spans="2:26" ht="20.149999999999999" customHeight="1">
      <c r="D37" s="101"/>
      <c r="E37" s="101"/>
      <c r="F37" s="101"/>
      <c r="G37" s="101"/>
      <c r="H37" s="101"/>
      <c r="I37" s="101"/>
      <c r="J37" s="101"/>
      <c r="K37" s="101"/>
      <c r="L37" s="101"/>
      <c r="M37" s="101"/>
      <c r="N37" s="101"/>
      <c r="O37" s="101"/>
      <c r="P37" s="101"/>
      <c r="Q37" s="101"/>
    </row>
    <row r="38" spans="2:26" ht="20.149999999999999" customHeight="1"/>
    <row r="39" spans="2:26" ht="20.149999999999999" customHeight="1">
      <c r="B39" s="118"/>
      <c r="D39" s="50"/>
      <c r="E39" s="50"/>
      <c r="F39" s="50"/>
      <c r="G39" s="50"/>
      <c r="H39" s="50"/>
      <c r="I39" s="50"/>
      <c r="J39" s="50"/>
      <c r="K39" s="50"/>
      <c r="L39" s="50"/>
      <c r="M39" s="50"/>
      <c r="N39" s="50"/>
      <c r="O39" s="50"/>
      <c r="P39" s="50"/>
      <c r="Q39" s="50"/>
    </row>
    <row r="40" spans="2:26" ht="20.149999999999999" customHeight="1">
      <c r="D40" s="228"/>
      <c r="E40" s="228"/>
      <c r="F40" s="228"/>
      <c r="G40" s="228"/>
      <c r="H40" s="228"/>
      <c r="I40" s="228"/>
      <c r="J40" s="228"/>
      <c r="K40" s="228"/>
      <c r="L40" s="228"/>
      <c r="M40" s="228"/>
      <c r="N40" s="522"/>
      <c r="O40" s="522"/>
      <c r="P40" s="522"/>
      <c r="Q40" s="228"/>
    </row>
    <row r="41" spans="2:26" ht="20.149999999999999" customHeight="1">
      <c r="B41" s="118"/>
      <c r="D41" s="111"/>
      <c r="E41" s="111"/>
      <c r="F41" s="111"/>
      <c r="G41" s="111"/>
      <c r="H41" s="111"/>
      <c r="I41" s="111"/>
      <c r="J41" s="111"/>
      <c r="K41" s="111"/>
      <c r="L41" s="111"/>
      <c r="M41" s="111"/>
      <c r="N41" s="111"/>
      <c r="O41" s="111"/>
      <c r="P41" s="111"/>
      <c r="Q41" s="111"/>
    </row>
    <row r="42" spans="2:26" ht="20.149999999999999" customHeight="1">
      <c r="B42" s="118"/>
      <c r="D42" s="50"/>
      <c r="E42" s="50"/>
      <c r="F42" s="50"/>
      <c r="G42" s="50"/>
      <c r="H42" s="50"/>
      <c r="I42" s="50"/>
      <c r="J42" s="50"/>
      <c r="K42" s="50"/>
      <c r="L42" s="50"/>
      <c r="M42" s="50"/>
      <c r="N42" s="50"/>
      <c r="O42" s="50"/>
      <c r="P42" s="50"/>
      <c r="Q42" s="50"/>
    </row>
    <row r="43" spans="2:26" ht="20.149999999999999" customHeight="1"/>
    <row r="44" spans="2:26" ht="20.149999999999999" customHeight="1"/>
  </sheetData>
  <mergeCells count="5">
    <mergeCell ref="B1:W1"/>
    <mergeCell ref="B3:C3"/>
    <mergeCell ref="B4:B6"/>
    <mergeCell ref="B7:B32"/>
    <mergeCell ref="Z2:AB2"/>
  </mergeCells>
  <phoneticPr fontId="2"/>
  <printOptions horizontalCentered="1" verticalCentered="1"/>
  <pageMargins left="0.39370078740157483" right="0.39370078740157483" top="0.59055118110236227" bottom="0.59055118110236227" header="0.51181102362204722" footer="0.51181102362204722"/>
  <pageSetup paperSize="9" scale="5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47"/>
  <sheetViews>
    <sheetView view="pageBreakPreview" zoomScale="73" zoomScaleNormal="70" zoomScaleSheetLayoutView="73" workbookViewId="0">
      <pane xSplit="3" ySplit="3" topLeftCell="D35" activePane="bottomRight" state="frozen"/>
      <selection activeCell="A5" sqref="A5"/>
      <selection pane="topRight" activeCell="A5" sqref="A5"/>
      <selection pane="bottomLeft" activeCell="A5" sqref="A5"/>
      <selection pane="bottomRight" activeCell="N40" sqref="N40"/>
    </sheetView>
  </sheetViews>
  <sheetFormatPr defaultColWidth="9" defaultRowHeight="13"/>
  <cols>
    <col min="1" max="1" width="11.26953125" bestFit="1" customWidth="1"/>
    <col min="2" max="2" width="4.08984375" customWidth="1"/>
    <col min="3" max="3" width="11.453125" customWidth="1"/>
    <col min="4" max="28" width="6.90625" customWidth="1"/>
  </cols>
  <sheetData>
    <row r="1" spans="1:28" ht="16.5">
      <c r="B1" s="628" t="s">
        <v>308</v>
      </c>
      <c r="C1" s="628"/>
      <c r="D1" s="628"/>
      <c r="E1" s="628"/>
      <c r="F1" s="628"/>
      <c r="G1" s="628"/>
      <c r="H1" s="628"/>
      <c r="I1" s="628"/>
      <c r="J1" s="628"/>
      <c r="K1" s="628"/>
      <c r="L1" s="628"/>
      <c r="M1" s="628"/>
      <c r="N1" s="628"/>
      <c r="O1" s="628"/>
      <c r="P1" s="628"/>
      <c r="Q1" s="628"/>
      <c r="R1" s="628"/>
      <c r="S1" s="628"/>
      <c r="T1" s="628"/>
      <c r="U1" s="628"/>
      <c r="V1" s="628"/>
      <c r="W1" s="628"/>
    </row>
    <row r="2" spans="1:28" ht="13.5" thickBot="1">
      <c r="Z2" s="635" t="s">
        <v>73</v>
      </c>
      <c r="AA2" s="635"/>
      <c r="AB2" s="635"/>
    </row>
    <row r="3" spans="1:28" s="8" customFormat="1" ht="100.5" customHeight="1" thickBot="1">
      <c r="A3" s="128"/>
      <c r="B3" s="629" t="s">
        <v>72</v>
      </c>
      <c r="C3" s="630"/>
      <c r="D3" s="363" t="s">
        <v>766</v>
      </c>
      <c r="E3" s="363" t="s">
        <v>716</v>
      </c>
      <c r="F3" s="206" t="s">
        <v>695</v>
      </c>
      <c r="G3" s="206" t="s">
        <v>689</v>
      </c>
      <c r="H3" s="206" t="s">
        <v>659</v>
      </c>
      <c r="I3" s="206" t="s">
        <v>625</v>
      </c>
      <c r="J3" s="206" t="s">
        <v>620</v>
      </c>
      <c r="K3" s="206" t="s">
        <v>618</v>
      </c>
      <c r="L3" s="206" t="s">
        <v>585</v>
      </c>
      <c r="M3" s="206" t="s">
        <v>502</v>
      </c>
      <c r="N3" s="206" t="s">
        <v>499</v>
      </c>
      <c r="O3" s="207" t="s">
        <v>493</v>
      </c>
      <c r="P3" s="207" t="s">
        <v>378</v>
      </c>
      <c r="Q3" s="207" t="s">
        <v>14</v>
      </c>
      <c r="R3" s="85" t="s">
        <v>312</v>
      </c>
      <c r="S3" s="85" t="s">
        <v>313</v>
      </c>
      <c r="T3" s="85" t="s">
        <v>314</v>
      </c>
      <c r="U3" s="85" t="s">
        <v>315</v>
      </c>
      <c r="V3" s="85" t="s">
        <v>316</v>
      </c>
      <c r="W3" s="84" t="s">
        <v>317</v>
      </c>
      <c r="X3" s="208" t="s">
        <v>318</v>
      </c>
      <c r="Y3" s="229" t="s">
        <v>319</v>
      </c>
      <c r="Z3" s="86" t="s">
        <v>320</v>
      </c>
      <c r="AA3" s="208" t="s">
        <v>321</v>
      </c>
      <c r="AB3" s="230" t="s">
        <v>322</v>
      </c>
    </row>
    <row r="4" spans="1:28" s="6" customFormat="1" ht="39" customHeight="1">
      <c r="A4" s="51" t="s">
        <v>307</v>
      </c>
      <c r="B4" s="634" t="s">
        <v>112</v>
      </c>
      <c r="C4" s="222" t="s">
        <v>74</v>
      </c>
      <c r="D4" s="364">
        <v>124</v>
      </c>
      <c r="E4" s="364">
        <v>104</v>
      </c>
      <c r="F4" s="126">
        <v>120</v>
      </c>
      <c r="G4" s="126">
        <v>124</v>
      </c>
      <c r="H4" s="126">
        <v>132</v>
      </c>
      <c r="I4" s="126">
        <v>142</v>
      </c>
      <c r="J4" s="126">
        <v>188</v>
      </c>
      <c r="K4" s="126">
        <v>162</v>
      </c>
      <c r="L4" s="126">
        <v>154</v>
      </c>
      <c r="M4" s="126">
        <v>144</v>
      </c>
      <c r="N4" s="126">
        <v>162</v>
      </c>
      <c r="O4" s="126">
        <v>194</v>
      </c>
      <c r="P4" s="126">
        <v>164</v>
      </c>
      <c r="Q4" s="126">
        <v>146</v>
      </c>
      <c r="R4" s="126">
        <v>134</v>
      </c>
      <c r="S4" s="126">
        <v>128</v>
      </c>
      <c r="T4" s="126">
        <v>156</v>
      </c>
      <c r="U4" s="126">
        <v>168</v>
      </c>
      <c r="V4" s="126">
        <v>164</v>
      </c>
      <c r="W4" s="223">
        <v>186</v>
      </c>
      <c r="X4" s="224">
        <v>158</v>
      </c>
      <c r="Y4" s="231">
        <v>210</v>
      </c>
      <c r="Z4" s="232">
        <v>312</v>
      </c>
      <c r="AA4" s="224">
        <v>338</v>
      </c>
      <c r="AB4" s="233">
        <v>502</v>
      </c>
    </row>
    <row r="5" spans="1:28" s="7" customFormat="1" ht="39" customHeight="1">
      <c r="A5" s="51" t="s">
        <v>307</v>
      </c>
      <c r="B5" s="632"/>
      <c r="C5" s="214" t="s">
        <v>283</v>
      </c>
      <c r="D5" s="365">
        <v>2252</v>
      </c>
      <c r="E5" s="365">
        <v>2302</v>
      </c>
      <c r="F5" s="99">
        <v>2204</v>
      </c>
      <c r="G5" s="215">
        <v>2076</v>
      </c>
      <c r="H5" s="99">
        <v>2064</v>
      </c>
      <c r="I5" s="99">
        <v>2728</v>
      </c>
      <c r="J5" s="99">
        <v>2882</v>
      </c>
      <c r="K5" s="99">
        <v>2942</v>
      </c>
      <c r="L5" s="99">
        <v>3026</v>
      </c>
      <c r="M5" s="99">
        <v>3036</v>
      </c>
      <c r="N5" s="99">
        <v>3052</v>
      </c>
      <c r="O5" s="99">
        <v>3278</v>
      </c>
      <c r="P5" s="99">
        <v>3214</v>
      </c>
      <c r="Q5" s="99">
        <v>3156</v>
      </c>
      <c r="R5" s="99">
        <v>3384</v>
      </c>
      <c r="S5" s="99">
        <v>3468</v>
      </c>
      <c r="T5" s="99">
        <v>3726</v>
      </c>
      <c r="U5" s="99">
        <v>3912</v>
      </c>
      <c r="V5" s="99">
        <v>3940</v>
      </c>
      <c r="W5" s="215">
        <v>4000</v>
      </c>
      <c r="X5" s="216">
        <v>4714</v>
      </c>
      <c r="Y5" s="234">
        <v>5524</v>
      </c>
      <c r="Z5" s="235">
        <v>5936</v>
      </c>
      <c r="AA5" s="216">
        <v>6888</v>
      </c>
      <c r="AB5" s="236">
        <v>6024</v>
      </c>
    </row>
    <row r="6" spans="1:28" s="6" customFormat="1" ht="39" customHeight="1">
      <c r="A6" s="51" t="s">
        <v>307</v>
      </c>
      <c r="B6" s="632"/>
      <c r="C6" s="214" t="s">
        <v>284</v>
      </c>
      <c r="D6" s="365">
        <v>88</v>
      </c>
      <c r="E6" s="365">
        <v>72</v>
      </c>
      <c r="F6" s="99">
        <v>66</v>
      </c>
      <c r="G6" s="126">
        <v>64</v>
      </c>
      <c r="H6" s="126">
        <v>54</v>
      </c>
      <c r="I6" s="99">
        <v>80</v>
      </c>
      <c r="J6" s="99">
        <v>92</v>
      </c>
      <c r="K6" s="99">
        <v>110</v>
      </c>
      <c r="L6" s="99">
        <v>112</v>
      </c>
      <c r="M6" s="99">
        <v>104</v>
      </c>
      <c r="N6" s="99">
        <v>94</v>
      </c>
      <c r="O6" s="99">
        <v>80</v>
      </c>
      <c r="P6" s="99">
        <v>78</v>
      </c>
      <c r="Q6" s="99">
        <v>72</v>
      </c>
      <c r="R6" s="99">
        <v>52</v>
      </c>
      <c r="S6" s="99">
        <v>58</v>
      </c>
      <c r="T6" s="99">
        <v>64</v>
      </c>
      <c r="U6" s="99">
        <v>74</v>
      </c>
      <c r="V6" s="99">
        <v>64</v>
      </c>
      <c r="W6" s="215">
        <v>70</v>
      </c>
      <c r="X6" s="216">
        <v>64</v>
      </c>
      <c r="Y6" s="234">
        <v>80</v>
      </c>
      <c r="Z6" s="235">
        <v>80</v>
      </c>
      <c r="AA6" s="216">
        <v>60</v>
      </c>
      <c r="AB6" s="236">
        <v>118</v>
      </c>
    </row>
    <row r="7" spans="1:28" s="6" customFormat="1" ht="39" customHeight="1">
      <c r="A7" s="51" t="s">
        <v>307</v>
      </c>
      <c r="B7" s="632"/>
      <c r="C7" s="214" t="s">
        <v>75</v>
      </c>
      <c r="D7" s="365">
        <v>340</v>
      </c>
      <c r="E7" s="365">
        <v>326</v>
      </c>
      <c r="F7" s="99">
        <v>366</v>
      </c>
      <c r="G7" s="99">
        <v>410</v>
      </c>
      <c r="H7" s="99">
        <v>454</v>
      </c>
      <c r="I7" s="99">
        <v>448</v>
      </c>
      <c r="J7" s="99">
        <v>512</v>
      </c>
      <c r="K7" s="99">
        <v>512</v>
      </c>
      <c r="L7" s="99">
        <v>520</v>
      </c>
      <c r="M7" s="99">
        <v>560</v>
      </c>
      <c r="N7" s="99">
        <v>576</v>
      </c>
      <c r="O7" s="99">
        <v>610</v>
      </c>
      <c r="P7" s="99">
        <v>536</v>
      </c>
      <c r="Q7" s="99">
        <v>530</v>
      </c>
      <c r="R7" s="99">
        <v>532</v>
      </c>
      <c r="S7" s="99">
        <v>560</v>
      </c>
      <c r="T7" s="99">
        <v>556</v>
      </c>
      <c r="U7" s="99">
        <v>452</v>
      </c>
      <c r="V7" s="99">
        <v>442</v>
      </c>
      <c r="W7" s="215">
        <v>422</v>
      </c>
      <c r="X7" s="216">
        <v>542</v>
      </c>
      <c r="Y7" s="234">
        <v>752</v>
      </c>
      <c r="Z7" s="235">
        <v>744</v>
      </c>
      <c r="AA7" s="216">
        <v>1016</v>
      </c>
      <c r="AB7" s="236">
        <v>1046</v>
      </c>
    </row>
    <row r="8" spans="1:28" s="7" customFormat="1" ht="39" customHeight="1">
      <c r="A8" s="51" t="s">
        <v>307</v>
      </c>
      <c r="B8" s="632"/>
      <c r="C8" s="214" t="s">
        <v>285</v>
      </c>
      <c r="D8" s="365">
        <v>1312</v>
      </c>
      <c r="E8" s="365">
        <v>1252</v>
      </c>
      <c r="F8" s="99">
        <v>1414</v>
      </c>
      <c r="G8" s="99">
        <v>860</v>
      </c>
      <c r="H8" s="99">
        <v>762</v>
      </c>
      <c r="I8" s="99">
        <v>1416</v>
      </c>
      <c r="J8" s="99">
        <v>1550</v>
      </c>
      <c r="K8" s="99">
        <v>1488</v>
      </c>
      <c r="L8" s="99">
        <v>1452</v>
      </c>
      <c r="M8" s="99">
        <v>1602</v>
      </c>
      <c r="N8" s="99">
        <v>1484</v>
      </c>
      <c r="O8" s="99">
        <v>1518</v>
      </c>
      <c r="P8" s="99">
        <v>1526</v>
      </c>
      <c r="Q8" s="99">
        <v>1584</v>
      </c>
      <c r="R8" s="99">
        <v>1700</v>
      </c>
      <c r="S8" s="99">
        <v>1684</v>
      </c>
      <c r="T8" s="99">
        <v>1796</v>
      </c>
      <c r="U8" s="99">
        <v>1812</v>
      </c>
      <c r="V8" s="99">
        <v>1794</v>
      </c>
      <c r="W8" s="215">
        <v>1802</v>
      </c>
      <c r="X8" s="216">
        <v>2498</v>
      </c>
      <c r="Y8" s="234">
        <v>3642</v>
      </c>
      <c r="Z8" s="235">
        <v>4178</v>
      </c>
      <c r="AA8" s="216">
        <v>2018</v>
      </c>
      <c r="AB8" s="236">
        <v>2634</v>
      </c>
    </row>
    <row r="9" spans="1:28" s="6" customFormat="1" ht="39" customHeight="1">
      <c r="A9" s="51" t="s">
        <v>307</v>
      </c>
      <c r="B9" s="632"/>
      <c r="C9" s="214" t="s">
        <v>286</v>
      </c>
      <c r="D9" s="365">
        <v>104</v>
      </c>
      <c r="E9" s="365">
        <v>102</v>
      </c>
      <c r="F9" s="99">
        <v>102</v>
      </c>
      <c r="G9" s="99">
        <v>84</v>
      </c>
      <c r="H9" s="99">
        <v>92</v>
      </c>
      <c r="I9" s="99">
        <v>94</v>
      </c>
      <c r="J9" s="99">
        <v>106</v>
      </c>
      <c r="K9" s="99">
        <v>104</v>
      </c>
      <c r="L9" s="99">
        <v>138</v>
      </c>
      <c r="M9" s="99">
        <v>148</v>
      </c>
      <c r="N9" s="99">
        <v>166</v>
      </c>
      <c r="O9" s="99">
        <v>160</v>
      </c>
      <c r="P9" s="99">
        <v>186</v>
      </c>
      <c r="Q9" s="99">
        <v>184</v>
      </c>
      <c r="R9" s="99">
        <v>196</v>
      </c>
      <c r="S9" s="99">
        <v>214</v>
      </c>
      <c r="T9" s="99">
        <v>214</v>
      </c>
      <c r="U9" s="99">
        <v>180</v>
      </c>
      <c r="V9" s="99">
        <v>176</v>
      </c>
      <c r="W9" s="215">
        <v>164</v>
      </c>
      <c r="X9" s="216">
        <v>266</v>
      </c>
      <c r="Y9" s="234">
        <v>340</v>
      </c>
      <c r="Z9" s="235">
        <v>394</v>
      </c>
      <c r="AA9" s="216">
        <v>348</v>
      </c>
      <c r="AB9" s="236">
        <v>608</v>
      </c>
    </row>
    <row r="10" spans="1:28" s="7" customFormat="1" ht="39" customHeight="1">
      <c r="A10" s="51" t="s">
        <v>307</v>
      </c>
      <c r="B10" s="632"/>
      <c r="C10" s="214" t="s">
        <v>287</v>
      </c>
      <c r="D10" s="365">
        <v>18</v>
      </c>
      <c r="E10" s="365">
        <v>26</v>
      </c>
      <c r="F10" s="99">
        <v>28</v>
      </c>
      <c r="G10" s="99">
        <v>24</v>
      </c>
      <c r="H10" s="99">
        <v>26</v>
      </c>
      <c r="I10" s="99">
        <v>30</v>
      </c>
      <c r="J10" s="99">
        <v>36</v>
      </c>
      <c r="K10" s="99">
        <v>38</v>
      </c>
      <c r="L10" s="99">
        <v>40</v>
      </c>
      <c r="M10" s="99">
        <v>52</v>
      </c>
      <c r="N10" s="99">
        <v>58</v>
      </c>
      <c r="O10" s="99">
        <v>64</v>
      </c>
      <c r="P10" s="99">
        <v>74</v>
      </c>
      <c r="Q10" s="99">
        <v>76</v>
      </c>
      <c r="R10" s="99">
        <v>80</v>
      </c>
      <c r="S10" s="99">
        <v>76</v>
      </c>
      <c r="T10" s="99">
        <v>74</v>
      </c>
      <c r="U10" s="99">
        <v>72</v>
      </c>
      <c r="V10" s="99">
        <v>62</v>
      </c>
      <c r="W10" s="215">
        <v>62</v>
      </c>
      <c r="X10" s="216">
        <v>116</v>
      </c>
      <c r="Y10" s="234">
        <v>210</v>
      </c>
      <c r="Z10" s="235">
        <v>316</v>
      </c>
      <c r="AA10" s="216">
        <v>262</v>
      </c>
      <c r="AB10" s="236">
        <v>406</v>
      </c>
    </row>
    <row r="11" spans="1:28" s="6" customFormat="1" ht="39" customHeight="1">
      <c r="A11" s="51" t="s">
        <v>307</v>
      </c>
      <c r="B11" s="632"/>
      <c r="C11" s="214" t="s">
        <v>288</v>
      </c>
      <c r="D11" s="365">
        <v>94</v>
      </c>
      <c r="E11" s="365">
        <v>126</v>
      </c>
      <c r="F11" s="99">
        <v>110</v>
      </c>
      <c r="G11" s="99">
        <v>122</v>
      </c>
      <c r="H11" s="99">
        <v>132</v>
      </c>
      <c r="I11" s="99">
        <v>144</v>
      </c>
      <c r="J11" s="99">
        <v>168</v>
      </c>
      <c r="K11" s="99">
        <v>158</v>
      </c>
      <c r="L11" s="99">
        <v>170</v>
      </c>
      <c r="M11" s="99">
        <v>186</v>
      </c>
      <c r="N11" s="99">
        <v>180</v>
      </c>
      <c r="O11" s="99">
        <v>172</v>
      </c>
      <c r="P11" s="99">
        <v>156</v>
      </c>
      <c r="Q11" s="99">
        <v>172</v>
      </c>
      <c r="R11" s="99">
        <v>176</v>
      </c>
      <c r="S11" s="99">
        <v>204</v>
      </c>
      <c r="T11" s="99">
        <v>186</v>
      </c>
      <c r="U11" s="99">
        <v>198</v>
      </c>
      <c r="V11" s="99">
        <v>214</v>
      </c>
      <c r="W11" s="215">
        <v>238</v>
      </c>
      <c r="X11" s="216">
        <v>380</v>
      </c>
      <c r="Y11" s="234">
        <v>602</v>
      </c>
      <c r="Z11" s="235">
        <v>698</v>
      </c>
      <c r="AA11" s="216">
        <v>234</v>
      </c>
      <c r="AB11" s="236">
        <v>968</v>
      </c>
    </row>
    <row r="12" spans="1:28" s="7" customFormat="1" ht="39" customHeight="1">
      <c r="A12" s="51" t="s">
        <v>307</v>
      </c>
      <c r="B12" s="632"/>
      <c r="C12" s="214" t="s">
        <v>88</v>
      </c>
      <c r="D12" s="365">
        <v>198</v>
      </c>
      <c r="E12" s="365">
        <v>196</v>
      </c>
      <c r="F12" s="99">
        <v>174</v>
      </c>
      <c r="G12" s="99">
        <v>150</v>
      </c>
      <c r="H12" s="99">
        <v>172</v>
      </c>
      <c r="I12" s="99">
        <v>228</v>
      </c>
      <c r="J12" s="99">
        <v>242</v>
      </c>
      <c r="K12" s="99">
        <v>254</v>
      </c>
      <c r="L12" s="99">
        <v>278</v>
      </c>
      <c r="M12" s="99">
        <v>278</v>
      </c>
      <c r="N12" s="99">
        <v>300</v>
      </c>
      <c r="O12" s="99">
        <v>328</v>
      </c>
      <c r="P12" s="99">
        <v>312</v>
      </c>
      <c r="Q12" s="99">
        <v>308</v>
      </c>
      <c r="R12" s="99">
        <v>326</v>
      </c>
      <c r="S12" s="99">
        <v>338</v>
      </c>
      <c r="T12" s="99">
        <v>352</v>
      </c>
      <c r="U12" s="99">
        <v>390</v>
      </c>
      <c r="V12" s="99">
        <v>428</v>
      </c>
      <c r="W12" s="215">
        <v>458</v>
      </c>
      <c r="X12" s="216">
        <v>586</v>
      </c>
      <c r="Y12" s="237">
        <v>790</v>
      </c>
      <c r="Z12" s="235">
        <v>902</v>
      </c>
      <c r="AA12" s="216">
        <v>1124</v>
      </c>
      <c r="AB12" s="236">
        <v>1182</v>
      </c>
    </row>
    <row r="13" spans="1:28" s="6" customFormat="1" ht="39" customHeight="1">
      <c r="A13" s="51" t="s">
        <v>307</v>
      </c>
      <c r="B13" s="632"/>
      <c r="C13" s="214" t="s">
        <v>76</v>
      </c>
      <c r="D13" s="365">
        <v>10</v>
      </c>
      <c r="E13" s="365">
        <v>14</v>
      </c>
      <c r="F13" s="99">
        <v>20</v>
      </c>
      <c r="G13" s="99">
        <v>20</v>
      </c>
      <c r="H13" s="99">
        <v>24</v>
      </c>
      <c r="I13" s="99">
        <v>22</v>
      </c>
      <c r="J13" s="99">
        <v>20</v>
      </c>
      <c r="K13" s="99">
        <v>26</v>
      </c>
      <c r="L13" s="99">
        <v>22</v>
      </c>
      <c r="M13" s="99">
        <v>28</v>
      </c>
      <c r="N13" s="99">
        <v>28</v>
      </c>
      <c r="O13" s="99">
        <v>28</v>
      </c>
      <c r="P13" s="99">
        <v>26</v>
      </c>
      <c r="Q13" s="99">
        <v>26</v>
      </c>
      <c r="R13" s="99">
        <v>26</v>
      </c>
      <c r="S13" s="99">
        <v>30</v>
      </c>
      <c r="T13" s="99">
        <v>24</v>
      </c>
      <c r="U13" s="99">
        <v>22</v>
      </c>
      <c r="V13" s="99">
        <v>14</v>
      </c>
      <c r="W13" s="215">
        <v>16</v>
      </c>
      <c r="X13" s="216">
        <v>36</v>
      </c>
      <c r="Y13" s="216">
        <v>68</v>
      </c>
      <c r="Z13" s="235">
        <v>110</v>
      </c>
      <c r="AA13" s="216">
        <v>118</v>
      </c>
      <c r="AB13" s="236">
        <v>124</v>
      </c>
    </row>
    <row r="14" spans="1:28" s="6" customFormat="1" ht="39" customHeight="1">
      <c r="A14" s="51" t="s">
        <v>307</v>
      </c>
      <c r="B14" s="632"/>
      <c r="C14" s="214" t="s">
        <v>77</v>
      </c>
      <c r="D14" s="365">
        <v>30</v>
      </c>
      <c r="E14" s="365">
        <v>22</v>
      </c>
      <c r="F14" s="99">
        <v>22</v>
      </c>
      <c r="G14" s="99">
        <v>20</v>
      </c>
      <c r="H14" s="99">
        <v>22</v>
      </c>
      <c r="I14" s="99">
        <v>12</v>
      </c>
      <c r="J14" s="99">
        <v>28</v>
      </c>
      <c r="K14" s="99">
        <v>30</v>
      </c>
      <c r="L14" s="99">
        <v>26</v>
      </c>
      <c r="M14" s="99">
        <v>28</v>
      </c>
      <c r="N14" s="99">
        <v>34</v>
      </c>
      <c r="O14" s="99">
        <v>36</v>
      </c>
      <c r="P14" s="99">
        <v>28</v>
      </c>
      <c r="Q14" s="99">
        <v>24</v>
      </c>
      <c r="R14" s="99">
        <v>34</v>
      </c>
      <c r="S14" s="99">
        <v>40</v>
      </c>
      <c r="T14" s="99">
        <v>36</v>
      </c>
      <c r="U14" s="99">
        <v>38</v>
      </c>
      <c r="V14" s="99">
        <v>36</v>
      </c>
      <c r="W14" s="215">
        <v>32</v>
      </c>
      <c r="X14" s="238">
        <v>74</v>
      </c>
      <c r="Y14" s="216">
        <v>108</v>
      </c>
      <c r="Z14" s="235">
        <v>162</v>
      </c>
      <c r="AA14" s="216">
        <v>220</v>
      </c>
      <c r="AB14" s="236">
        <v>294</v>
      </c>
    </row>
    <row r="15" spans="1:28" s="6" customFormat="1" ht="39" customHeight="1">
      <c r="A15" s="51" t="s">
        <v>307</v>
      </c>
      <c r="B15" s="632"/>
      <c r="C15" s="214" t="s">
        <v>78</v>
      </c>
      <c r="D15" s="365">
        <v>22</v>
      </c>
      <c r="E15" s="365">
        <v>24</v>
      </c>
      <c r="F15" s="99">
        <v>20</v>
      </c>
      <c r="G15" s="99">
        <v>18</v>
      </c>
      <c r="H15" s="99">
        <v>26</v>
      </c>
      <c r="I15" s="99">
        <v>30</v>
      </c>
      <c r="J15" s="99">
        <v>32</v>
      </c>
      <c r="K15" s="99">
        <v>34</v>
      </c>
      <c r="L15" s="99">
        <v>32</v>
      </c>
      <c r="M15" s="99">
        <v>42</v>
      </c>
      <c r="N15" s="99">
        <v>52</v>
      </c>
      <c r="O15" s="99">
        <v>46</v>
      </c>
      <c r="P15" s="99">
        <v>26</v>
      </c>
      <c r="Q15" s="99">
        <v>22</v>
      </c>
      <c r="R15" s="99">
        <v>26</v>
      </c>
      <c r="S15" s="99">
        <v>40</v>
      </c>
      <c r="T15" s="99">
        <v>38</v>
      </c>
      <c r="U15" s="99">
        <v>46</v>
      </c>
      <c r="V15" s="99">
        <v>50</v>
      </c>
      <c r="W15" s="215">
        <v>50</v>
      </c>
      <c r="X15" s="238">
        <v>92</v>
      </c>
      <c r="Y15" s="216">
        <v>152</v>
      </c>
      <c r="Z15" s="235">
        <v>204</v>
      </c>
      <c r="AA15" s="216">
        <v>202</v>
      </c>
      <c r="AB15" s="236">
        <v>320</v>
      </c>
    </row>
    <row r="16" spans="1:28" s="6" customFormat="1" ht="39" customHeight="1">
      <c r="A16" s="51" t="s">
        <v>307</v>
      </c>
      <c r="B16" s="632"/>
      <c r="C16" s="214" t="s">
        <v>79</v>
      </c>
      <c r="D16" s="365">
        <v>4</v>
      </c>
      <c r="E16" s="365">
        <v>6</v>
      </c>
      <c r="F16" s="99">
        <v>4</v>
      </c>
      <c r="G16" s="99">
        <v>6</v>
      </c>
      <c r="H16" s="99">
        <v>8</v>
      </c>
      <c r="I16" s="99">
        <v>10</v>
      </c>
      <c r="J16" s="99">
        <v>10</v>
      </c>
      <c r="K16" s="99">
        <v>12</v>
      </c>
      <c r="L16" s="99">
        <v>12</v>
      </c>
      <c r="M16" s="99">
        <v>8</v>
      </c>
      <c r="N16" s="99">
        <v>12</v>
      </c>
      <c r="O16" s="99">
        <v>12</v>
      </c>
      <c r="P16" s="99">
        <v>12</v>
      </c>
      <c r="Q16" s="99">
        <v>10</v>
      </c>
      <c r="R16" s="99">
        <v>10</v>
      </c>
      <c r="S16" s="99">
        <v>14</v>
      </c>
      <c r="T16" s="99">
        <v>18</v>
      </c>
      <c r="U16" s="99">
        <v>22</v>
      </c>
      <c r="V16" s="99">
        <v>22</v>
      </c>
      <c r="W16" s="215">
        <v>20</v>
      </c>
      <c r="X16" s="238">
        <v>28</v>
      </c>
      <c r="Y16" s="216">
        <v>52</v>
      </c>
      <c r="Z16" s="235">
        <v>76</v>
      </c>
      <c r="AA16" s="216">
        <v>100</v>
      </c>
      <c r="AB16" s="236">
        <v>122</v>
      </c>
    </row>
    <row r="17" spans="1:28" s="6" customFormat="1" ht="39" customHeight="1">
      <c r="A17" s="51" t="s">
        <v>307</v>
      </c>
      <c r="B17" s="632"/>
      <c r="C17" s="214" t="s">
        <v>80</v>
      </c>
      <c r="D17" s="365">
        <v>22</v>
      </c>
      <c r="E17" s="365">
        <v>18</v>
      </c>
      <c r="F17" s="99">
        <v>20</v>
      </c>
      <c r="G17" s="99">
        <v>18</v>
      </c>
      <c r="H17" s="99">
        <v>14</v>
      </c>
      <c r="I17" s="99">
        <v>14</v>
      </c>
      <c r="J17" s="99">
        <v>16</v>
      </c>
      <c r="K17" s="99">
        <v>22</v>
      </c>
      <c r="L17" s="99">
        <v>30</v>
      </c>
      <c r="M17" s="99">
        <v>32</v>
      </c>
      <c r="N17" s="99">
        <v>32</v>
      </c>
      <c r="O17" s="99">
        <v>40</v>
      </c>
      <c r="P17" s="99">
        <v>30</v>
      </c>
      <c r="Q17" s="99">
        <v>30</v>
      </c>
      <c r="R17" s="99">
        <v>32</v>
      </c>
      <c r="S17" s="99">
        <v>30</v>
      </c>
      <c r="T17" s="99">
        <v>34</v>
      </c>
      <c r="U17" s="99">
        <v>40</v>
      </c>
      <c r="V17" s="99">
        <v>42</v>
      </c>
      <c r="W17" s="215">
        <v>38</v>
      </c>
      <c r="X17" s="238">
        <v>102</v>
      </c>
      <c r="Y17" s="216">
        <v>180</v>
      </c>
      <c r="Z17" s="235">
        <v>188</v>
      </c>
      <c r="AA17" s="216">
        <v>178</v>
      </c>
      <c r="AB17" s="236">
        <v>298</v>
      </c>
    </row>
    <row r="18" spans="1:28" s="6" customFormat="1" ht="39" customHeight="1">
      <c r="A18" s="51" t="s">
        <v>307</v>
      </c>
      <c r="B18" s="632"/>
      <c r="C18" s="214" t="s">
        <v>289</v>
      </c>
      <c r="D18" s="365">
        <v>14</v>
      </c>
      <c r="E18" s="365">
        <v>12</v>
      </c>
      <c r="F18" s="99">
        <v>4</v>
      </c>
      <c r="G18" s="99">
        <v>10</v>
      </c>
      <c r="H18" s="99">
        <v>10</v>
      </c>
      <c r="I18" s="99">
        <v>12</v>
      </c>
      <c r="J18" s="99">
        <v>10</v>
      </c>
      <c r="K18" s="99">
        <v>10</v>
      </c>
      <c r="L18" s="99">
        <v>18</v>
      </c>
      <c r="M18" s="99">
        <v>24</v>
      </c>
      <c r="N18" s="99">
        <v>24</v>
      </c>
      <c r="O18" s="99">
        <v>24</v>
      </c>
      <c r="P18" s="99">
        <v>22</v>
      </c>
      <c r="Q18" s="99">
        <v>20</v>
      </c>
      <c r="R18" s="99">
        <v>30</v>
      </c>
      <c r="S18" s="99">
        <v>28</v>
      </c>
      <c r="T18" s="99">
        <v>28</v>
      </c>
      <c r="U18" s="99">
        <v>30</v>
      </c>
      <c r="V18" s="99">
        <v>30</v>
      </c>
      <c r="W18" s="215">
        <v>36</v>
      </c>
      <c r="X18" s="238">
        <v>68</v>
      </c>
      <c r="Y18" s="216">
        <v>128</v>
      </c>
      <c r="Z18" s="235">
        <v>144</v>
      </c>
      <c r="AA18" s="216">
        <v>158</v>
      </c>
      <c r="AB18" s="236">
        <v>232</v>
      </c>
    </row>
    <row r="19" spans="1:28" s="7" customFormat="1" ht="39" customHeight="1">
      <c r="A19" s="51" t="s">
        <v>307</v>
      </c>
      <c r="B19" s="632"/>
      <c r="C19" s="214" t="s">
        <v>290</v>
      </c>
      <c r="D19" s="365">
        <v>496</v>
      </c>
      <c r="E19" s="365">
        <v>500</v>
      </c>
      <c r="F19" s="99">
        <v>434</v>
      </c>
      <c r="G19" s="99">
        <v>390</v>
      </c>
      <c r="H19" s="99">
        <v>426</v>
      </c>
      <c r="I19" s="99">
        <v>656</v>
      </c>
      <c r="J19" s="99">
        <v>670</v>
      </c>
      <c r="K19" s="99">
        <v>708</v>
      </c>
      <c r="L19" s="99">
        <v>682</v>
      </c>
      <c r="M19" s="99">
        <v>782</v>
      </c>
      <c r="N19" s="99">
        <v>796</v>
      </c>
      <c r="O19" s="99">
        <v>740</v>
      </c>
      <c r="P19" s="99">
        <v>688</v>
      </c>
      <c r="Q19" s="99">
        <v>666</v>
      </c>
      <c r="R19" s="99">
        <v>810</v>
      </c>
      <c r="S19" s="99">
        <v>798</v>
      </c>
      <c r="T19" s="99">
        <v>832</v>
      </c>
      <c r="U19" s="99">
        <v>882</v>
      </c>
      <c r="V19" s="99">
        <v>962</v>
      </c>
      <c r="W19" s="215">
        <v>940</v>
      </c>
      <c r="X19" s="238">
        <v>1348</v>
      </c>
      <c r="Y19" s="216">
        <v>1772</v>
      </c>
      <c r="Z19" s="235">
        <v>2248</v>
      </c>
      <c r="AA19" s="216">
        <v>2244</v>
      </c>
      <c r="AB19" s="236">
        <v>2468</v>
      </c>
    </row>
    <row r="20" spans="1:28" s="6" customFormat="1" ht="39" customHeight="1">
      <c r="A20" s="51" t="s">
        <v>307</v>
      </c>
      <c r="B20" s="632"/>
      <c r="C20" s="214" t="s">
        <v>81</v>
      </c>
      <c r="D20" s="365">
        <v>14</v>
      </c>
      <c r="E20" s="365">
        <v>12</v>
      </c>
      <c r="F20" s="99">
        <v>14</v>
      </c>
      <c r="G20" s="99">
        <v>14</v>
      </c>
      <c r="H20" s="99">
        <v>14</v>
      </c>
      <c r="I20" s="99">
        <v>14</v>
      </c>
      <c r="J20" s="99">
        <v>8</v>
      </c>
      <c r="K20" s="99">
        <v>8</v>
      </c>
      <c r="L20" s="99">
        <v>14</v>
      </c>
      <c r="M20" s="99">
        <v>18</v>
      </c>
      <c r="N20" s="99">
        <v>20</v>
      </c>
      <c r="O20" s="99">
        <v>14</v>
      </c>
      <c r="P20" s="99">
        <v>8</v>
      </c>
      <c r="Q20" s="99">
        <v>8</v>
      </c>
      <c r="R20" s="99">
        <v>8</v>
      </c>
      <c r="S20" s="99">
        <v>14</v>
      </c>
      <c r="T20" s="99">
        <v>20</v>
      </c>
      <c r="U20" s="99">
        <v>22</v>
      </c>
      <c r="V20" s="99">
        <v>18</v>
      </c>
      <c r="W20" s="215">
        <v>12</v>
      </c>
      <c r="X20" s="238">
        <v>20</v>
      </c>
      <c r="Y20" s="216">
        <v>32</v>
      </c>
      <c r="Z20" s="235">
        <v>36</v>
      </c>
      <c r="AA20" s="216">
        <v>42</v>
      </c>
      <c r="AB20" s="236">
        <v>38</v>
      </c>
    </row>
    <row r="21" spans="1:28" s="7" customFormat="1" ht="39" customHeight="1">
      <c r="A21" s="51" t="s">
        <v>307</v>
      </c>
      <c r="B21" s="632"/>
      <c r="C21" s="214" t="s">
        <v>82</v>
      </c>
      <c r="D21" s="365">
        <v>208</v>
      </c>
      <c r="E21" s="365">
        <v>214</v>
      </c>
      <c r="F21" s="99">
        <v>198</v>
      </c>
      <c r="G21" s="99">
        <v>164</v>
      </c>
      <c r="H21" s="99">
        <v>168</v>
      </c>
      <c r="I21" s="99">
        <v>248</v>
      </c>
      <c r="J21" s="99">
        <v>274</v>
      </c>
      <c r="K21" s="99">
        <v>312</v>
      </c>
      <c r="L21" s="99">
        <v>324</v>
      </c>
      <c r="M21" s="99">
        <v>362</v>
      </c>
      <c r="N21" s="99">
        <v>414</v>
      </c>
      <c r="O21" s="99">
        <v>468</v>
      </c>
      <c r="P21" s="99">
        <v>458</v>
      </c>
      <c r="Q21" s="99">
        <v>428</v>
      </c>
      <c r="R21" s="99">
        <v>466</v>
      </c>
      <c r="S21" s="99">
        <v>478</v>
      </c>
      <c r="T21" s="99">
        <v>486</v>
      </c>
      <c r="U21" s="99">
        <v>506</v>
      </c>
      <c r="V21" s="99">
        <v>502</v>
      </c>
      <c r="W21" s="215">
        <v>504</v>
      </c>
      <c r="X21" s="238">
        <v>624</v>
      </c>
      <c r="Y21" s="216">
        <v>1042</v>
      </c>
      <c r="Z21" s="235">
        <v>1144</v>
      </c>
      <c r="AA21" s="216">
        <v>1070</v>
      </c>
      <c r="AB21" s="236">
        <v>1326</v>
      </c>
    </row>
    <row r="22" spans="1:28" s="6" customFormat="1" ht="39" customHeight="1">
      <c r="A22" s="51" t="s">
        <v>307</v>
      </c>
      <c r="B22" s="632"/>
      <c r="C22" s="214" t="s">
        <v>291</v>
      </c>
      <c r="D22" s="365">
        <v>26</v>
      </c>
      <c r="E22" s="365">
        <v>22</v>
      </c>
      <c r="F22" s="99">
        <v>24</v>
      </c>
      <c r="G22" s="99">
        <v>22</v>
      </c>
      <c r="H22" s="99">
        <v>24</v>
      </c>
      <c r="I22" s="99">
        <v>28</v>
      </c>
      <c r="J22" s="99">
        <v>34</v>
      </c>
      <c r="K22" s="99">
        <v>42</v>
      </c>
      <c r="L22" s="99">
        <v>36</v>
      </c>
      <c r="M22" s="99">
        <v>32</v>
      </c>
      <c r="N22" s="99">
        <v>26</v>
      </c>
      <c r="O22" s="99">
        <v>30</v>
      </c>
      <c r="P22" s="99">
        <v>36</v>
      </c>
      <c r="Q22" s="99">
        <v>36</v>
      </c>
      <c r="R22" s="99">
        <v>46</v>
      </c>
      <c r="S22" s="99">
        <v>42</v>
      </c>
      <c r="T22" s="99">
        <v>46</v>
      </c>
      <c r="U22" s="99">
        <v>48</v>
      </c>
      <c r="V22" s="99">
        <v>56</v>
      </c>
      <c r="W22" s="215">
        <v>74</v>
      </c>
      <c r="X22" s="238">
        <v>124</v>
      </c>
      <c r="Y22" s="216">
        <v>174</v>
      </c>
      <c r="Z22" s="235">
        <v>208</v>
      </c>
      <c r="AA22" s="216">
        <v>226</v>
      </c>
      <c r="AB22" s="236">
        <v>332</v>
      </c>
    </row>
    <row r="23" spans="1:28" s="6" customFormat="1" ht="39" customHeight="1">
      <c r="A23" s="51" t="s">
        <v>307</v>
      </c>
      <c r="B23" s="632"/>
      <c r="C23" s="214" t="s">
        <v>292</v>
      </c>
      <c r="D23" s="365">
        <v>32</v>
      </c>
      <c r="E23" s="365">
        <v>36</v>
      </c>
      <c r="F23" s="99">
        <v>30</v>
      </c>
      <c r="G23" s="99">
        <v>24</v>
      </c>
      <c r="H23" s="99">
        <v>16</v>
      </c>
      <c r="I23" s="99">
        <v>18</v>
      </c>
      <c r="J23" s="99">
        <v>28</v>
      </c>
      <c r="K23" s="99">
        <v>38</v>
      </c>
      <c r="L23" s="99">
        <v>50</v>
      </c>
      <c r="M23" s="99">
        <v>38</v>
      </c>
      <c r="N23" s="99">
        <v>48</v>
      </c>
      <c r="O23" s="99">
        <v>52</v>
      </c>
      <c r="P23" s="99">
        <v>68</v>
      </c>
      <c r="Q23" s="99">
        <v>64</v>
      </c>
      <c r="R23" s="99">
        <v>64</v>
      </c>
      <c r="S23" s="99">
        <v>74</v>
      </c>
      <c r="T23" s="99">
        <v>76</v>
      </c>
      <c r="U23" s="99">
        <v>78</v>
      </c>
      <c r="V23" s="99">
        <v>82</v>
      </c>
      <c r="W23" s="215">
        <v>84</v>
      </c>
      <c r="X23" s="238">
        <v>132</v>
      </c>
      <c r="Y23" s="216">
        <v>238</v>
      </c>
      <c r="Z23" s="239">
        <v>292</v>
      </c>
      <c r="AA23" s="226">
        <v>328</v>
      </c>
      <c r="AB23" s="240">
        <v>396</v>
      </c>
    </row>
    <row r="24" spans="1:28" s="6" customFormat="1" ht="39" customHeight="1">
      <c r="A24" s="51" t="s">
        <v>307</v>
      </c>
      <c r="B24" s="632"/>
      <c r="C24" s="214" t="s">
        <v>83</v>
      </c>
      <c r="D24" s="365">
        <v>124</v>
      </c>
      <c r="E24" s="365">
        <v>122</v>
      </c>
      <c r="F24" s="99">
        <v>134</v>
      </c>
      <c r="G24" s="99">
        <v>110</v>
      </c>
      <c r="H24" s="99">
        <v>110</v>
      </c>
      <c r="I24" s="99">
        <v>144</v>
      </c>
      <c r="J24" s="99">
        <v>146</v>
      </c>
      <c r="K24" s="99">
        <v>152</v>
      </c>
      <c r="L24" s="99">
        <v>158</v>
      </c>
      <c r="M24" s="99">
        <v>178</v>
      </c>
      <c r="N24" s="99">
        <v>200</v>
      </c>
      <c r="O24" s="99">
        <v>234</v>
      </c>
      <c r="P24" s="99">
        <v>222</v>
      </c>
      <c r="Q24" s="99">
        <v>198</v>
      </c>
      <c r="R24" s="99">
        <v>210</v>
      </c>
      <c r="S24" s="99">
        <v>220</v>
      </c>
      <c r="T24" s="99">
        <v>186</v>
      </c>
      <c r="U24" s="99">
        <v>172</v>
      </c>
      <c r="V24" s="99">
        <v>184</v>
      </c>
      <c r="W24" s="215">
        <v>202</v>
      </c>
      <c r="X24" s="238">
        <v>292</v>
      </c>
      <c r="Y24" s="216">
        <v>376</v>
      </c>
      <c r="Z24" s="235">
        <v>410</v>
      </c>
      <c r="AA24" s="216">
        <v>470</v>
      </c>
      <c r="AB24" s="236">
        <v>676</v>
      </c>
    </row>
    <row r="25" spans="1:28" s="6" customFormat="1" ht="39" customHeight="1">
      <c r="A25" s="51" t="s">
        <v>307</v>
      </c>
      <c r="B25" s="632"/>
      <c r="C25" s="214" t="s">
        <v>84</v>
      </c>
      <c r="D25" s="365">
        <v>158</v>
      </c>
      <c r="E25" s="365">
        <v>182</v>
      </c>
      <c r="F25" s="99">
        <v>160</v>
      </c>
      <c r="G25" s="99">
        <v>156</v>
      </c>
      <c r="H25" s="99">
        <v>166</v>
      </c>
      <c r="I25" s="99">
        <v>198</v>
      </c>
      <c r="J25" s="99">
        <v>214</v>
      </c>
      <c r="K25" s="99">
        <v>222</v>
      </c>
      <c r="L25" s="99">
        <v>238</v>
      </c>
      <c r="M25" s="99">
        <v>220</v>
      </c>
      <c r="N25" s="99">
        <v>224</v>
      </c>
      <c r="O25" s="99">
        <v>232</v>
      </c>
      <c r="P25" s="99">
        <v>244</v>
      </c>
      <c r="Q25" s="99">
        <v>230</v>
      </c>
      <c r="R25" s="99">
        <v>262</v>
      </c>
      <c r="S25" s="99">
        <v>294</v>
      </c>
      <c r="T25" s="99">
        <v>310</v>
      </c>
      <c r="U25" s="99">
        <v>308</v>
      </c>
      <c r="V25" s="99">
        <v>318</v>
      </c>
      <c r="W25" s="215">
        <v>314</v>
      </c>
      <c r="X25" s="238">
        <v>384</v>
      </c>
      <c r="Y25" s="216">
        <v>496</v>
      </c>
      <c r="Z25" s="235">
        <v>554</v>
      </c>
      <c r="AA25" s="216">
        <v>574</v>
      </c>
      <c r="AB25" s="236">
        <v>912</v>
      </c>
    </row>
    <row r="26" spans="1:28" s="6" customFormat="1" ht="39" customHeight="1">
      <c r="A26" s="51" t="s">
        <v>307</v>
      </c>
      <c r="B26" s="632"/>
      <c r="C26" s="214" t="s">
        <v>85</v>
      </c>
      <c r="D26" s="365">
        <v>8</v>
      </c>
      <c r="E26" s="365">
        <v>6</v>
      </c>
      <c r="F26" s="99">
        <v>8</v>
      </c>
      <c r="G26" s="99">
        <v>6</v>
      </c>
      <c r="H26" s="99">
        <v>8</v>
      </c>
      <c r="I26" s="99">
        <v>10</v>
      </c>
      <c r="J26" s="99">
        <v>16</v>
      </c>
      <c r="K26" s="99">
        <v>22</v>
      </c>
      <c r="L26" s="99">
        <v>22</v>
      </c>
      <c r="M26" s="99">
        <v>20</v>
      </c>
      <c r="N26" s="99">
        <v>14</v>
      </c>
      <c r="O26" s="99">
        <v>10</v>
      </c>
      <c r="P26" s="99">
        <v>20</v>
      </c>
      <c r="Q26" s="99">
        <v>28</v>
      </c>
      <c r="R26" s="99">
        <v>32</v>
      </c>
      <c r="S26" s="99">
        <v>28</v>
      </c>
      <c r="T26" s="99">
        <v>28</v>
      </c>
      <c r="U26" s="99">
        <v>28</v>
      </c>
      <c r="V26" s="99">
        <v>30</v>
      </c>
      <c r="W26" s="215">
        <v>26</v>
      </c>
      <c r="X26" s="238">
        <v>48</v>
      </c>
      <c r="Y26" s="216">
        <v>78</v>
      </c>
      <c r="Z26" s="235">
        <v>104</v>
      </c>
      <c r="AA26" s="216">
        <v>112</v>
      </c>
      <c r="AB26" s="236">
        <v>226</v>
      </c>
    </row>
    <row r="27" spans="1:28" s="7" customFormat="1" ht="39" customHeight="1">
      <c r="A27" s="51" t="s">
        <v>307</v>
      </c>
      <c r="B27" s="632"/>
      <c r="C27" s="214" t="s">
        <v>293</v>
      </c>
      <c r="D27" s="365">
        <v>724</v>
      </c>
      <c r="E27" s="365">
        <v>648</v>
      </c>
      <c r="F27" s="99">
        <v>530</v>
      </c>
      <c r="G27" s="99">
        <v>430</v>
      </c>
      <c r="H27" s="99">
        <v>412</v>
      </c>
      <c r="I27" s="99">
        <v>684</v>
      </c>
      <c r="J27" s="99">
        <v>774</v>
      </c>
      <c r="K27" s="99">
        <v>800</v>
      </c>
      <c r="L27" s="99">
        <v>862</v>
      </c>
      <c r="M27" s="99">
        <v>956</v>
      </c>
      <c r="N27" s="99">
        <v>998</v>
      </c>
      <c r="O27" s="99">
        <v>1068</v>
      </c>
      <c r="P27" s="99">
        <v>1122</v>
      </c>
      <c r="Q27" s="99">
        <v>986</v>
      </c>
      <c r="R27" s="99">
        <v>1158</v>
      </c>
      <c r="S27" s="99">
        <v>1218</v>
      </c>
      <c r="T27" s="99">
        <v>1356</v>
      </c>
      <c r="U27" s="99">
        <v>1422</v>
      </c>
      <c r="V27" s="99">
        <v>1370</v>
      </c>
      <c r="W27" s="215">
        <v>1346</v>
      </c>
      <c r="X27" s="238">
        <v>1864</v>
      </c>
      <c r="Y27" s="216">
        <v>2668</v>
      </c>
      <c r="Z27" s="235">
        <v>3008</v>
      </c>
      <c r="AA27" s="216">
        <v>2188</v>
      </c>
      <c r="AB27" s="236">
        <v>2494</v>
      </c>
    </row>
    <row r="28" spans="1:28" s="6" customFormat="1" ht="39" customHeight="1">
      <c r="A28" s="51" t="s">
        <v>307</v>
      </c>
      <c r="B28" s="632"/>
      <c r="C28" s="214" t="s">
        <v>294</v>
      </c>
      <c r="D28" s="365">
        <v>76</v>
      </c>
      <c r="E28" s="365">
        <v>88</v>
      </c>
      <c r="F28" s="99">
        <v>78</v>
      </c>
      <c r="G28" s="99">
        <v>82</v>
      </c>
      <c r="H28" s="99">
        <v>70</v>
      </c>
      <c r="I28" s="99">
        <v>82</v>
      </c>
      <c r="J28" s="99">
        <v>86</v>
      </c>
      <c r="K28" s="99">
        <v>90</v>
      </c>
      <c r="L28" s="99">
        <v>96</v>
      </c>
      <c r="M28" s="99">
        <v>80</v>
      </c>
      <c r="N28" s="99">
        <v>74</v>
      </c>
      <c r="O28" s="99">
        <v>110</v>
      </c>
      <c r="P28" s="99">
        <v>126</v>
      </c>
      <c r="Q28" s="99">
        <v>140</v>
      </c>
      <c r="R28" s="99">
        <v>162</v>
      </c>
      <c r="S28" s="99">
        <v>156</v>
      </c>
      <c r="T28" s="99">
        <v>158</v>
      </c>
      <c r="U28" s="99">
        <v>142</v>
      </c>
      <c r="V28" s="99">
        <v>138</v>
      </c>
      <c r="W28" s="215">
        <v>148</v>
      </c>
      <c r="X28" s="238">
        <v>178</v>
      </c>
      <c r="Y28" s="216">
        <v>272</v>
      </c>
      <c r="Z28" s="235">
        <v>334</v>
      </c>
      <c r="AA28" s="216">
        <v>256</v>
      </c>
      <c r="AB28" s="236">
        <v>296</v>
      </c>
    </row>
    <row r="29" spans="1:28" s="6" customFormat="1" ht="39" customHeight="1">
      <c r="A29" s="51" t="s">
        <v>307</v>
      </c>
      <c r="B29" s="632"/>
      <c r="C29" s="214" t="s">
        <v>89</v>
      </c>
      <c r="D29" s="365">
        <v>82</v>
      </c>
      <c r="E29" s="365">
        <v>62</v>
      </c>
      <c r="F29" s="99">
        <v>60</v>
      </c>
      <c r="G29" s="99">
        <v>56</v>
      </c>
      <c r="H29" s="99">
        <v>44</v>
      </c>
      <c r="I29" s="99">
        <v>54</v>
      </c>
      <c r="J29" s="99">
        <v>52</v>
      </c>
      <c r="K29" s="99">
        <v>52</v>
      </c>
      <c r="L29" s="99">
        <v>82</v>
      </c>
      <c r="M29" s="99">
        <v>110</v>
      </c>
      <c r="N29" s="99">
        <v>112</v>
      </c>
      <c r="O29" s="99">
        <v>132</v>
      </c>
      <c r="P29" s="99">
        <v>136</v>
      </c>
      <c r="Q29" s="99">
        <v>122</v>
      </c>
      <c r="R29" s="99">
        <v>148</v>
      </c>
      <c r="S29" s="99">
        <v>142</v>
      </c>
      <c r="T29" s="99">
        <v>162</v>
      </c>
      <c r="U29" s="99">
        <v>178</v>
      </c>
      <c r="V29" s="99">
        <v>176</v>
      </c>
      <c r="W29" s="215">
        <v>188</v>
      </c>
      <c r="X29" s="238">
        <v>230</v>
      </c>
      <c r="Y29" s="216">
        <v>372</v>
      </c>
      <c r="Z29" s="235">
        <v>452</v>
      </c>
      <c r="AA29" s="216">
        <v>426</v>
      </c>
      <c r="AB29" s="236">
        <v>464</v>
      </c>
    </row>
    <row r="30" spans="1:28" s="6" customFormat="1" ht="39" customHeight="1">
      <c r="A30" s="51" t="s">
        <v>307</v>
      </c>
      <c r="B30" s="632"/>
      <c r="C30" s="214" t="s">
        <v>86</v>
      </c>
      <c r="D30" s="365">
        <v>118</v>
      </c>
      <c r="E30" s="365">
        <v>116</v>
      </c>
      <c r="F30" s="99">
        <v>116</v>
      </c>
      <c r="G30" s="99">
        <v>124</v>
      </c>
      <c r="H30" s="99">
        <v>122</v>
      </c>
      <c r="I30" s="99">
        <v>126</v>
      </c>
      <c r="J30" s="99">
        <v>134</v>
      </c>
      <c r="K30" s="99">
        <v>124</v>
      </c>
      <c r="L30" s="99">
        <v>122</v>
      </c>
      <c r="M30" s="99">
        <v>126</v>
      </c>
      <c r="N30" s="99">
        <v>112</v>
      </c>
      <c r="O30" s="99">
        <v>136</v>
      </c>
      <c r="P30" s="99">
        <v>136</v>
      </c>
      <c r="Q30" s="99">
        <v>118</v>
      </c>
      <c r="R30" s="99">
        <v>116</v>
      </c>
      <c r="S30" s="99">
        <v>136</v>
      </c>
      <c r="T30" s="99">
        <v>156</v>
      </c>
      <c r="U30" s="99">
        <v>158</v>
      </c>
      <c r="V30" s="99">
        <v>156</v>
      </c>
      <c r="W30" s="215">
        <v>164</v>
      </c>
      <c r="X30" s="238">
        <v>268</v>
      </c>
      <c r="Y30" s="216">
        <v>332</v>
      </c>
      <c r="Z30" s="235">
        <v>332</v>
      </c>
      <c r="AA30" s="216">
        <v>346</v>
      </c>
      <c r="AB30" s="236">
        <v>456</v>
      </c>
    </row>
    <row r="31" spans="1:28" s="6" customFormat="1" ht="39" customHeight="1">
      <c r="A31" s="51" t="s">
        <v>307</v>
      </c>
      <c r="B31" s="632"/>
      <c r="C31" s="214" t="s">
        <v>295</v>
      </c>
      <c r="D31" s="365">
        <v>380</v>
      </c>
      <c r="E31" s="365">
        <v>384</v>
      </c>
      <c r="F31" s="99">
        <v>372</v>
      </c>
      <c r="G31" s="99">
        <v>408</v>
      </c>
      <c r="H31" s="99">
        <v>392</v>
      </c>
      <c r="I31" s="99">
        <v>460</v>
      </c>
      <c r="J31" s="99">
        <v>516</v>
      </c>
      <c r="K31" s="99">
        <v>518</v>
      </c>
      <c r="L31" s="99">
        <v>488</v>
      </c>
      <c r="M31" s="99">
        <v>500</v>
      </c>
      <c r="N31" s="99">
        <v>498</v>
      </c>
      <c r="O31" s="99">
        <v>532</v>
      </c>
      <c r="P31" s="99">
        <v>540</v>
      </c>
      <c r="Q31" s="99">
        <v>510</v>
      </c>
      <c r="R31" s="99">
        <v>562</v>
      </c>
      <c r="S31" s="99">
        <v>532</v>
      </c>
      <c r="T31" s="99">
        <v>572</v>
      </c>
      <c r="U31" s="99">
        <v>618</v>
      </c>
      <c r="V31" s="99">
        <v>664</v>
      </c>
      <c r="W31" s="215">
        <v>686</v>
      </c>
      <c r="X31" s="238">
        <v>818</v>
      </c>
      <c r="Y31" s="216">
        <v>1190</v>
      </c>
      <c r="Z31" s="235">
        <v>1264</v>
      </c>
      <c r="AA31" s="216">
        <v>1436</v>
      </c>
      <c r="AB31" s="236">
        <v>1548</v>
      </c>
    </row>
    <row r="32" spans="1:28" s="6" customFormat="1" ht="39" customHeight="1">
      <c r="A32" s="51" t="s">
        <v>307</v>
      </c>
      <c r="B32" s="632"/>
      <c r="C32" s="214" t="s">
        <v>87</v>
      </c>
      <c r="D32" s="365">
        <v>50</v>
      </c>
      <c r="E32" s="365">
        <v>48</v>
      </c>
      <c r="F32" s="99">
        <v>50</v>
      </c>
      <c r="G32" s="99">
        <v>54</v>
      </c>
      <c r="H32" s="99">
        <v>54</v>
      </c>
      <c r="I32" s="99">
        <v>56</v>
      </c>
      <c r="J32" s="99">
        <v>62</v>
      </c>
      <c r="K32" s="99">
        <v>56</v>
      </c>
      <c r="L32" s="99">
        <v>54</v>
      </c>
      <c r="M32" s="99">
        <v>38</v>
      </c>
      <c r="N32" s="99">
        <v>50</v>
      </c>
      <c r="O32" s="99">
        <v>84</v>
      </c>
      <c r="P32" s="99">
        <v>96</v>
      </c>
      <c r="Q32" s="99">
        <v>96</v>
      </c>
      <c r="R32" s="99">
        <v>122</v>
      </c>
      <c r="S32" s="99">
        <v>120</v>
      </c>
      <c r="T32" s="99">
        <v>126</v>
      </c>
      <c r="U32" s="99">
        <v>144</v>
      </c>
      <c r="V32" s="99">
        <v>176</v>
      </c>
      <c r="W32" s="215">
        <v>190</v>
      </c>
      <c r="X32" s="238">
        <v>288</v>
      </c>
      <c r="Y32" s="216">
        <v>428</v>
      </c>
      <c r="Z32" s="235">
        <v>448</v>
      </c>
      <c r="AA32" s="216">
        <v>294</v>
      </c>
      <c r="AB32" s="236">
        <v>538</v>
      </c>
    </row>
    <row r="33" spans="1:28" s="7" customFormat="1" ht="39" customHeight="1" thickBot="1">
      <c r="A33" s="51" t="s">
        <v>307</v>
      </c>
      <c r="B33" s="633"/>
      <c r="C33" s="218" t="s">
        <v>296</v>
      </c>
      <c r="D33" s="366">
        <v>1678</v>
      </c>
      <c r="E33" s="366">
        <v>1656</v>
      </c>
      <c r="F33" s="125">
        <v>1526</v>
      </c>
      <c r="G33" s="125">
        <v>1604</v>
      </c>
      <c r="H33" s="125">
        <v>1408</v>
      </c>
      <c r="I33" s="125">
        <v>1840</v>
      </c>
      <c r="J33" s="125">
        <v>1958</v>
      </c>
      <c r="K33" s="125">
        <v>1918</v>
      </c>
      <c r="L33" s="125">
        <v>1942</v>
      </c>
      <c r="M33" s="125">
        <v>2074</v>
      </c>
      <c r="N33" s="125">
        <v>2104</v>
      </c>
      <c r="O33" s="125">
        <v>2138</v>
      </c>
      <c r="P33" s="125">
        <v>2090</v>
      </c>
      <c r="Q33" s="125">
        <v>1916</v>
      </c>
      <c r="R33" s="125">
        <v>2194</v>
      </c>
      <c r="S33" s="125">
        <v>2230</v>
      </c>
      <c r="T33" s="125">
        <v>2420</v>
      </c>
      <c r="U33" s="125">
        <v>2570</v>
      </c>
      <c r="V33" s="125">
        <v>2712</v>
      </c>
      <c r="W33" s="219">
        <v>2764</v>
      </c>
      <c r="X33" s="241">
        <v>3518</v>
      </c>
      <c r="Y33" s="220">
        <v>4588</v>
      </c>
      <c r="Z33" s="242">
        <v>5050</v>
      </c>
      <c r="AA33" s="220">
        <v>5228</v>
      </c>
      <c r="AB33" s="243">
        <v>6008</v>
      </c>
    </row>
    <row r="34" spans="1:28" ht="20.149999999999999" customHeight="1">
      <c r="C34" s="6"/>
      <c r="D34" s="6"/>
      <c r="E34" s="6"/>
      <c r="F34" s="6"/>
      <c r="G34" s="6"/>
      <c r="H34" s="6"/>
      <c r="I34" s="6"/>
      <c r="J34" s="6"/>
      <c r="K34" s="6"/>
      <c r="L34" s="6"/>
      <c r="M34" s="6"/>
      <c r="N34" s="6"/>
      <c r="O34" s="6"/>
      <c r="P34" s="6"/>
      <c r="Q34" s="6"/>
      <c r="R34" s="6"/>
      <c r="S34" s="6"/>
      <c r="T34" s="6"/>
      <c r="U34" s="6"/>
      <c r="V34" s="6"/>
      <c r="W34" s="6"/>
      <c r="X34" s="6"/>
      <c r="Y34" s="6"/>
      <c r="Z34" s="6"/>
      <c r="AA34" s="6"/>
    </row>
    <row r="35" spans="1:28" ht="20.149999999999999" customHeight="1">
      <c r="B35" s="118"/>
      <c r="C35" s="356"/>
      <c r="D35" s="50"/>
      <c r="E35" s="50"/>
      <c r="F35" s="50"/>
      <c r="G35" s="50"/>
      <c r="H35" s="50"/>
      <c r="I35" s="50"/>
      <c r="J35" s="50"/>
      <c r="K35" s="50"/>
      <c r="L35" s="50"/>
      <c r="M35" s="50"/>
      <c r="N35" s="50"/>
      <c r="O35" s="50"/>
      <c r="P35" s="50"/>
      <c r="Q35" s="50"/>
    </row>
    <row r="36" spans="1:28" ht="20.149999999999999" customHeight="1">
      <c r="B36" s="118"/>
      <c r="C36" s="227"/>
      <c r="D36" s="50"/>
      <c r="E36" s="50"/>
      <c r="F36" s="50"/>
      <c r="G36" s="50"/>
      <c r="H36" s="50"/>
      <c r="I36" s="50"/>
      <c r="J36" s="50"/>
      <c r="K36" s="50"/>
      <c r="L36" s="50"/>
      <c r="M36" s="50"/>
      <c r="N36" s="50"/>
      <c r="O36" s="50"/>
      <c r="P36" s="50"/>
      <c r="Q36" s="50"/>
    </row>
    <row r="37" spans="1:28" ht="20.149999999999999" customHeight="1">
      <c r="B37" s="118"/>
      <c r="D37" s="50"/>
      <c r="E37" s="50"/>
      <c r="F37" s="50"/>
      <c r="G37" s="50"/>
      <c r="H37" s="50"/>
      <c r="I37" s="50"/>
      <c r="J37" s="50"/>
      <c r="K37" s="50"/>
      <c r="L37" s="50"/>
      <c r="M37" s="50"/>
      <c r="N37" s="50"/>
      <c r="O37" s="50"/>
      <c r="P37" s="50"/>
      <c r="Q37" s="50"/>
    </row>
    <row r="38" spans="1:28" ht="20.149999999999999" customHeight="1">
      <c r="D38" s="50"/>
      <c r="E38" s="50"/>
      <c r="F38" s="50"/>
      <c r="G38" s="50"/>
      <c r="H38" s="50"/>
      <c r="I38" s="50"/>
      <c r="J38" s="50"/>
      <c r="K38" s="50"/>
      <c r="L38" s="50"/>
      <c r="M38" s="50"/>
      <c r="Q38" s="50"/>
    </row>
    <row r="39" spans="1:28" ht="20.149999999999999" customHeight="1">
      <c r="B39" s="118"/>
      <c r="D39" s="41"/>
      <c r="E39" s="41"/>
      <c r="F39" s="41"/>
      <c r="G39" s="41"/>
      <c r="H39" s="41"/>
      <c r="I39" s="41"/>
      <c r="J39" s="41"/>
      <c r="K39" s="41"/>
      <c r="L39" s="41"/>
      <c r="M39" s="41"/>
      <c r="N39" s="41"/>
      <c r="O39" s="41"/>
      <c r="P39" s="41"/>
      <c r="Q39" s="41"/>
    </row>
    <row r="40" spans="1:28" ht="20.149999999999999" customHeight="1">
      <c r="B40" s="118"/>
      <c r="D40" s="244"/>
      <c r="E40" s="244"/>
      <c r="F40" s="244"/>
      <c r="G40" s="244"/>
      <c r="H40" s="244"/>
      <c r="I40" s="244"/>
      <c r="J40" s="244"/>
      <c r="K40" s="244"/>
      <c r="L40" s="244"/>
      <c r="M40" s="244"/>
      <c r="N40" s="244"/>
      <c r="O40" s="244"/>
      <c r="P40" s="244"/>
      <c r="Q40" s="244"/>
    </row>
    <row r="41" spans="1:28" ht="20.149999999999999" customHeight="1"/>
    <row r="42" spans="1:28" ht="20.149999999999999" customHeight="1">
      <c r="B42" s="118"/>
      <c r="C42" s="356"/>
    </row>
    <row r="43" spans="1:28" ht="20.149999999999999" customHeight="1">
      <c r="B43" s="118"/>
      <c r="C43" s="227"/>
      <c r="D43" s="50"/>
      <c r="E43" s="50"/>
      <c r="F43" s="50"/>
      <c r="G43" s="50"/>
      <c r="H43" s="50"/>
      <c r="I43" s="50"/>
      <c r="J43" s="50"/>
      <c r="K43" s="50"/>
      <c r="L43" s="50"/>
      <c r="M43" s="50"/>
      <c r="N43" s="50"/>
      <c r="O43" s="50"/>
      <c r="P43" s="50"/>
      <c r="Q43" s="50"/>
    </row>
    <row r="44" spans="1:28" ht="20.149999999999999" customHeight="1">
      <c r="B44" s="118"/>
      <c r="D44" s="50"/>
      <c r="E44" s="50"/>
      <c r="F44" s="50"/>
      <c r="G44" s="50"/>
      <c r="H44" s="50"/>
      <c r="I44" s="50"/>
      <c r="J44" s="50"/>
      <c r="K44" s="50"/>
      <c r="L44" s="50"/>
      <c r="M44" s="50"/>
      <c r="N44" s="50"/>
      <c r="O44" s="50"/>
      <c r="P44" s="50"/>
      <c r="Q44" s="50"/>
    </row>
    <row r="45" spans="1:28" ht="20.149999999999999" customHeight="1">
      <c r="D45" s="41"/>
      <c r="E45" s="41"/>
    </row>
    <row r="46" spans="1:28" ht="20.149999999999999" customHeight="1"/>
    <row r="47" spans="1:28" ht="20.149999999999999" customHeight="1"/>
  </sheetData>
  <mergeCells count="4">
    <mergeCell ref="B1:W1"/>
    <mergeCell ref="B3:C3"/>
    <mergeCell ref="B4:B33"/>
    <mergeCell ref="Z2:AB2"/>
  </mergeCells>
  <phoneticPr fontId="2"/>
  <printOptions horizontalCentered="1" verticalCentered="1"/>
  <pageMargins left="0.39370078740157483" right="0.39370078740157483" top="0.39370078740157483" bottom="0.39370078740157483" header="0.51181102362204722" footer="0.51181102362204722"/>
  <pageSetup paperSize="9" scale="5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46"/>
  <sheetViews>
    <sheetView view="pageBreakPreview" zoomScaleNormal="70" zoomScaleSheetLayoutView="100" workbookViewId="0">
      <pane xSplit="3" ySplit="3" topLeftCell="K4" activePane="bottomRight" state="frozen"/>
      <selection activeCell="A5" sqref="A5"/>
      <selection pane="topRight" activeCell="A5" sqref="A5"/>
      <selection pane="bottomLeft" activeCell="A5" sqref="A5"/>
      <selection pane="bottomRight" activeCell="S34" sqref="S34"/>
    </sheetView>
  </sheetViews>
  <sheetFormatPr defaultColWidth="9" defaultRowHeight="13"/>
  <cols>
    <col min="1" max="1" width="11.26953125" bestFit="1" customWidth="1"/>
    <col min="2" max="2" width="4.08984375" customWidth="1"/>
    <col min="3" max="3" width="11.453125" customWidth="1"/>
    <col min="4" max="28" width="6.90625" customWidth="1"/>
  </cols>
  <sheetData>
    <row r="1" spans="1:29" ht="16.5">
      <c r="B1" s="628" t="s">
        <v>411</v>
      </c>
      <c r="C1" s="628"/>
      <c r="D1" s="628"/>
      <c r="E1" s="628"/>
      <c r="F1" s="628"/>
      <c r="G1" s="628"/>
      <c r="H1" s="628"/>
      <c r="I1" s="628"/>
      <c r="J1" s="628"/>
      <c r="K1" s="628"/>
      <c r="L1" s="628"/>
      <c r="M1" s="628"/>
      <c r="N1" s="628"/>
      <c r="O1" s="628"/>
      <c r="P1" s="628"/>
      <c r="Q1" s="628"/>
      <c r="R1" s="628"/>
      <c r="S1" s="628"/>
      <c r="T1" s="628"/>
      <c r="U1" s="628"/>
      <c r="V1" s="628"/>
      <c r="W1" s="628"/>
      <c r="X1" s="12"/>
      <c r="Y1" s="12"/>
      <c r="Z1" s="12"/>
      <c r="AA1" s="12"/>
      <c r="AB1" s="12"/>
    </row>
    <row r="2" spans="1:29" ht="20.149999999999999" customHeight="1" thickBot="1">
      <c r="B2" s="12"/>
      <c r="C2" s="12"/>
      <c r="D2" s="12"/>
      <c r="E2" s="12"/>
      <c r="F2" s="12"/>
      <c r="G2" s="12"/>
      <c r="H2" s="12"/>
      <c r="I2" s="12"/>
      <c r="J2" s="12"/>
      <c r="K2" s="12"/>
      <c r="L2" s="12"/>
      <c r="M2" s="12"/>
      <c r="N2" s="12"/>
      <c r="O2" s="12"/>
      <c r="P2" s="12"/>
      <c r="Q2" s="12"/>
      <c r="R2" s="12"/>
      <c r="S2" s="12"/>
      <c r="T2" s="12"/>
      <c r="U2" s="12"/>
      <c r="V2" s="12"/>
      <c r="W2" s="12"/>
      <c r="X2" s="12"/>
      <c r="Y2" s="12"/>
      <c r="Z2" s="635" t="s">
        <v>73</v>
      </c>
      <c r="AA2" s="635"/>
      <c r="AB2" s="635"/>
    </row>
    <row r="3" spans="1:29" s="8" customFormat="1" ht="100" customHeight="1" thickBot="1">
      <c r="B3" s="629" t="s">
        <v>72</v>
      </c>
      <c r="C3" s="630"/>
      <c r="D3" s="363" t="s">
        <v>766</v>
      </c>
      <c r="E3" s="363" t="s">
        <v>716</v>
      </c>
      <c r="F3" s="206" t="s">
        <v>695</v>
      </c>
      <c r="G3" s="206" t="s">
        <v>689</v>
      </c>
      <c r="H3" s="206" t="s">
        <v>659</v>
      </c>
      <c r="I3" s="206" t="s">
        <v>625</v>
      </c>
      <c r="J3" s="206" t="s">
        <v>620</v>
      </c>
      <c r="K3" s="206" t="s">
        <v>618</v>
      </c>
      <c r="L3" s="206" t="s">
        <v>585</v>
      </c>
      <c r="M3" s="206" t="s">
        <v>502</v>
      </c>
      <c r="N3" s="206" t="s">
        <v>499</v>
      </c>
      <c r="O3" s="207" t="s">
        <v>493</v>
      </c>
      <c r="P3" s="207" t="s">
        <v>378</v>
      </c>
      <c r="Q3" s="207" t="s">
        <v>14</v>
      </c>
      <c r="R3" s="85" t="s">
        <v>312</v>
      </c>
      <c r="S3" s="85" t="s">
        <v>313</v>
      </c>
      <c r="T3" s="85" t="s">
        <v>314</v>
      </c>
      <c r="U3" s="85" t="s">
        <v>315</v>
      </c>
      <c r="V3" s="85" t="s">
        <v>316</v>
      </c>
      <c r="W3" s="84" t="s">
        <v>317</v>
      </c>
      <c r="X3" s="208" t="s">
        <v>318</v>
      </c>
      <c r="Y3" s="208" t="s">
        <v>319</v>
      </c>
      <c r="Z3" s="208" t="s">
        <v>320</v>
      </c>
      <c r="AA3" s="208" t="s">
        <v>321</v>
      </c>
      <c r="AB3" s="209" t="s">
        <v>322</v>
      </c>
    </row>
    <row r="4" spans="1:29" s="6" customFormat="1" ht="54" customHeight="1">
      <c r="A4" s="51" t="s">
        <v>305</v>
      </c>
      <c r="B4" s="631" t="s">
        <v>111</v>
      </c>
      <c r="C4" s="222" t="s">
        <v>90</v>
      </c>
      <c r="D4" s="364">
        <v>566</v>
      </c>
      <c r="E4" s="364">
        <v>598</v>
      </c>
      <c r="F4" s="126">
        <v>570</v>
      </c>
      <c r="G4" s="126">
        <v>594</v>
      </c>
      <c r="H4" s="126">
        <v>554</v>
      </c>
      <c r="I4" s="126">
        <v>660</v>
      </c>
      <c r="J4" s="126">
        <v>666</v>
      </c>
      <c r="K4" s="126">
        <v>658</v>
      </c>
      <c r="L4" s="126">
        <v>674</v>
      </c>
      <c r="M4" s="126">
        <v>646</v>
      </c>
      <c r="N4" s="126">
        <v>596</v>
      </c>
      <c r="O4" s="126">
        <v>598</v>
      </c>
      <c r="P4" s="126">
        <v>566</v>
      </c>
      <c r="Q4" s="126">
        <v>554</v>
      </c>
      <c r="R4" s="126">
        <v>536</v>
      </c>
      <c r="S4" s="126">
        <v>586</v>
      </c>
      <c r="T4" s="126">
        <v>564</v>
      </c>
      <c r="U4" s="126">
        <v>544</v>
      </c>
      <c r="V4" s="126">
        <v>538</v>
      </c>
      <c r="W4" s="223">
        <v>548</v>
      </c>
      <c r="X4" s="224">
        <v>564</v>
      </c>
      <c r="Y4" s="224">
        <v>722</v>
      </c>
      <c r="Z4" s="224">
        <v>598</v>
      </c>
      <c r="AA4" s="224">
        <v>458</v>
      </c>
      <c r="AB4" s="225">
        <v>998</v>
      </c>
    </row>
    <row r="5" spans="1:29" s="6" customFormat="1" ht="54" customHeight="1">
      <c r="A5" s="51" t="s">
        <v>305</v>
      </c>
      <c r="B5" s="632"/>
      <c r="C5" s="214" t="s">
        <v>402</v>
      </c>
      <c r="D5" s="365">
        <v>306</v>
      </c>
      <c r="E5" s="365">
        <v>314</v>
      </c>
      <c r="F5" s="99">
        <v>310</v>
      </c>
      <c r="G5" s="99">
        <v>306</v>
      </c>
      <c r="H5" s="99">
        <v>296</v>
      </c>
      <c r="I5" s="99">
        <v>374</v>
      </c>
      <c r="J5" s="99">
        <v>402</v>
      </c>
      <c r="K5" s="99">
        <v>388</v>
      </c>
      <c r="L5" s="99">
        <v>402</v>
      </c>
      <c r="M5" s="99">
        <v>416</v>
      </c>
      <c r="N5" s="99">
        <v>406</v>
      </c>
      <c r="O5" s="99">
        <v>406</v>
      </c>
      <c r="P5" s="99">
        <v>404</v>
      </c>
      <c r="Q5" s="99">
        <v>400</v>
      </c>
      <c r="R5" s="99">
        <v>368</v>
      </c>
      <c r="S5" s="99">
        <v>360</v>
      </c>
      <c r="T5" s="99">
        <v>398</v>
      </c>
      <c r="U5" s="99">
        <v>430</v>
      </c>
      <c r="V5" s="99">
        <v>436</v>
      </c>
      <c r="W5" s="215">
        <v>420</v>
      </c>
      <c r="X5" s="216">
        <v>458</v>
      </c>
      <c r="Y5" s="216">
        <v>500</v>
      </c>
      <c r="Z5" s="216">
        <v>438</v>
      </c>
      <c r="AA5" s="216">
        <v>354</v>
      </c>
      <c r="AB5" s="217">
        <v>260</v>
      </c>
    </row>
    <row r="6" spans="1:29" s="6" customFormat="1" ht="54" customHeight="1">
      <c r="A6" s="51" t="s">
        <v>305</v>
      </c>
      <c r="B6" s="632"/>
      <c r="C6" s="214" t="s">
        <v>91</v>
      </c>
      <c r="D6" s="365">
        <v>658</v>
      </c>
      <c r="E6" s="365">
        <v>648</v>
      </c>
      <c r="F6" s="99">
        <v>656</v>
      </c>
      <c r="G6" s="99">
        <v>622</v>
      </c>
      <c r="H6" s="99">
        <v>614</v>
      </c>
      <c r="I6" s="99">
        <v>706</v>
      </c>
      <c r="J6" s="99">
        <v>722</v>
      </c>
      <c r="K6" s="99">
        <v>728</v>
      </c>
      <c r="L6" s="99">
        <v>716</v>
      </c>
      <c r="M6" s="99">
        <v>702</v>
      </c>
      <c r="N6" s="99">
        <v>678</v>
      </c>
      <c r="O6" s="99">
        <v>700</v>
      </c>
      <c r="P6" s="99">
        <v>698</v>
      </c>
      <c r="Q6" s="99">
        <v>674</v>
      </c>
      <c r="R6" s="99">
        <v>670</v>
      </c>
      <c r="S6" s="99">
        <v>672</v>
      </c>
      <c r="T6" s="99">
        <v>690</v>
      </c>
      <c r="U6" s="99">
        <v>680</v>
      </c>
      <c r="V6" s="99">
        <v>668</v>
      </c>
      <c r="W6" s="215">
        <v>658</v>
      </c>
      <c r="X6" s="216">
        <v>826</v>
      </c>
      <c r="Y6" s="216">
        <v>758</v>
      </c>
      <c r="Z6" s="216">
        <v>618</v>
      </c>
      <c r="AA6" s="216">
        <v>390</v>
      </c>
      <c r="AB6" s="217">
        <v>994</v>
      </c>
    </row>
    <row r="7" spans="1:29" s="6" customFormat="1" ht="54" customHeight="1">
      <c r="A7" s="51" t="s">
        <v>305</v>
      </c>
      <c r="B7" s="632"/>
      <c r="C7" s="214" t="s">
        <v>92</v>
      </c>
      <c r="D7" s="365">
        <v>1058</v>
      </c>
      <c r="E7" s="365">
        <v>1036</v>
      </c>
      <c r="F7" s="99">
        <v>1024</v>
      </c>
      <c r="G7" s="99">
        <v>1024</v>
      </c>
      <c r="H7" s="99">
        <v>1026</v>
      </c>
      <c r="I7" s="99">
        <v>1228</v>
      </c>
      <c r="J7" s="99">
        <v>1340</v>
      </c>
      <c r="K7" s="99">
        <v>1378</v>
      </c>
      <c r="L7" s="99">
        <v>1476</v>
      </c>
      <c r="M7" s="99">
        <v>1456</v>
      </c>
      <c r="N7" s="99">
        <v>1422</v>
      </c>
      <c r="O7" s="99">
        <v>1498</v>
      </c>
      <c r="P7" s="99">
        <v>1394</v>
      </c>
      <c r="Q7" s="99">
        <v>1404</v>
      </c>
      <c r="R7" s="99">
        <v>1444</v>
      </c>
      <c r="S7" s="99">
        <v>1500</v>
      </c>
      <c r="T7" s="99">
        <v>1556</v>
      </c>
      <c r="U7" s="99">
        <v>1628</v>
      </c>
      <c r="V7" s="99">
        <v>1600</v>
      </c>
      <c r="W7" s="215">
        <v>1688</v>
      </c>
      <c r="X7" s="216">
        <v>2122</v>
      </c>
      <c r="Y7" s="216">
        <v>2160</v>
      </c>
      <c r="Z7" s="216">
        <v>2156</v>
      </c>
      <c r="AA7" s="216">
        <v>2304</v>
      </c>
      <c r="AB7" s="217">
        <v>2104</v>
      </c>
    </row>
    <row r="8" spans="1:29" s="6" customFormat="1" ht="54" customHeight="1">
      <c r="A8" s="51" t="s">
        <v>305</v>
      </c>
      <c r="B8" s="632"/>
      <c r="C8" s="214" t="s">
        <v>93</v>
      </c>
      <c r="D8" s="365">
        <v>392</v>
      </c>
      <c r="E8" s="365">
        <v>432</v>
      </c>
      <c r="F8" s="99">
        <v>392</v>
      </c>
      <c r="G8" s="99">
        <v>410</v>
      </c>
      <c r="H8" s="99">
        <v>416</v>
      </c>
      <c r="I8" s="99">
        <v>514</v>
      </c>
      <c r="J8" s="99">
        <v>528</v>
      </c>
      <c r="K8" s="99">
        <v>514</v>
      </c>
      <c r="L8" s="99">
        <v>504</v>
      </c>
      <c r="M8" s="99">
        <v>484</v>
      </c>
      <c r="N8" s="99">
        <v>508</v>
      </c>
      <c r="O8" s="99">
        <v>518</v>
      </c>
      <c r="P8" s="99">
        <v>474</v>
      </c>
      <c r="Q8" s="99">
        <v>478</v>
      </c>
      <c r="R8" s="99">
        <v>494</v>
      </c>
      <c r="S8" s="99">
        <v>488</v>
      </c>
      <c r="T8" s="99">
        <v>518</v>
      </c>
      <c r="U8" s="99">
        <v>504</v>
      </c>
      <c r="V8" s="99">
        <v>512</v>
      </c>
      <c r="W8" s="215">
        <v>486</v>
      </c>
      <c r="X8" s="216">
        <v>594</v>
      </c>
      <c r="Y8" s="216">
        <v>688</v>
      </c>
      <c r="Z8" s="216">
        <v>622</v>
      </c>
      <c r="AA8" s="216">
        <v>466</v>
      </c>
      <c r="AB8" s="217">
        <v>1154</v>
      </c>
    </row>
    <row r="9" spans="1:29" s="6" customFormat="1" ht="54" customHeight="1">
      <c r="A9" s="51" t="s">
        <v>305</v>
      </c>
      <c r="B9" s="632"/>
      <c r="C9" s="214" t="s">
        <v>94</v>
      </c>
      <c r="D9" s="365">
        <v>3368</v>
      </c>
      <c r="E9" s="365">
        <v>3424</v>
      </c>
      <c r="F9" s="99">
        <v>3424</v>
      </c>
      <c r="G9" s="99">
        <v>3334</v>
      </c>
      <c r="H9" s="99">
        <v>3406</v>
      </c>
      <c r="I9" s="99">
        <v>3782</v>
      </c>
      <c r="J9" s="99">
        <v>3946</v>
      </c>
      <c r="K9" s="99">
        <v>3940</v>
      </c>
      <c r="L9" s="99">
        <v>4116</v>
      </c>
      <c r="M9" s="99">
        <v>4134</v>
      </c>
      <c r="N9" s="99">
        <v>3996</v>
      </c>
      <c r="O9" s="99">
        <v>4128</v>
      </c>
      <c r="P9" s="99">
        <v>3906</v>
      </c>
      <c r="Q9" s="99">
        <v>3868</v>
      </c>
      <c r="R9" s="99">
        <v>3816</v>
      </c>
      <c r="S9" s="99">
        <v>3720</v>
      </c>
      <c r="T9" s="99">
        <v>3904</v>
      </c>
      <c r="U9" s="99">
        <v>3842</v>
      </c>
      <c r="V9" s="99">
        <v>3846</v>
      </c>
      <c r="W9" s="215">
        <v>3768</v>
      </c>
      <c r="X9" s="216">
        <v>3770</v>
      </c>
      <c r="Y9" s="216">
        <v>4062</v>
      </c>
      <c r="Z9" s="216">
        <v>3618</v>
      </c>
      <c r="AA9" s="216">
        <v>3402</v>
      </c>
      <c r="AB9" s="217">
        <v>3730</v>
      </c>
    </row>
    <row r="10" spans="1:29" s="6" customFormat="1" ht="54" customHeight="1">
      <c r="A10" s="51" t="s">
        <v>305</v>
      </c>
      <c r="B10" s="632"/>
      <c r="C10" s="214" t="s">
        <v>95</v>
      </c>
      <c r="D10" s="365">
        <v>830</v>
      </c>
      <c r="E10" s="365">
        <v>814</v>
      </c>
      <c r="F10" s="99">
        <v>808</v>
      </c>
      <c r="G10" s="99">
        <v>792</v>
      </c>
      <c r="H10" s="99">
        <v>746</v>
      </c>
      <c r="I10" s="99">
        <v>866</v>
      </c>
      <c r="J10" s="99">
        <v>910</v>
      </c>
      <c r="K10" s="99">
        <v>936</v>
      </c>
      <c r="L10" s="99">
        <v>978</v>
      </c>
      <c r="M10" s="99">
        <v>966</v>
      </c>
      <c r="N10" s="99">
        <v>894</v>
      </c>
      <c r="O10" s="99">
        <v>882</v>
      </c>
      <c r="P10" s="99">
        <v>864</v>
      </c>
      <c r="Q10" s="99">
        <v>876</v>
      </c>
      <c r="R10" s="99">
        <v>820</v>
      </c>
      <c r="S10" s="99">
        <v>790</v>
      </c>
      <c r="T10" s="99">
        <v>874</v>
      </c>
      <c r="U10" s="99">
        <v>802</v>
      </c>
      <c r="V10" s="99">
        <v>768</v>
      </c>
      <c r="W10" s="215">
        <v>744</v>
      </c>
      <c r="X10" s="216">
        <v>846</v>
      </c>
      <c r="Y10" s="216">
        <v>816</v>
      </c>
      <c r="Z10" s="216">
        <v>674</v>
      </c>
      <c r="AA10" s="216">
        <v>512</v>
      </c>
      <c r="AB10" s="217">
        <v>368</v>
      </c>
    </row>
    <row r="11" spans="1:29" s="6" customFormat="1" ht="54" customHeight="1">
      <c r="A11" s="51" t="s">
        <v>305</v>
      </c>
      <c r="B11" s="632"/>
      <c r="C11" s="214" t="s">
        <v>96</v>
      </c>
      <c r="D11" s="365">
        <v>1210</v>
      </c>
      <c r="E11" s="365">
        <v>1132</v>
      </c>
      <c r="F11" s="99">
        <v>1094</v>
      </c>
      <c r="G11" s="99">
        <v>1012</v>
      </c>
      <c r="H11" s="99">
        <v>1000</v>
      </c>
      <c r="I11" s="99">
        <v>1172</v>
      </c>
      <c r="J11" s="99">
        <v>1200</v>
      </c>
      <c r="K11" s="99">
        <v>1154</v>
      </c>
      <c r="L11" s="99">
        <v>1230</v>
      </c>
      <c r="M11" s="99">
        <v>1238</v>
      </c>
      <c r="N11" s="99">
        <v>1184</v>
      </c>
      <c r="O11" s="99">
        <v>1218</v>
      </c>
      <c r="P11" s="99">
        <v>1140</v>
      </c>
      <c r="Q11" s="99">
        <v>1140</v>
      </c>
      <c r="R11" s="99">
        <v>1212</v>
      </c>
      <c r="S11" s="99">
        <v>1206</v>
      </c>
      <c r="T11" s="99">
        <v>1212</v>
      </c>
      <c r="U11" s="99">
        <v>1182</v>
      </c>
      <c r="V11" s="99">
        <v>1190</v>
      </c>
      <c r="W11" s="215">
        <v>1248</v>
      </c>
      <c r="X11" s="216">
        <v>1510</v>
      </c>
      <c r="Y11" s="216">
        <v>1564</v>
      </c>
      <c r="Z11" s="216">
        <v>1632</v>
      </c>
      <c r="AA11" s="216">
        <v>1808</v>
      </c>
      <c r="AB11" s="217">
        <v>2284</v>
      </c>
    </row>
    <row r="12" spans="1:29" s="6" customFormat="1" ht="54" customHeight="1">
      <c r="A12" s="51" t="s">
        <v>305</v>
      </c>
      <c r="B12" s="632"/>
      <c r="C12" s="214" t="s">
        <v>97</v>
      </c>
      <c r="D12" s="365">
        <v>124</v>
      </c>
      <c r="E12" s="365">
        <v>154</v>
      </c>
      <c r="F12" s="99">
        <v>176</v>
      </c>
      <c r="G12" s="99">
        <v>168</v>
      </c>
      <c r="H12" s="99">
        <v>174</v>
      </c>
      <c r="I12" s="99">
        <v>200</v>
      </c>
      <c r="J12" s="99">
        <v>198</v>
      </c>
      <c r="K12" s="99">
        <v>220</v>
      </c>
      <c r="L12" s="99">
        <v>216</v>
      </c>
      <c r="M12" s="99">
        <v>264</v>
      </c>
      <c r="N12" s="99">
        <v>258</v>
      </c>
      <c r="O12" s="99">
        <v>258</v>
      </c>
      <c r="P12" s="99">
        <v>234</v>
      </c>
      <c r="Q12" s="99">
        <v>238</v>
      </c>
      <c r="R12" s="99">
        <v>226</v>
      </c>
      <c r="S12" s="99">
        <v>214</v>
      </c>
      <c r="T12" s="99">
        <v>196</v>
      </c>
      <c r="U12" s="99">
        <v>176</v>
      </c>
      <c r="V12" s="99">
        <v>174</v>
      </c>
      <c r="W12" s="215">
        <v>160</v>
      </c>
      <c r="X12" s="216">
        <v>216</v>
      </c>
      <c r="Y12" s="216">
        <v>250</v>
      </c>
      <c r="Z12" s="216">
        <v>242</v>
      </c>
      <c r="AA12" s="216">
        <v>172</v>
      </c>
      <c r="AB12" s="217">
        <v>100</v>
      </c>
    </row>
    <row r="13" spans="1:29" s="7" customFormat="1" ht="54" customHeight="1">
      <c r="A13" s="51" t="s">
        <v>305</v>
      </c>
      <c r="B13" s="632"/>
      <c r="C13" s="214" t="s">
        <v>98</v>
      </c>
      <c r="D13" s="365">
        <v>1742</v>
      </c>
      <c r="E13" s="365">
        <v>1794</v>
      </c>
      <c r="F13" s="99">
        <v>1854</v>
      </c>
      <c r="G13" s="99">
        <v>1770</v>
      </c>
      <c r="H13" s="99">
        <v>1806</v>
      </c>
      <c r="I13" s="99">
        <v>1952</v>
      </c>
      <c r="J13" s="99">
        <v>2000</v>
      </c>
      <c r="K13" s="99">
        <v>2016</v>
      </c>
      <c r="L13" s="99">
        <v>2224</v>
      </c>
      <c r="M13" s="99">
        <v>2214</v>
      </c>
      <c r="N13" s="99">
        <v>2132</v>
      </c>
      <c r="O13" s="99">
        <v>2230</v>
      </c>
      <c r="P13" s="99">
        <v>2134</v>
      </c>
      <c r="Q13" s="99">
        <v>2052</v>
      </c>
      <c r="R13" s="99">
        <v>2024</v>
      </c>
      <c r="S13" s="99">
        <v>2014</v>
      </c>
      <c r="T13" s="99">
        <v>2130</v>
      </c>
      <c r="U13" s="99">
        <v>2104</v>
      </c>
      <c r="V13" s="99">
        <v>2130</v>
      </c>
      <c r="W13" s="215">
        <v>2078</v>
      </c>
      <c r="X13" s="216">
        <v>2390</v>
      </c>
      <c r="Y13" s="216">
        <v>2550</v>
      </c>
      <c r="Z13" s="216">
        <v>2434</v>
      </c>
      <c r="AA13" s="216">
        <v>2888</v>
      </c>
      <c r="AB13" s="217">
        <v>3968</v>
      </c>
      <c r="AC13" s="6"/>
    </row>
    <row r="14" spans="1:29" s="6" customFormat="1" ht="54" customHeight="1">
      <c r="A14" s="51" t="s">
        <v>305</v>
      </c>
      <c r="B14" s="632"/>
      <c r="C14" s="214" t="s">
        <v>99</v>
      </c>
      <c r="D14" s="365">
        <v>764</v>
      </c>
      <c r="E14" s="365">
        <v>776</v>
      </c>
      <c r="F14" s="99">
        <v>784</v>
      </c>
      <c r="G14" s="99">
        <v>764</v>
      </c>
      <c r="H14" s="99">
        <v>798</v>
      </c>
      <c r="I14" s="99">
        <v>876</v>
      </c>
      <c r="J14" s="99">
        <v>980</v>
      </c>
      <c r="K14" s="99">
        <v>982</v>
      </c>
      <c r="L14" s="99">
        <v>1054</v>
      </c>
      <c r="M14" s="99">
        <v>1110</v>
      </c>
      <c r="N14" s="99">
        <v>1104</v>
      </c>
      <c r="O14" s="99">
        <v>1116</v>
      </c>
      <c r="P14" s="99">
        <v>1074</v>
      </c>
      <c r="Q14" s="99">
        <v>1080</v>
      </c>
      <c r="R14" s="99">
        <v>1150</v>
      </c>
      <c r="S14" s="99">
        <v>1104</v>
      </c>
      <c r="T14" s="99">
        <v>1162</v>
      </c>
      <c r="U14" s="99">
        <v>1130</v>
      </c>
      <c r="V14" s="99">
        <v>1164</v>
      </c>
      <c r="W14" s="215">
        <v>1152</v>
      </c>
      <c r="X14" s="216">
        <v>1480</v>
      </c>
      <c r="Y14" s="216">
        <v>1700</v>
      </c>
      <c r="Z14" s="216">
        <v>1540</v>
      </c>
      <c r="AA14" s="216">
        <v>1818</v>
      </c>
      <c r="AB14" s="217">
        <v>2662</v>
      </c>
    </row>
    <row r="15" spans="1:29" s="6" customFormat="1" ht="54" customHeight="1">
      <c r="A15" s="51" t="s">
        <v>305</v>
      </c>
      <c r="B15" s="632"/>
      <c r="C15" s="214" t="s">
        <v>100</v>
      </c>
      <c r="D15" s="365">
        <v>70</v>
      </c>
      <c r="E15" s="365">
        <v>68</v>
      </c>
      <c r="F15" s="99">
        <v>86</v>
      </c>
      <c r="G15" s="99">
        <v>82</v>
      </c>
      <c r="H15" s="99">
        <v>74</v>
      </c>
      <c r="I15" s="99">
        <v>102</v>
      </c>
      <c r="J15" s="99">
        <v>92</v>
      </c>
      <c r="K15" s="99">
        <v>104</v>
      </c>
      <c r="L15" s="99">
        <v>108</v>
      </c>
      <c r="M15" s="99">
        <v>102</v>
      </c>
      <c r="N15" s="99">
        <v>106</v>
      </c>
      <c r="O15" s="99">
        <v>106</v>
      </c>
      <c r="P15" s="99">
        <v>102</v>
      </c>
      <c r="Q15" s="99">
        <v>98</v>
      </c>
      <c r="R15" s="99">
        <v>86</v>
      </c>
      <c r="S15" s="99">
        <v>102</v>
      </c>
      <c r="T15" s="99">
        <v>120</v>
      </c>
      <c r="U15" s="99">
        <v>112</v>
      </c>
      <c r="V15" s="99">
        <v>92</v>
      </c>
      <c r="W15" s="215">
        <v>118</v>
      </c>
      <c r="X15" s="216">
        <v>186</v>
      </c>
      <c r="Y15" s="216">
        <v>226</v>
      </c>
      <c r="Z15" s="216">
        <v>212</v>
      </c>
      <c r="AA15" s="216">
        <v>170</v>
      </c>
      <c r="AB15" s="217">
        <v>154</v>
      </c>
    </row>
    <row r="16" spans="1:29" s="6" customFormat="1" ht="54" customHeight="1">
      <c r="A16" s="51" t="s">
        <v>305</v>
      </c>
      <c r="B16" s="632"/>
      <c r="C16" s="214" t="s">
        <v>101</v>
      </c>
      <c r="D16" s="365">
        <v>1238</v>
      </c>
      <c r="E16" s="365">
        <v>1262</v>
      </c>
      <c r="F16" s="99">
        <v>1302</v>
      </c>
      <c r="G16" s="99">
        <v>1312</v>
      </c>
      <c r="H16" s="99">
        <v>1380</v>
      </c>
      <c r="I16" s="99">
        <v>1472</v>
      </c>
      <c r="J16" s="99">
        <v>1498</v>
      </c>
      <c r="K16" s="99">
        <v>1496</v>
      </c>
      <c r="L16" s="99">
        <v>1512</v>
      </c>
      <c r="M16" s="99">
        <v>1578</v>
      </c>
      <c r="N16" s="99">
        <v>1588</v>
      </c>
      <c r="O16" s="99">
        <v>1606</v>
      </c>
      <c r="P16" s="99">
        <v>1552</v>
      </c>
      <c r="Q16" s="99">
        <v>1602</v>
      </c>
      <c r="R16" s="99">
        <v>1570</v>
      </c>
      <c r="S16" s="99">
        <v>1520</v>
      </c>
      <c r="T16" s="99">
        <v>1658</v>
      </c>
      <c r="U16" s="99">
        <v>1620</v>
      </c>
      <c r="V16" s="99">
        <v>1668</v>
      </c>
      <c r="W16" s="215">
        <v>1648</v>
      </c>
      <c r="X16" s="216">
        <v>1696</v>
      </c>
      <c r="Y16" s="216">
        <v>1860</v>
      </c>
      <c r="Z16" s="216">
        <v>1934</v>
      </c>
      <c r="AA16" s="216">
        <v>2208</v>
      </c>
      <c r="AB16" s="217">
        <v>2916</v>
      </c>
    </row>
    <row r="17" spans="1:29" s="6" customFormat="1" ht="54" customHeight="1">
      <c r="A17" s="51" t="s">
        <v>305</v>
      </c>
      <c r="B17" s="632"/>
      <c r="C17" s="214" t="s">
        <v>102</v>
      </c>
      <c r="D17" s="365">
        <v>194</v>
      </c>
      <c r="E17" s="365">
        <v>182</v>
      </c>
      <c r="F17" s="99">
        <v>180</v>
      </c>
      <c r="G17" s="99">
        <v>174</v>
      </c>
      <c r="H17" s="99">
        <v>160</v>
      </c>
      <c r="I17" s="99">
        <v>194</v>
      </c>
      <c r="J17" s="99">
        <v>192</v>
      </c>
      <c r="K17" s="99">
        <v>206</v>
      </c>
      <c r="L17" s="99">
        <v>218</v>
      </c>
      <c r="M17" s="99">
        <v>204</v>
      </c>
      <c r="N17" s="99">
        <v>230</v>
      </c>
      <c r="O17" s="99">
        <v>252</v>
      </c>
      <c r="P17" s="99">
        <v>244</v>
      </c>
      <c r="Q17" s="99">
        <v>252</v>
      </c>
      <c r="R17" s="99">
        <v>276</v>
      </c>
      <c r="S17" s="99">
        <v>264</v>
      </c>
      <c r="T17" s="99">
        <v>270</v>
      </c>
      <c r="U17" s="99">
        <v>258</v>
      </c>
      <c r="V17" s="99">
        <v>236</v>
      </c>
      <c r="W17" s="215">
        <v>258</v>
      </c>
      <c r="X17" s="216">
        <v>320</v>
      </c>
      <c r="Y17" s="216">
        <v>292</v>
      </c>
      <c r="Z17" s="216">
        <v>272</v>
      </c>
      <c r="AA17" s="216">
        <v>238</v>
      </c>
      <c r="AB17" s="217">
        <v>148</v>
      </c>
    </row>
    <row r="18" spans="1:29" s="6" customFormat="1" ht="54" customHeight="1">
      <c r="A18" s="51" t="s">
        <v>305</v>
      </c>
      <c r="B18" s="632"/>
      <c r="C18" s="214" t="s">
        <v>103</v>
      </c>
      <c r="D18" s="365">
        <v>454</v>
      </c>
      <c r="E18" s="365">
        <v>466</v>
      </c>
      <c r="F18" s="99">
        <v>462</v>
      </c>
      <c r="G18" s="99">
        <v>484</v>
      </c>
      <c r="H18" s="99">
        <v>454</v>
      </c>
      <c r="I18" s="99">
        <v>530</v>
      </c>
      <c r="J18" s="99">
        <v>554</v>
      </c>
      <c r="K18" s="99">
        <v>602</v>
      </c>
      <c r="L18" s="99">
        <v>684</v>
      </c>
      <c r="M18" s="99">
        <v>734</v>
      </c>
      <c r="N18" s="99">
        <v>806</v>
      </c>
      <c r="O18" s="99">
        <v>826</v>
      </c>
      <c r="P18" s="99">
        <v>836</v>
      </c>
      <c r="Q18" s="99">
        <v>912</v>
      </c>
      <c r="R18" s="99">
        <v>970</v>
      </c>
      <c r="S18" s="99">
        <v>916</v>
      </c>
      <c r="T18" s="99">
        <v>970</v>
      </c>
      <c r="U18" s="99">
        <v>930</v>
      </c>
      <c r="V18" s="99">
        <v>938</v>
      </c>
      <c r="W18" s="215">
        <v>932</v>
      </c>
      <c r="X18" s="216">
        <v>1126</v>
      </c>
      <c r="Y18" s="216">
        <v>1240</v>
      </c>
      <c r="Z18" s="216">
        <v>1442</v>
      </c>
      <c r="AA18" s="216">
        <v>1552</v>
      </c>
      <c r="AB18" s="217">
        <v>2214</v>
      </c>
    </row>
    <row r="19" spans="1:29" s="6" customFormat="1" ht="54" customHeight="1">
      <c r="A19" s="51" t="s">
        <v>305</v>
      </c>
      <c r="B19" s="632"/>
      <c r="C19" s="214" t="s">
        <v>104</v>
      </c>
      <c r="D19" s="365">
        <v>576</v>
      </c>
      <c r="E19" s="365">
        <v>578</v>
      </c>
      <c r="F19" s="99">
        <v>548</v>
      </c>
      <c r="G19" s="99">
        <v>594</v>
      </c>
      <c r="H19" s="99">
        <v>632</v>
      </c>
      <c r="I19" s="99">
        <v>688</v>
      </c>
      <c r="J19" s="99">
        <v>742</v>
      </c>
      <c r="K19" s="99">
        <v>754</v>
      </c>
      <c r="L19" s="99">
        <v>832</v>
      </c>
      <c r="M19" s="99">
        <v>768</v>
      </c>
      <c r="N19" s="99">
        <v>686</v>
      </c>
      <c r="O19" s="99">
        <v>674</v>
      </c>
      <c r="P19" s="99">
        <v>714</v>
      </c>
      <c r="Q19" s="99">
        <v>718</v>
      </c>
      <c r="R19" s="99">
        <v>746</v>
      </c>
      <c r="S19" s="99">
        <v>758</v>
      </c>
      <c r="T19" s="99">
        <v>792</v>
      </c>
      <c r="U19" s="99">
        <v>754</v>
      </c>
      <c r="V19" s="99">
        <v>788</v>
      </c>
      <c r="W19" s="215">
        <v>772</v>
      </c>
      <c r="X19" s="216">
        <v>996</v>
      </c>
      <c r="Y19" s="216">
        <v>1020</v>
      </c>
      <c r="Z19" s="216">
        <v>818</v>
      </c>
      <c r="AA19" s="216">
        <v>518</v>
      </c>
      <c r="AB19" s="217">
        <v>466</v>
      </c>
    </row>
    <row r="20" spans="1:29" s="6" customFormat="1" ht="54" customHeight="1">
      <c r="A20" s="51" t="s">
        <v>305</v>
      </c>
      <c r="B20" s="632"/>
      <c r="C20" s="214" t="s">
        <v>105</v>
      </c>
      <c r="D20" s="365">
        <v>1076</v>
      </c>
      <c r="E20" s="365">
        <v>1074</v>
      </c>
      <c r="F20" s="99">
        <v>1088</v>
      </c>
      <c r="G20" s="99">
        <v>1086</v>
      </c>
      <c r="H20" s="99">
        <v>1078</v>
      </c>
      <c r="I20" s="99">
        <v>1166</v>
      </c>
      <c r="J20" s="99">
        <v>1206</v>
      </c>
      <c r="K20" s="99">
        <v>1252</v>
      </c>
      <c r="L20" s="99">
        <v>1376</v>
      </c>
      <c r="M20" s="99">
        <v>1498</v>
      </c>
      <c r="N20" s="99">
        <v>1600</v>
      </c>
      <c r="O20" s="99">
        <v>1734</v>
      </c>
      <c r="P20" s="99">
        <v>1770</v>
      </c>
      <c r="Q20" s="99">
        <v>1808</v>
      </c>
      <c r="R20" s="99">
        <v>1788</v>
      </c>
      <c r="S20" s="99">
        <v>1718</v>
      </c>
      <c r="T20" s="99">
        <v>1820</v>
      </c>
      <c r="U20" s="99">
        <v>1722</v>
      </c>
      <c r="V20" s="99">
        <v>1738</v>
      </c>
      <c r="W20" s="215">
        <v>1746</v>
      </c>
      <c r="X20" s="216">
        <v>2140</v>
      </c>
      <c r="Y20" s="216">
        <v>2468</v>
      </c>
      <c r="Z20" s="216">
        <v>2480</v>
      </c>
      <c r="AA20" s="216">
        <v>2802</v>
      </c>
      <c r="AB20" s="217">
        <v>3104</v>
      </c>
    </row>
    <row r="21" spans="1:29" s="6" customFormat="1" ht="54" customHeight="1">
      <c r="A21" s="51" t="s">
        <v>305</v>
      </c>
      <c r="B21" s="632"/>
      <c r="C21" s="214" t="s">
        <v>463</v>
      </c>
      <c r="D21" s="365">
        <v>1052</v>
      </c>
      <c r="E21" s="365">
        <v>1026</v>
      </c>
      <c r="F21" s="99">
        <v>1110</v>
      </c>
      <c r="G21" s="99">
        <v>1144</v>
      </c>
      <c r="H21" s="99">
        <v>1128</v>
      </c>
      <c r="I21" s="99">
        <v>1192</v>
      </c>
      <c r="J21" s="99">
        <v>1288</v>
      </c>
      <c r="K21" s="99">
        <v>1306</v>
      </c>
      <c r="L21" s="99">
        <v>1344</v>
      </c>
      <c r="M21" s="99">
        <v>1386</v>
      </c>
      <c r="N21" s="99">
        <v>1342</v>
      </c>
      <c r="O21" s="99">
        <v>1372</v>
      </c>
      <c r="P21" s="99">
        <v>1350</v>
      </c>
      <c r="Q21" s="99">
        <v>1348</v>
      </c>
      <c r="R21" s="99">
        <v>1308</v>
      </c>
      <c r="S21" s="99">
        <v>1266</v>
      </c>
      <c r="T21" s="99">
        <v>1398</v>
      </c>
      <c r="U21" s="99">
        <v>1358</v>
      </c>
      <c r="V21" s="99">
        <v>1348</v>
      </c>
      <c r="W21" s="215">
        <v>1356</v>
      </c>
      <c r="X21" s="216">
        <v>1668</v>
      </c>
      <c r="Y21" s="216">
        <v>1590</v>
      </c>
      <c r="Z21" s="216">
        <v>1294</v>
      </c>
      <c r="AA21" s="216">
        <v>1266</v>
      </c>
      <c r="AB21" s="217">
        <v>1150</v>
      </c>
    </row>
    <row r="22" spans="1:29" s="7" customFormat="1" ht="54" customHeight="1">
      <c r="A22" s="51" t="s">
        <v>305</v>
      </c>
      <c r="B22" s="632"/>
      <c r="C22" s="214" t="s">
        <v>106</v>
      </c>
      <c r="D22" s="365">
        <v>3446</v>
      </c>
      <c r="E22" s="365">
        <v>3592</v>
      </c>
      <c r="F22" s="99">
        <v>3618</v>
      </c>
      <c r="G22" s="99">
        <v>3502</v>
      </c>
      <c r="H22" s="99">
        <v>3372</v>
      </c>
      <c r="I22" s="99">
        <v>4418</v>
      </c>
      <c r="J22" s="99">
        <v>4660</v>
      </c>
      <c r="K22" s="99">
        <v>4766</v>
      </c>
      <c r="L22" s="99">
        <v>4974</v>
      </c>
      <c r="M22" s="99">
        <v>5160</v>
      </c>
      <c r="N22" s="99">
        <v>5142</v>
      </c>
      <c r="O22" s="99">
        <v>5376</v>
      </c>
      <c r="P22" s="99">
        <v>5394</v>
      </c>
      <c r="Q22" s="99">
        <v>5470</v>
      </c>
      <c r="R22" s="99">
        <v>5176</v>
      </c>
      <c r="S22" s="99">
        <v>5160</v>
      </c>
      <c r="T22" s="99">
        <v>5312</v>
      </c>
      <c r="U22" s="99">
        <v>5240</v>
      </c>
      <c r="V22" s="99">
        <v>5472</v>
      </c>
      <c r="W22" s="215">
        <v>5486</v>
      </c>
      <c r="X22" s="216">
        <v>6338</v>
      </c>
      <c r="Y22" s="216">
        <v>6620</v>
      </c>
      <c r="Z22" s="216">
        <v>5898</v>
      </c>
      <c r="AA22" s="216">
        <v>12712</v>
      </c>
      <c r="AB22" s="217">
        <v>12816</v>
      </c>
      <c r="AC22" s="6"/>
    </row>
    <row r="23" spans="1:29" s="6" customFormat="1" ht="54" customHeight="1">
      <c r="A23" s="51" t="s">
        <v>305</v>
      </c>
      <c r="B23" s="632"/>
      <c r="C23" s="214" t="s">
        <v>107</v>
      </c>
      <c r="D23" s="365">
        <v>202</v>
      </c>
      <c r="E23" s="365">
        <v>206</v>
      </c>
      <c r="F23" s="99">
        <v>226</v>
      </c>
      <c r="G23" s="99">
        <v>204</v>
      </c>
      <c r="H23" s="99">
        <v>208</v>
      </c>
      <c r="I23" s="99">
        <v>252</v>
      </c>
      <c r="J23" s="99">
        <v>282</v>
      </c>
      <c r="K23" s="99">
        <v>264</v>
      </c>
      <c r="L23" s="99">
        <v>268</v>
      </c>
      <c r="M23" s="99">
        <v>278</v>
      </c>
      <c r="N23" s="99">
        <v>274</v>
      </c>
      <c r="O23" s="99">
        <v>290</v>
      </c>
      <c r="P23" s="99">
        <v>272</v>
      </c>
      <c r="Q23" s="99">
        <v>276</v>
      </c>
      <c r="R23" s="99">
        <v>262</v>
      </c>
      <c r="S23" s="99">
        <v>270</v>
      </c>
      <c r="T23" s="99">
        <v>292</v>
      </c>
      <c r="U23" s="99">
        <v>248</v>
      </c>
      <c r="V23" s="99">
        <v>258</v>
      </c>
      <c r="W23" s="215">
        <v>282</v>
      </c>
      <c r="X23" s="216">
        <v>640</v>
      </c>
      <c r="Y23" s="216">
        <v>442</v>
      </c>
      <c r="Z23" s="226">
        <v>400</v>
      </c>
      <c r="AA23" s="226">
        <v>352</v>
      </c>
      <c r="AB23" s="369" t="s">
        <v>159</v>
      </c>
    </row>
    <row r="24" spans="1:29" s="6" customFormat="1" ht="54" customHeight="1" thickBot="1">
      <c r="A24" s="51" t="s">
        <v>305</v>
      </c>
      <c r="B24" s="633"/>
      <c r="C24" s="218" t="s">
        <v>108</v>
      </c>
      <c r="D24" s="366">
        <v>418</v>
      </c>
      <c r="E24" s="366">
        <v>434</v>
      </c>
      <c r="F24" s="125">
        <v>460</v>
      </c>
      <c r="G24" s="125">
        <v>434</v>
      </c>
      <c r="H24" s="125">
        <v>414</v>
      </c>
      <c r="I24" s="125">
        <v>410</v>
      </c>
      <c r="J24" s="125">
        <v>458</v>
      </c>
      <c r="K24" s="125">
        <v>496</v>
      </c>
      <c r="L24" s="125">
        <v>502</v>
      </c>
      <c r="M24" s="125">
        <v>466</v>
      </c>
      <c r="N24" s="125">
        <v>400</v>
      </c>
      <c r="O24" s="125">
        <v>460</v>
      </c>
      <c r="P24" s="125">
        <v>456</v>
      </c>
      <c r="Q24" s="125">
        <v>478</v>
      </c>
      <c r="R24" s="125">
        <v>466</v>
      </c>
      <c r="S24" s="125">
        <v>458</v>
      </c>
      <c r="T24" s="125">
        <v>490</v>
      </c>
      <c r="U24" s="125">
        <v>488</v>
      </c>
      <c r="V24" s="125">
        <v>520</v>
      </c>
      <c r="W24" s="219">
        <v>510</v>
      </c>
      <c r="X24" s="220">
        <v>338</v>
      </c>
      <c r="Y24" s="220">
        <v>694</v>
      </c>
      <c r="Z24" s="220">
        <v>766</v>
      </c>
      <c r="AA24" s="220">
        <v>810</v>
      </c>
      <c r="AB24" s="221">
        <v>1162</v>
      </c>
    </row>
    <row r="25" spans="1:29" ht="20.149999999999999" customHeight="1">
      <c r="C25" s="6"/>
      <c r="D25" s="6"/>
      <c r="E25" s="6"/>
      <c r="F25" s="6"/>
      <c r="G25" s="6"/>
      <c r="H25" s="6"/>
      <c r="I25" s="6"/>
      <c r="J25" s="6"/>
      <c r="K25" s="6"/>
      <c r="L25" s="6"/>
      <c r="M25" s="6"/>
      <c r="N25" s="6"/>
      <c r="O25" s="6"/>
      <c r="P25" s="6"/>
      <c r="Q25" s="6"/>
      <c r="R25" s="6"/>
      <c r="S25" s="6"/>
      <c r="T25" s="6"/>
      <c r="U25" s="6"/>
      <c r="V25" s="6"/>
      <c r="W25" s="6"/>
      <c r="X25" s="6"/>
      <c r="Y25" s="6"/>
      <c r="Z25" s="6"/>
      <c r="AA25" s="6"/>
    </row>
    <row r="26" spans="1:29" ht="20.149999999999999" customHeight="1"/>
    <row r="27" spans="1:29" ht="20.149999999999999" customHeight="1">
      <c r="B27" s="118"/>
      <c r="C27" s="357"/>
      <c r="D27" s="50"/>
      <c r="E27" s="50"/>
      <c r="F27" s="50"/>
      <c r="G27" s="50"/>
      <c r="H27" s="50"/>
      <c r="I27" s="50"/>
      <c r="J27" s="50"/>
      <c r="K27" s="50"/>
      <c r="L27" s="50"/>
      <c r="M27" s="50"/>
      <c r="N27" s="50"/>
      <c r="O27" s="50"/>
      <c r="P27" s="50"/>
      <c r="Q27" s="50"/>
    </row>
    <row r="28" spans="1:29" ht="20.149999999999999" customHeight="1">
      <c r="D28" s="49"/>
      <c r="E28" s="49"/>
      <c r="F28" s="49"/>
      <c r="G28" s="49"/>
      <c r="H28" s="49"/>
      <c r="I28" s="49"/>
      <c r="J28" s="49"/>
      <c r="K28" s="49"/>
      <c r="L28" s="49"/>
      <c r="M28" s="49"/>
      <c r="N28" s="49"/>
      <c r="O28" s="49"/>
      <c r="P28" s="49"/>
      <c r="Q28" s="49"/>
    </row>
    <row r="29" spans="1:29" ht="20.149999999999999" customHeight="1">
      <c r="B29" s="118"/>
      <c r="C29" s="357"/>
      <c r="D29" s="40"/>
      <c r="E29" s="40"/>
      <c r="F29" s="40"/>
      <c r="G29" s="40"/>
      <c r="H29" s="40"/>
      <c r="I29" s="40"/>
      <c r="J29" s="40"/>
      <c r="K29" s="40"/>
      <c r="L29" s="40"/>
      <c r="M29" s="40"/>
      <c r="N29" s="40"/>
      <c r="O29" s="40"/>
      <c r="P29" s="40"/>
      <c r="Q29" s="40"/>
    </row>
    <row r="30" spans="1:29" ht="20.149999999999999" customHeight="1">
      <c r="B30" s="118"/>
      <c r="C30" s="357"/>
      <c r="D30" s="101"/>
      <c r="E30" s="101"/>
      <c r="F30" s="101"/>
      <c r="G30" s="101"/>
      <c r="H30" s="101"/>
      <c r="I30" s="101"/>
      <c r="J30" s="101"/>
      <c r="K30" s="101"/>
      <c r="L30" s="101"/>
      <c r="M30" s="101"/>
      <c r="N30" s="101"/>
      <c r="O30" s="101"/>
      <c r="P30" s="101"/>
      <c r="Q30" s="101"/>
    </row>
    <row r="31" spans="1:29" ht="20.149999999999999" customHeight="1"/>
    <row r="32" spans="1:29" ht="20.149999999999999" customHeight="1">
      <c r="D32" s="111"/>
      <c r="E32" s="111"/>
      <c r="F32" s="111"/>
      <c r="G32" s="111"/>
      <c r="H32" s="111"/>
      <c r="I32" s="111"/>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sheetData>
  <mergeCells count="4">
    <mergeCell ref="B1:W1"/>
    <mergeCell ref="B3:C3"/>
    <mergeCell ref="B4:B24"/>
    <mergeCell ref="Z2:AB2"/>
  </mergeCells>
  <phoneticPr fontId="2"/>
  <printOptions horizontalCentered="1" verticalCentered="1"/>
  <pageMargins left="0.39370078740157483" right="0.39370078740157483" top="0.74803149606299213" bottom="0.59055118110236227" header="0.51181102362204722" footer="0.51181102362204722"/>
  <pageSetup paperSize="9" scale="5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Y60"/>
  <sheetViews>
    <sheetView view="pageBreakPreview" topLeftCell="A41" zoomScaleNormal="100" zoomScaleSheetLayoutView="100" workbookViewId="0">
      <selection activeCell="AL16" sqref="AL16"/>
    </sheetView>
  </sheetViews>
  <sheetFormatPr defaultColWidth="9" defaultRowHeight="13"/>
  <cols>
    <col min="1" max="1" width="1.36328125" customWidth="1"/>
    <col min="3" max="3" width="3.6328125" customWidth="1"/>
    <col min="4" max="5" width="2.6328125" customWidth="1"/>
    <col min="6" max="32" width="2.08984375" customWidth="1"/>
    <col min="33" max="35" width="2.36328125" customWidth="1"/>
    <col min="36" max="36" width="3.7265625" customWidth="1"/>
    <col min="37" max="37" width="2.453125" customWidth="1"/>
    <col min="38" max="39" width="3.6328125" customWidth="1"/>
    <col min="40" max="49" width="6" customWidth="1"/>
  </cols>
  <sheetData>
    <row r="1" spans="1:41" s="11" customFormat="1" ht="16.5">
      <c r="A1" s="76" t="s">
        <v>301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4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41" ht="138.75" customHeight="1">
      <c r="A3" s="649" t="s">
        <v>517</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27"/>
    </row>
    <row r="4" spans="1:41" ht="6"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4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41" s="3" customFormat="1">
      <c r="A6" s="12" t="s">
        <v>372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4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41" s="6" customFormat="1" ht="17.149999999999999" customHeight="1">
      <c r="A8" s="22"/>
      <c r="B8" s="54" t="s">
        <v>255</v>
      </c>
      <c r="C8" s="567" t="s">
        <v>518</v>
      </c>
      <c r="D8" s="567"/>
      <c r="E8" s="567"/>
      <c r="F8" s="567"/>
      <c r="G8" s="567"/>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row>
    <row r="9" spans="1:41" s="6" customFormat="1" ht="17.149999999999999" customHeight="1">
      <c r="A9" s="22"/>
      <c r="B9" s="54" t="s">
        <v>238</v>
      </c>
      <c r="C9" s="567" t="s">
        <v>519</v>
      </c>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row>
    <row r="10" spans="1:41" s="6" customFormat="1" ht="17.149999999999999" customHeight="1">
      <c r="A10" s="22"/>
      <c r="B10" s="54" t="s">
        <v>239</v>
      </c>
      <c r="C10" s="610" t="s">
        <v>120</v>
      </c>
      <c r="D10" s="610"/>
      <c r="E10" s="610"/>
      <c r="F10" s="610"/>
      <c r="G10" s="610"/>
      <c r="H10" s="610" t="s">
        <v>121</v>
      </c>
      <c r="I10" s="610"/>
      <c r="J10" s="610"/>
      <c r="K10" s="610"/>
      <c r="L10" s="610"/>
      <c r="M10" s="610" t="s">
        <v>122</v>
      </c>
      <c r="N10" s="610"/>
      <c r="O10" s="610"/>
      <c r="P10" s="610"/>
      <c r="Q10" s="610"/>
      <c r="R10" s="610" t="s">
        <v>123</v>
      </c>
      <c r="S10" s="610"/>
      <c r="T10" s="610"/>
      <c r="U10" s="610"/>
      <c r="V10" s="610"/>
      <c r="W10" s="610"/>
      <c r="X10" s="610" t="s">
        <v>124</v>
      </c>
      <c r="Y10" s="610"/>
      <c r="Z10" s="610"/>
      <c r="AA10" s="610"/>
      <c r="AB10" s="610"/>
      <c r="AC10" s="610" t="s">
        <v>125</v>
      </c>
      <c r="AD10" s="610"/>
      <c r="AE10" s="610"/>
      <c r="AF10" s="610"/>
      <c r="AG10" s="610"/>
      <c r="AH10" s="610"/>
      <c r="AI10" s="610"/>
      <c r="AJ10" s="610"/>
    </row>
    <row r="11" spans="1:41" ht="6.75" customHeight="1">
      <c r="A11" s="12"/>
      <c r="B11" s="94"/>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26"/>
    </row>
    <row r="12" spans="1:41" ht="54" customHeight="1">
      <c r="A12" s="12"/>
      <c r="B12" s="58" t="s">
        <v>126</v>
      </c>
      <c r="C12" s="13" t="s">
        <v>271</v>
      </c>
      <c r="D12" s="13"/>
      <c r="E12" s="13"/>
      <c r="F12" s="13"/>
      <c r="G12" s="564" t="s">
        <v>119</v>
      </c>
      <c r="H12" s="564"/>
      <c r="I12" s="13"/>
      <c r="J12" s="13"/>
      <c r="K12" s="13"/>
      <c r="L12" s="564" t="s">
        <v>114</v>
      </c>
      <c r="M12" s="564"/>
      <c r="N12" s="13"/>
      <c r="O12" s="13"/>
      <c r="P12" s="13"/>
      <c r="Q12" s="564" t="s">
        <v>115</v>
      </c>
      <c r="R12" s="564"/>
      <c r="S12" s="28"/>
      <c r="T12" s="645"/>
      <c r="U12" s="645"/>
      <c r="V12" s="28"/>
      <c r="W12" s="564" t="s">
        <v>116</v>
      </c>
      <c r="X12" s="564"/>
      <c r="Y12" s="13"/>
      <c r="Z12" s="13"/>
      <c r="AA12" s="13"/>
      <c r="AB12" s="564" t="s">
        <v>117</v>
      </c>
      <c r="AC12" s="564"/>
      <c r="AD12" s="13"/>
      <c r="AE12" s="13"/>
      <c r="AF12" s="13"/>
      <c r="AG12" s="13"/>
      <c r="AH12" s="13"/>
      <c r="AI12" s="13"/>
      <c r="AJ12" s="21" t="s">
        <v>118</v>
      </c>
      <c r="AK12" s="5"/>
      <c r="AL12" s="5"/>
      <c r="AM12" s="5"/>
      <c r="AN12" s="5"/>
      <c r="AO12" s="5"/>
    </row>
    <row r="13" spans="1:41" ht="6" customHeight="1">
      <c r="A13" s="12"/>
      <c r="B13" s="95"/>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9"/>
    </row>
    <row r="14" spans="1:41">
      <c r="A14" s="12"/>
      <c r="B14" s="245" t="s">
        <v>520</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4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4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49" s="3" customFormat="1">
      <c r="A17" s="12"/>
      <c r="B17" s="12" t="s">
        <v>229</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49">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49" s="6" customFormat="1" ht="20.149999999999999" customHeight="1">
      <c r="A19" s="22"/>
      <c r="B19" s="567" t="s">
        <v>208</v>
      </c>
      <c r="C19" s="567"/>
      <c r="D19" s="567"/>
      <c r="E19" s="567"/>
      <c r="F19" s="610" t="s">
        <v>139</v>
      </c>
      <c r="G19" s="610"/>
      <c r="H19" s="610"/>
      <c r="I19" s="610" t="s">
        <v>223</v>
      </c>
      <c r="J19" s="610"/>
      <c r="K19" s="610"/>
      <c r="L19" s="610" t="s">
        <v>224</v>
      </c>
      <c r="M19" s="610"/>
      <c r="N19" s="610"/>
      <c r="O19" s="610" t="s">
        <v>480</v>
      </c>
      <c r="P19" s="610"/>
      <c r="Q19" s="610"/>
      <c r="R19" s="610" t="s">
        <v>481</v>
      </c>
      <c r="S19" s="641"/>
      <c r="T19" s="641"/>
      <c r="U19" s="610" t="s">
        <v>521</v>
      </c>
      <c r="V19" s="610"/>
      <c r="W19" s="610"/>
      <c r="X19" s="646" t="s">
        <v>500</v>
      </c>
      <c r="Y19" s="647"/>
      <c r="Z19" s="648"/>
      <c r="AA19" s="574" t="s">
        <v>696</v>
      </c>
      <c r="AB19" s="575"/>
      <c r="AC19" s="626"/>
      <c r="AD19" s="574" t="s">
        <v>697</v>
      </c>
      <c r="AE19" s="575"/>
      <c r="AF19" s="626"/>
      <c r="AG19" s="574" t="s">
        <v>767</v>
      </c>
      <c r="AH19" s="575"/>
      <c r="AI19" s="626"/>
    </row>
    <row r="20" spans="1:49" s="6" customFormat="1" ht="20.149999999999999" customHeight="1">
      <c r="A20" s="22"/>
      <c r="B20" s="567" t="s">
        <v>127</v>
      </c>
      <c r="C20" s="567"/>
      <c r="D20" s="567"/>
      <c r="E20" s="567"/>
      <c r="F20" s="640">
        <v>130</v>
      </c>
      <c r="G20" s="640"/>
      <c r="H20" s="640"/>
      <c r="I20" s="640">
        <v>139</v>
      </c>
      <c r="J20" s="640"/>
      <c r="K20" s="640"/>
      <c r="L20" s="640">
        <v>125</v>
      </c>
      <c r="M20" s="640"/>
      <c r="N20" s="640"/>
      <c r="O20" s="640">
        <v>129</v>
      </c>
      <c r="P20" s="641"/>
      <c r="Q20" s="641"/>
      <c r="R20" s="640">
        <v>116</v>
      </c>
      <c r="S20" s="641"/>
      <c r="T20" s="641"/>
      <c r="U20" s="640">
        <v>129</v>
      </c>
      <c r="V20" s="641"/>
      <c r="W20" s="641"/>
      <c r="X20" s="642">
        <v>123</v>
      </c>
      <c r="Y20" s="643"/>
      <c r="Z20" s="644"/>
      <c r="AA20" s="637">
        <v>116</v>
      </c>
      <c r="AB20" s="638"/>
      <c r="AC20" s="639"/>
      <c r="AD20" s="637">
        <v>116</v>
      </c>
      <c r="AE20" s="638"/>
      <c r="AF20" s="639"/>
      <c r="AG20" s="637">
        <v>114</v>
      </c>
      <c r="AH20" s="638"/>
      <c r="AI20" s="639"/>
    </row>
    <row r="21" spans="1:49" ht="9" customHeight="1">
      <c r="A21" s="12"/>
      <c r="B21" s="18"/>
      <c r="C21" s="18"/>
      <c r="D21" s="18"/>
      <c r="E21" s="18"/>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2"/>
      <c r="AF21" s="12"/>
      <c r="AG21" s="14"/>
      <c r="AH21" s="12"/>
      <c r="AI21" s="12"/>
      <c r="AJ21" s="12"/>
    </row>
    <row r="22" spans="1:49">
      <c r="A22" s="12"/>
      <c r="B22" s="12" t="s">
        <v>385</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49" ht="10.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49" ht="10.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49" s="3" customFormat="1">
      <c r="A25" s="12" t="s">
        <v>373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49" ht="17.149999999999999"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49">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W27" s="518"/>
    </row>
    <row r="28" spans="1:49">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W28" s="518"/>
    </row>
    <row r="29" spans="1:49">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49">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U30" s="118"/>
      <c r="AV30" s="118"/>
    </row>
    <row r="31" spans="1:49">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V31" s="118"/>
    </row>
    <row r="32" spans="1:49">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V32" s="118"/>
    </row>
    <row r="33" spans="1:5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U33" s="118"/>
      <c r="AV33" s="118"/>
    </row>
    <row r="34" spans="1:5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V34" s="118"/>
    </row>
    <row r="35" spans="1:5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V35" s="118"/>
    </row>
    <row r="36" spans="1:5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5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5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O38" s="636"/>
      <c r="AP38" s="636"/>
      <c r="AQ38" s="636"/>
      <c r="AR38" s="636"/>
      <c r="AS38" s="636"/>
      <c r="AT38" s="636"/>
      <c r="AU38" s="636"/>
      <c r="AV38" s="636"/>
      <c r="AW38" s="636"/>
      <c r="AX38" s="636"/>
      <c r="AY38" s="636"/>
    </row>
    <row r="39" spans="1:5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N39" s="518"/>
      <c r="AO39" s="636"/>
      <c r="AP39" s="636"/>
      <c r="AQ39" s="636"/>
      <c r="AR39" s="636"/>
      <c r="AS39" s="636"/>
      <c r="AT39" s="636"/>
      <c r="AU39" s="636"/>
      <c r="AV39" s="636"/>
      <c r="AW39" s="636"/>
      <c r="AX39" s="636"/>
      <c r="AY39" s="636"/>
    </row>
    <row r="40" spans="1:5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5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5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9" customFormat="1"/>
    <row r="50" customFormat="1"/>
    <row r="51" customFormat="1"/>
    <row r="52" customFormat="1"/>
    <row r="53" customFormat="1"/>
    <row r="54" customFormat="1"/>
    <row r="55" customFormat="1"/>
    <row r="56" customFormat="1"/>
    <row r="57" customFormat="1"/>
    <row r="58" customFormat="1"/>
    <row r="59" customFormat="1"/>
    <row r="60" customFormat="1"/>
  </sheetData>
  <mergeCells count="40">
    <mergeCell ref="AG20:AI20"/>
    <mergeCell ref="B20:E20"/>
    <mergeCell ref="B19:E19"/>
    <mergeCell ref="Q12:R12"/>
    <mergeCell ref="F20:H20"/>
    <mergeCell ref="I20:K20"/>
    <mergeCell ref="L20:N20"/>
    <mergeCell ref="O19:Q19"/>
    <mergeCell ref="L12:M12"/>
    <mergeCell ref="F19:H19"/>
    <mergeCell ref="O20:Q20"/>
    <mergeCell ref="R20:T20"/>
    <mergeCell ref="R19:T19"/>
    <mergeCell ref="L19:N19"/>
    <mergeCell ref="A3:AJ3"/>
    <mergeCell ref="H10:L10"/>
    <mergeCell ref="M10:Q10"/>
    <mergeCell ref="R10:W10"/>
    <mergeCell ref="X10:AB10"/>
    <mergeCell ref="AC10:AJ10"/>
    <mergeCell ref="C8:AJ8"/>
    <mergeCell ref="H9:AJ9"/>
    <mergeCell ref="C10:G10"/>
    <mergeCell ref="C9:G9"/>
    <mergeCell ref="AO39:AY39"/>
    <mergeCell ref="AO38:AY38"/>
    <mergeCell ref="G12:H12"/>
    <mergeCell ref="AA20:AC20"/>
    <mergeCell ref="AD19:AF19"/>
    <mergeCell ref="AD20:AF20"/>
    <mergeCell ref="U20:W20"/>
    <mergeCell ref="X20:Z20"/>
    <mergeCell ref="U19:W19"/>
    <mergeCell ref="AB12:AC12"/>
    <mergeCell ref="T12:U12"/>
    <mergeCell ref="I19:K19"/>
    <mergeCell ref="AA19:AC19"/>
    <mergeCell ref="W12:X12"/>
    <mergeCell ref="X19:Z19"/>
    <mergeCell ref="AG19:AI19"/>
  </mergeCells>
  <phoneticPr fontId="2"/>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V60"/>
  <sheetViews>
    <sheetView view="pageBreakPreview" topLeftCell="A43" zoomScaleNormal="100" zoomScaleSheetLayoutView="100" workbookViewId="0">
      <selection activeCell="AK29" sqref="AK29"/>
    </sheetView>
  </sheetViews>
  <sheetFormatPr defaultColWidth="9" defaultRowHeight="13"/>
  <cols>
    <col min="1" max="1" width="1.36328125" customWidth="1"/>
    <col min="3" max="3" width="3.6328125" customWidth="1"/>
    <col min="4" max="5" width="2.7265625" customWidth="1"/>
    <col min="6" max="6" width="2.453125" customWidth="1"/>
    <col min="7" max="27" width="2.26953125" customWidth="1"/>
    <col min="28" max="28" width="2.08984375" customWidth="1"/>
    <col min="29" max="29" width="4.453125" customWidth="1"/>
    <col min="30" max="30" width="4.26953125" customWidth="1"/>
    <col min="31" max="31" width="2" customWidth="1"/>
    <col min="32" max="35" width="3.08984375" customWidth="1"/>
    <col min="36" max="36" width="3.6328125" customWidth="1"/>
    <col min="37" max="37" width="19.26953125" bestFit="1" customWidth="1"/>
    <col min="38" max="46" width="6.6328125" customWidth="1"/>
    <col min="47" max="47" width="7.36328125" customWidth="1"/>
  </cols>
  <sheetData>
    <row r="1" spans="1:36" s="11" customFormat="1" ht="16.5">
      <c r="A1" s="76" t="s">
        <v>462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6">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6" ht="93.75" customHeight="1">
      <c r="A3" s="657" t="s">
        <v>522</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29"/>
    </row>
    <row r="4" spans="1:36" ht="14.25"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29"/>
      <c r="AF4" s="29"/>
      <c r="AG4" s="29"/>
      <c r="AH4" s="29"/>
      <c r="AI4" s="29"/>
    </row>
    <row r="5" spans="1:36" s="3" customFormat="1">
      <c r="A5" s="12" t="s">
        <v>374</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row>
    <row r="6" spans="1:36">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6">
      <c r="A7" s="12"/>
      <c r="B7" s="55"/>
      <c r="C7" s="658" t="s">
        <v>386</v>
      </c>
      <c r="D7" s="658"/>
      <c r="E7" s="658"/>
      <c r="F7" s="658"/>
      <c r="G7" s="658" t="s">
        <v>387</v>
      </c>
      <c r="H7" s="658"/>
      <c r="I7" s="658"/>
      <c r="J7" s="658"/>
      <c r="K7" s="658"/>
      <c r="L7" s="658"/>
      <c r="M7" s="658"/>
      <c r="N7" s="658"/>
      <c r="O7" s="658"/>
      <c r="P7" s="658"/>
      <c r="Q7" s="658"/>
      <c r="R7" s="658"/>
      <c r="S7" s="658"/>
      <c r="T7" s="658"/>
      <c r="U7" s="658"/>
      <c r="V7" s="658"/>
      <c r="W7" s="658"/>
      <c r="X7" s="658"/>
      <c r="Y7" s="658"/>
      <c r="Z7" s="658"/>
      <c r="AA7" s="658"/>
      <c r="AB7" s="658"/>
      <c r="AC7" s="658"/>
      <c r="AD7" s="658"/>
    </row>
    <row r="8" spans="1:36" s="6" customFormat="1" ht="34.5" customHeight="1">
      <c r="A8" s="22"/>
      <c r="B8" s="54" t="s">
        <v>255</v>
      </c>
      <c r="C8" s="567" t="s">
        <v>523</v>
      </c>
      <c r="D8" s="567"/>
      <c r="E8" s="567"/>
      <c r="F8" s="567"/>
      <c r="G8" s="588" t="s">
        <v>549</v>
      </c>
      <c r="H8" s="588"/>
      <c r="I8" s="588"/>
      <c r="J8" s="588"/>
      <c r="K8" s="588"/>
      <c r="L8" s="588"/>
      <c r="M8" s="588"/>
      <c r="N8" s="588"/>
      <c r="O8" s="588"/>
      <c r="P8" s="588"/>
      <c r="Q8" s="588"/>
      <c r="R8" s="588"/>
      <c r="S8" s="588"/>
      <c r="T8" s="588"/>
      <c r="U8" s="588"/>
      <c r="V8" s="588"/>
      <c r="W8" s="588"/>
      <c r="X8" s="588"/>
      <c r="Y8" s="588"/>
      <c r="Z8" s="588"/>
      <c r="AA8" s="588"/>
      <c r="AB8" s="588"/>
      <c r="AC8" s="588"/>
      <c r="AD8" s="588"/>
    </row>
    <row r="9" spans="1:36" s="6" customFormat="1" ht="18" customHeight="1">
      <c r="A9" s="22"/>
      <c r="B9" s="54" t="s">
        <v>238</v>
      </c>
      <c r="C9" s="567" t="s">
        <v>523</v>
      </c>
      <c r="D9" s="567"/>
      <c r="E9" s="567"/>
      <c r="F9" s="567"/>
      <c r="G9" s="567" t="s">
        <v>524</v>
      </c>
      <c r="H9" s="567"/>
      <c r="I9" s="567"/>
      <c r="J9" s="567"/>
      <c r="K9" s="567"/>
      <c r="L9" s="567"/>
      <c r="M9" s="567"/>
      <c r="N9" s="567"/>
      <c r="O9" s="567"/>
      <c r="P9" s="567"/>
      <c r="Q9" s="567"/>
      <c r="R9" s="567"/>
      <c r="S9" s="567"/>
      <c r="T9" s="567"/>
      <c r="U9" s="567"/>
      <c r="V9" s="567"/>
      <c r="W9" s="567"/>
      <c r="X9" s="567"/>
      <c r="Y9" s="567"/>
      <c r="Z9" s="567"/>
      <c r="AA9" s="567"/>
      <c r="AB9" s="567"/>
      <c r="AC9" s="567"/>
      <c r="AD9" s="567"/>
    </row>
    <row r="10" spans="1:36" s="6" customFormat="1" ht="18.75" customHeight="1">
      <c r="A10" s="22"/>
      <c r="B10" s="54" t="s">
        <v>239</v>
      </c>
      <c r="C10" s="654" t="s">
        <v>29</v>
      </c>
      <c r="D10" s="654"/>
      <c r="E10" s="654"/>
      <c r="F10" s="654"/>
      <c r="G10" s="654" t="s">
        <v>736</v>
      </c>
      <c r="H10" s="654"/>
      <c r="I10" s="654"/>
      <c r="J10" s="654"/>
      <c r="K10" s="655" t="s">
        <v>136</v>
      </c>
      <c r="L10" s="655"/>
      <c r="M10" s="655"/>
      <c r="N10" s="655"/>
      <c r="O10" s="655" t="s">
        <v>130</v>
      </c>
      <c r="P10" s="655"/>
      <c r="Q10" s="655"/>
      <c r="R10" s="655"/>
      <c r="S10" s="654" t="s">
        <v>737</v>
      </c>
      <c r="T10" s="654"/>
      <c r="U10" s="654"/>
      <c r="V10" s="654"/>
      <c r="W10" s="654"/>
      <c r="X10" s="654"/>
      <c r="Y10" s="654"/>
      <c r="Z10" s="654"/>
      <c r="AA10" s="654" t="s">
        <v>738</v>
      </c>
      <c r="AB10" s="654"/>
      <c r="AC10" s="654"/>
      <c r="AD10" s="654"/>
    </row>
    <row r="11" spans="1:36" ht="6.75" customHeight="1">
      <c r="A11" s="12"/>
      <c r="B11" s="94"/>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26"/>
    </row>
    <row r="12" spans="1:36" ht="54" customHeight="1">
      <c r="A12" s="12"/>
      <c r="B12" s="58" t="s">
        <v>550</v>
      </c>
      <c r="C12" s="13" t="s">
        <v>128</v>
      </c>
      <c r="D12" s="13"/>
      <c r="E12" s="13"/>
      <c r="F12" s="564" t="s">
        <v>131</v>
      </c>
      <c r="G12" s="564"/>
      <c r="H12" s="13"/>
      <c r="I12" s="13"/>
      <c r="J12" s="564" t="s">
        <v>132</v>
      </c>
      <c r="K12" s="564"/>
      <c r="L12" s="13"/>
      <c r="M12" s="13"/>
      <c r="N12" s="564" t="s">
        <v>133</v>
      </c>
      <c r="O12" s="564"/>
      <c r="P12" s="28"/>
      <c r="Q12" s="28"/>
      <c r="R12" s="564" t="s">
        <v>244</v>
      </c>
      <c r="S12" s="564"/>
      <c r="T12" s="13"/>
      <c r="U12" s="13"/>
      <c r="V12" s="564" t="s">
        <v>134</v>
      </c>
      <c r="W12" s="564"/>
      <c r="X12" s="13"/>
      <c r="Y12" s="13"/>
      <c r="Z12" s="564" t="s">
        <v>135</v>
      </c>
      <c r="AA12" s="564"/>
      <c r="AB12" s="13"/>
      <c r="AC12" s="13"/>
      <c r="AD12" s="21" t="s">
        <v>129</v>
      </c>
      <c r="AE12" s="5"/>
      <c r="AF12" s="5"/>
      <c r="AG12" s="5"/>
      <c r="AH12" s="5"/>
      <c r="AI12" s="5"/>
      <c r="AJ12" s="5"/>
    </row>
    <row r="13" spans="1:36" ht="6" customHeight="1">
      <c r="A13" s="12"/>
      <c r="B13" s="95"/>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9"/>
    </row>
    <row r="14" spans="1:36" ht="9.7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row>
    <row r="15" spans="1:36" ht="18.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row>
    <row r="16" spans="1:36" s="3" customFormat="1">
      <c r="A16" s="12" t="s">
        <v>230</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row>
    <row r="17" spans="1:48">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row>
    <row r="18" spans="1:48" s="6" customFormat="1" ht="20.149999999999999" customHeight="1">
      <c r="A18" s="22"/>
      <c r="B18" s="567" t="s">
        <v>257</v>
      </c>
      <c r="C18" s="567"/>
      <c r="D18" s="567"/>
      <c r="E18" s="567"/>
      <c r="F18" s="567"/>
      <c r="G18" s="651" t="s">
        <v>139</v>
      </c>
      <c r="H18" s="651"/>
      <c r="I18" s="651"/>
      <c r="J18" s="651" t="s">
        <v>551</v>
      </c>
      <c r="K18" s="651"/>
      <c r="L18" s="651"/>
      <c r="M18" s="651" t="s">
        <v>552</v>
      </c>
      <c r="N18" s="651"/>
      <c r="O18" s="651"/>
      <c r="P18" s="651" t="s">
        <v>142</v>
      </c>
      <c r="Q18" s="651"/>
      <c r="R18" s="651"/>
      <c r="S18" s="651" t="s">
        <v>475</v>
      </c>
      <c r="T18" s="651"/>
      <c r="U18" s="651"/>
      <c r="V18" s="651" t="s">
        <v>408</v>
      </c>
      <c r="W18" s="651"/>
      <c r="X18" s="651"/>
      <c r="Y18" s="651" t="s">
        <v>491</v>
      </c>
      <c r="Z18" s="651"/>
      <c r="AA18" s="651"/>
      <c r="AB18" s="652" t="s">
        <v>623</v>
      </c>
      <c r="AC18" s="653"/>
      <c r="AD18" s="652" t="s">
        <v>687</v>
      </c>
      <c r="AE18" s="653"/>
      <c r="AF18" s="652" t="s">
        <v>768</v>
      </c>
      <c r="AG18" s="653"/>
      <c r="AH18" s="652" t="s">
        <v>769</v>
      </c>
      <c r="AI18" s="653"/>
    </row>
    <row r="19" spans="1:48" s="6" customFormat="1" ht="20.149999999999999" customHeight="1">
      <c r="A19" s="22"/>
      <c r="B19" s="646" t="s">
        <v>628</v>
      </c>
      <c r="C19" s="647"/>
      <c r="D19" s="647"/>
      <c r="E19" s="647"/>
      <c r="F19" s="648"/>
      <c r="G19" s="650">
        <v>60</v>
      </c>
      <c r="H19" s="650"/>
      <c r="I19" s="650"/>
      <c r="J19" s="650">
        <v>60</v>
      </c>
      <c r="K19" s="650"/>
      <c r="L19" s="650"/>
      <c r="M19" s="650">
        <v>63</v>
      </c>
      <c r="N19" s="650"/>
      <c r="O19" s="650"/>
      <c r="P19" s="650">
        <v>50</v>
      </c>
      <c r="Q19" s="650"/>
      <c r="R19" s="650"/>
      <c r="S19" s="650">
        <v>20</v>
      </c>
      <c r="T19" s="650"/>
      <c r="U19" s="650"/>
      <c r="V19" s="650">
        <v>21</v>
      </c>
      <c r="W19" s="650"/>
      <c r="X19" s="650"/>
      <c r="Y19" s="650">
        <v>22</v>
      </c>
      <c r="Z19" s="650"/>
      <c r="AA19" s="650"/>
      <c r="AB19" s="650">
        <v>19</v>
      </c>
      <c r="AC19" s="650"/>
      <c r="AD19" s="650">
        <v>16</v>
      </c>
      <c r="AE19" s="650"/>
      <c r="AF19" s="650">
        <v>16</v>
      </c>
      <c r="AG19" s="650"/>
      <c r="AH19" s="650">
        <v>16</v>
      </c>
      <c r="AI19" s="650"/>
    </row>
    <row r="20" spans="1:48" s="6" customFormat="1" ht="20.149999999999999" customHeight="1">
      <c r="A20" s="22"/>
      <c r="B20" s="646" t="s">
        <v>629</v>
      </c>
      <c r="C20" s="647"/>
      <c r="D20" s="647"/>
      <c r="E20" s="647"/>
      <c r="F20" s="648"/>
      <c r="G20" s="650">
        <v>64</v>
      </c>
      <c r="H20" s="650"/>
      <c r="I20" s="650"/>
      <c r="J20" s="650">
        <v>64</v>
      </c>
      <c r="K20" s="650"/>
      <c r="L20" s="650"/>
      <c r="M20" s="650">
        <v>66</v>
      </c>
      <c r="N20" s="650"/>
      <c r="O20" s="650"/>
      <c r="P20" s="650">
        <v>61</v>
      </c>
      <c r="Q20" s="650"/>
      <c r="R20" s="650"/>
      <c r="S20" s="650">
        <v>24</v>
      </c>
      <c r="T20" s="650"/>
      <c r="U20" s="650"/>
      <c r="V20" s="650">
        <v>23</v>
      </c>
      <c r="W20" s="650"/>
      <c r="X20" s="650"/>
      <c r="Y20" s="650">
        <v>24</v>
      </c>
      <c r="Z20" s="650"/>
      <c r="AA20" s="650"/>
      <c r="AB20" s="650">
        <v>21</v>
      </c>
      <c r="AC20" s="650"/>
      <c r="AD20" s="650">
        <v>16</v>
      </c>
      <c r="AE20" s="650"/>
      <c r="AF20" s="650">
        <v>16</v>
      </c>
      <c r="AG20" s="650"/>
      <c r="AH20" s="650">
        <v>17</v>
      </c>
      <c r="AI20" s="650"/>
    </row>
    <row r="21" spans="1:48" s="6" customFormat="1" ht="20.149999999999999" customHeight="1">
      <c r="A21" s="22"/>
      <c r="B21" s="567" t="s">
        <v>137</v>
      </c>
      <c r="C21" s="567"/>
      <c r="D21" s="567"/>
      <c r="E21" s="567"/>
      <c r="F21" s="567"/>
      <c r="G21" s="650">
        <v>102</v>
      </c>
      <c r="H21" s="650"/>
      <c r="I21" s="650"/>
      <c r="J21" s="650">
        <v>103</v>
      </c>
      <c r="K21" s="650"/>
      <c r="L21" s="650"/>
      <c r="M21" s="650">
        <v>104</v>
      </c>
      <c r="N21" s="650"/>
      <c r="O21" s="650"/>
      <c r="P21" s="650">
        <v>109</v>
      </c>
      <c r="Q21" s="650"/>
      <c r="R21" s="650"/>
      <c r="S21" s="650">
        <v>119</v>
      </c>
      <c r="T21" s="650"/>
      <c r="U21" s="650"/>
      <c r="V21" s="650">
        <v>119</v>
      </c>
      <c r="W21" s="650"/>
      <c r="X21" s="650"/>
      <c r="Y21" s="650">
        <v>115</v>
      </c>
      <c r="Z21" s="650"/>
      <c r="AA21" s="650"/>
      <c r="AB21" s="650">
        <v>127</v>
      </c>
      <c r="AC21" s="650"/>
      <c r="AD21" s="650">
        <v>120</v>
      </c>
      <c r="AE21" s="650"/>
      <c r="AF21" s="650">
        <v>120</v>
      </c>
      <c r="AG21" s="650"/>
      <c r="AH21" s="650">
        <v>120</v>
      </c>
      <c r="AI21" s="650"/>
    </row>
    <row r="22" spans="1:48" s="6" customFormat="1" ht="20.149999999999999" customHeight="1">
      <c r="A22" s="22"/>
      <c r="B22" s="567" t="s">
        <v>138</v>
      </c>
      <c r="C22" s="567"/>
      <c r="D22" s="567"/>
      <c r="E22" s="567"/>
      <c r="F22" s="567"/>
      <c r="G22" s="650">
        <v>157</v>
      </c>
      <c r="H22" s="650"/>
      <c r="I22" s="650"/>
      <c r="J22" s="650">
        <v>158</v>
      </c>
      <c r="K22" s="650"/>
      <c r="L22" s="650"/>
      <c r="M22" s="650">
        <v>159</v>
      </c>
      <c r="N22" s="650"/>
      <c r="O22" s="650"/>
      <c r="P22" s="650">
        <v>158</v>
      </c>
      <c r="Q22" s="650"/>
      <c r="R22" s="650"/>
      <c r="S22" s="650">
        <v>157</v>
      </c>
      <c r="T22" s="650"/>
      <c r="U22" s="650"/>
      <c r="V22" s="650">
        <v>159</v>
      </c>
      <c r="W22" s="650"/>
      <c r="X22" s="650"/>
      <c r="Y22" s="650">
        <v>154</v>
      </c>
      <c r="Z22" s="650"/>
      <c r="AA22" s="650"/>
      <c r="AB22" s="650">
        <v>166</v>
      </c>
      <c r="AC22" s="650"/>
      <c r="AD22" s="650">
        <v>163</v>
      </c>
      <c r="AE22" s="650"/>
      <c r="AF22" s="650">
        <v>162</v>
      </c>
      <c r="AG22" s="650"/>
      <c r="AH22" s="650">
        <v>166</v>
      </c>
      <c r="AI22" s="650"/>
    </row>
    <row r="23" spans="1:48" ht="4.5" customHeight="1">
      <c r="A23" s="12"/>
      <c r="B23" s="18"/>
      <c r="C23" s="18"/>
      <c r="D23" s="18"/>
      <c r="E23" s="14"/>
      <c r="F23" s="14"/>
      <c r="G23" s="14"/>
      <c r="H23" s="14"/>
      <c r="I23" s="14"/>
      <c r="J23" s="14"/>
      <c r="K23" s="14"/>
      <c r="L23" s="14"/>
      <c r="M23" s="14"/>
      <c r="N23" s="14"/>
      <c r="O23" s="14"/>
      <c r="P23" s="14"/>
      <c r="Q23" s="14"/>
      <c r="R23" s="14"/>
      <c r="S23" s="14"/>
      <c r="T23" s="14"/>
      <c r="U23" s="14"/>
      <c r="V23" s="14"/>
      <c r="W23" s="14"/>
      <c r="X23" s="14"/>
      <c r="Y23" s="14"/>
      <c r="Z23" s="14"/>
      <c r="AA23" s="14"/>
      <c r="AB23" s="14"/>
      <c r="AC23" s="12"/>
      <c r="AD23" s="12"/>
    </row>
    <row r="24" spans="1:48">
      <c r="A24" s="12"/>
      <c r="B24" s="12" t="s">
        <v>388</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48" ht="27.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spans="1:48" s="3" customFormat="1">
      <c r="A26" s="12" t="s">
        <v>375</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row>
    <row r="27" spans="1:48" ht="17.149999999999999"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row>
    <row r="28" spans="1:48">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S28" s="8"/>
      <c r="AT28" s="8"/>
      <c r="AU28" s="8"/>
      <c r="AV28" s="8"/>
    </row>
    <row r="29" spans="1:48">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K29" s="9"/>
      <c r="AL29" s="8"/>
      <c r="AM29" s="8"/>
      <c r="AN29" s="8"/>
      <c r="AO29" s="8"/>
      <c r="AP29" s="8"/>
      <c r="AQ29" s="8"/>
      <c r="AR29" s="8"/>
      <c r="AS29" s="8"/>
      <c r="AT29" s="8"/>
      <c r="AU29" s="8"/>
      <c r="AV29" s="8"/>
    </row>
    <row r="30" spans="1:48">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K30" s="9"/>
      <c r="AL30" s="8"/>
      <c r="AM30" s="8"/>
      <c r="AN30" s="8"/>
      <c r="AO30" s="8"/>
      <c r="AP30" s="8"/>
      <c r="AQ30" s="8"/>
      <c r="AR30" s="8"/>
      <c r="AS30" s="8"/>
      <c r="AT30" s="8"/>
      <c r="AU30" s="8"/>
      <c r="AV30" s="8"/>
    </row>
    <row r="31" spans="1:48">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K31" s="9"/>
      <c r="AL31" s="8"/>
      <c r="AM31" s="8"/>
      <c r="AN31" s="8"/>
      <c r="AO31" s="8"/>
      <c r="AP31" s="8"/>
      <c r="AQ31" s="8"/>
      <c r="AR31" s="8"/>
      <c r="AS31" s="8"/>
      <c r="AT31" s="8"/>
      <c r="AU31" s="8"/>
      <c r="AV31" s="8"/>
    </row>
    <row r="32" spans="1:48">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K32" s="9"/>
      <c r="AL32" s="8"/>
      <c r="AM32" s="8"/>
      <c r="AN32" s="8"/>
      <c r="AO32" s="8"/>
      <c r="AP32" s="8"/>
      <c r="AQ32" s="8"/>
      <c r="AR32" s="8"/>
      <c r="AS32" s="8"/>
      <c r="AT32" s="8"/>
      <c r="AU32" s="8"/>
      <c r="AV32" s="8"/>
    </row>
    <row r="33" spans="1:48">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T33" s="118"/>
      <c r="AU33" s="8"/>
    </row>
    <row r="34" spans="1:48">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T34" s="118"/>
      <c r="AU34" s="8"/>
      <c r="AV34" s="8"/>
    </row>
    <row r="35" spans="1:48">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U35" s="8"/>
      <c r="AV35" s="8"/>
    </row>
    <row r="36" spans="1:48">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T36" s="118"/>
      <c r="AU36" s="8"/>
    </row>
    <row r="37" spans="1:48">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T37" s="118"/>
      <c r="AU37" s="8"/>
    </row>
    <row r="38" spans="1:48">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T38" s="118"/>
      <c r="AU38" s="8"/>
    </row>
    <row r="39" spans="1:48" ht="13.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T39" s="118"/>
      <c r="AU39" s="8"/>
    </row>
    <row r="40" spans="1:48" ht="13.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1:48" ht="13.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spans="1:48" ht="13.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row>
    <row r="43" spans="1:48" ht="13.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spans="1:48" ht="13.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48" ht="13.5" customHeight="1"/>
    <row r="46" spans="1:48" ht="13.5" customHeight="1">
      <c r="A46" s="656"/>
      <c r="B46" s="656"/>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row>
    <row r="47" spans="1:48" ht="13.5" customHeight="1"/>
    <row r="48" spans="1:48" ht="12" customHeight="1"/>
    <row r="49" customFormat="1" ht="13.5" customHeight="1"/>
    <row r="50" customFormat="1" ht="13.5" customHeight="1"/>
    <row r="51" customFormat="1" ht="13.5" customHeight="1"/>
    <row r="52" customFormat="1" ht="13.5" customHeight="1"/>
    <row r="53" customFormat="1" ht="13.5" customHeight="1"/>
    <row r="54" customFormat="1"/>
    <row r="55" customFormat="1"/>
    <row r="56" customFormat="1"/>
    <row r="57" customFormat="1"/>
    <row r="58" customFormat="1"/>
    <row r="59" customFormat="1"/>
    <row r="60" customFormat="1"/>
  </sheetData>
  <mergeCells count="81">
    <mergeCell ref="AH22:AI22"/>
    <mergeCell ref="AB18:AC18"/>
    <mergeCell ref="AB19:AC19"/>
    <mergeCell ref="AB22:AC22"/>
    <mergeCell ref="G19:I19"/>
    <mergeCell ref="M18:O18"/>
    <mergeCell ref="P22:R22"/>
    <mergeCell ref="J22:L22"/>
    <mergeCell ref="J19:L19"/>
    <mergeCell ref="Y20:AA20"/>
    <mergeCell ref="P19:R19"/>
    <mergeCell ref="S18:U18"/>
    <mergeCell ref="AD22:AE22"/>
    <mergeCell ref="S20:U20"/>
    <mergeCell ref="M20:O20"/>
    <mergeCell ref="Y19:AA19"/>
    <mergeCell ref="A3:AH3"/>
    <mergeCell ref="AH18:AI18"/>
    <mergeCell ref="AH19:AI19"/>
    <mergeCell ref="AH20:AI20"/>
    <mergeCell ref="AH21:AI21"/>
    <mergeCell ref="C7:F7"/>
    <mergeCell ref="G7:AD7"/>
    <mergeCell ref="B19:F19"/>
    <mergeCell ref="C8:F8"/>
    <mergeCell ref="G9:V9"/>
    <mergeCell ref="K10:N10"/>
    <mergeCell ref="R12:S12"/>
    <mergeCell ref="J18:L18"/>
    <mergeCell ref="G8:AD8"/>
    <mergeCell ref="V18:X18"/>
    <mergeCell ref="P18:R18"/>
    <mergeCell ref="A46:AD46"/>
    <mergeCell ref="B22:F22"/>
    <mergeCell ref="B20:F20"/>
    <mergeCell ref="B21:F21"/>
    <mergeCell ref="J21:L21"/>
    <mergeCell ref="G21:I21"/>
    <mergeCell ref="G20:I20"/>
    <mergeCell ref="AB21:AC21"/>
    <mergeCell ref="Y22:AA22"/>
    <mergeCell ref="V20:X20"/>
    <mergeCell ref="P20:R20"/>
    <mergeCell ref="AB20:AC20"/>
    <mergeCell ref="S22:U22"/>
    <mergeCell ref="J20:L20"/>
    <mergeCell ref="M22:O22"/>
    <mergeCell ref="Y21:AA21"/>
    <mergeCell ref="C9:F9"/>
    <mergeCell ref="F12:G12"/>
    <mergeCell ref="V12:W12"/>
    <mergeCell ref="C10:F10"/>
    <mergeCell ref="G10:J10"/>
    <mergeCell ref="J12:K12"/>
    <mergeCell ref="O10:R10"/>
    <mergeCell ref="S10:Z10"/>
    <mergeCell ref="N12:O12"/>
    <mergeCell ref="W9:AD9"/>
    <mergeCell ref="AA10:AD10"/>
    <mergeCell ref="Z12:AA12"/>
    <mergeCell ref="V19:X19"/>
    <mergeCell ref="S19:U19"/>
    <mergeCell ref="B18:F18"/>
    <mergeCell ref="Y18:AA18"/>
    <mergeCell ref="M19:O19"/>
    <mergeCell ref="M21:O21"/>
    <mergeCell ref="V21:X21"/>
    <mergeCell ref="AF22:AG22"/>
    <mergeCell ref="G18:I18"/>
    <mergeCell ref="G22:I22"/>
    <mergeCell ref="V22:X22"/>
    <mergeCell ref="S21:U21"/>
    <mergeCell ref="P21:R21"/>
    <mergeCell ref="AD18:AE18"/>
    <mergeCell ref="AD19:AE19"/>
    <mergeCell ref="AD20:AE20"/>
    <mergeCell ref="AD21:AE21"/>
    <mergeCell ref="AF18:AG18"/>
    <mergeCell ref="AF19:AG19"/>
    <mergeCell ref="AF20:AG20"/>
    <mergeCell ref="AF21:AG21"/>
  </mergeCells>
  <phoneticPr fontId="2"/>
  <pageMargins left="0.78740157480314965" right="0.78740157480314965" top="0.98425196850393704" bottom="0.98425196850393704" header="0.51181102362204722" footer="0.51181102362204722"/>
  <pageSetup paperSize="9" scale="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S61"/>
  <sheetViews>
    <sheetView view="pageBreakPreview" topLeftCell="A27" zoomScaleNormal="100" zoomScaleSheetLayoutView="100" workbookViewId="0">
      <selection activeCell="AQ27" sqref="AQ27:AS29"/>
    </sheetView>
  </sheetViews>
  <sheetFormatPr defaultRowHeight="13"/>
  <cols>
    <col min="1" max="1" width="1.36328125" customWidth="1"/>
    <col min="2" max="34" width="2.453125" customWidth="1"/>
    <col min="35" max="36" width="2.7265625" customWidth="1"/>
    <col min="37" max="38" width="2.453125" customWidth="1"/>
    <col min="39" max="40" width="2.7265625" customWidth="1"/>
    <col min="41" max="41" width="3.6328125" customWidth="1"/>
    <col min="42" max="42" width="2.453125" customWidth="1"/>
    <col min="43" max="44" width="3.6328125" customWidth="1"/>
    <col min="45" max="45" width="6" bestFit="1" customWidth="1"/>
  </cols>
  <sheetData>
    <row r="1" spans="1:45" s="11" customFormat="1" ht="18" customHeight="1">
      <c r="A1" s="32" t="s">
        <v>302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45" s="11" customFormat="1" ht="33" customHeight="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45" s="11" customFormat="1" ht="13.5" customHeight="1">
      <c r="B3" s="665" t="s">
        <v>303</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12"/>
      <c r="AF3" s="12"/>
      <c r="AG3" s="12"/>
      <c r="AH3" s="12"/>
      <c r="AI3" s="12"/>
    </row>
    <row r="4" spans="1:45" ht="99.75" customHeight="1">
      <c r="A4" s="3"/>
      <c r="B4" s="657" t="s">
        <v>525</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66"/>
      <c r="AF4" s="666"/>
      <c r="AG4" s="666"/>
      <c r="AH4" s="666"/>
      <c r="AI4" s="666"/>
    </row>
    <row r="5" spans="1:45" ht="8.25" customHeight="1">
      <c r="B5" s="2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45" s="6" customFormat="1" ht="33" customHeight="1">
      <c r="B6" s="567" t="s">
        <v>255</v>
      </c>
      <c r="C6" s="567"/>
      <c r="D6" s="567"/>
      <c r="E6" s="567"/>
      <c r="F6" s="567" t="s">
        <v>526</v>
      </c>
      <c r="G6" s="567"/>
      <c r="H6" s="567"/>
      <c r="I6" s="567"/>
      <c r="J6" s="567"/>
      <c r="K6" s="567"/>
      <c r="L6" s="567"/>
      <c r="M6" s="567"/>
      <c r="N6" s="567"/>
      <c r="O6" s="567"/>
      <c r="P6" s="567"/>
      <c r="Q6" s="567"/>
      <c r="R6" s="567"/>
      <c r="S6" s="567"/>
      <c r="T6" s="567"/>
      <c r="U6" s="567"/>
      <c r="V6" s="567"/>
      <c r="W6" s="567"/>
      <c r="X6" s="567"/>
      <c r="Y6" s="567"/>
      <c r="Z6" s="28"/>
      <c r="AA6" s="28"/>
      <c r="AB6" s="28"/>
      <c r="AC6" s="28"/>
      <c r="AD6" s="28"/>
      <c r="AE6" s="28"/>
      <c r="AF6" s="28"/>
      <c r="AG6" s="28"/>
      <c r="AH6" s="28"/>
      <c r="AI6" s="28"/>
      <c r="AJ6" s="30"/>
      <c r="AK6" s="30"/>
      <c r="AL6" s="30"/>
      <c r="AM6" s="30"/>
      <c r="AN6" s="30"/>
      <c r="AO6" s="30"/>
    </row>
    <row r="7" spans="1:45" s="6" customFormat="1" ht="40.5" customHeight="1">
      <c r="B7" s="567" t="s">
        <v>143</v>
      </c>
      <c r="C7" s="567"/>
      <c r="D7" s="567"/>
      <c r="E7" s="567"/>
      <c r="F7" s="567" t="s">
        <v>144</v>
      </c>
      <c r="G7" s="567"/>
      <c r="H7" s="567"/>
      <c r="I7" s="567"/>
      <c r="J7" s="567"/>
      <c r="K7" s="567"/>
      <c r="L7" s="567"/>
      <c r="M7" s="567"/>
      <c r="N7" s="567"/>
      <c r="O7" s="567"/>
      <c r="P7" s="588" t="s">
        <v>146</v>
      </c>
      <c r="Q7" s="588"/>
      <c r="R7" s="588"/>
      <c r="S7" s="588"/>
      <c r="T7" s="588"/>
      <c r="U7" s="588"/>
      <c r="V7" s="588"/>
      <c r="W7" s="588"/>
      <c r="X7" s="588"/>
      <c r="Y7" s="588"/>
      <c r="Z7" s="28"/>
      <c r="AA7" s="16"/>
      <c r="AB7" s="16"/>
      <c r="AC7" s="16"/>
      <c r="AD7" s="390"/>
      <c r="AE7" s="390"/>
      <c r="AF7" s="390"/>
      <c r="AG7" s="390"/>
      <c r="AH7" s="16"/>
      <c r="AI7" s="16"/>
      <c r="AJ7" s="8"/>
      <c r="AK7" s="8"/>
      <c r="AL7" s="8"/>
      <c r="AM7" s="8"/>
      <c r="AN7" s="8"/>
      <c r="AO7" s="8"/>
    </row>
    <row r="8" spans="1:45" ht="6.75" customHeight="1">
      <c r="B8" s="667"/>
      <c r="C8" s="668"/>
      <c r="D8" s="668"/>
      <c r="E8" s="669"/>
      <c r="F8" s="579"/>
      <c r="G8" s="579"/>
      <c r="H8" s="579"/>
      <c r="I8" s="579"/>
      <c r="J8" s="579"/>
      <c r="K8" s="579"/>
      <c r="L8" s="579"/>
      <c r="M8" s="579"/>
      <c r="N8" s="579"/>
      <c r="O8" s="579"/>
      <c r="P8" s="579"/>
      <c r="Q8" s="579"/>
      <c r="R8" s="579"/>
      <c r="S8" s="579"/>
      <c r="T8" s="579"/>
      <c r="U8" s="579"/>
      <c r="V8" s="579"/>
      <c r="W8" s="579"/>
      <c r="X8" s="579"/>
      <c r="Y8" s="578"/>
      <c r="Z8" s="12"/>
      <c r="AA8" s="12"/>
      <c r="AB8" s="12"/>
      <c r="AC8" s="12"/>
      <c r="AD8" s="12"/>
      <c r="AE8" s="12"/>
      <c r="AF8" s="12"/>
      <c r="AG8" s="12"/>
      <c r="AH8" s="12"/>
      <c r="AI8" s="12"/>
    </row>
    <row r="9" spans="1:45" ht="10.5" customHeight="1">
      <c r="B9" s="129"/>
      <c r="C9" s="18"/>
      <c r="D9" s="18"/>
      <c r="E9" s="19"/>
      <c r="F9" s="18"/>
      <c r="G9" s="18"/>
      <c r="H9" s="18"/>
      <c r="I9" s="18"/>
      <c r="J9" s="18"/>
      <c r="K9" s="18"/>
      <c r="L9" s="18"/>
      <c r="M9" s="18"/>
      <c r="N9" s="18"/>
      <c r="O9" s="670"/>
      <c r="P9" s="670"/>
      <c r="Q9" s="18"/>
      <c r="R9" s="18"/>
      <c r="S9" s="18"/>
      <c r="T9" s="18"/>
      <c r="U9" s="18"/>
      <c r="V9" s="18"/>
      <c r="W9" s="18"/>
      <c r="X9" s="18"/>
      <c r="Y9" s="19"/>
      <c r="Z9" s="12"/>
      <c r="AA9" s="12"/>
      <c r="AB9" s="12"/>
      <c r="AC9" s="12"/>
      <c r="AD9" s="12"/>
      <c r="AE9" s="12"/>
      <c r="AF9" s="12"/>
      <c r="AG9" s="12"/>
      <c r="AH9" s="12"/>
      <c r="AI9" s="12"/>
    </row>
    <row r="10" spans="1:45" ht="54" customHeight="1">
      <c r="B10" s="622" t="s">
        <v>389</v>
      </c>
      <c r="C10" s="577"/>
      <c r="D10" s="577"/>
      <c r="E10" s="623"/>
      <c r="F10" s="564" t="s">
        <v>151</v>
      </c>
      <c r="G10" s="564"/>
      <c r="H10" s="391"/>
      <c r="I10" s="391"/>
      <c r="J10" s="391"/>
      <c r="K10" s="391"/>
      <c r="L10" s="391"/>
      <c r="M10" s="391"/>
      <c r="N10" s="391"/>
      <c r="O10" s="564"/>
      <c r="P10" s="564"/>
      <c r="Q10" s="391"/>
      <c r="R10" s="391"/>
      <c r="S10" s="391"/>
      <c r="T10" s="391"/>
      <c r="U10" s="391"/>
      <c r="V10" s="391"/>
      <c r="W10" s="391"/>
      <c r="X10" s="564" t="s">
        <v>152</v>
      </c>
      <c r="Y10" s="624"/>
      <c r="Z10" s="13"/>
      <c r="AA10" s="28"/>
      <c r="AB10" s="28"/>
      <c r="AC10" s="564"/>
      <c r="AD10" s="564"/>
      <c r="AE10" s="13"/>
      <c r="AF10" s="13"/>
      <c r="AG10" s="564"/>
      <c r="AH10" s="564"/>
      <c r="AI10" s="13"/>
      <c r="AJ10" s="31"/>
      <c r="AK10" s="663"/>
      <c r="AL10" s="663"/>
      <c r="AM10" s="31"/>
      <c r="AN10" s="31"/>
      <c r="AO10" s="31"/>
      <c r="AP10" s="5"/>
      <c r="AQ10" s="5"/>
      <c r="AR10" s="5"/>
      <c r="AS10" s="5"/>
    </row>
    <row r="11" spans="1:45" ht="10.5" customHeight="1">
      <c r="B11" s="324"/>
      <c r="C11" s="16"/>
      <c r="D11" s="16"/>
      <c r="E11" s="370"/>
      <c r="F11" s="13"/>
      <c r="G11" s="13"/>
      <c r="H11" s="13"/>
      <c r="I11" s="13"/>
      <c r="J11" s="13"/>
      <c r="K11" s="13"/>
      <c r="L11" s="13"/>
      <c r="M11" s="13"/>
      <c r="N11" s="13"/>
      <c r="O11" s="664"/>
      <c r="P11" s="664"/>
      <c r="Q11" s="13"/>
      <c r="R11" s="13"/>
      <c r="S11" s="13"/>
      <c r="T11" s="13"/>
      <c r="U11" s="13"/>
      <c r="V11" s="13"/>
      <c r="W11" s="13"/>
      <c r="X11" s="13"/>
      <c r="Y11" s="21"/>
      <c r="Z11" s="13"/>
      <c r="AA11" s="28"/>
      <c r="AB11" s="28"/>
      <c r="AC11" s="13"/>
      <c r="AD11" s="13"/>
      <c r="AE11" s="13"/>
      <c r="AF11" s="13"/>
      <c r="AG11" s="13"/>
      <c r="AH11" s="13"/>
      <c r="AI11" s="13"/>
      <c r="AJ11" s="31"/>
      <c r="AK11" s="31"/>
      <c r="AL11" s="31"/>
      <c r="AM11" s="31"/>
      <c r="AN11" s="31"/>
      <c r="AO11" s="31"/>
      <c r="AP11" s="5"/>
      <c r="AQ11" s="5"/>
      <c r="AR11" s="5"/>
      <c r="AS11" s="5"/>
    </row>
    <row r="12" spans="1:45" ht="6.75" customHeight="1">
      <c r="B12" s="587"/>
      <c r="C12" s="579"/>
      <c r="D12" s="579"/>
      <c r="E12" s="578"/>
      <c r="F12" s="579"/>
      <c r="G12" s="579"/>
      <c r="H12" s="579"/>
      <c r="I12" s="579"/>
      <c r="J12" s="579"/>
      <c r="K12" s="579"/>
      <c r="L12" s="579"/>
      <c r="M12" s="579"/>
      <c r="N12" s="579"/>
      <c r="O12" s="579"/>
      <c r="P12" s="579"/>
      <c r="Q12" s="579"/>
      <c r="R12" s="579"/>
      <c r="S12" s="579"/>
      <c r="T12" s="579"/>
      <c r="U12" s="579"/>
      <c r="V12" s="579"/>
      <c r="W12" s="579"/>
      <c r="X12" s="579"/>
      <c r="Y12" s="578"/>
      <c r="Z12" s="12"/>
      <c r="AA12" s="12"/>
      <c r="AB12" s="12"/>
      <c r="AC12" s="12"/>
      <c r="AD12" s="12"/>
      <c r="AE12" s="12"/>
      <c r="AF12" s="12"/>
      <c r="AG12" s="12"/>
      <c r="AH12" s="12"/>
      <c r="AI12" s="12"/>
    </row>
    <row r="13" spans="1:45" ht="20.25" customHeight="1">
      <c r="B13" s="588" t="s">
        <v>231</v>
      </c>
      <c r="C13" s="588"/>
      <c r="D13" s="588"/>
      <c r="E13" s="588"/>
      <c r="F13" s="567" t="s">
        <v>147</v>
      </c>
      <c r="G13" s="567"/>
      <c r="H13" s="567"/>
      <c r="I13" s="567"/>
      <c r="J13" s="567"/>
      <c r="K13" s="567"/>
      <c r="L13" s="567"/>
      <c r="M13" s="567"/>
      <c r="N13" s="567"/>
      <c r="O13" s="567"/>
      <c r="P13" s="567"/>
      <c r="Q13" s="567"/>
      <c r="R13" s="567"/>
      <c r="S13" s="567">
        <v>13</v>
      </c>
      <c r="T13" s="567"/>
      <c r="U13" s="567"/>
      <c r="V13" s="567"/>
      <c r="W13" s="567"/>
      <c r="X13" s="567"/>
      <c r="Y13" s="567"/>
      <c r="Z13" s="12"/>
      <c r="AA13" s="12"/>
      <c r="AB13" s="12"/>
      <c r="AC13" s="12"/>
      <c r="AD13" s="12"/>
      <c r="AE13" s="12"/>
      <c r="AF13" s="12"/>
      <c r="AG13" s="12"/>
      <c r="AH13" s="12"/>
      <c r="AI13" s="12"/>
    </row>
    <row r="14" spans="1:45" ht="20.25" customHeight="1">
      <c r="B14" s="588"/>
      <c r="C14" s="588"/>
      <c r="D14" s="588"/>
      <c r="E14" s="588"/>
      <c r="F14" s="567" t="s">
        <v>148</v>
      </c>
      <c r="G14" s="567"/>
      <c r="H14" s="567"/>
      <c r="I14" s="567"/>
      <c r="J14" s="567"/>
      <c r="K14" s="567"/>
      <c r="L14" s="567"/>
      <c r="M14" s="567"/>
      <c r="N14" s="567"/>
      <c r="O14" s="567"/>
      <c r="P14" s="567"/>
      <c r="Q14" s="567"/>
      <c r="R14" s="567"/>
      <c r="S14" s="567">
        <v>14</v>
      </c>
      <c r="T14" s="567"/>
      <c r="U14" s="567"/>
      <c r="V14" s="567"/>
      <c r="W14" s="567"/>
      <c r="X14" s="567"/>
      <c r="Y14" s="567"/>
      <c r="Z14" s="12"/>
      <c r="AA14" s="12"/>
      <c r="AB14" s="77"/>
      <c r="AC14" s="77"/>
      <c r="AD14" s="77"/>
      <c r="AE14" s="77"/>
      <c r="AF14" s="77"/>
      <c r="AG14" s="77"/>
      <c r="AH14" s="77"/>
      <c r="AI14" s="77"/>
    </row>
    <row r="15" spans="1:45" ht="5.25"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77"/>
      <c r="AB15" s="77"/>
      <c r="AC15" s="77"/>
      <c r="AD15" s="77"/>
      <c r="AE15" s="77"/>
      <c r="AF15" s="77"/>
      <c r="AG15" s="77"/>
      <c r="AH15" s="77"/>
      <c r="AI15" s="77"/>
    </row>
    <row r="16" spans="1:45" ht="18.75" customHeight="1">
      <c r="B16" s="329" t="s">
        <v>158</v>
      </c>
      <c r="C16" s="12"/>
      <c r="D16" s="12"/>
      <c r="E16" s="12"/>
      <c r="F16" s="12"/>
      <c r="G16" s="12"/>
      <c r="H16" s="12"/>
      <c r="I16" s="12"/>
      <c r="J16" s="12"/>
      <c r="K16" s="12"/>
      <c r="L16" s="12"/>
      <c r="M16" s="12"/>
      <c r="N16" s="12"/>
      <c r="O16" s="12"/>
      <c r="P16" s="12"/>
      <c r="Q16" s="12"/>
      <c r="R16" s="12"/>
      <c r="S16" s="12"/>
      <c r="T16" s="12"/>
      <c r="U16" s="12"/>
      <c r="V16" s="12"/>
      <c r="W16" s="12"/>
      <c r="X16" s="12"/>
      <c r="Y16" s="12"/>
      <c r="Z16" s="12"/>
      <c r="AA16" s="77"/>
      <c r="AB16" s="77"/>
      <c r="AC16" s="77"/>
      <c r="AD16" s="77"/>
      <c r="AE16" s="77"/>
      <c r="AF16" s="77"/>
      <c r="AG16" s="77"/>
      <c r="AH16" s="77"/>
      <c r="AI16" s="77"/>
    </row>
    <row r="17" spans="1:41" ht="18.75" customHeight="1">
      <c r="B17" s="329"/>
      <c r="C17" s="12"/>
      <c r="D17" s="12"/>
      <c r="E17" s="12"/>
      <c r="F17" s="12"/>
      <c r="G17" s="12"/>
      <c r="H17" s="12"/>
      <c r="I17" s="12"/>
      <c r="J17" s="12"/>
      <c r="K17" s="12"/>
      <c r="L17" s="12"/>
      <c r="M17" s="12"/>
      <c r="N17" s="12"/>
      <c r="O17" s="12"/>
      <c r="P17" s="12"/>
      <c r="Q17" s="12"/>
      <c r="R17" s="12"/>
      <c r="S17" s="12"/>
      <c r="T17" s="12"/>
      <c r="U17" s="12"/>
      <c r="V17" s="12"/>
      <c r="W17" s="12"/>
      <c r="X17" s="12"/>
      <c r="Y17" s="12"/>
      <c r="Z17" s="12"/>
      <c r="AA17" s="77"/>
      <c r="AB17" s="77"/>
      <c r="AC17" s="77"/>
      <c r="AD17" s="77"/>
      <c r="AE17" s="77"/>
      <c r="AF17" s="77"/>
      <c r="AG17" s="77"/>
      <c r="AH17" s="77"/>
      <c r="AI17" s="77"/>
    </row>
    <row r="18" spans="1:41" ht="18.75" customHeight="1">
      <c r="B18" s="329"/>
      <c r="C18" s="12"/>
      <c r="D18" s="12"/>
      <c r="E18" s="12"/>
      <c r="F18" s="12"/>
      <c r="G18" s="12"/>
      <c r="H18" s="12"/>
      <c r="I18" s="12"/>
      <c r="J18" s="12"/>
      <c r="K18" s="12"/>
      <c r="L18" s="12"/>
      <c r="M18" s="12"/>
      <c r="N18" s="12"/>
      <c r="O18" s="12"/>
      <c r="P18" s="12"/>
      <c r="Q18" s="12"/>
      <c r="R18" s="12"/>
      <c r="S18" s="12"/>
      <c r="T18" s="12"/>
      <c r="U18" s="12"/>
      <c r="V18" s="12"/>
      <c r="W18" s="12"/>
      <c r="X18" s="12"/>
      <c r="Y18" s="12"/>
      <c r="Z18" s="12"/>
      <c r="AA18" s="77"/>
      <c r="AB18" s="77"/>
      <c r="AC18" s="77"/>
      <c r="AD18" s="77"/>
      <c r="AE18" s="77"/>
      <c r="AF18" s="77"/>
      <c r="AG18" s="77"/>
      <c r="AH18" s="77"/>
      <c r="AI18" s="77"/>
    </row>
    <row r="19" spans="1:41" s="11" customFormat="1">
      <c r="B19" s="330" t="s">
        <v>364</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41" ht="11.25" customHeight="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41" ht="45" customHeight="1">
      <c r="A21" s="3"/>
      <c r="B21" s="662" t="s">
        <v>527</v>
      </c>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23"/>
      <c r="AK21" s="23"/>
      <c r="AL21" s="23"/>
      <c r="AM21" s="23"/>
      <c r="AN21" s="23"/>
      <c r="AO21" s="23"/>
    </row>
    <row r="22" spans="1:41" s="6" customFormat="1" ht="18.75" customHeight="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41" s="6" customFormat="1" ht="33" customHeight="1">
      <c r="B23" s="567" t="s">
        <v>255</v>
      </c>
      <c r="C23" s="567"/>
      <c r="D23" s="567"/>
      <c r="E23" s="567"/>
      <c r="F23" s="567" t="s">
        <v>528</v>
      </c>
      <c r="G23" s="567"/>
      <c r="H23" s="567"/>
      <c r="I23" s="567"/>
      <c r="J23" s="567"/>
      <c r="K23" s="567"/>
      <c r="L23" s="567"/>
      <c r="M23" s="567"/>
      <c r="N23" s="567"/>
      <c r="O23" s="567"/>
      <c r="P23" s="567"/>
      <c r="Q23" s="567"/>
      <c r="R23" s="392"/>
      <c r="S23" s="28"/>
      <c r="T23" s="28"/>
      <c r="U23" s="28"/>
      <c r="V23" s="28"/>
      <c r="W23" s="28"/>
      <c r="X23" s="28"/>
      <c r="Y23" s="28"/>
      <c r="Z23" s="22"/>
      <c r="AA23" s="22"/>
      <c r="AB23" s="22"/>
      <c r="AC23" s="22"/>
      <c r="AD23" s="22"/>
      <c r="AE23" s="22"/>
      <c r="AF23" s="22"/>
      <c r="AG23" s="22"/>
      <c r="AH23" s="22"/>
      <c r="AI23" s="22"/>
    </row>
    <row r="24" spans="1:41" ht="6.75" customHeight="1">
      <c r="B24" s="667"/>
      <c r="C24" s="668"/>
      <c r="D24" s="668"/>
      <c r="E24" s="669"/>
      <c r="F24" s="579"/>
      <c r="G24" s="579"/>
      <c r="H24" s="579"/>
      <c r="I24" s="579"/>
      <c r="J24" s="579"/>
      <c r="K24" s="579"/>
      <c r="L24" s="579"/>
      <c r="M24" s="579"/>
      <c r="N24" s="579"/>
      <c r="O24" s="579"/>
      <c r="P24" s="579"/>
      <c r="Q24" s="578"/>
      <c r="R24" s="71"/>
      <c r="S24" s="12"/>
      <c r="T24" s="12"/>
      <c r="U24" s="12"/>
      <c r="V24" s="12"/>
      <c r="W24" s="12"/>
      <c r="X24" s="12"/>
      <c r="Y24" s="12"/>
      <c r="Z24" s="12"/>
      <c r="AA24" s="12"/>
      <c r="AB24" s="12"/>
      <c r="AC24" s="12"/>
      <c r="AD24" s="12"/>
      <c r="AE24" s="12"/>
      <c r="AF24" s="12"/>
      <c r="AG24" s="12"/>
      <c r="AH24" s="12"/>
      <c r="AI24" s="12"/>
    </row>
    <row r="25" spans="1:41" ht="54" customHeight="1">
      <c r="B25" s="622" t="s">
        <v>390</v>
      </c>
      <c r="C25" s="577"/>
      <c r="D25" s="577"/>
      <c r="E25" s="623"/>
      <c r="F25" s="564" t="s">
        <v>119</v>
      </c>
      <c r="G25" s="564"/>
      <c r="H25" s="36"/>
      <c r="I25" s="36"/>
      <c r="J25" s="36"/>
      <c r="K25" s="564" t="s">
        <v>153</v>
      </c>
      <c r="L25" s="564"/>
      <c r="M25" s="36"/>
      <c r="N25" s="36"/>
      <c r="O25" s="36"/>
      <c r="P25" s="564" t="s">
        <v>154</v>
      </c>
      <c r="Q25" s="624"/>
      <c r="R25" s="325"/>
      <c r="S25" s="13"/>
      <c r="T25" s="13"/>
      <c r="U25" s="564"/>
      <c r="V25" s="564"/>
      <c r="W25" s="13"/>
      <c r="X25" s="13"/>
      <c r="Y25" s="13"/>
      <c r="Z25" s="391"/>
      <c r="AA25" s="391"/>
      <c r="AB25" s="391"/>
      <c r="AC25" s="391"/>
      <c r="AD25" s="12"/>
      <c r="AE25" s="12"/>
      <c r="AF25" s="12"/>
      <c r="AG25" s="12"/>
      <c r="AH25" s="12"/>
      <c r="AI25" s="12"/>
    </row>
    <row r="26" spans="1:41" ht="6" customHeight="1">
      <c r="B26" s="659"/>
      <c r="C26" s="660"/>
      <c r="D26" s="660"/>
      <c r="E26" s="661"/>
      <c r="F26" s="579"/>
      <c r="G26" s="579"/>
      <c r="H26" s="579"/>
      <c r="I26" s="579"/>
      <c r="J26" s="579"/>
      <c r="K26" s="579"/>
      <c r="L26" s="579"/>
      <c r="M26" s="579"/>
      <c r="N26" s="579"/>
      <c r="O26" s="579"/>
      <c r="P26" s="579"/>
      <c r="Q26" s="578"/>
      <c r="R26" s="71"/>
      <c r="S26" s="12"/>
      <c r="T26" s="12"/>
      <c r="U26" s="12"/>
      <c r="V26" s="12"/>
      <c r="W26" s="12"/>
      <c r="X26" s="12"/>
      <c r="Y26" s="12"/>
      <c r="Z26" s="12"/>
      <c r="AA26" s="12"/>
      <c r="AB26" s="12"/>
      <c r="AC26" s="12"/>
      <c r="AD26" s="12"/>
      <c r="AE26" s="12"/>
      <c r="AF26" s="12"/>
      <c r="AG26" s="12"/>
      <c r="AH26" s="12"/>
      <c r="AI26" s="12"/>
    </row>
    <row r="27" spans="1:41" ht="20.25" customHeight="1">
      <c r="B27" s="588" t="s">
        <v>231</v>
      </c>
      <c r="C27" s="588"/>
      <c r="D27" s="588"/>
      <c r="E27" s="588"/>
      <c r="F27" s="567" t="s">
        <v>149</v>
      </c>
      <c r="G27" s="567"/>
      <c r="H27" s="567"/>
      <c r="I27" s="567"/>
      <c r="J27" s="567"/>
      <c r="K27" s="567"/>
      <c r="L27" s="567"/>
      <c r="M27" s="567">
        <v>49</v>
      </c>
      <c r="N27" s="567"/>
      <c r="O27" s="567"/>
      <c r="P27" s="567"/>
      <c r="Q27" s="567"/>
      <c r="R27" s="22"/>
      <c r="S27" s="12"/>
      <c r="T27" s="12"/>
      <c r="U27" s="12"/>
      <c r="V27" s="12"/>
      <c r="W27" s="12"/>
      <c r="X27" s="12"/>
      <c r="Y27" s="12"/>
      <c r="Z27" s="12"/>
      <c r="AA27" s="12"/>
      <c r="AB27" s="12"/>
      <c r="AC27" s="12"/>
      <c r="AD27" s="12"/>
      <c r="AE27" s="12"/>
      <c r="AF27" s="12"/>
      <c r="AG27" s="12"/>
      <c r="AH27" s="12"/>
      <c r="AI27" s="12"/>
    </row>
    <row r="28" spans="1:41" ht="20.25" customHeight="1">
      <c r="B28" s="588"/>
      <c r="C28" s="588"/>
      <c r="D28" s="588"/>
      <c r="E28" s="588"/>
      <c r="F28" s="567" t="s">
        <v>150</v>
      </c>
      <c r="G28" s="567"/>
      <c r="H28" s="567"/>
      <c r="I28" s="567"/>
      <c r="J28" s="567"/>
      <c r="K28" s="567"/>
      <c r="L28" s="567"/>
      <c r="M28" s="567">
        <v>48</v>
      </c>
      <c r="N28" s="567"/>
      <c r="O28" s="567"/>
      <c r="P28" s="567"/>
      <c r="Q28" s="567"/>
      <c r="R28" s="22"/>
      <c r="S28" s="12"/>
      <c r="T28" s="12"/>
      <c r="U28" s="12"/>
      <c r="V28" s="12"/>
      <c r="W28" s="12"/>
      <c r="X28" s="12"/>
      <c r="Y28" s="12"/>
      <c r="Z28" s="12"/>
      <c r="AA28" s="12"/>
      <c r="AB28" s="12"/>
      <c r="AC28" s="12"/>
      <c r="AD28" s="12"/>
      <c r="AE28" s="12"/>
      <c r="AF28" s="12"/>
      <c r="AG28" s="12"/>
      <c r="AH28" s="12"/>
      <c r="AI28" s="12"/>
    </row>
    <row r="29" spans="1:41" ht="16.5" customHeight="1">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41" ht="9" customHeight="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41" ht="9.75" customHeight="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41" s="6" customFormat="1" ht="18.75" customHeight="1">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2:35" s="6" customFormat="1" ht="15.75" customHeight="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2:35" ht="20.25" customHeight="1">
      <c r="B34" s="28"/>
      <c r="C34" s="28"/>
      <c r="D34" s="28"/>
      <c r="E34" s="28"/>
      <c r="F34" s="16"/>
      <c r="G34" s="16"/>
      <c r="H34" s="16"/>
      <c r="I34" s="16"/>
      <c r="J34" s="16"/>
      <c r="K34" s="16"/>
      <c r="L34" s="16"/>
      <c r="M34" s="16"/>
      <c r="N34" s="16"/>
      <c r="O34" s="16"/>
      <c r="P34" s="16"/>
      <c r="Q34" s="16"/>
      <c r="R34" s="6"/>
      <c r="S34" s="28"/>
      <c r="T34" s="28"/>
      <c r="U34" s="28"/>
      <c r="V34" s="28"/>
      <c r="W34" s="16"/>
      <c r="X34" s="16"/>
      <c r="Y34" s="16"/>
      <c r="Z34" s="16"/>
      <c r="AA34" s="16"/>
      <c r="AB34" s="16"/>
      <c r="AC34" s="16"/>
      <c r="AD34" s="16"/>
      <c r="AE34" s="16"/>
      <c r="AF34" s="16"/>
      <c r="AG34" s="16"/>
      <c r="AH34" s="16"/>
    </row>
    <row r="35" spans="2:35" ht="20.25" customHeight="1">
      <c r="B35" s="28"/>
      <c r="C35" s="28"/>
      <c r="D35" s="28"/>
      <c r="E35" s="28"/>
      <c r="F35" s="16"/>
      <c r="G35" s="16"/>
      <c r="H35" s="16"/>
      <c r="I35" s="16"/>
      <c r="J35" s="16"/>
      <c r="K35" s="16"/>
      <c r="L35" s="16"/>
      <c r="M35" s="16"/>
      <c r="N35" s="16"/>
      <c r="O35" s="16"/>
      <c r="P35" s="16"/>
      <c r="Q35" s="16"/>
      <c r="R35" s="6"/>
      <c r="S35" s="28"/>
      <c r="T35" s="28"/>
      <c r="U35" s="28"/>
      <c r="V35" s="28"/>
      <c r="W35" s="16"/>
      <c r="X35" s="16"/>
      <c r="Y35" s="16"/>
      <c r="Z35" s="16"/>
      <c r="AA35" s="16"/>
      <c r="AB35" s="16"/>
      <c r="AC35" s="16"/>
      <c r="AD35" s="16"/>
      <c r="AE35" s="16"/>
      <c r="AF35" s="16"/>
      <c r="AG35" s="16"/>
      <c r="AH35" s="16"/>
    </row>
    <row r="36" spans="2:35" ht="12" customHeight="1"/>
    <row r="37" spans="2:35" ht="10.5" customHeight="1"/>
    <row r="39" spans="2:35" ht="17.149999999999999" customHeight="1"/>
    <row r="41" spans="2:35">
      <c r="F41" s="9"/>
      <c r="G41" s="9"/>
      <c r="H41" s="8"/>
      <c r="I41" s="8"/>
      <c r="J41" s="8"/>
      <c r="K41" s="8"/>
      <c r="L41" s="8"/>
      <c r="M41" s="8"/>
      <c r="N41" s="8"/>
    </row>
    <row r="42" spans="2:35">
      <c r="F42" s="9"/>
      <c r="G42" s="9"/>
      <c r="H42" s="8"/>
      <c r="I42" s="8"/>
      <c r="J42" s="8"/>
      <c r="K42" s="8"/>
      <c r="L42" s="8"/>
      <c r="M42" s="8"/>
      <c r="N42" s="8"/>
    </row>
    <row r="43" spans="2:35">
      <c r="F43" s="9"/>
      <c r="G43" s="9"/>
      <c r="H43" s="8"/>
      <c r="I43" s="8"/>
      <c r="J43" s="8"/>
      <c r="K43" s="8"/>
      <c r="L43" s="8"/>
      <c r="M43" s="8"/>
      <c r="N43" s="8"/>
    </row>
    <row r="44" spans="2:35">
      <c r="F44" s="9"/>
      <c r="G44" s="9"/>
      <c r="H44" s="8"/>
      <c r="I44" s="8"/>
      <c r="J44" s="8"/>
      <c r="K44" s="8"/>
      <c r="L44" s="8"/>
      <c r="M44" s="8"/>
      <c r="N44" s="8"/>
    </row>
    <row r="50" spans="1:1">
      <c r="A50" s="3"/>
    </row>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sheetData>
  <mergeCells count="42">
    <mergeCell ref="B3:AD3"/>
    <mergeCell ref="B4:AI4"/>
    <mergeCell ref="B24:E24"/>
    <mergeCell ref="F12:Y12"/>
    <mergeCell ref="B23:E23"/>
    <mergeCell ref="B13:E14"/>
    <mergeCell ref="F14:R14"/>
    <mergeCell ref="F23:Q23"/>
    <mergeCell ref="B6:E6"/>
    <mergeCell ref="P7:Y7"/>
    <mergeCell ref="O9:P9"/>
    <mergeCell ref="B7:E7"/>
    <mergeCell ref="B8:E8"/>
    <mergeCell ref="F6:Y6"/>
    <mergeCell ref="F8:Y8"/>
    <mergeCell ref="F7:O7"/>
    <mergeCell ref="U25:V25"/>
    <mergeCell ref="AK10:AL10"/>
    <mergeCell ref="B10:E10"/>
    <mergeCell ref="F10:G10"/>
    <mergeCell ref="B12:E12"/>
    <mergeCell ref="AC10:AD10"/>
    <mergeCell ref="O10:P10"/>
    <mergeCell ref="AG10:AH10"/>
    <mergeCell ref="X10:Y10"/>
    <mergeCell ref="O11:P11"/>
    <mergeCell ref="M28:Q28"/>
    <mergeCell ref="F13:R13"/>
    <mergeCell ref="B27:E28"/>
    <mergeCell ref="F27:L27"/>
    <mergeCell ref="F28:L28"/>
    <mergeCell ref="M27:Q27"/>
    <mergeCell ref="P25:Q25"/>
    <mergeCell ref="F24:Q24"/>
    <mergeCell ref="F26:Q26"/>
    <mergeCell ref="B26:E26"/>
    <mergeCell ref="K25:L25"/>
    <mergeCell ref="F25:G25"/>
    <mergeCell ref="B21:AI21"/>
    <mergeCell ref="S13:Y13"/>
    <mergeCell ref="S14:Y14"/>
    <mergeCell ref="B25:E25"/>
  </mergeCells>
  <phoneticPr fontId="2"/>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35"/>
  <sheetViews>
    <sheetView view="pageBreakPreview" zoomScaleNormal="85" zoomScaleSheetLayoutView="100" workbookViewId="0">
      <pane xSplit="3" ySplit="3" topLeftCell="D30" activePane="bottomRight" state="frozen"/>
      <selection activeCell="A5" sqref="A5"/>
      <selection pane="topRight" activeCell="A5" sqref="A5"/>
      <selection pane="bottomLeft" activeCell="A5" sqref="A5"/>
      <selection pane="bottomRight" activeCell="AF5" sqref="AF5"/>
    </sheetView>
  </sheetViews>
  <sheetFormatPr defaultColWidth="9" defaultRowHeight="13"/>
  <cols>
    <col min="1" max="1" width="16.7265625" bestFit="1" customWidth="1"/>
    <col min="2" max="2" width="4.08984375" customWidth="1"/>
    <col min="3" max="3" width="13.26953125" customWidth="1"/>
    <col min="4" max="33" width="7.6328125" customWidth="1"/>
  </cols>
  <sheetData>
    <row r="1" spans="1:34" ht="16.5">
      <c r="B1" s="246" t="s">
        <v>412</v>
      </c>
      <c r="C1" s="246"/>
      <c r="D1" s="246"/>
      <c r="E1" s="246"/>
      <c r="F1" s="246"/>
      <c r="G1" s="246"/>
      <c r="H1" s="246"/>
      <c r="I1" s="246"/>
      <c r="J1" s="246"/>
      <c r="K1" s="73"/>
      <c r="L1" s="73"/>
      <c r="M1" s="73"/>
      <c r="N1" s="73"/>
      <c r="O1" s="73"/>
      <c r="P1" s="73"/>
      <c r="Q1" s="73"/>
      <c r="X1" s="73"/>
      <c r="Y1" s="73"/>
      <c r="Z1" s="73"/>
      <c r="AA1" s="73"/>
      <c r="AB1" s="73"/>
    </row>
    <row r="2" spans="1:34" ht="13.5" thickBot="1">
      <c r="A2" s="73"/>
      <c r="B2" s="73"/>
      <c r="C2" s="73"/>
      <c r="D2" s="73"/>
      <c r="E2" s="73"/>
      <c r="F2" s="73"/>
      <c r="G2" s="73"/>
      <c r="H2" s="73"/>
      <c r="I2" s="73"/>
      <c r="J2" s="73"/>
      <c r="K2" s="73"/>
      <c r="L2" s="73"/>
      <c r="M2" s="73"/>
      <c r="N2" s="73"/>
      <c r="O2" s="247"/>
      <c r="P2" s="247"/>
      <c r="Q2" s="247"/>
      <c r="R2" s="247"/>
      <c r="S2" s="247"/>
      <c r="T2" s="247"/>
      <c r="U2" s="247"/>
      <c r="V2" s="247"/>
      <c r="W2" s="247"/>
      <c r="X2" s="247"/>
      <c r="Y2" s="247"/>
      <c r="Z2" s="247"/>
      <c r="AA2" s="247"/>
      <c r="AB2" s="135" t="s">
        <v>73</v>
      </c>
    </row>
    <row r="3" spans="1:34" s="8" customFormat="1" ht="90" customHeight="1" thickBot="1">
      <c r="A3" s="248"/>
      <c r="B3" s="671" t="s">
        <v>72</v>
      </c>
      <c r="C3" s="672"/>
      <c r="D3" s="249" t="s">
        <v>770</v>
      </c>
      <c r="E3" s="249" t="s">
        <v>717</v>
      </c>
      <c r="F3" s="249" t="s">
        <v>695</v>
      </c>
      <c r="G3" s="249" t="s">
        <v>689</v>
      </c>
      <c r="H3" s="249" t="s">
        <v>659</v>
      </c>
      <c r="I3" s="249" t="s">
        <v>625</v>
      </c>
      <c r="J3" s="249" t="s">
        <v>620</v>
      </c>
      <c r="K3" s="249" t="s">
        <v>618</v>
      </c>
      <c r="L3" s="249" t="s">
        <v>585</v>
      </c>
      <c r="M3" s="249" t="s">
        <v>502</v>
      </c>
      <c r="N3" s="249" t="s">
        <v>499</v>
      </c>
      <c r="O3" s="250" t="s">
        <v>493</v>
      </c>
      <c r="P3" s="251" t="s">
        <v>378</v>
      </c>
      <c r="Q3" s="251" t="s">
        <v>14</v>
      </c>
      <c r="R3" s="78" t="s">
        <v>312</v>
      </c>
      <c r="S3" s="78" t="s">
        <v>313</v>
      </c>
      <c r="T3" s="78" t="s">
        <v>314</v>
      </c>
      <c r="U3" s="78" t="s">
        <v>315</v>
      </c>
      <c r="V3" s="78" t="s">
        <v>316</v>
      </c>
      <c r="W3" s="252" t="s">
        <v>317</v>
      </c>
      <c r="X3" s="253" t="s">
        <v>318</v>
      </c>
      <c r="Y3" s="253" t="s">
        <v>319</v>
      </c>
      <c r="Z3" s="253" t="s">
        <v>320</v>
      </c>
      <c r="AA3" s="253" t="s">
        <v>321</v>
      </c>
      <c r="AB3" s="254" t="s">
        <v>322</v>
      </c>
      <c r="AC3" s="523"/>
      <c r="AD3" s="524"/>
      <c r="AE3" s="524"/>
      <c r="AF3" s="524"/>
      <c r="AG3" s="524"/>
    </row>
    <row r="4" spans="1:34" s="7" customFormat="1" ht="45" customHeight="1" thickBot="1">
      <c r="A4" s="255" t="s">
        <v>211</v>
      </c>
      <c r="B4" s="673" t="s">
        <v>211</v>
      </c>
      <c r="C4" s="256" t="s">
        <v>380</v>
      </c>
      <c r="D4" s="257">
        <v>9480</v>
      </c>
      <c r="E4" s="257">
        <v>9174</v>
      </c>
      <c r="F4" s="257">
        <v>8721</v>
      </c>
      <c r="G4" s="257">
        <v>7466</v>
      </c>
      <c r="H4" s="257">
        <v>5880</v>
      </c>
      <c r="I4" s="257">
        <v>9659</v>
      </c>
      <c r="J4" s="257">
        <v>9361</v>
      </c>
      <c r="K4" s="257">
        <v>8878</v>
      </c>
      <c r="L4" s="257">
        <v>8691</v>
      </c>
      <c r="M4" s="257">
        <v>8152</v>
      </c>
      <c r="N4" s="257">
        <v>7436</v>
      </c>
      <c r="O4" s="257">
        <v>4363</v>
      </c>
      <c r="P4" s="258">
        <v>2721</v>
      </c>
      <c r="Q4" s="259" t="s">
        <v>720</v>
      </c>
      <c r="R4" s="259" t="s">
        <v>720</v>
      </c>
      <c r="S4" s="259" t="s">
        <v>720</v>
      </c>
      <c r="T4" s="259" t="s">
        <v>720</v>
      </c>
      <c r="U4" s="259" t="s">
        <v>720</v>
      </c>
      <c r="V4" s="259" t="s">
        <v>720</v>
      </c>
      <c r="W4" s="260" t="s">
        <v>720</v>
      </c>
      <c r="X4" s="261" t="s">
        <v>720</v>
      </c>
      <c r="Y4" s="261" t="s">
        <v>720</v>
      </c>
      <c r="Z4" s="261" t="s">
        <v>720</v>
      </c>
      <c r="AA4" s="261" t="s">
        <v>720</v>
      </c>
      <c r="AB4" s="262" t="s">
        <v>720</v>
      </c>
    </row>
    <row r="5" spans="1:34" s="6" customFormat="1" ht="45" customHeight="1" thickBot="1">
      <c r="A5" s="255" t="s">
        <v>211</v>
      </c>
      <c r="B5" s="673"/>
      <c r="C5" s="263" t="s">
        <v>161</v>
      </c>
      <c r="D5" s="264">
        <v>2597</v>
      </c>
      <c r="E5" s="264">
        <v>2548</v>
      </c>
      <c r="F5" s="264">
        <v>2437</v>
      </c>
      <c r="G5" s="264">
        <v>2259</v>
      </c>
      <c r="H5" s="264">
        <v>2272</v>
      </c>
      <c r="I5" s="264">
        <v>2786</v>
      </c>
      <c r="J5" s="264">
        <v>2823</v>
      </c>
      <c r="K5" s="264">
        <v>2829</v>
      </c>
      <c r="L5" s="264">
        <v>2916</v>
      </c>
      <c r="M5" s="264">
        <v>2968</v>
      </c>
      <c r="N5" s="264">
        <v>2953</v>
      </c>
      <c r="O5" s="264">
        <v>2586</v>
      </c>
      <c r="P5" s="79">
        <v>2471</v>
      </c>
      <c r="Q5" s="79">
        <v>2413</v>
      </c>
      <c r="R5" s="79">
        <v>2401</v>
      </c>
      <c r="S5" s="79">
        <v>2391</v>
      </c>
      <c r="T5" s="79">
        <v>2393</v>
      </c>
      <c r="U5" s="79">
        <v>2423</v>
      </c>
      <c r="V5" s="79">
        <v>2480</v>
      </c>
      <c r="W5" s="265">
        <v>2557</v>
      </c>
      <c r="X5" s="266">
        <v>3478</v>
      </c>
      <c r="Y5" s="266">
        <v>4191</v>
      </c>
      <c r="Z5" s="266">
        <v>4791</v>
      </c>
      <c r="AA5" s="266">
        <v>4952</v>
      </c>
      <c r="AB5" s="136">
        <v>5945</v>
      </c>
    </row>
    <row r="6" spans="1:34" s="7" customFormat="1" ht="45" customHeight="1" thickBot="1">
      <c r="A6" s="255" t="s">
        <v>211</v>
      </c>
      <c r="B6" s="673"/>
      <c r="C6" s="267" t="s">
        <v>271</v>
      </c>
      <c r="D6" s="268">
        <v>15373</v>
      </c>
      <c r="E6" s="268">
        <v>15352</v>
      </c>
      <c r="F6" s="268">
        <v>14373</v>
      </c>
      <c r="G6" s="268">
        <v>12714</v>
      </c>
      <c r="H6" s="268">
        <v>12271</v>
      </c>
      <c r="I6" s="268">
        <v>16455</v>
      </c>
      <c r="J6" s="268">
        <v>16723</v>
      </c>
      <c r="K6" s="268">
        <v>17041</v>
      </c>
      <c r="L6" s="268">
        <v>17546</v>
      </c>
      <c r="M6" s="268">
        <v>17942</v>
      </c>
      <c r="N6" s="268">
        <v>17732</v>
      </c>
      <c r="O6" s="268">
        <v>17569</v>
      </c>
      <c r="P6" s="80">
        <v>17262</v>
      </c>
      <c r="Q6" s="80">
        <v>17964</v>
      </c>
      <c r="R6" s="80">
        <v>18087</v>
      </c>
      <c r="S6" s="80">
        <v>18198</v>
      </c>
      <c r="T6" s="80">
        <v>18648</v>
      </c>
      <c r="U6" s="80">
        <v>18578</v>
      </c>
      <c r="V6" s="80">
        <v>18792</v>
      </c>
      <c r="W6" s="269">
        <v>19210</v>
      </c>
      <c r="X6" s="270">
        <v>23844</v>
      </c>
      <c r="Y6" s="270">
        <v>30452</v>
      </c>
      <c r="Z6" s="270">
        <v>34172</v>
      </c>
      <c r="AA6" s="270">
        <v>37697</v>
      </c>
      <c r="AB6" s="137">
        <v>42428</v>
      </c>
      <c r="AC6" s="49"/>
      <c r="AD6" s="49"/>
      <c r="AE6" s="52"/>
      <c r="AF6" s="52"/>
      <c r="AG6" s="52"/>
      <c r="AH6" s="6"/>
    </row>
    <row r="7" spans="1:34" s="7" customFormat="1" ht="45" customHeight="1">
      <c r="A7" s="255" t="s">
        <v>309</v>
      </c>
      <c r="B7" s="674" t="s">
        <v>381</v>
      </c>
      <c r="C7" s="271" t="s">
        <v>162</v>
      </c>
      <c r="D7" s="272" t="s">
        <v>720</v>
      </c>
      <c r="E7" s="272" t="s">
        <v>720</v>
      </c>
      <c r="F7" s="272" t="s">
        <v>720</v>
      </c>
      <c r="G7" s="272" t="s">
        <v>720</v>
      </c>
      <c r="H7" s="272" t="s">
        <v>720</v>
      </c>
      <c r="I7" s="272" t="s">
        <v>720</v>
      </c>
      <c r="J7" s="272" t="s">
        <v>720</v>
      </c>
      <c r="K7" s="272" t="s">
        <v>720</v>
      </c>
      <c r="L7" s="272" t="s">
        <v>720</v>
      </c>
      <c r="M7" s="272" t="s">
        <v>720</v>
      </c>
      <c r="N7" s="272" t="s">
        <v>720</v>
      </c>
      <c r="O7" s="272" t="s">
        <v>720</v>
      </c>
      <c r="P7" s="272" t="s">
        <v>720</v>
      </c>
      <c r="Q7" s="272" t="s">
        <v>720</v>
      </c>
      <c r="R7" s="272" t="s">
        <v>720</v>
      </c>
      <c r="S7" s="272" t="s">
        <v>720</v>
      </c>
      <c r="T7" s="272" t="s">
        <v>720</v>
      </c>
      <c r="U7" s="272" t="s">
        <v>720</v>
      </c>
      <c r="V7" s="272" t="s">
        <v>720</v>
      </c>
      <c r="W7" s="273">
        <v>99</v>
      </c>
      <c r="X7" s="274">
        <v>137</v>
      </c>
      <c r="Y7" s="274">
        <v>131</v>
      </c>
      <c r="Z7" s="274">
        <v>140</v>
      </c>
      <c r="AA7" s="274">
        <v>156</v>
      </c>
      <c r="AB7" s="138">
        <v>134</v>
      </c>
    </row>
    <row r="8" spans="1:34" s="6" customFormat="1" ht="45" customHeight="1">
      <c r="A8" s="255" t="s">
        <v>309</v>
      </c>
      <c r="B8" s="674"/>
      <c r="C8" s="271" t="s">
        <v>163</v>
      </c>
      <c r="D8" s="275" t="s">
        <v>720</v>
      </c>
      <c r="E8" s="275" t="s">
        <v>720</v>
      </c>
      <c r="F8" s="275" t="s">
        <v>720</v>
      </c>
      <c r="G8" s="275" t="s">
        <v>720</v>
      </c>
      <c r="H8" s="275" t="s">
        <v>720</v>
      </c>
      <c r="I8" s="275" t="s">
        <v>720</v>
      </c>
      <c r="J8" s="275" t="s">
        <v>720</v>
      </c>
      <c r="K8" s="275" t="s">
        <v>720</v>
      </c>
      <c r="L8" s="275" t="s">
        <v>720</v>
      </c>
      <c r="M8" s="275" t="s">
        <v>720</v>
      </c>
      <c r="N8" s="275" t="s">
        <v>720</v>
      </c>
      <c r="O8" s="275" t="s">
        <v>720</v>
      </c>
      <c r="P8" s="276" t="s">
        <v>720</v>
      </c>
      <c r="Q8" s="276" t="s">
        <v>720</v>
      </c>
      <c r="R8" s="276" t="s">
        <v>720</v>
      </c>
      <c r="S8" s="276" t="s">
        <v>720</v>
      </c>
      <c r="T8" s="276" t="s">
        <v>720</v>
      </c>
      <c r="U8" s="276" t="s">
        <v>720</v>
      </c>
      <c r="V8" s="276" t="s">
        <v>720</v>
      </c>
      <c r="W8" s="265">
        <v>47</v>
      </c>
      <c r="X8" s="266">
        <v>129</v>
      </c>
      <c r="Y8" s="266">
        <v>129</v>
      </c>
      <c r="Z8" s="266">
        <v>145</v>
      </c>
      <c r="AA8" s="266">
        <v>184</v>
      </c>
      <c r="AB8" s="136">
        <v>110</v>
      </c>
    </row>
    <row r="9" spans="1:34" s="6" customFormat="1" ht="45" customHeight="1">
      <c r="A9" s="255" t="s">
        <v>309</v>
      </c>
      <c r="B9" s="674"/>
      <c r="C9" s="271" t="s">
        <v>164</v>
      </c>
      <c r="D9" s="275" t="s">
        <v>720</v>
      </c>
      <c r="E9" s="275" t="s">
        <v>720</v>
      </c>
      <c r="F9" s="275" t="s">
        <v>720</v>
      </c>
      <c r="G9" s="275" t="s">
        <v>720</v>
      </c>
      <c r="H9" s="275" t="s">
        <v>720</v>
      </c>
      <c r="I9" s="275" t="s">
        <v>720</v>
      </c>
      <c r="J9" s="275" t="s">
        <v>720</v>
      </c>
      <c r="K9" s="275" t="s">
        <v>720</v>
      </c>
      <c r="L9" s="275" t="s">
        <v>720</v>
      </c>
      <c r="M9" s="275" t="s">
        <v>720</v>
      </c>
      <c r="N9" s="275" t="s">
        <v>720</v>
      </c>
      <c r="O9" s="275" t="s">
        <v>720</v>
      </c>
      <c r="P9" s="276" t="s">
        <v>720</v>
      </c>
      <c r="Q9" s="276" t="s">
        <v>720</v>
      </c>
      <c r="R9" s="276" t="s">
        <v>720</v>
      </c>
      <c r="S9" s="276" t="s">
        <v>720</v>
      </c>
      <c r="T9" s="276" t="s">
        <v>720</v>
      </c>
      <c r="U9" s="276" t="s">
        <v>720</v>
      </c>
      <c r="V9" s="276" t="s">
        <v>720</v>
      </c>
      <c r="W9" s="265">
        <v>30</v>
      </c>
      <c r="X9" s="266">
        <v>62</v>
      </c>
      <c r="Y9" s="266">
        <v>97</v>
      </c>
      <c r="Z9" s="266">
        <v>89</v>
      </c>
      <c r="AA9" s="266">
        <v>139</v>
      </c>
      <c r="AB9" s="136">
        <v>116</v>
      </c>
    </row>
    <row r="10" spans="1:34" s="6" customFormat="1" ht="45" customHeight="1" thickBot="1">
      <c r="A10" s="255" t="s">
        <v>309</v>
      </c>
      <c r="B10" s="674"/>
      <c r="C10" s="277" t="s">
        <v>165</v>
      </c>
      <c r="D10" s="278">
        <v>454</v>
      </c>
      <c r="E10" s="278">
        <v>445</v>
      </c>
      <c r="F10" s="278">
        <v>346</v>
      </c>
      <c r="G10" s="278">
        <v>277</v>
      </c>
      <c r="H10" s="278">
        <v>262</v>
      </c>
      <c r="I10" s="278">
        <v>478</v>
      </c>
      <c r="J10" s="278">
        <v>504</v>
      </c>
      <c r="K10" s="278">
        <v>485</v>
      </c>
      <c r="L10" s="278">
        <v>473</v>
      </c>
      <c r="M10" s="278">
        <v>457</v>
      </c>
      <c r="N10" s="278">
        <v>430</v>
      </c>
      <c r="O10" s="278">
        <v>438</v>
      </c>
      <c r="P10" s="81">
        <v>456</v>
      </c>
      <c r="Q10" s="81">
        <v>484</v>
      </c>
      <c r="R10" s="81">
        <v>524</v>
      </c>
      <c r="S10" s="81">
        <v>509</v>
      </c>
      <c r="T10" s="81">
        <v>589</v>
      </c>
      <c r="U10" s="81">
        <v>654</v>
      </c>
      <c r="V10" s="81">
        <v>641</v>
      </c>
      <c r="W10" s="279">
        <v>609</v>
      </c>
      <c r="X10" s="280">
        <v>1008</v>
      </c>
      <c r="Y10" s="280">
        <v>2176</v>
      </c>
      <c r="Z10" s="280">
        <v>2347</v>
      </c>
      <c r="AA10" s="280">
        <v>2494</v>
      </c>
      <c r="AB10" s="139">
        <v>2770</v>
      </c>
    </row>
    <row r="11" spans="1:34" s="7" customFormat="1" ht="45" customHeight="1">
      <c r="A11" s="255" t="s">
        <v>235</v>
      </c>
      <c r="B11" s="675" t="s">
        <v>382</v>
      </c>
      <c r="C11" s="256" t="s">
        <v>166</v>
      </c>
      <c r="D11" s="281">
        <v>853</v>
      </c>
      <c r="E11" s="281">
        <v>858</v>
      </c>
      <c r="F11" s="281">
        <v>809</v>
      </c>
      <c r="G11" s="281">
        <v>763</v>
      </c>
      <c r="H11" s="281">
        <v>759</v>
      </c>
      <c r="I11" s="281">
        <v>947</v>
      </c>
      <c r="J11" s="281">
        <v>965</v>
      </c>
      <c r="K11" s="281">
        <v>966</v>
      </c>
      <c r="L11" s="281">
        <v>969</v>
      </c>
      <c r="M11" s="281">
        <v>1017</v>
      </c>
      <c r="N11" s="281">
        <v>1042</v>
      </c>
      <c r="O11" s="281">
        <v>1042</v>
      </c>
      <c r="P11" s="82">
        <v>998</v>
      </c>
      <c r="Q11" s="82">
        <v>1039</v>
      </c>
      <c r="R11" s="82">
        <v>1061</v>
      </c>
      <c r="S11" s="82">
        <v>1072</v>
      </c>
      <c r="T11" s="82">
        <v>1122</v>
      </c>
      <c r="U11" s="82">
        <v>1119</v>
      </c>
      <c r="V11" s="82">
        <v>1136</v>
      </c>
      <c r="W11" s="273">
        <v>1212</v>
      </c>
      <c r="X11" s="274">
        <v>1430</v>
      </c>
      <c r="Y11" s="274">
        <v>1843</v>
      </c>
      <c r="Z11" s="274">
        <v>1910</v>
      </c>
      <c r="AA11" s="274">
        <v>2024</v>
      </c>
      <c r="AB11" s="138">
        <v>2277</v>
      </c>
    </row>
    <row r="12" spans="1:34" s="6" customFormat="1" ht="45" customHeight="1">
      <c r="A12" s="255" t="s">
        <v>235</v>
      </c>
      <c r="B12" s="674"/>
      <c r="C12" s="282" t="s">
        <v>167</v>
      </c>
      <c r="D12" s="264">
        <v>801</v>
      </c>
      <c r="E12" s="264">
        <v>793</v>
      </c>
      <c r="F12" s="264">
        <v>758</v>
      </c>
      <c r="G12" s="264">
        <v>686</v>
      </c>
      <c r="H12" s="264">
        <v>708</v>
      </c>
      <c r="I12" s="264">
        <v>883</v>
      </c>
      <c r="J12" s="264">
        <v>926</v>
      </c>
      <c r="K12" s="264">
        <v>927</v>
      </c>
      <c r="L12" s="264">
        <v>922</v>
      </c>
      <c r="M12" s="264">
        <v>942</v>
      </c>
      <c r="N12" s="264">
        <v>960</v>
      </c>
      <c r="O12" s="264">
        <v>1050</v>
      </c>
      <c r="P12" s="79">
        <v>1001</v>
      </c>
      <c r="Q12" s="79">
        <v>1071</v>
      </c>
      <c r="R12" s="79">
        <v>1122</v>
      </c>
      <c r="S12" s="79">
        <v>1130</v>
      </c>
      <c r="T12" s="79">
        <v>1232</v>
      </c>
      <c r="U12" s="79">
        <v>1245</v>
      </c>
      <c r="V12" s="79">
        <v>1255</v>
      </c>
      <c r="W12" s="265">
        <v>1304</v>
      </c>
      <c r="X12" s="266">
        <v>1691</v>
      </c>
      <c r="Y12" s="266">
        <v>2347</v>
      </c>
      <c r="Z12" s="266">
        <v>2610</v>
      </c>
      <c r="AA12" s="266">
        <v>3110</v>
      </c>
      <c r="AB12" s="136">
        <v>4029</v>
      </c>
    </row>
    <row r="13" spans="1:34" s="6" customFormat="1" ht="45" customHeight="1">
      <c r="A13" s="255" t="s">
        <v>235</v>
      </c>
      <c r="B13" s="674"/>
      <c r="C13" s="263" t="s">
        <v>168</v>
      </c>
      <c r="D13" s="264">
        <v>1376</v>
      </c>
      <c r="E13" s="264">
        <v>1293</v>
      </c>
      <c r="F13" s="264">
        <v>1304</v>
      </c>
      <c r="G13" s="264">
        <v>1183</v>
      </c>
      <c r="H13" s="264">
        <v>1177</v>
      </c>
      <c r="I13" s="264">
        <v>1483</v>
      </c>
      <c r="J13" s="264">
        <v>1525</v>
      </c>
      <c r="K13" s="264">
        <v>1575</v>
      </c>
      <c r="L13" s="264">
        <v>1590</v>
      </c>
      <c r="M13" s="264">
        <v>1624</v>
      </c>
      <c r="N13" s="264">
        <v>1685</v>
      </c>
      <c r="O13" s="264">
        <v>1761</v>
      </c>
      <c r="P13" s="79">
        <v>1698</v>
      </c>
      <c r="Q13" s="79">
        <v>1721</v>
      </c>
      <c r="R13" s="79">
        <v>1766</v>
      </c>
      <c r="S13" s="79">
        <v>1810</v>
      </c>
      <c r="T13" s="79">
        <v>2028</v>
      </c>
      <c r="U13" s="79">
        <v>2063</v>
      </c>
      <c r="V13" s="79">
        <v>2134</v>
      </c>
      <c r="W13" s="265">
        <v>2167</v>
      </c>
      <c r="X13" s="266">
        <v>2728</v>
      </c>
      <c r="Y13" s="266">
        <v>3532</v>
      </c>
      <c r="Z13" s="266">
        <v>3820</v>
      </c>
      <c r="AA13" s="266">
        <v>3543</v>
      </c>
      <c r="AB13" s="136">
        <v>3772</v>
      </c>
    </row>
    <row r="14" spans="1:34" s="6" customFormat="1" ht="45" customHeight="1">
      <c r="A14" s="255" t="s">
        <v>235</v>
      </c>
      <c r="B14" s="674"/>
      <c r="C14" s="263" t="s">
        <v>169</v>
      </c>
      <c r="D14" s="264">
        <v>633</v>
      </c>
      <c r="E14" s="264">
        <v>639</v>
      </c>
      <c r="F14" s="264">
        <v>588</v>
      </c>
      <c r="G14" s="264">
        <v>555</v>
      </c>
      <c r="H14" s="264">
        <v>545</v>
      </c>
      <c r="I14" s="264">
        <v>665</v>
      </c>
      <c r="J14" s="264">
        <v>675</v>
      </c>
      <c r="K14" s="264">
        <v>662</v>
      </c>
      <c r="L14" s="264">
        <v>668</v>
      </c>
      <c r="M14" s="264">
        <v>716</v>
      </c>
      <c r="N14" s="264">
        <v>717</v>
      </c>
      <c r="O14" s="264">
        <v>654</v>
      </c>
      <c r="P14" s="79">
        <v>654</v>
      </c>
      <c r="Q14" s="79">
        <v>677</v>
      </c>
      <c r="R14" s="79">
        <v>668</v>
      </c>
      <c r="S14" s="79">
        <v>684</v>
      </c>
      <c r="T14" s="79">
        <v>758</v>
      </c>
      <c r="U14" s="79">
        <v>782</v>
      </c>
      <c r="V14" s="79">
        <v>874</v>
      </c>
      <c r="W14" s="265">
        <v>932</v>
      </c>
      <c r="X14" s="266">
        <v>1054</v>
      </c>
      <c r="Y14" s="266">
        <v>1440</v>
      </c>
      <c r="Z14" s="266">
        <v>1626</v>
      </c>
      <c r="AA14" s="266">
        <v>1619</v>
      </c>
      <c r="AB14" s="136">
        <v>1786</v>
      </c>
    </row>
    <row r="15" spans="1:34" s="6" customFormat="1" ht="45" customHeight="1">
      <c r="A15" s="255" t="s">
        <v>235</v>
      </c>
      <c r="B15" s="674"/>
      <c r="C15" s="283" t="s">
        <v>170</v>
      </c>
      <c r="D15" s="264">
        <v>380</v>
      </c>
      <c r="E15" s="264">
        <v>371</v>
      </c>
      <c r="F15" s="264">
        <v>347</v>
      </c>
      <c r="G15" s="264">
        <v>321</v>
      </c>
      <c r="H15" s="264">
        <v>322</v>
      </c>
      <c r="I15" s="264">
        <v>396</v>
      </c>
      <c r="J15" s="264">
        <v>389</v>
      </c>
      <c r="K15" s="264">
        <v>411</v>
      </c>
      <c r="L15" s="264">
        <v>434</v>
      </c>
      <c r="M15" s="264">
        <v>436</v>
      </c>
      <c r="N15" s="264">
        <v>394</v>
      </c>
      <c r="O15" s="264">
        <v>414</v>
      </c>
      <c r="P15" s="79">
        <v>440</v>
      </c>
      <c r="Q15" s="79">
        <v>429</v>
      </c>
      <c r="R15" s="79">
        <v>428</v>
      </c>
      <c r="S15" s="79">
        <v>440</v>
      </c>
      <c r="T15" s="79">
        <v>462</v>
      </c>
      <c r="U15" s="79">
        <v>469</v>
      </c>
      <c r="V15" s="79">
        <v>477</v>
      </c>
      <c r="W15" s="265">
        <v>522</v>
      </c>
      <c r="X15" s="266">
        <v>595</v>
      </c>
      <c r="Y15" s="266">
        <v>776</v>
      </c>
      <c r="Z15" s="266">
        <v>875</v>
      </c>
      <c r="AA15" s="266">
        <v>990</v>
      </c>
      <c r="AB15" s="136">
        <v>1314</v>
      </c>
    </row>
    <row r="16" spans="1:34" s="7" customFormat="1" ht="45" customHeight="1">
      <c r="A16" s="255" t="s">
        <v>235</v>
      </c>
      <c r="B16" s="674"/>
      <c r="C16" s="263" t="s">
        <v>171</v>
      </c>
      <c r="D16" s="264">
        <v>130</v>
      </c>
      <c r="E16" s="264">
        <v>127</v>
      </c>
      <c r="F16" s="264">
        <v>131</v>
      </c>
      <c r="G16" s="264">
        <v>118</v>
      </c>
      <c r="H16" s="264">
        <v>92</v>
      </c>
      <c r="I16" s="264">
        <v>107</v>
      </c>
      <c r="J16" s="264">
        <v>144</v>
      </c>
      <c r="K16" s="264">
        <v>140</v>
      </c>
      <c r="L16" s="264">
        <v>124</v>
      </c>
      <c r="M16" s="264">
        <v>111</v>
      </c>
      <c r="N16" s="264">
        <v>111</v>
      </c>
      <c r="O16" s="264">
        <v>126</v>
      </c>
      <c r="P16" s="79">
        <v>134</v>
      </c>
      <c r="Q16" s="79">
        <v>138</v>
      </c>
      <c r="R16" s="79">
        <v>147</v>
      </c>
      <c r="S16" s="79">
        <v>157</v>
      </c>
      <c r="T16" s="79">
        <v>164</v>
      </c>
      <c r="U16" s="79">
        <v>173</v>
      </c>
      <c r="V16" s="79">
        <v>185</v>
      </c>
      <c r="W16" s="265">
        <v>192</v>
      </c>
      <c r="X16" s="266">
        <v>269</v>
      </c>
      <c r="Y16" s="266">
        <v>459</v>
      </c>
      <c r="Z16" s="266">
        <v>573</v>
      </c>
      <c r="AA16" s="266">
        <v>890</v>
      </c>
      <c r="AB16" s="136">
        <v>785</v>
      </c>
    </row>
    <row r="17" spans="1:28" s="6" customFormat="1" ht="45" customHeight="1" thickBot="1">
      <c r="A17" s="255" t="s">
        <v>235</v>
      </c>
      <c r="B17" s="674"/>
      <c r="C17" s="277" t="s">
        <v>172</v>
      </c>
      <c r="D17" s="268">
        <v>636</v>
      </c>
      <c r="E17" s="268">
        <v>612</v>
      </c>
      <c r="F17" s="268">
        <v>587</v>
      </c>
      <c r="G17" s="268">
        <v>488</v>
      </c>
      <c r="H17" s="268">
        <v>462</v>
      </c>
      <c r="I17" s="268">
        <v>660</v>
      </c>
      <c r="J17" s="268">
        <v>717</v>
      </c>
      <c r="K17" s="268">
        <v>767</v>
      </c>
      <c r="L17" s="268">
        <v>781</v>
      </c>
      <c r="M17" s="268">
        <v>720</v>
      </c>
      <c r="N17" s="268">
        <v>688</v>
      </c>
      <c r="O17" s="268">
        <v>721</v>
      </c>
      <c r="P17" s="80">
        <v>713</v>
      </c>
      <c r="Q17" s="80">
        <v>679</v>
      </c>
      <c r="R17" s="80">
        <v>724</v>
      </c>
      <c r="S17" s="80">
        <v>760</v>
      </c>
      <c r="T17" s="80">
        <v>815</v>
      </c>
      <c r="U17" s="80">
        <v>852</v>
      </c>
      <c r="V17" s="80">
        <v>866</v>
      </c>
      <c r="W17" s="269">
        <v>904</v>
      </c>
      <c r="X17" s="270">
        <v>1261</v>
      </c>
      <c r="Y17" s="270">
        <v>1674</v>
      </c>
      <c r="Z17" s="270">
        <v>2186</v>
      </c>
      <c r="AA17" s="270">
        <v>2641</v>
      </c>
      <c r="AB17" s="137">
        <v>3262</v>
      </c>
    </row>
    <row r="18" spans="1:28" s="7" customFormat="1" ht="45" customHeight="1">
      <c r="A18" s="255" t="s">
        <v>234</v>
      </c>
      <c r="B18" s="675" t="s">
        <v>383</v>
      </c>
      <c r="C18" s="256" t="s">
        <v>173</v>
      </c>
      <c r="D18" s="281">
        <v>422</v>
      </c>
      <c r="E18" s="281">
        <v>427</v>
      </c>
      <c r="F18" s="281">
        <v>415</v>
      </c>
      <c r="G18" s="281">
        <v>395</v>
      </c>
      <c r="H18" s="281">
        <v>420</v>
      </c>
      <c r="I18" s="281">
        <v>537</v>
      </c>
      <c r="J18" s="281">
        <v>565</v>
      </c>
      <c r="K18" s="281">
        <v>610</v>
      </c>
      <c r="L18" s="281">
        <v>633</v>
      </c>
      <c r="M18" s="281">
        <v>637</v>
      </c>
      <c r="N18" s="281">
        <v>679</v>
      </c>
      <c r="O18" s="281">
        <v>731</v>
      </c>
      <c r="P18" s="82">
        <v>746</v>
      </c>
      <c r="Q18" s="82">
        <v>733</v>
      </c>
      <c r="R18" s="82">
        <v>803</v>
      </c>
      <c r="S18" s="82">
        <v>865</v>
      </c>
      <c r="T18" s="82">
        <v>896</v>
      </c>
      <c r="U18" s="82">
        <v>854</v>
      </c>
      <c r="V18" s="82">
        <v>830</v>
      </c>
      <c r="W18" s="273">
        <v>829</v>
      </c>
      <c r="X18" s="274">
        <v>976</v>
      </c>
      <c r="Y18" s="274">
        <v>946</v>
      </c>
      <c r="Z18" s="274">
        <v>710</v>
      </c>
      <c r="AA18" s="274">
        <v>685</v>
      </c>
      <c r="AB18" s="138">
        <v>900</v>
      </c>
    </row>
    <row r="19" spans="1:28" s="6" customFormat="1" ht="45" customHeight="1">
      <c r="A19" s="255" t="s">
        <v>234</v>
      </c>
      <c r="B19" s="674"/>
      <c r="C19" s="282" t="s">
        <v>174</v>
      </c>
      <c r="D19" s="264">
        <v>6216</v>
      </c>
      <c r="E19" s="264">
        <v>6303</v>
      </c>
      <c r="F19" s="264">
        <v>6262</v>
      </c>
      <c r="G19" s="264">
        <v>5801</v>
      </c>
      <c r="H19" s="264">
        <v>5931</v>
      </c>
      <c r="I19" s="264">
        <v>7945</v>
      </c>
      <c r="J19" s="264">
        <v>8161</v>
      </c>
      <c r="K19" s="264">
        <v>8355</v>
      </c>
      <c r="L19" s="264">
        <v>8666</v>
      </c>
      <c r="M19" s="264">
        <v>8974</v>
      </c>
      <c r="N19" s="264">
        <v>9211</v>
      </c>
      <c r="O19" s="264">
        <v>8973</v>
      </c>
      <c r="P19" s="79">
        <v>10164</v>
      </c>
      <c r="Q19" s="79">
        <v>10632</v>
      </c>
      <c r="R19" s="79">
        <v>11013</v>
      </c>
      <c r="S19" s="79">
        <v>11445</v>
      </c>
      <c r="T19" s="79">
        <v>12058</v>
      </c>
      <c r="U19" s="79">
        <v>12394</v>
      </c>
      <c r="V19" s="79">
        <v>12453</v>
      </c>
      <c r="W19" s="265">
        <v>12477</v>
      </c>
      <c r="X19" s="266">
        <v>13348</v>
      </c>
      <c r="Y19" s="266">
        <v>12487</v>
      </c>
      <c r="Z19" s="284">
        <v>7341</v>
      </c>
      <c r="AA19" s="284">
        <v>2830</v>
      </c>
      <c r="AB19" s="358" t="s">
        <v>720</v>
      </c>
    </row>
    <row r="20" spans="1:28" s="6" customFormat="1" ht="45" customHeight="1">
      <c r="A20" s="255" t="s">
        <v>234</v>
      </c>
      <c r="B20" s="674"/>
      <c r="C20" s="263" t="s">
        <v>175</v>
      </c>
      <c r="D20" s="264">
        <v>2418</v>
      </c>
      <c r="E20" s="264">
        <v>2416</v>
      </c>
      <c r="F20" s="264">
        <v>2329</v>
      </c>
      <c r="G20" s="264">
        <v>2214</v>
      </c>
      <c r="H20" s="264">
        <v>2227</v>
      </c>
      <c r="I20" s="264">
        <v>2709</v>
      </c>
      <c r="J20" s="264">
        <v>2760</v>
      </c>
      <c r="K20" s="264">
        <v>2829</v>
      </c>
      <c r="L20" s="264">
        <v>2821</v>
      </c>
      <c r="M20" s="264">
        <v>2816</v>
      </c>
      <c r="N20" s="264">
        <v>2762</v>
      </c>
      <c r="O20" s="264">
        <v>2871</v>
      </c>
      <c r="P20" s="79">
        <v>2921</v>
      </c>
      <c r="Q20" s="79">
        <v>2971</v>
      </c>
      <c r="R20" s="79">
        <v>2991</v>
      </c>
      <c r="S20" s="79">
        <v>2984</v>
      </c>
      <c r="T20" s="79">
        <v>3102</v>
      </c>
      <c r="U20" s="79">
        <v>3037</v>
      </c>
      <c r="V20" s="79">
        <v>2944</v>
      </c>
      <c r="W20" s="265">
        <v>2959</v>
      </c>
      <c r="X20" s="266">
        <v>2994</v>
      </c>
      <c r="Y20" s="266">
        <v>3566</v>
      </c>
      <c r="Z20" s="266">
        <v>3450</v>
      </c>
      <c r="AA20" s="266">
        <v>2935</v>
      </c>
      <c r="AB20" s="136">
        <v>2787</v>
      </c>
    </row>
    <row r="21" spans="1:28" s="7" customFormat="1" ht="45" customHeight="1">
      <c r="A21" s="255" t="s">
        <v>234</v>
      </c>
      <c r="B21" s="674"/>
      <c r="C21" s="271" t="s">
        <v>106</v>
      </c>
      <c r="D21" s="264">
        <v>6135</v>
      </c>
      <c r="E21" s="264">
        <v>6169</v>
      </c>
      <c r="F21" s="264">
        <v>6062</v>
      </c>
      <c r="G21" s="264">
        <v>5419</v>
      </c>
      <c r="H21" s="264">
        <v>5460</v>
      </c>
      <c r="I21" s="264">
        <v>7544</v>
      </c>
      <c r="J21" s="264">
        <v>7942</v>
      </c>
      <c r="K21" s="264">
        <v>8222</v>
      </c>
      <c r="L21" s="264">
        <v>8510</v>
      </c>
      <c r="M21" s="264">
        <v>8719</v>
      </c>
      <c r="N21" s="264">
        <v>8587</v>
      </c>
      <c r="O21" s="264">
        <v>8934</v>
      </c>
      <c r="P21" s="79">
        <v>8875</v>
      </c>
      <c r="Q21" s="79">
        <v>8927</v>
      </c>
      <c r="R21" s="79">
        <v>8763</v>
      </c>
      <c r="S21" s="79">
        <v>8905</v>
      </c>
      <c r="T21" s="79">
        <v>9254</v>
      </c>
      <c r="U21" s="79">
        <v>9354</v>
      </c>
      <c r="V21" s="79">
        <v>9361</v>
      </c>
      <c r="W21" s="265">
        <v>9492</v>
      </c>
      <c r="X21" s="266">
        <v>10790</v>
      </c>
      <c r="Y21" s="266">
        <v>11388</v>
      </c>
      <c r="Z21" s="266">
        <v>10503</v>
      </c>
      <c r="AA21" s="266">
        <v>10437</v>
      </c>
      <c r="AB21" s="136">
        <v>11284</v>
      </c>
    </row>
    <row r="22" spans="1:28" s="7" customFormat="1" ht="45" customHeight="1">
      <c r="A22" s="255" t="s">
        <v>234</v>
      </c>
      <c r="B22" s="674"/>
      <c r="C22" s="282" t="s">
        <v>186</v>
      </c>
      <c r="D22" s="264">
        <v>190</v>
      </c>
      <c r="E22" s="264">
        <v>186</v>
      </c>
      <c r="F22" s="264">
        <v>171</v>
      </c>
      <c r="G22" s="264">
        <v>159</v>
      </c>
      <c r="H22" s="264">
        <v>173</v>
      </c>
      <c r="I22" s="264">
        <v>251</v>
      </c>
      <c r="J22" s="264">
        <v>271</v>
      </c>
      <c r="K22" s="264">
        <v>289</v>
      </c>
      <c r="L22" s="264">
        <v>331</v>
      </c>
      <c r="M22" s="264">
        <v>340</v>
      </c>
      <c r="N22" s="264">
        <v>372</v>
      </c>
      <c r="O22" s="264">
        <v>401</v>
      </c>
      <c r="P22" s="79">
        <v>387</v>
      </c>
      <c r="Q22" s="79">
        <v>405</v>
      </c>
      <c r="R22" s="79">
        <v>425</v>
      </c>
      <c r="S22" s="79">
        <v>436</v>
      </c>
      <c r="T22" s="79">
        <v>463</v>
      </c>
      <c r="U22" s="79">
        <v>485</v>
      </c>
      <c r="V22" s="79">
        <v>510</v>
      </c>
      <c r="W22" s="265">
        <v>524</v>
      </c>
      <c r="X22" s="266">
        <v>658</v>
      </c>
      <c r="Y22" s="266">
        <v>964</v>
      </c>
      <c r="Z22" s="266">
        <v>979</v>
      </c>
      <c r="AA22" s="266">
        <v>849</v>
      </c>
      <c r="AB22" s="136">
        <v>933</v>
      </c>
    </row>
    <row r="23" spans="1:28" s="6" customFormat="1" ht="45" customHeight="1">
      <c r="A23" s="255" t="s">
        <v>234</v>
      </c>
      <c r="B23" s="674"/>
      <c r="C23" s="283" t="s">
        <v>176</v>
      </c>
      <c r="D23" s="264">
        <v>311</v>
      </c>
      <c r="E23" s="264">
        <v>330</v>
      </c>
      <c r="F23" s="264">
        <v>329</v>
      </c>
      <c r="G23" s="264">
        <v>301</v>
      </c>
      <c r="H23" s="264">
        <v>301</v>
      </c>
      <c r="I23" s="264">
        <v>436</v>
      </c>
      <c r="J23" s="264">
        <v>470</v>
      </c>
      <c r="K23" s="264">
        <v>492</v>
      </c>
      <c r="L23" s="264">
        <v>526</v>
      </c>
      <c r="M23" s="264">
        <v>525</v>
      </c>
      <c r="N23" s="264">
        <v>522</v>
      </c>
      <c r="O23" s="264">
        <v>569</v>
      </c>
      <c r="P23" s="79">
        <v>603</v>
      </c>
      <c r="Q23" s="79">
        <v>633</v>
      </c>
      <c r="R23" s="79">
        <v>693</v>
      </c>
      <c r="S23" s="79">
        <v>738</v>
      </c>
      <c r="T23" s="79">
        <v>763</v>
      </c>
      <c r="U23" s="79">
        <v>803</v>
      </c>
      <c r="V23" s="79">
        <v>849</v>
      </c>
      <c r="W23" s="265">
        <v>876</v>
      </c>
      <c r="X23" s="266">
        <v>1041</v>
      </c>
      <c r="Y23" s="266">
        <v>1333</v>
      </c>
      <c r="Z23" s="266">
        <v>1402</v>
      </c>
      <c r="AA23" s="266">
        <v>1550</v>
      </c>
      <c r="AB23" s="136">
        <v>2053</v>
      </c>
    </row>
    <row r="24" spans="1:28" s="6" customFormat="1" ht="45" customHeight="1">
      <c r="A24" s="255" t="s">
        <v>234</v>
      </c>
      <c r="B24" s="674"/>
      <c r="C24" s="263" t="s">
        <v>187</v>
      </c>
      <c r="D24" s="264">
        <v>443</v>
      </c>
      <c r="E24" s="264">
        <v>441</v>
      </c>
      <c r="F24" s="264">
        <v>453</v>
      </c>
      <c r="G24" s="264">
        <v>427</v>
      </c>
      <c r="H24" s="264">
        <v>417</v>
      </c>
      <c r="I24" s="264">
        <v>566</v>
      </c>
      <c r="J24" s="264">
        <v>579</v>
      </c>
      <c r="K24" s="264">
        <v>618</v>
      </c>
      <c r="L24" s="264">
        <v>909</v>
      </c>
      <c r="M24" s="264">
        <v>693</v>
      </c>
      <c r="N24" s="264">
        <v>659</v>
      </c>
      <c r="O24" s="264">
        <v>694</v>
      </c>
      <c r="P24" s="79">
        <v>707</v>
      </c>
      <c r="Q24" s="79">
        <v>723</v>
      </c>
      <c r="R24" s="79">
        <v>771</v>
      </c>
      <c r="S24" s="79">
        <v>828</v>
      </c>
      <c r="T24" s="79">
        <v>883</v>
      </c>
      <c r="U24" s="79">
        <v>938</v>
      </c>
      <c r="V24" s="79">
        <v>1037</v>
      </c>
      <c r="W24" s="265">
        <v>1127</v>
      </c>
      <c r="X24" s="266">
        <v>1621</v>
      </c>
      <c r="Y24" s="266">
        <v>2243</v>
      </c>
      <c r="Z24" s="266">
        <v>2622</v>
      </c>
      <c r="AA24" s="266">
        <v>2742</v>
      </c>
      <c r="AB24" s="136">
        <v>2596</v>
      </c>
    </row>
    <row r="25" spans="1:28" s="6" customFormat="1" ht="45" customHeight="1">
      <c r="A25" s="255" t="s">
        <v>234</v>
      </c>
      <c r="B25" s="674"/>
      <c r="C25" s="271" t="s">
        <v>188</v>
      </c>
      <c r="D25" s="264">
        <v>68</v>
      </c>
      <c r="E25" s="264">
        <v>73</v>
      </c>
      <c r="F25" s="264">
        <v>70</v>
      </c>
      <c r="G25" s="264">
        <v>75</v>
      </c>
      <c r="H25" s="264">
        <v>71</v>
      </c>
      <c r="I25" s="264">
        <v>86</v>
      </c>
      <c r="J25" s="264">
        <v>93</v>
      </c>
      <c r="K25" s="264">
        <v>101</v>
      </c>
      <c r="L25" s="264">
        <v>100</v>
      </c>
      <c r="M25" s="264">
        <v>98</v>
      </c>
      <c r="N25" s="264">
        <v>104</v>
      </c>
      <c r="O25" s="264">
        <v>109</v>
      </c>
      <c r="P25" s="79">
        <v>115</v>
      </c>
      <c r="Q25" s="79">
        <v>123</v>
      </c>
      <c r="R25" s="79">
        <v>135</v>
      </c>
      <c r="S25" s="79">
        <v>150</v>
      </c>
      <c r="T25" s="79">
        <v>159</v>
      </c>
      <c r="U25" s="79">
        <v>187</v>
      </c>
      <c r="V25" s="79">
        <v>194</v>
      </c>
      <c r="W25" s="265">
        <v>206</v>
      </c>
      <c r="X25" s="266">
        <v>319</v>
      </c>
      <c r="Y25" s="266">
        <v>545</v>
      </c>
      <c r="Z25" s="266">
        <v>662</v>
      </c>
      <c r="AA25" s="266">
        <v>693</v>
      </c>
      <c r="AB25" s="136">
        <v>690</v>
      </c>
    </row>
    <row r="26" spans="1:28" s="6" customFormat="1" ht="45" customHeight="1">
      <c r="A26" s="255" t="s">
        <v>234</v>
      </c>
      <c r="B26" s="674"/>
      <c r="C26" s="282" t="s">
        <v>189</v>
      </c>
      <c r="D26" s="264">
        <v>25</v>
      </c>
      <c r="E26" s="264">
        <v>26</v>
      </c>
      <c r="F26" s="264">
        <v>31</v>
      </c>
      <c r="G26" s="264">
        <v>26</v>
      </c>
      <c r="H26" s="264">
        <v>25</v>
      </c>
      <c r="I26" s="264">
        <v>36</v>
      </c>
      <c r="J26" s="264">
        <v>46</v>
      </c>
      <c r="K26" s="264">
        <v>51</v>
      </c>
      <c r="L26" s="264">
        <v>59</v>
      </c>
      <c r="M26" s="264">
        <v>66</v>
      </c>
      <c r="N26" s="264">
        <v>73</v>
      </c>
      <c r="O26" s="264">
        <v>98</v>
      </c>
      <c r="P26" s="79">
        <v>92</v>
      </c>
      <c r="Q26" s="79">
        <v>107</v>
      </c>
      <c r="R26" s="79">
        <v>116</v>
      </c>
      <c r="S26" s="79">
        <v>124</v>
      </c>
      <c r="T26" s="79">
        <v>139</v>
      </c>
      <c r="U26" s="79">
        <v>148</v>
      </c>
      <c r="V26" s="79">
        <v>150</v>
      </c>
      <c r="W26" s="265">
        <v>162</v>
      </c>
      <c r="X26" s="266">
        <v>212</v>
      </c>
      <c r="Y26" s="266">
        <v>283</v>
      </c>
      <c r="Z26" s="266">
        <v>311</v>
      </c>
      <c r="AA26" s="266">
        <v>360</v>
      </c>
      <c r="AB26" s="136">
        <v>419</v>
      </c>
    </row>
    <row r="27" spans="1:28" s="6" customFormat="1" ht="45" customHeight="1">
      <c r="A27" s="255" t="s">
        <v>234</v>
      </c>
      <c r="B27" s="674"/>
      <c r="C27" s="263" t="s">
        <v>190</v>
      </c>
      <c r="D27" s="264">
        <v>12</v>
      </c>
      <c r="E27" s="264">
        <v>13</v>
      </c>
      <c r="F27" s="264">
        <v>17</v>
      </c>
      <c r="G27" s="264">
        <v>14</v>
      </c>
      <c r="H27" s="264">
        <v>12</v>
      </c>
      <c r="I27" s="264">
        <v>14</v>
      </c>
      <c r="J27" s="264">
        <v>14</v>
      </c>
      <c r="K27" s="264">
        <v>14</v>
      </c>
      <c r="L27" s="264">
        <v>16</v>
      </c>
      <c r="M27" s="264">
        <v>19</v>
      </c>
      <c r="N27" s="264">
        <v>25</v>
      </c>
      <c r="O27" s="264">
        <v>25</v>
      </c>
      <c r="P27" s="79">
        <v>28</v>
      </c>
      <c r="Q27" s="79">
        <v>31</v>
      </c>
      <c r="R27" s="79">
        <v>34</v>
      </c>
      <c r="S27" s="79">
        <v>39</v>
      </c>
      <c r="T27" s="79">
        <v>40</v>
      </c>
      <c r="U27" s="79">
        <v>48</v>
      </c>
      <c r="V27" s="79">
        <v>50</v>
      </c>
      <c r="W27" s="265">
        <v>50</v>
      </c>
      <c r="X27" s="266">
        <v>67</v>
      </c>
      <c r="Y27" s="266">
        <v>106</v>
      </c>
      <c r="Z27" s="266">
        <v>130</v>
      </c>
      <c r="AA27" s="266">
        <v>171</v>
      </c>
      <c r="AB27" s="136">
        <v>191</v>
      </c>
    </row>
    <row r="28" spans="1:28" s="6" customFormat="1" ht="45" customHeight="1">
      <c r="A28" s="255" t="s">
        <v>234</v>
      </c>
      <c r="B28" s="674"/>
      <c r="C28" s="282" t="s">
        <v>191</v>
      </c>
      <c r="D28" s="264">
        <v>15</v>
      </c>
      <c r="E28" s="264">
        <v>17</v>
      </c>
      <c r="F28" s="264">
        <v>20</v>
      </c>
      <c r="G28" s="264">
        <v>20</v>
      </c>
      <c r="H28" s="264">
        <v>18</v>
      </c>
      <c r="I28" s="264">
        <v>20</v>
      </c>
      <c r="J28" s="264">
        <v>21</v>
      </c>
      <c r="K28" s="264">
        <v>21</v>
      </c>
      <c r="L28" s="264">
        <v>34</v>
      </c>
      <c r="M28" s="264">
        <v>36</v>
      </c>
      <c r="N28" s="264">
        <v>40</v>
      </c>
      <c r="O28" s="264">
        <v>47</v>
      </c>
      <c r="P28" s="79">
        <v>50</v>
      </c>
      <c r="Q28" s="79">
        <v>50</v>
      </c>
      <c r="R28" s="79">
        <v>50</v>
      </c>
      <c r="S28" s="79">
        <v>45</v>
      </c>
      <c r="T28" s="79">
        <v>47</v>
      </c>
      <c r="U28" s="79">
        <v>49</v>
      </c>
      <c r="V28" s="79">
        <v>63</v>
      </c>
      <c r="W28" s="265">
        <v>62</v>
      </c>
      <c r="X28" s="266">
        <v>93</v>
      </c>
      <c r="Y28" s="266">
        <v>113</v>
      </c>
      <c r="Z28" s="266">
        <v>152</v>
      </c>
      <c r="AA28" s="266">
        <v>188</v>
      </c>
      <c r="AB28" s="136">
        <v>203</v>
      </c>
    </row>
    <row r="29" spans="1:28" s="7" customFormat="1" ht="45" customHeight="1">
      <c r="A29" s="255" t="s">
        <v>234</v>
      </c>
      <c r="B29" s="674"/>
      <c r="C29" s="263" t="s">
        <v>192</v>
      </c>
      <c r="D29" s="264">
        <v>6</v>
      </c>
      <c r="E29" s="264">
        <v>8</v>
      </c>
      <c r="F29" s="264">
        <v>9</v>
      </c>
      <c r="G29" s="264">
        <v>8</v>
      </c>
      <c r="H29" s="264">
        <v>9</v>
      </c>
      <c r="I29" s="264">
        <v>13</v>
      </c>
      <c r="J29" s="264">
        <v>14</v>
      </c>
      <c r="K29" s="264">
        <v>10</v>
      </c>
      <c r="L29" s="264">
        <v>10</v>
      </c>
      <c r="M29" s="264">
        <v>11</v>
      </c>
      <c r="N29" s="264">
        <v>14</v>
      </c>
      <c r="O29" s="264">
        <v>11</v>
      </c>
      <c r="P29" s="79">
        <v>13</v>
      </c>
      <c r="Q29" s="79">
        <v>16</v>
      </c>
      <c r="R29" s="79">
        <v>19</v>
      </c>
      <c r="S29" s="79">
        <v>20</v>
      </c>
      <c r="T29" s="79">
        <v>21</v>
      </c>
      <c r="U29" s="79">
        <v>23</v>
      </c>
      <c r="V29" s="79">
        <v>24</v>
      </c>
      <c r="W29" s="265">
        <v>26</v>
      </c>
      <c r="X29" s="266">
        <v>58</v>
      </c>
      <c r="Y29" s="266">
        <v>69</v>
      </c>
      <c r="Z29" s="266">
        <v>52</v>
      </c>
      <c r="AA29" s="266">
        <v>68</v>
      </c>
      <c r="AB29" s="136">
        <v>85</v>
      </c>
    </row>
    <row r="30" spans="1:28" ht="45" customHeight="1" thickBot="1">
      <c r="A30" s="255" t="s">
        <v>234</v>
      </c>
      <c r="B30" s="674"/>
      <c r="C30" s="267" t="s">
        <v>193</v>
      </c>
      <c r="D30" s="285">
        <v>60</v>
      </c>
      <c r="E30" s="285">
        <v>58</v>
      </c>
      <c r="F30" s="285">
        <v>44</v>
      </c>
      <c r="G30" s="285">
        <v>39</v>
      </c>
      <c r="H30" s="285">
        <v>37</v>
      </c>
      <c r="I30" s="285">
        <v>56</v>
      </c>
      <c r="J30" s="285">
        <v>68</v>
      </c>
      <c r="K30" s="285">
        <v>32</v>
      </c>
      <c r="L30" s="285">
        <v>41</v>
      </c>
      <c r="M30" s="285">
        <v>50</v>
      </c>
      <c r="N30" s="285">
        <v>37</v>
      </c>
      <c r="O30" s="285">
        <v>37</v>
      </c>
      <c r="P30" s="286">
        <v>62</v>
      </c>
      <c r="Q30" s="286">
        <v>34</v>
      </c>
      <c r="R30" s="286">
        <v>42</v>
      </c>
      <c r="S30" s="100">
        <v>43</v>
      </c>
      <c r="T30" s="100">
        <v>41</v>
      </c>
      <c r="U30" s="100">
        <v>49</v>
      </c>
      <c r="V30" s="100">
        <v>49</v>
      </c>
      <c r="W30" s="287">
        <v>53</v>
      </c>
      <c r="X30" s="288">
        <v>55</v>
      </c>
      <c r="Y30" s="289">
        <v>97</v>
      </c>
      <c r="Z30" s="288">
        <v>80</v>
      </c>
      <c r="AA30" s="288">
        <v>52</v>
      </c>
      <c r="AB30" s="140">
        <v>43</v>
      </c>
    </row>
    <row r="31" spans="1:28" s="6" customFormat="1" ht="45" customHeight="1" thickBot="1">
      <c r="A31" s="255" t="s">
        <v>311</v>
      </c>
      <c r="B31" s="290" t="s">
        <v>384</v>
      </c>
      <c r="C31" s="291" t="s">
        <v>128</v>
      </c>
      <c r="D31" s="292">
        <v>1518</v>
      </c>
      <c r="E31" s="292">
        <v>1669</v>
      </c>
      <c r="F31" s="292">
        <v>923</v>
      </c>
      <c r="G31" s="292">
        <v>586</v>
      </c>
      <c r="H31" s="292">
        <v>622</v>
      </c>
      <c r="I31" s="292">
        <v>2010</v>
      </c>
      <c r="J31" s="292">
        <v>2093</v>
      </c>
      <c r="K31" s="292">
        <v>2196</v>
      </c>
      <c r="L31" s="292">
        <v>2477</v>
      </c>
      <c r="M31" s="292">
        <v>3108</v>
      </c>
      <c r="N31" s="292">
        <v>2006</v>
      </c>
      <c r="O31" s="292">
        <v>1826</v>
      </c>
      <c r="P31" s="83">
        <v>1688</v>
      </c>
      <c r="Q31" s="83">
        <v>1555</v>
      </c>
      <c r="R31" s="83">
        <v>2193</v>
      </c>
      <c r="S31" s="83">
        <v>1982</v>
      </c>
      <c r="T31" s="83">
        <v>1688</v>
      </c>
      <c r="U31" s="83">
        <v>1611</v>
      </c>
      <c r="V31" s="83">
        <v>1645</v>
      </c>
      <c r="W31" s="293">
        <v>1755</v>
      </c>
      <c r="X31" s="294">
        <v>1924</v>
      </c>
      <c r="Y31" s="294">
        <v>2543</v>
      </c>
      <c r="Z31" s="294">
        <v>2697</v>
      </c>
      <c r="AA31" s="294">
        <v>2851</v>
      </c>
      <c r="AB31" s="141">
        <v>3087</v>
      </c>
    </row>
    <row r="32" spans="1:28">
      <c r="C32" s="17"/>
    </row>
    <row r="35" spans="15:15">
      <c r="O35" s="49"/>
    </row>
  </sheetData>
  <mergeCells count="5">
    <mergeCell ref="B3:C3"/>
    <mergeCell ref="B4:B6"/>
    <mergeCell ref="B7:B10"/>
    <mergeCell ref="B11:B17"/>
    <mergeCell ref="B18:B30"/>
  </mergeCells>
  <phoneticPr fontId="2"/>
  <printOptions horizontalCentered="1" verticalCentered="1"/>
  <pageMargins left="0.39370078740157483" right="0.19685039370078741" top="0.19685039370078741" bottom="0.39370078740157483" header="0.51181102362204722" footer="0.51181102362204722"/>
  <pageSetup paperSize="9" scale="4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C0DCB-89A1-4FB8-8822-6989FDDC8F79}">
  <dimension ref="A2:O20"/>
  <sheetViews>
    <sheetView showGridLines="0" tabSelected="1" view="pageBreakPreview" zoomScale="120" zoomScaleNormal="71" zoomScaleSheetLayoutView="120" workbookViewId="0">
      <selection activeCell="K18" sqref="K18"/>
    </sheetView>
  </sheetViews>
  <sheetFormatPr defaultColWidth="9" defaultRowHeight="13"/>
  <cols>
    <col min="1" max="1" width="1.36328125" customWidth="1"/>
    <col min="2" max="11" width="8.453125" customWidth="1"/>
    <col min="13" max="13" width="2.90625" bestFit="1" customWidth="1"/>
    <col min="14" max="14" width="6.453125" style="48" bestFit="1" customWidth="1"/>
    <col min="15" max="15" width="23.90625" bestFit="1" customWidth="1"/>
  </cols>
  <sheetData>
    <row r="2" spans="1:15" ht="23.5">
      <c r="A2" s="102" t="s">
        <v>507</v>
      </c>
    </row>
    <row r="4" spans="1:15" ht="160.5" customHeight="1">
      <c r="B4" s="544" t="s">
        <v>590</v>
      </c>
      <c r="C4" s="544"/>
      <c r="D4" s="544"/>
      <c r="E4" s="544"/>
      <c r="F4" s="544"/>
      <c r="G4" s="544"/>
      <c r="H4" s="544"/>
      <c r="I4" s="544"/>
      <c r="J4" s="544"/>
      <c r="K4" s="142"/>
      <c r="L4" s="15"/>
    </row>
    <row r="5" spans="1:15" s="3" customFormat="1">
      <c r="A5" s="3" t="s">
        <v>762</v>
      </c>
      <c r="N5" s="4"/>
    </row>
    <row r="8" spans="1:15">
      <c r="M8" s="714"/>
      <c r="N8" s="712"/>
      <c r="O8" s="713"/>
    </row>
    <row r="9" spans="1:15">
      <c r="M9" s="714"/>
      <c r="N9" s="712"/>
      <c r="O9" s="713"/>
    </row>
    <row r="10" spans="1:15">
      <c r="M10" s="714"/>
      <c r="N10" s="712"/>
      <c r="O10" s="713"/>
    </row>
    <row r="11" spans="1:15">
      <c r="M11" s="714"/>
      <c r="N11" s="712"/>
      <c r="O11" s="713"/>
    </row>
    <row r="12" spans="1:15">
      <c r="M12" s="714"/>
      <c r="N12" s="712"/>
      <c r="O12" s="713"/>
    </row>
    <row r="13" spans="1:15">
      <c r="M13" s="714"/>
      <c r="N13" s="712"/>
      <c r="O13" s="713"/>
    </row>
    <row r="14" spans="1:15" ht="13" customHeight="1">
      <c r="M14" s="714"/>
      <c r="N14" s="712"/>
      <c r="O14" s="713"/>
    </row>
    <row r="15" spans="1:15">
      <c r="M15" s="714"/>
      <c r="N15" s="712"/>
      <c r="O15" s="713"/>
    </row>
    <row r="16" spans="1:15">
      <c r="M16" s="714"/>
      <c r="N16" s="712"/>
      <c r="O16" s="713"/>
    </row>
    <row r="17" spans="13:15">
      <c r="M17" s="714"/>
      <c r="N17" s="712"/>
      <c r="O17" s="713"/>
    </row>
    <row r="18" spans="13:15">
      <c r="M18" s="714"/>
      <c r="N18" s="712"/>
      <c r="O18" s="713"/>
    </row>
    <row r="19" spans="13:15" ht="13" customHeight="1">
      <c r="M19" s="714"/>
      <c r="N19" s="712"/>
      <c r="O19" s="713"/>
    </row>
    <row r="20" spans="13:15">
      <c r="M20" s="714"/>
      <c r="N20" s="712"/>
      <c r="O20" s="713"/>
    </row>
  </sheetData>
  <mergeCells count="3">
    <mergeCell ref="B4:J4"/>
    <mergeCell ref="M13:M20"/>
    <mergeCell ref="M8:M12"/>
  </mergeCells>
  <phoneticPr fontId="2"/>
  <pageMargins left="0.74803149606299213" right="0.51181102362204722" top="0.98425196850393704" bottom="0.98425196850393704" header="0.6692913385826772" footer="0.51181102362204722"/>
  <pageSetup paperSize="9" scale="11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S32"/>
  <sheetViews>
    <sheetView view="pageBreakPreview" zoomScaleNormal="100" zoomScaleSheetLayoutView="100" workbookViewId="0">
      <selection activeCell="A5" sqref="A5"/>
    </sheetView>
  </sheetViews>
  <sheetFormatPr defaultColWidth="9" defaultRowHeight="13"/>
  <cols>
    <col min="1" max="1" width="1.36328125" customWidth="1"/>
    <col min="2" max="18" width="2.453125" customWidth="1"/>
    <col min="19" max="19" width="2.7265625" customWidth="1"/>
    <col min="20" max="34" width="2.453125" customWidth="1"/>
    <col min="35" max="36" width="2.7265625" customWidth="1"/>
    <col min="37" max="38" width="2.453125" customWidth="1"/>
    <col min="39" max="40" width="2.7265625" customWidth="1"/>
    <col min="41" max="41" width="3.6328125" customWidth="1"/>
    <col min="42" max="42" width="2.453125" customWidth="1"/>
    <col min="43" max="45" width="3.6328125" customWidth="1"/>
  </cols>
  <sheetData>
    <row r="1" spans="1:45" ht="16.5">
      <c r="A1" s="76" t="s">
        <v>365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45" ht="13.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45">
      <c r="A3" s="12"/>
      <c r="B3" s="322" t="s">
        <v>403</v>
      </c>
      <c r="C3" s="323"/>
      <c r="D3" s="323"/>
      <c r="E3" s="323"/>
      <c r="F3" s="323"/>
      <c r="G3" s="323"/>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row>
    <row r="4" spans="1:45" ht="12" customHeight="1">
      <c r="A4" s="12"/>
      <c r="B4" s="74"/>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45" ht="45" customHeight="1">
      <c r="A5" s="12"/>
      <c r="B5" s="676" t="s">
        <v>529</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row>
    <row r="6" spans="1:45" ht="10.5" customHeight="1">
      <c r="A6" s="12"/>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row>
    <row r="7" spans="1:45" s="6" customFormat="1" ht="34.5" customHeight="1">
      <c r="A7" s="22"/>
      <c r="B7" s="545" t="s">
        <v>255</v>
      </c>
      <c r="C7" s="563"/>
      <c r="D7" s="563"/>
      <c r="E7" s="546"/>
      <c r="F7" s="551" t="s">
        <v>530</v>
      </c>
      <c r="G7" s="563"/>
      <c r="H7" s="563"/>
      <c r="I7" s="563"/>
      <c r="J7" s="563"/>
      <c r="K7" s="563"/>
      <c r="L7" s="563"/>
      <c r="M7" s="563"/>
      <c r="N7" s="563"/>
      <c r="O7" s="563"/>
      <c r="P7" s="563"/>
      <c r="Q7" s="546"/>
      <c r="R7" s="324"/>
      <c r="S7" s="16"/>
      <c r="T7" s="16"/>
      <c r="U7" s="16"/>
      <c r="V7" s="16"/>
      <c r="W7" s="16"/>
      <c r="X7" s="16"/>
      <c r="Y7" s="16"/>
      <c r="Z7" s="28"/>
      <c r="AA7" s="28"/>
      <c r="AB7" s="28"/>
      <c r="AC7" s="28"/>
      <c r="AD7" s="28"/>
      <c r="AE7" s="28"/>
      <c r="AF7" s="28"/>
      <c r="AG7" s="28"/>
      <c r="AH7" s="28"/>
      <c r="AI7" s="28"/>
      <c r="AJ7" s="30"/>
      <c r="AK7" s="30"/>
      <c r="AL7" s="30"/>
      <c r="AM7" s="30"/>
      <c r="AN7" s="30"/>
      <c r="AO7" s="30"/>
    </row>
    <row r="8" spans="1:45" ht="6.75" customHeight="1">
      <c r="A8" s="12"/>
      <c r="B8" s="587"/>
      <c r="C8" s="579"/>
      <c r="D8" s="579"/>
      <c r="E8" s="578"/>
      <c r="F8" s="579"/>
      <c r="G8" s="579"/>
      <c r="H8" s="579"/>
      <c r="I8" s="579"/>
      <c r="J8" s="579"/>
      <c r="K8" s="579"/>
      <c r="L8" s="579"/>
      <c r="M8" s="579"/>
      <c r="N8" s="579"/>
      <c r="O8" s="579"/>
      <c r="P8" s="579"/>
      <c r="Q8" s="578"/>
      <c r="R8" s="129"/>
      <c r="S8" s="18"/>
      <c r="T8" s="18"/>
      <c r="U8" s="18"/>
      <c r="V8" s="18"/>
      <c r="W8" s="18"/>
      <c r="X8" s="18"/>
      <c r="Y8" s="18"/>
      <c r="Z8" s="12"/>
      <c r="AA8" s="12"/>
      <c r="AB8" s="12"/>
      <c r="AC8" s="12"/>
      <c r="AD8" s="12"/>
      <c r="AE8" s="12"/>
      <c r="AF8" s="12"/>
      <c r="AG8" s="12"/>
      <c r="AH8" s="12"/>
      <c r="AI8" s="12"/>
    </row>
    <row r="9" spans="1:45" ht="54" customHeight="1">
      <c r="A9" s="12"/>
      <c r="B9" s="622" t="s">
        <v>145</v>
      </c>
      <c r="C9" s="577"/>
      <c r="D9" s="577"/>
      <c r="E9" s="623"/>
      <c r="F9" s="564" t="s">
        <v>406</v>
      </c>
      <c r="G9" s="564"/>
      <c r="H9" s="13"/>
      <c r="I9" s="13"/>
      <c r="J9" s="13"/>
      <c r="K9" s="564" t="s">
        <v>206</v>
      </c>
      <c r="L9" s="564"/>
      <c r="M9" s="13"/>
      <c r="N9" s="13"/>
      <c r="O9" s="13"/>
      <c r="P9" s="564" t="s">
        <v>207</v>
      </c>
      <c r="Q9" s="624"/>
      <c r="R9" s="325"/>
      <c r="S9" s="13"/>
      <c r="T9" s="13"/>
      <c r="U9" s="13"/>
      <c r="V9" s="13"/>
      <c r="W9" s="13"/>
      <c r="X9" s="564"/>
      <c r="Y9" s="564"/>
      <c r="Z9" s="13"/>
      <c r="AA9" s="28"/>
      <c r="AB9" s="28"/>
      <c r="AC9" s="564"/>
      <c r="AD9" s="564"/>
      <c r="AE9" s="13"/>
      <c r="AF9" s="13"/>
      <c r="AG9" s="564"/>
      <c r="AH9" s="564"/>
      <c r="AI9" s="13"/>
      <c r="AJ9" s="31"/>
      <c r="AK9" s="663"/>
      <c r="AL9" s="663"/>
      <c r="AM9" s="31"/>
      <c r="AN9" s="31"/>
      <c r="AO9" s="31"/>
      <c r="AP9" s="5"/>
      <c r="AQ9" s="5"/>
      <c r="AR9" s="5"/>
      <c r="AS9" s="5"/>
    </row>
    <row r="10" spans="1:45" ht="6" customHeight="1">
      <c r="A10" s="12"/>
      <c r="B10" s="659"/>
      <c r="C10" s="660"/>
      <c r="D10" s="660"/>
      <c r="E10" s="661"/>
      <c r="F10" s="659"/>
      <c r="G10" s="660"/>
      <c r="H10" s="660"/>
      <c r="I10" s="660"/>
      <c r="J10" s="660"/>
      <c r="K10" s="660"/>
      <c r="L10" s="660"/>
      <c r="M10" s="660"/>
      <c r="N10" s="660"/>
      <c r="O10" s="660"/>
      <c r="P10" s="660"/>
      <c r="Q10" s="661"/>
      <c r="R10" s="129"/>
      <c r="S10" s="18"/>
      <c r="T10" s="18"/>
      <c r="U10" s="18"/>
      <c r="V10" s="18"/>
      <c r="W10" s="18"/>
      <c r="X10" s="18"/>
      <c r="Y10" s="18"/>
      <c r="Z10" s="12"/>
      <c r="AA10" s="12"/>
      <c r="AB10" s="12"/>
      <c r="AC10" s="12"/>
      <c r="AD10" s="12"/>
      <c r="AE10" s="12"/>
      <c r="AF10" s="12"/>
      <c r="AG10" s="12"/>
      <c r="AH10" s="12"/>
      <c r="AI10" s="12"/>
    </row>
    <row r="11" spans="1:45" ht="20.25" customHeight="1">
      <c r="A11" s="12"/>
      <c r="B11" s="677" t="s">
        <v>231</v>
      </c>
      <c r="C11" s="678"/>
      <c r="D11" s="678"/>
      <c r="E11" s="679"/>
      <c r="F11" s="545" t="s">
        <v>407</v>
      </c>
      <c r="G11" s="563"/>
      <c r="H11" s="563"/>
      <c r="I11" s="563"/>
      <c r="J11" s="563"/>
      <c r="K11" s="563"/>
      <c r="L11" s="563"/>
      <c r="M11" s="546"/>
      <c r="N11" s="551">
        <v>18</v>
      </c>
      <c r="O11" s="563"/>
      <c r="P11" s="563"/>
      <c r="Q11" s="546"/>
      <c r="R11" s="324"/>
      <c r="S11" s="16"/>
      <c r="T11" s="16"/>
      <c r="U11" s="16"/>
      <c r="V11" s="16"/>
      <c r="W11" s="16"/>
      <c r="X11" s="16"/>
      <c r="Y11" s="16"/>
      <c r="Z11" s="12"/>
      <c r="AA11" s="12"/>
      <c r="AB11" s="12"/>
      <c r="AC11" s="12"/>
      <c r="AD11" s="12"/>
      <c r="AE11" s="12"/>
      <c r="AF11" s="12"/>
      <c r="AG11" s="12"/>
      <c r="AH11" s="12"/>
      <c r="AI11" s="12"/>
    </row>
    <row r="12" spans="1:45" ht="20.25" customHeight="1">
      <c r="A12" s="12"/>
      <c r="B12" s="680"/>
      <c r="C12" s="681"/>
      <c r="D12" s="681"/>
      <c r="E12" s="682"/>
      <c r="F12" s="547" t="s">
        <v>413</v>
      </c>
      <c r="G12" s="562"/>
      <c r="H12" s="562"/>
      <c r="I12" s="562"/>
      <c r="J12" s="562"/>
      <c r="K12" s="562"/>
      <c r="L12" s="562"/>
      <c r="M12" s="548"/>
      <c r="N12" s="549">
        <v>18</v>
      </c>
      <c r="O12" s="562"/>
      <c r="P12" s="562"/>
      <c r="Q12" s="548"/>
      <c r="R12" s="324"/>
      <c r="S12" s="16"/>
      <c r="T12" s="16"/>
      <c r="U12" s="16"/>
      <c r="V12" s="16"/>
      <c r="W12" s="16"/>
      <c r="X12" s="16"/>
      <c r="Y12" s="16"/>
      <c r="Z12" s="12"/>
      <c r="AA12" s="12"/>
      <c r="AB12" s="77"/>
      <c r="AC12" s="77"/>
      <c r="AD12" s="77"/>
      <c r="AE12" s="77"/>
      <c r="AF12" s="77"/>
      <c r="AG12" s="77"/>
      <c r="AH12" s="77"/>
      <c r="AI12" s="77"/>
    </row>
    <row r="13" spans="1:45">
      <c r="A13" s="12"/>
      <c r="B13" s="12"/>
      <c r="C13" s="12"/>
      <c r="D13" s="12"/>
      <c r="E13" s="12"/>
      <c r="F13" s="22"/>
      <c r="G13" s="12"/>
      <c r="H13" s="12"/>
      <c r="I13" s="12"/>
      <c r="J13" s="12"/>
      <c r="K13" s="12"/>
      <c r="L13" s="12"/>
      <c r="M13" s="12"/>
      <c r="N13" s="12"/>
      <c r="O13" s="12"/>
      <c r="P13" s="12"/>
      <c r="Q13" s="12"/>
      <c r="R13" s="12"/>
      <c r="S13" s="12"/>
      <c r="T13" s="12"/>
      <c r="U13" s="12"/>
      <c r="V13" s="12"/>
      <c r="W13" s="12"/>
      <c r="X13" s="12"/>
      <c r="Y13" s="12"/>
      <c r="Z13" s="12"/>
      <c r="AA13" s="77"/>
      <c r="AB13" s="77"/>
      <c r="AC13" s="77"/>
      <c r="AD13" s="77"/>
      <c r="AE13" s="77"/>
      <c r="AF13" s="77"/>
      <c r="AG13" s="77"/>
      <c r="AH13" s="77"/>
      <c r="AI13" s="77"/>
    </row>
    <row r="14" spans="1:45">
      <c r="A14" s="12"/>
      <c r="B14" s="322" t="s">
        <v>555</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row>
    <row r="15" spans="1:45">
      <c r="A15" s="12"/>
      <c r="B15" s="12"/>
      <c r="C15" s="12"/>
      <c r="D15" s="12"/>
      <c r="E15" s="12"/>
      <c r="F15" s="329"/>
      <c r="G15" s="329"/>
      <c r="H15" s="16"/>
      <c r="I15" s="16"/>
      <c r="J15" s="16"/>
      <c r="K15" s="16"/>
      <c r="L15" s="16"/>
      <c r="M15" s="16"/>
      <c r="N15" s="16"/>
      <c r="O15" s="12"/>
      <c r="P15" s="12"/>
      <c r="Q15" s="12"/>
      <c r="R15" s="12"/>
      <c r="S15" s="12"/>
      <c r="T15" s="12"/>
      <c r="U15" s="12"/>
      <c r="V15" s="12"/>
      <c r="W15" s="12"/>
      <c r="X15" s="12"/>
      <c r="Y15" s="12"/>
      <c r="Z15" s="12"/>
      <c r="AA15" s="12"/>
      <c r="AB15" s="12"/>
      <c r="AC15" s="12"/>
      <c r="AD15" s="12"/>
      <c r="AE15" s="12"/>
      <c r="AF15" s="12"/>
      <c r="AG15" s="12"/>
      <c r="AH15" s="12"/>
      <c r="AI15" s="12"/>
    </row>
    <row r="16" spans="1:45" ht="153" customHeight="1">
      <c r="A16" s="12"/>
      <c r="B16" s="683" t="s">
        <v>531</v>
      </c>
      <c r="C16" s="683"/>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3"/>
      <c r="AF16" s="683"/>
      <c r="AG16" s="683"/>
      <c r="AH16" s="683"/>
      <c r="AI16" s="683"/>
    </row>
    <row r="17" spans="1:4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41" ht="33" customHeight="1">
      <c r="A18" s="12"/>
      <c r="B18" s="545" t="s">
        <v>255</v>
      </c>
      <c r="C18" s="563"/>
      <c r="D18" s="563"/>
      <c r="E18" s="546"/>
      <c r="F18" s="551" t="s">
        <v>532</v>
      </c>
      <c r="G18" s="563"/>
      <c r="H18" s="563"/>
      <c r="I18" s="563"/>
      <c r="J18" s="563"/>
      <c r="K18" s="563"/>
      <c r="L18" s="563"/>
      <c r="M18" s="563"/>
      <c r="N18" s="563"/>
      <c r="O18" s="563"/>
      <c r="P18" s="563"/>
      <c r="Q18" s="546"/>
      <c r="R18" s="12"/>
      <c r="S18" s="12"/>
      <c r="T18" s="12"/>
      <c r="U18" s="12"/>
      <c r="V18" s="12"/>
      <c r="W18" s="12"/>
      <c r="X18" s="12"/>
      <c r="Y18" s="12"/>
      <c r="Z18" s="12"/>
      <c r="AA18" s="12"/>
      <c r="AB18" s="12"/>
      <c r="AC18" s="12"/>
      <c r="AD18" s="12"/>
      <c r="AE18" s="12"/>
      <c r="AF18" s="12"/>
      <c r="AG18" s="12"/>
      <c r="AH18" s="12"/>
      <c r="AI18" s="12"/>
    </row>
    <row r="19" spans="1:41" ht="6.75" customHeight="1">
      <c r="A19" s="12"/>
      <c r="B19" s="129"/>
      <c r="C19" s="18"/>
      <c r="D19" s="18"/>
      <c r="E19" s="19"/>
      <c r="F19" s="579"/>
      <c r="G19" s="579"/>
      <c r="H19" s="579"/>
      <c r="I19" s="579"/>
      <c r="J19" s="579"/>
      <c r="K19" s="579"/>
      <c r="L19" s="579"/>
      <c r="M19" s="579"/>
      <c r="N19" s="579"/>
      <c r="O19" s="579"/>
      <c r="P19" s="579"/>
      <c r="Q19" s="578"/>
      <c r="R19" s="12"/>
      <c r="S19" s="12"/>
      <c r="T19" s="12"/>
      <c r="U19" s="12"/>
      <c r="V19" s="12"/>
      <c r="W19" s="12"/>
      <c r="X19" s="12"/>
      <c r="Y19" s="12"/>
      <c r="Z19" s="12"/>
      <c r="AA19" s="12"/>
      <c r="AB19" s="12"/>
      <c r="AC19" s="12"/>
      <c r="AD19" s="12"/>
      <c r="AE19" s="12"/>
      <c r="AF19" s="12"/>
      <c r="AG19" s="12"/>
      <c r="AH19" s="12"/>
      <c r="AI19" s="12"/>
    </row>
    <row r="20" spans="1:41" ht="54" customHeight="1">
      <c r="A20" s="12"/>
      <c r="B20" s="622" t="s">
        <v>553</v>
      </c>
      <c r="C20" s="577"/>
      <c r="D20" s="577"/>
      <c r="E20" s="623"/>
      <c r="F20" s="564" t="s">
        <v>250</v>
      </c>
      <c r="G20" s="564"/>
      <c r="H20" s="36"/>
      <c r="I20" s="36"/>
      <c r="J20" s="36"/>
      <c r="K20" s="564" t="s">
        <v>483</v>
      </c>
      <c r="L20" s="564"/>
      <c r="M20" s="36"/>
      <c r="N20" s="36"/>
      <c r="O20" s="36"/>
      <c r="P20" s="564" t="s">
        <v>155</v>
      </c>
      <c r="Q20" s="624"/>
      <c r="R20" s="12"/>
      <c r="S20" s="12"/>
      <c r="T20" s="12"/>
      <c r="U20" s="12"/>
      <c r="V20" s="12"/>
      <c r="W20" s="12"/>
      <c r="X20" s="12"/>
      <c r="Y20" s="12"/>
      <c r="Z20" s="12"/>
      <c r="AA20" s="12"/>
      <c r="AB20" s="12"/>
      <c r="AC20" s="12"/>
      <c r="AD20" s="12"/>
      <c r="AE20" s="12"/>
      <c r="AF20" s="12"/>
      <c r="AG20" s="12"/>
      <c r="AH20" s="12"/>
      <c r="AI20" s="12"/>
    </row>
    <row r="21" spans="1:41" ht="6.75" customHeight="1">
      <c r="A21" s="12"/>
      <c r="B21" s="326"/>
      <c r="C21" s="327"/>
      <c r="D21" s="327"/>
      <c r="E21" s="328"/>
      <c r="F21" s="659"/>
      <c r="G21" s="660"/>
      <c r="H21" s="660"/>
      <c r="I21" s="660"/>
      <c r="J21" s="660"/>
      <c r="K21" s="660"/>
      <c r="L21" s="660"/>
      <c r="M21" s="660"/>
      <c r="N21" s="660"/>
      <c r="O21" s="660"/>
      <c r="P21" s="660"/>
      <c r="Q21" s="661"/>
      <c r="R21" s="12"/>
      <c r="S21" s="12"/>
      <c r="T21" s="12"/>
      <c r="U21" s="12"/>
      <c r="V21" s="12"/>
      <c r="W21" s="12"/>
      <c r="X21" s="12"/>
      <c r="Y21" s="12"/>
      <c r="Z21" s="12"/>
      <c r="AA21" s="12"/>
      <c r="AB21" s="12"/>
      <c r="AC21" s="12"/>
      <c r="AD21" s="12"/>
      <c r="AE21" s="12"/>
      <c r="AF21" s="12"/>
      <c r="AG21" s="12"/>
      <c r="AH21" s="12"/>
      <c r="AI21" s="12"/>
    </row>
    <row r="22" spans="1:41" ht="20.25" customHeight="1">
      <c r="A22" s="12"/>
      <c r="B22" s="677" t="s">
        <v>232</v>
      </c>
      <c r="C22" s="678"/>
      <c r="D22" s="678"/>
      <c r="E22" s="679"/>
      <c r="F22" s="559" t="s">
        <v>156</v>
      </c>
      <c r="G22" s="566"/>
      <c r="H22" s="566"/>
      <c r="I22" s="566"/>
      <c r="J22" s="566"/>
      <c r="K22" s="566"/>
      <c r="L22" s="560"/>
      <c r="M22" s="557" t="s">
        <v>681</v>
      </c>
      <c r="N22" s="685"/>
      <c r="O22" s="685"/>
      <c r="P22" s="685"/>
      <c r="Q22" s="556"/>
      <c r="R22" s="12"/>
      <c r="S22" s="12"/>
      <c r="T22" s="12"/>
      <c r="U22" s="12"/>
      <c r="V22" s="12"/>
      <c r="W22" s="12"/>
      <c r="X22" s="12"/>
      <c r="Y22" s="12"/>
      <c r="Z22" s="12"/>
      <c r="AA22" s="12"/>
      <c r="AB22" s="12"/>
      <c r="AC22" s="12"/>
      <c r="AD22" s="12"/>
      <c r="AE22" s="12"/>
      <c r="AF22" s="12"/>
      <c r="AG22" s="12"/>
      <c r="AH22" s="12"/>
      <c r="AI22" s="12"/>
    </row>
    <row r="23" spans="1:41" ht="20.25" customHeight="1">
      <c r="A23" s="12"/>
      <c r="B23" s="680"/>
      <c r="C23" s="681"/>
      <c r="D23" s="681"/>
      <c r="E23" s="684"/>
      <c r="F23" s="545" t="s">
        <v>157</v>
      </c>
      <c r="G23" s="563"/>
      <c r="H23" s="563"/>
      <c r="I23" s="563"/>
      <c r="J23" s="563"/>
      <c r="K23" s="563"/>
      <c r="L23" s="546"/>
      <c r="M23" s="551" t="s">
        <v>682</v>
      </c>
      <c r="N23" s="563"/>
      <c r="O23" s="563"/>
      <c r="P23" s="563"/>
      <c r="Q23" s="546"/>
      <c r="R23" s="12"/>
      <c r="S23" s="12"/>
      <c r="T23" s="12"/>
      <c r="U23" s="12"/>
      <c r="V23" s="12"/>
      <c r="W23" s="12"/>
      <c r="X23" s="12"/>
      <c r="Y23" s="12"/>
      <c r="Z23" s="12"/>
      <c r="AA23" s="12"/>
      <c r="AB23" s="12"/>
      <c r="AC23" s="12"/>
      <c r="AD23" s="12"/>
      <c r="AE23" s="12"/>
      <c r="AF23" s="12"/>
      <c r="AG23" s="12"/>
      <c r="AH23" s="12"/>
      <c r="AI23" s="12"/>
    </row>
    <row r="24" spans="1:41" ht="13.5" customHeight="1">
      <c r="A24" s="12"/>
      <c r="B24" s="22" t="s">
        <v>683</v>
      </c>
      <c r="C24" s="22"/>
      <c r="D24" s="22"/>
      <c r="E24" s="22"/>
      <c r="F24" s="22"/>
      <c r="G24" s="22"/>
      <c r="H24" s="22"/>
      <c r="I24" s="22"/>
      <c r="J24" s="22"/>
      <c r="K24" s="22"/>
      <c r="L24" s="22"/>
      <c r="M24" s="22"/>
      <c r="N24" s="22"/>
      <c r="O24" s="22"/>
      <c r="P24" s="22"/>
      <c r="Q24" s="22"/>
      <c r="R24" s="12"/>
      <c r="S24" s="12"/>
      <c r="T24" s="12"/>
      <c r="U24" s="12"/>
      <c r="V24" s="12"/>
      <c r="W24" s="12"/>
      <c r="X24" s="12"/>
      <c r="Y24" s="12"/>
      <c r="Z24" s="12"/>
      <c r="AA24" s="12"/>
      <c r="AB24" s="12"/>
      <c r="AC24" s="12"/>
      <c r="AD24" s="12"/>
      <c r="AE24" s="12"/>
      <c r="AF24" s="12"/>
      <c r="AG24" s="12"/>
      <c r="AH24" s="12"/>
      <c r="AI24" s="12"/>
    </row>
    <row r="25" spans="1:41" ht="13.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41">
      <c r="A26" s="12"/>
      <c r="B26" s="330" t="s">
        <v>404</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41" ht="11.2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41" ht="45" customHeight="1">
      <c r="A28" s="12"/>
      <c r="B28" s="683" t="s">
        <v>486</v>
      </c>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3"/>
      <c r="AJ28" s="23"/>
      <c r="AK28" s="23"/>
      <c r="AL28" s="23"/>
      <c r="AM28" s="23"/>
      <c r="AN28" s="23"/>
      <c r="AO28" s="23"/>
    </row>
    <row r="29" spans="1:41">
      <c r="A29" s="12"/>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row>
    <row r="30" spans="1:41">
      <c r="A30" s="12"/>
      <c r="B30" s="322" t="s">
        <v>405</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row>
    <row r="31" spans="1:41" ht="11.25" customHeight="1">
      <c r="A31" s="12"/>
      <c r="B31" s="7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row>
    <row r="32" spans="1:41" ht="81.75" customHeight="1">
      <c r="A32" s="12"/>
      <c r="B32" s="683" t="s">
        <v>533</v>
      </c>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23"/>
      <c r="AK32" s="23"/>
      <c r="AL32" s="23"/>
      <c r="AM32" s="23"/>
      <c r="AN32" s="23"/>
      <c r="AO32" s="23"/>
    </row>
  </sheetData>
  <mergeCells count="36">
    <mergeCell ref="B28:AI28"/>
    <mergeCell ref="B32:AI32"/>
    <mergeCell ref="F21:Q21"/>
    <mergeCell ref="B22:E23"/>
    <mergeCell ref="F22:L22"/>
    <mergeCell ref="M22:Q22"/>
    <mergeCell ref="F23:L23"/>
    <mergeCell ref="M23:Q23"/>
    <mergeCell ref="B16:AI16"/>
    <mergeCell ref="B18:E18"/>
    <mergeCell ref="F18:Q18"/>
    <mergeCell ref="F19:Q19"/>
    <mergeCell ref="B20:E20"/>
    <mergeCell ref="F20:G20"/>
    <mergeCell ref="K20:L20"/>
    <mergeCell ref="P20:Q20"/>
    <mergeCell ref="B11:E12"/>
    <mergeCell ref="F11:M11"/>
    <mergeCell ref="N11:Q11"/>
    <mergeCell ref="F12:M12"/>
    <mergeCell ref="N12:Q12"/>
    <mergeCell ref="AC9:AD9"/>
    <mergeCell ref="AG9:AH9"/>
    <mergeCell ref="AK9:AL9"/>
    <mergeCell ref="B10:E10"/>
    <mergeCell ref="F10:Q10"/>
    <mergeCell ref="B9:E9"/>
    <mergeCell ref="F9:G9"/>
    <mergeCell ref="K9:L9"/>
    <mergeCell ref="P9:Q9"/>
    <mergeCell ref="X9:Y9"/>
    <mergeCell ref="B5:AI5"/>
    <mergeCell ref="B7:E7"/>
    <mergeCell ref="F7:Q7"/>
    <mergeCell ref="B8:E8"/>
    <mergeCell ref="F8:Q8"/>
  </mergeCells>
  <phoneticPr fontId="2"/>
  <pageMargins left="0.78740157480314965" right="0.78740157480314965" top="0.54" bottom="0.37" header="0.51181102362204722" footer="0.39"/>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24"/>
  <sheetViews>
    <sheetView view="pageBreakPreview" zoomScale="70" zoomScaleNormal="85" zoomScaleSheetLayoutView="70" workbookViewId="0">
      <pane xSplit="3" ySplit="3" topLeftCell="D14" activePane="bottomRight" state="frozen"/>
      <selection activeCell="A5" sqref="A5"/>
      <selection pane="topRight" activeCell="A5" sqref="A5"/>
      <selection pane="bottomLeft" activeCell="A5" sqref="A5"/>
      <selection pane="bottomRight" activeCell="AC16" sqref="AC16"/>
    </sheetView>
  </sheetViews>
  <sheetFormatPr defaultColWidth="9" defaultRowHeight="13"/>
  <cols>
    <col min="1" max="1" width="13" bestFit="1" customWidth="1"/>
    <col min="2" max="2" width="4.08984375" customWidth="1"/>
    <col min="3" max="3" width="13.36328125" customWidth="1"/>
    <col min="4" max="14" width="6.7265625" customWidth="1"/>
    <col min="15" max="28" width="6.6328125" customWidth="1"/>
    <col min="32" max="32" width="9" customWidth="1"/>
  </cols>
  <sheetData>
    <row r="1" spans="1:29" ht="39" customHeight="1">
      <c r="B1" s="686" t="s">
        <v>578</v>
      </c>
      <c r="C1" s="686"/>
      <c r="D1" s="686"/>
      <c r="E1" s="686"/>
      <c r="F1" s="686"/>
      <c r="G1" s="686"/>
      <c r="H1" s="686"/>
      <c r="I1" s="686"/>
      <c r="J1" s="686"/>
      <c r="K1" s="686"/>
      <c r="L1" s="686"/>
      <c r="M1" s="686"/>
      <c r="N1" s="686"/>
      <c r="O1" s="686"/>
      <c r="P1" s="686"/>
      <c r="Q1" s="686"/>
      <c r="R1" s="686"/>
      <c r="S1" s="686"/>
      <c r="T1" s="686"/>
      <c r="U1" s="686"/>
      <c r="V1" s="12"/>
      <c r="W1" s="12"/>
      <c r="X1" s="12"/>
      <c r="Y1" s="12"/>
      <c r="Z1" s="12"/>
      <c r="AA1" s="12"/>
      <c r="AB1" s="12"/>
    </row>
    <row r="2" spans="1:29" ht="35.25" customHeight="1" thickBot="1">
      <c r="B2" s="12"/>
      <c r="C2" s="12"/>
      <c r="D2" s="12"/>
      <c r="E2" s="12"/>
      <c r="F2" s="12"/>
      <c r="G2" s="12"/>
      <c r="H2" s="12"/>
      <c r="I2" s="12"/>
      <c r="J2" s="12"/>
      <c r="K2" s="12"/>
      <c r="L2" s="12"/>
      <c r="M2" s="12"/>
      <c r="N2" s="12"/>
      <c r="O2" s="12"/>
      <c r="P2" s="12"/>
      <c r="Q2" s="12"/>
      <c r="R2" s="12"/>
      <c r="S2" s="12"/>
      <c r="T2" s="12"/>
      <c r="U2" s="12"/>
      <c r="V2" s="12"/>
      <c r="W2" s="12"/>
      <c r="X2" s="295"/>
      <c r="Y2" s="295"/>
      <c r="Z2" s="295"/>
      <c r="AA2" s="295"/>
      <c r="AB2" s="120" t="s">
        <v>73</v>
      </c>
    </row>
    <row r="3" spans="1:29" s="8" customFormat="1" ht="100" customHeight="1" thickBot="1">
      <c r="B3" s="687" t="s">
        <v>72</v>
      </c>
      <c r="C3" s="688"/>
      <c r="D3" s="206" t="s">
        <v>766</v>
      </c>
      <c r="E3" s="206" t="s">
        <v>716</v>
      </c>
      <c r="F3" s="206" t="s">
        <v>695</v>
      </c>
      <c r="G3" s="206" t="s">
        <v>689</v>
      </c>
      <c r="H3" s="206" t="s">
        <v>659</v>
      </c>
      <c r="I3" s="206" t="s">
        <v>625</v>
      </c>
      <c r="J3" s="206" t="s">
        <v>620</v>
      </c>
      <c r="K3" s="296" t="s">
        <v>618</v>
      </c>
      <c r="L3" s="296" t="s">
        <v>585</v>
      </c>
      <c r="M3" s="297" t="s">
        <v>502</v>
      </c>
      <c r="N3" s="206" t="s">
        <v>499</v>
      </c>
      <c r="O3" s="298" t="s">
        <v>493</v>
      </c>
      <c r="P3" s="207" t="s">
        <v>378</v>
      </c>
      <c r="Q3" s="207" t="s">
        <v>14</v>
      </c>
      <c r="R3" s="86" t="s">
        <v>312</v>
      </c>
      <c r="S3" s="84" t="s">
        <v>313</v>
      </c>
      <c r="T3" s="85" t="s">
        <v>314</v>
      </c>
      <c r="U3" s="86" t="s">
        <v>315</v>
      </c>
      <c r="V3" s="85" t="s">
        <v>316</v>
      </c>
      <c r="W3" s="86" t="s">
        <v>317</v>
      </c>
      <c r="X3" s="208" t="s">
        <v>318</v>
      </c>
      <c r="Y3" s="208" t="s">
        <v>319</v>
      </c>
      <c r="Z3" s="208" t="s">
        <v>320</v>
      </c>
      <c r="AA3" s="208" t="s">
        <v>321</v>
      </c>
      <c r="AB3" s="209" t="s">
        <v>322</v>
      </c>
    </row>
    <row r="4" spans="1:29" s="7" customFormat="1" ht="60" customHeight="1">
      <c r="A4" s="51" t="s">
        <v>310</v>
      </c>
      <c r="B4" s="608" t="s">
        <v>233</v>
      </c>
      <c r="C4" s="210" t="s">
        <v>272</v>
      </c>
      <c r="D4" s="299">
        <v>3758</v>
      </c>
      <c r="E4" s="299">
        <v>3513</v>
      </c>
      <c r="F4" s="299">
        <v>3306</v>
      </c>
      <c r="G4" s="299">
        <v>3190</v>
      </c>
      <c r="H4" s="299">
        <v>3137</v>
      </c>
      <c r="I4" s="299">
        <v>4346</v>
      </c>
      <c r="J4" s="299">
        <v>4562</v>
      </c>
      <c r="K4" s="300">
        <v>4742</v>
      </c>
      <c r="L4" s="300">
        <v>4811</v>
      </c>
      <c r="M4" s="301">
        <v>5071</v>
      </c>
      <c r="N4" s="299">
        <v>5251</v>
      </c>
      <c r="O4" s="300">
        <v>5289</v>
      </c>
      <c r="P4" s="91">
        <v>4977</v>
      </c>
      <c r="Q4" s="91">
        <v>5016</v>
      </c>
      <c r="R4" s="91">
        <v>5010</v>
      </c>
      <c r="S4" s="91">
        <v>5010</v>
      </c>
      <c r="T4" s="91">
        <v>5064</v>
      </c>
      <c r="U4" s="91">
        <v>4950</v>
      </c>
      <c r="V4" s="91">
        <v>4946</v>
      </c>
      <c r="W4" s="302">
        <v>4701</v>
      </c>
      <c r="X4" s="303">
        <v>6006</v>
      </c>
      <c r="Y4" s="303">
        <v>6605</v>
      </c>
      <c r="Z4" s="303">
        <v>6331</v>
      </c>
      <c r="AA4" s="303">
        <v>6180</v>
      </c>
      <c r="AB4" s="121">
        <v>7106</v>
      </c>
    </row>
    <row r="5" spans="1:29" s="6" customFormat="1" ht="60" customHeight="1">
      <c r="A5" s="51" t="s">
        <v>310</v>
      </c>
      <c r="B5" s="604"/>
      <c r="C5" s="214" t="s">
        <v>194</v>
      </c>
      <c r="D5" s="92">
        <v>167</v>
      </c>
      <c r="E5" s="92">
        <v>156</v>
      </c>
      <c r="F5" s="92">
        <v>145</v>
      </c>
      <c r="G5" s="92">
        <v>140</v>
      </c>
      <c r="H5" s="92">
        <v>139</v>
      </c>
      <c r="I5" s="92">
        <v>159</v>
      </c>
      <c r="J5" s="92">
        <v>166</v>
      </c>
      <c r="K5" s="304">
        <v>173</v>
      </c>
      <c r="L5" s="304">
        <v>175</v>
      </c>
      <c r="M5" s="305">
        <v>185</v>
      </c>
      <c r="N5" s="92">
        <v>167</v>
      </c>
      <c r="O5" s="305">
        <v>168</v>
      </c>
      <c r="P5" s="306">
        <v>159</v>
      </c>
      <c r="Q5" s="92">
        <v>160</v>
      </c>
      <c r="R5" s="92">
        <v>160</v>
      </c>
      <c r="S5" s="92">
        <v>161</v>
      </c>
      <c r="T5" s="92">
        <v>164</v>
      </c>
      <c r="U5" s="92">
        <v>217</v>
      </c>
      <c r="V5" s="92">
        <v>216</v>
      </c>
      <c r="W5" s="307">
        <v>91</v>
      </c>
      <c r="X5" s="308">
        <v>93</v>
      </c>
      <c r="Y5" s="308">
        <v>159</v>
      </c>
      <c r="Z5" s="308">
        <v>108</v>
      </c>
      <c r="AA5" s="308">
        <v>101</v>
      </c>
      <c r="AB5" s="122">
        <v>88</v>
      </c>
    </row>
    <row r="6" spans="1:29" s="6" customFormat="1" ht="60" customHeight="1">
      <c r="A6" s="51" t="s">
        <v>310</v>
      </c>
      <c r="B6" s="604"/>
      <c r="C6" s="309" t="s">
        <v>195</v>
      </c>
      <c r="D6" s="310">
        <v>518</v>
      </c>
      <c r="E6" s="310">
        <v>490</v>
      </c>
      <c r="F6" s="310">
        <v>477</v>
      </c>
      <c r="G6" s="310">
        <v>467</v>
      </c>
      <c r="H6" s="310">
        <v>454</v>
      </c>
      <c r="I6" s="310">
        <v>669</v>
      </c>
      <c r="J6" s="310">
        <v>703</v>
      </c>
      <c r="K6" s="311">
        <v>730</v>
      </c>
      <c r="L6" s="311">
        <v>738</v>
      </c>
      <c r="M6" s="312">
        <v>777</v>
      </c>
      <c r="N6" s="310">
        <v>620</v>
      </c>
      <c r="O6" s="312">
        <v>628</v>
      </c>
      <c r="P6" s="92">
        <v>587</v>
      </c>
      <c r="Q6" s="304">
        <v>592</v>
      </c>
      <c r="R6" s="92">
        <v>586</v>
      </c>
      <c r="S6" s="92">
        <v>585</v>
      </c>
      <c r="T6" s="92">
        <v>584</v>
      </c>
      <c r="U6" s="92">
        <v>531</v>
      </c>
      <c r="V6" s="92">
        <v>528</v>
      </c>
      <c r="W6" s="307">
        <v>403</v>
      </c>
      <c r="X6" s="308">
        <v>317</v>
      </c>
      <c r="Y6" s="308">
        <v>480</v>
      </c>
      <c r="Z6" s="308">
        <v>484</v>
      </c>
      <c r="AA6" s="308">
        <v>549</v>
      </c>
      <c r="AB6" s="122">
        <v>885</v>
      </c>
    </row>
    <row r="7" spans="1:29" s="6" customFormat="1" ht="60" customHeight="1">
      <c r="A7" s="51" t="s">
        <v>310</v>
      </c>
      <c r="B7" s="604"/>
      <c r="C7" s="214" t="s">
        <v>196</v>
      </c>
      <c r="D7" s="92">
        <v>719</v>
      </c>
      <c r="E7" s="92">
        <v>672</v>
      </c>
      <c r="F7" s="92">
        <v>629</v>
      </c>
      <c r="G7" s="92">
        <v>610</v>
      </c>
      <c r="H7" s="92">
        <v>607</v>
      </c>
      <c r="I7" s="92">
        <v>575</v>
      </c>
      <c r="J7" s="92">
        <v>604</v>
      </c>
      <c r="K7" s="304">
        <v>628</v>
      </c>
      <c r="L7" s="304">
        <v>638</v>
      </c>
      <c r="M7" s="305">
        <v>672</v>
      </c>
      <c r="N7" s="92">
        <v>755</v>
      </c>
      <c r="O7" s="304">
        <v>756</v>
      </c>
      <c r="P7" s="91">
        <v>715</v>
      </c>
      <c r="Q7" s="92">
        <v>721</v>
      </c>
      <c r="R7" s="92">
        <v>725</v>
      </c>
      <c r="S7" s="92">
        <v>727</v>
      </c>
      <c r="T7" s="92">
        <v>740</v>
      </c>
      <c r="U7" s="92">
        <v>742</v>
      </c>
      <c r="V7" s="92">
        <v>742</v>
      </c>
      <c r="W7" s="307">
        <v>729</v>
      </c>
      <c r="X7" s="308">
        <v>1069</v>
      </c>
      <c r="Y7" s="308">
        <v>948</v>
      </c>
      <c r="Z7" s="308">
        <v>929</v>
      </c>
      <c r="AA7" s="308">
        <v>896</v>
      </c>
      <c r="AB7" s="122">
        <v>1040</v>
      </c>
    </row>
    <row r="8" spans="1:29" s="7" customFormat="1" ht="60" customHeight="1">
      <c r="A8" s="51" t="s">
        <v>310</v>
      </c>
      <c r="B8" s="604"/>
      <c r="C8" s="214" t="s">
        <v>197</v>
      </c>
      <c r="D8" s="92">
        <v>544</v>
      </c>
      <c r="E8" s="92">
        <v>511</v>
      </c>
      <c r="F8" s="92">
        <v>486</v>
      </c>
      <c r="G8" s="92">
        <v>470</v>
      </c>
      <c r="H8" s="92">
        <v>461</v>
      </c>
      <c r="I8" s="92">
        <v>486</v>
      </c>
      <c r="J8" s="92">
        <v>509</v>
      </c>
      <c r="K8" s="304">
        <v>529</v>
      </c>
      <c r="L8" s="304">
        <v>535</v>
      </c>
      <c r="M8" s="305">
        <v>564</v>
      </c>
      <c r="N8" s="92">
        <v>547</v>
      </c>
      <c r="O8" s="304">
        <v>551</v>
      </c>
      <c r="P8" s="92">
        <v>519</v>
      </c>
      <c r="Q8" s="92">
        <v>524</v>
      </c>
      <c r="R8" s="92">
        <v>522</v>
      </c>
      <c r="S8" s="92">
        <v>521</v>
      </c>
      <c r="T8" s="92">
        <v>526</v>
      </c>
      <c r="U8" s="92">
        <v>539</v>
      </c>
      <c r="V8" s="92">
        <v>540</v>
      </c>
      <c r="W8" s="307">
        <v>341</v>
      </c>
      <c r="X8" s="308">
        <v>458</v>
      </c>
      <c r="Y8" s="308">
        <v>467</v>
      </c>
      <c r="Z8" s="308">
        <v>378</v>
      </c>
      <c r="AA8" s="308">
        <v>367</v>
      </c>
      <c r="AB8" s="122">
        <v>544</v>
      </c>
    </row>
    <row r="9" spans="1:29" s="6" customFormat="1" ht="60" customHeight="1">
      <c r="A9" s="51" t="s">
        <v>310</v>
      </c>
      <c r="B9" s="604"/>
      <c r="C9" s="313" t="s">
        <v>198</v>
      </c>
      <c r="D9" s="91">
        <v>320</v>
      </c>
      <c r="E9" s="91">
        <v>291</v>
      </c>
      <c r="F9" s="91">
        <v>258</v>
      </c>
      <c r="G9" s="91">
        <v>236</v>
      </c>
      <c r="H9" s="91">
        <v>230</v>
      </c>
      <c r="I9" s="91">
        <v>216</v>
      </c>
      <c r="J9" s="91">
        <v>228</v>
      </c>
      <c r="K9" s="314">
        <v>238</v>
      </c>
      <c r="L9" s="312">
        <v>243</v>
      </c>
      <c r="M9" s="92">
        <v>259</v>
      </c>
      <c r="N9" s="310">
        <v>359</v>
      </c>
      <c r="O9" s="92">
        <v>358</v>
      </c>
      <c r="P9" s="306">
        <v>340</v>
      </c>
      <c r="Q9" s="92">
        <v>339</v>
      </c>
      <c r="R9" s="92">
        <v>344</v>
      </c>
      <c r="S9" s="92">
        <v>346</v>
      </c>
      <c r="T9" s="92">
        <v>355</v>
      </c>
      <c r="U9" s="92">
        <v>299</v>
      </c>
      <c r="V9" s="92">
        <v>288</v>
      </c>
      <c r="W9" s="307">
        <v>128</v>
      </c>
      <c r="X9" s="308">
        <v>76</v>
      </c>
      <c r="Y9" s="359" t="s">
        <v>627</v>
      </c>
      <c r="Z9" s="359" t="s">
        <v>627</v>
      </c>
      <c r="AA9" s="359" t="s">
        <v>627</v>
      </c>
      <c r="AB9" s="360" t="s">
        <v>627</v>
      </c>
    </row>
    <row r="10" spans="1:29" s="6" customFormat="1" ht="60" customHeight="1">
      <c r="A10" s="51" t="s">
        <v>310</v>
      </c>
      <c r="B10" s="604"/>
      <c r="C10" s="214" t="s">
        <v>199</v>
      </c>
      <c r="D10" s="92">
        <v>720</v>
      </c>
      <c r="E10" s="92">
        <v>678</v>
      </c>
      <c r="F10" s="92">
        <v>652</v>
      </c>
      <c r="G10" s="92">
        <v>632</v>
      </c>
      <c r="H10" s="92">
        <v>612</v>
      </c>
      <c r="I10" s="92">
        <v>922</v>
      </c>
      <c r="J10" s="92">
        <v>965</v>
      </c>
      <c r="K10" s="304">
        <v>1002</v>
      </c>
      <c r="L10" s="304">
        <v>1013</v>
      </c>
      <c r="M10" s="305">
        <v>1065</v>
      </c>
      <c r="N10" s="92">
        <v>789</v>
      </c>
      <c r="O10" s="305">
        <v>806</v>
      </c>
      <c r="P10" s="92">
        <v>748</v>
      </c>
      <c r="Q10" s="92">
        <v>756</v>
      </c>
      <c r="R10" s="92">
        <v>742</v>
      </c>
      <c r="S10" s="92">
        <v>735</v>
      </c>
      <c r="T10" s="92">
        <v>728</v>
      </c>
      <c r="U10" s="92">
        <v>843</v>
      </c>
      <c r="V10" s="92">
        <v>840</v>
      </c>
      <c r="W10" s="307">
        <v>996</v>
      </c>
      <c r="X10" s="308">
        <v>1290</v>
      </c>
      <c r="Y10" s="308">
        <v>1335</v>
      </c>
      <c r="Z10" s="308">
        <v>1229</v>
      </c>
      <c r="AA10" s="308">
        <v>1163</v>
      </c>
      <c r="AB10" s="122">
        <v>1709</v>
      </c>
    </row>
    <row r="11" spans="1:29" s="6" customFormat="1" ht="60" customHeight="1">
      <c r="A11" s="51" t="s">
        <v>310</v>
      </c>
      <c r="B11" s="604"/>
      <c r="C11" s="309" t="s">
        <v>200</v>
      </c>
      <c r="D11" s="91">
        <v>328</v>
      </c>
      <c r="E11" s="91">
        <v>304</v>
      </c>
      <c r="F11" s="91">
        <v>285</v>
      </c>
      <c r="G11" s="91">
        <v>273</v>
      </c>
      <c r="H11" s="91">
        <v>268</v>
      </c>
      <c r="I11" s="91">
        <v>410</v>
      </c>
      <c r="J11" s="91">
        <v>430</v>
      </c>
      <c r="K11" s="314">
        <v>446</v>
      </c>
      <c r="L11" s="314">
        <v>452</v>
      </c>
      <c r="M11" s="312">
        <v>476</v>
      </c>
      <c r="N11" s="310">
        <v>625</v>
      </c>
      <c r="O11" s="312">
        <v>625</v>
      </c>
      <c r="P11" s="310">
        <v>592</v>
      </c>
      <c r="Q11" s="92">
        <v>596</v>
      </c>
      <c r="R11" s="92">
        <v>600</v>
      </c>
      <c r="S11" s="92">
        <v>603</v>
      </c>
      <c r="T11" s="92">
        <v>616</v>
      </c>
      <c r="U11" s="92">
        <v>708</v>
      </c>
      <c r="V11" s="92">
        <v>706</v>
      </c>
      <c r="W11" s="307">
        <v>502</v>
      </c>
      <c r="X11" s="308">
        <v>715</v>
      </c>
      <c r="Y11" s="308">
        <v>655</v>
      </c>
      <c r="Z11" s="308">
        <v>613</v>
      </c>
      <c r="AA11" s="308">
        <v>555</v>
      </c>
      <c r="AB11" s="122">
        <v>586</v>
      </c>
    </row>
    <row r="12" spans="1:29" s="6" customFormat="1" ht="60" customHeight="1">
      <c r="A12" s="51" t="s">
        <v>310</v>
      </c>
      <c r="B12" s="604"/>
      <c r="C12" s="214" t="s">
        <v>482</v>
      </c>
      <c r="D12" s="92">
        <v>546</v>
      </c>
      <c r="E12" s="92">
        <v>508</v>
      </c>
      <c r="F12" s="92">
        <v>473</v>
      </c>
      <c r="G12" s="92">
        <v>453</v>
      </c>
      <c r="H12" s="92">
        <v>447</v>
      </c>
      <c r="I12" s="92">
        <v>738</v>
      </c>
      <c r="J12" s="92">
        <v>776</v>
      </c>
      <c r="K12" s="304">
        <v>808</v>
      </c>
      <c r="L12" s="304">
        <v>825</v>
      </c>
      <c r="M12" s="305">
        <v>872</v>
      </c>
      <c r="N12" s="92">
        <v>653</v>
      </c>
      <c r="O12" s="305">
        <v>656</v>
      </c>
      <c r="P12" s="92">
        <v>618</v>
      </c>
      <c r="Q12" s="92">
        <v>623</v>
      </c>
      <c r="R12" s="92">
        <v>624</v>
      </c>
      <c r="S12" s="92">
        <v>625</v>
      </c>
      <c r="T12" s="92">
        <v>634</v>
      </c>
      <c r="U12" s="92">
        <v>510</v>
      </c>
      <c r="V12" s="92">
        <v>513</v>
      </c>
      <c r="W12" s="307">
        <v>493</v>
      </c>
      <c r="X12" s="308">
        <v>583</v>
      </c>
      <c r="Y12" s="308">
        <v>875</v>
      </c>
      <c r="Z12" s="308">
        <v>900</v>
      </c>
      <c r="AA12" s="308">
        <v>1033</v>
      </c>
      <c r="AB12" s="122">
        <v>1264</v>
      </c>
    </row>
    <row r="13" spans="1:29" s="7" customFormat="1" ht="60" customHeight="1">
      <c r="A13" s="51" t="s">
        <v>310</v>
      </c>
      <c r="B13" s="604"/>
      <c r="C13" s="309" t="s">
        <v>201</v>
      </c>
      <c r="D13" s="92">
        <v>59</v>
      </c>
      <c r="E13" s="92">
        <v>54</v>
      </c>
      <c r="F13" s="92">
        <v>50</v>
      </c>
      <c r="G13" s="92">
        <v>48</v>
      </c>
      <c r="H13" s="92">
        <v>47</v>
      </c>
      <c r="I13" s="92">
        <v>68</v>
      </c>
      <c r="J13" s="92">
        <v>72</v>
      </c>
      <c r="K13" s="304">
        <v>74</v>
      </c>
      <c r="L13" s="314">
        <v>76</v>
      </c>
      <c r="M13" s="312">
        <v>80</v>
      </c>
      <c r="N13" s="310">
        <v>121</v>
      </c>
      <c r="O13" s="312">
        <v>121</v>
      </c>
      <c r="P13" s="310">
        <v>115</v>
      </c>
      <c r="Q13" s="92">
        <v>117</v>
      </c>
      <c r="R13" s="92">
        <v>116</v>
      </c>
      <c r="S13" s="92">
        <v>117</v>
      </c>
      <c r="T13" s="92">
        <v>119</v>
      </c>
      <c r="U13" s="92">
        <v>91</v>
      </c>
      <c r="V13" s="92">
        <v>89</v>
      </c>
      <c r="W13" s="307">
        <v>124</v>
      </c>
      <c r="X13" s="308">
        <v>96</v>
      </c>
      <c r="Y13" s="308">
        <v>386</v>
      </c>
      <c r="Z13" s="308">
        <v>277</v>
      </c>
      <c r="AA13" s="308">
        <v>268</v>
      </c>
      <c r="AB13" s="122">
        <v>468</v>
      </c>
    </row>
    <row r="14" spans="1:29" s="6" customFormat="1" ht="60" customHeight="1">
      <c r="A14" s="51" t="s">
        <v>310</v>
      </c>
      <c r="B14" s="604"/>
      <c r="C14" s="214" t="s">
        <v>202</v>
      </c>
      <c r="D14" s="92">
        <v>136</v>
      </c>
      <c r="E14" s="92">
        <v>127</v>
      </c>
      <c r="F14" s="92">
        <v>120</v>
      </c>
      <c r="G14" s="92">
        <v>116</v>
      </c>
      <c r="H14" s="92">
        <v>113</v>
      </c>
      <c r="I14" s="92">
        <v>195</v>
      </c>
      <c r="J14" s="92">
        <v>205</v>
      </c>
      <c r="K14" s="304">
        <v>212</v>
      </c>
      <c r="L14" s="304">
        <v>215</v>
      </c>
      <c r="M14" s="305">
        <v>226</v>
      </c>
      <c r="N14" s="92">
        <v>231</v>
      </c>
      <c r="O14" s="305">
        <v>235</v>
      </c>
      <c r="P14" s="92">
        <v>219</v>
      </c>
      <c r="Q14" s="92">
        <v>221</v>
      </c>
      <c r="R14" s="92">
        <v>218</v>
      </c>
      <c r="S14" s="92">
        <v>217</v>
      </c>
      <c r="T14" s="92">
        <v>217</v>
      </c>
      <c r="U14" s="92">
        <v>220</v>
      </c>
      <c r="V14" s="92">
        <v>219</v>
      </c>
      <c r="W14" s="307">
        <v>251</v>
      </c>
      <c r="X14" s="308">
        <v>261</v>
      </c>
      <c r="Y14" s="308">
        <v>330</v>
      </c>
      <c r="Z14" s="308">
        <v>282</v>
      </c>
      <c r="AA14" s="308">
        <v>253</v>
      </c>
      <c r="AB14" s="122">
        <v>337</v>
      </c>
    </row>
    <row r="15" spans="1:29" s="7" customFormat="1" ht="60" customHeight="1">
      <c r="A15" s="51" t="s">
        <v>310</v>
      </c>
      <c r="B15" s="604"/>
      <c r="C15" s="309" t="s">
        <v>203</v>
      </c>
      <c r="D15" s="310">
        <v>227</v>
      </c>
      <c r="E15" s="310">
        <v>214</v>
      </c>
      <c r="F15" s="310">
        <v>205</v>
      </c>
      <c r="G15" s="310">
        <v>202</v>
      </c>
      <c r="H15" s="310">
        <v>198</v>
      </c>
      <c r="I15" s="310">
        <v>266</v>
      </c>
      <c r="J15" s="310">
        <v>279</v>
      </c>
      <c r="K15" s="311">
        <v>290</v>
      </c>
      <c r="L15" s="311">
        <v>293</v>
      </c>
      <c r="M15" s="312">
        <v>308</v>
      </c>
      <c r="N15" s="310">
        <v>349</v>
      </c>
      <c r="O15" s="312">
        <v>351</v>
      </c>
      <c r="P15" s="310">
        <v>329</v>
      </c>
      <c r="Q15" s="92">
        <v>334</v>
      </c>
      <c r="R15" s="92">
        <v>332</v>
      </c>
      <c r="S15" s="92">
        <v>331</v>
      </c>
      <c r="T15" s="92">
        <v>335</v>
      </c>
      <c r="U15" s="92">
        <v>429</v>
      </c>
      <c r="V15" s="92">
        <v>430</v>
      </c>
      <c r="W15" s="307">
        <v>195</v>
      </c>
      <c r="X15" s="308">
        <v>192</v>
      </c>
      <c r="Y15" s="308">
        <v>372</v>
      </c>
      <c r="Z15" s="308">
        <v>280</v>
      </c>
      <c r="AA15" s="308">
        <v>215</v>
      </c>
      <c r="AB15" s="122">
        <v>191</v>
      </c>
    </row>
    <row r="16" spans="1:29" s="6" customFormat="1" ht="60" customHeight="1">
      <c r="A16" s="51" t="s">
        <v>310</v>
      </c>
      <c r="B16" s="604"/>
      <c r="C16" s="214" t="s">
        <v>204</v>
      </c>
      <c r="D16" s="92">
        <v>485</v>
      </c>
      <c r="E16" s="92">
        <v>460</v>
      </c>
      <c r="F16" s="92">
        <v>450</v>
      </c>
      <c r="G16" s="92">
        <v>442</v>
      </c>
      <c r="H16" s="92">
        <v>426</v>
      </c>
      <c r="I16" s="92">
        <v>564</v>
      </c>
      <c r="J16" s="92">
        <v>592</v>
      </c>
      <c r="K16" s="304">
        <v>613</v>
      </c>
      <c r="L16" s="304">
        <v>619</v>
      </c>
      <c r="M16" s="305">
        <v>649</v>
      </c>
      <c r="N16" s="92">
        <v>608</v>
      </c>
      <c r="O16" s="305">
        <v>617</v>
      </c>
      <c r="P16" s="92">
        <v>575</v>
      </c>
      <c r="Q16" s="92">
        <v>584</v>
      </c>
      <c r="R16" s="92">
        <v>574</v>
      </c>
      <c r="S16" s="92">
        <v>571</v>
      </c>
      <c r="T16" s="92">
        <v>569</v>
      </c>
      <c r="U16" s="92">
        <v>518</v>
      </c>
      <c r="V16" s="92">
        <v>519</v>
      </c>
      <c r="W16" s="307">
        <v>322</v>
      </c>
      <c r="X16" s="308">
        <v>169</v>
      </c>
      <c r="Y16" s="308">
        <v>390</v>
      </c>
      <c r="Z16" s="315">
        <v>372</v>
      </c>
      <c r="AA16" s="315">
        <v>424</v>
      </c>
      <c r="AB16" s="123">
        <v>1063</v>
      </c>
      <c r="AC16" s="540"/>
    </row>
    <row r="17" spans="1:28" s="6" customFormat="1" ht="60" customHeight="1" thickBot="1">
      <c r="A17" s="51" t="s">
        <v>310</v>
      </c>
      <c r="B17" s="609"/>
      <c r="C17" s="316" t="s">
        <v>205</v>
      </c>
      <c r="D17" s="317">
        <v>759</v>
      </c>
      <c r="E17" s="317">
        <v>715</v>
      </c>
      <c r="F17" s="317">
        <v>685</v>
      </c>
      <c r="G17" s="317">
        <v>668</v>
      </c>
      <c r="H17" s="317">
        <v>653</v>
      </c>
      <c r="I17" s="317">
        <v>1276</v>
      </c>
      <c r="J17" s="317">
        <v>1342</v>
      </c>
      <c r="K17" s="318">
        <v>1397</v>
      </c>
      <c r="L17" s="319">
        <v>1425</v>
      </c>
      <c r="M17" s="317">
        <v>1507</v>
      </c>
      <c r="N17" s="317">
        <v>1415</v>
      </c>
      <c r="O17" s="318">
        <v>1427</v>
      </c>
      <c r="P17" s="317">
        <v>1340</v>
      </c>
      <c r="Q17" s="320">
        <v>1345</v>
      </c>
      <c r="R17" s="93">
        <v>1342</v>
      </c>
      <c r="S17" s="93">
        <v>1341</v>
      </c>
      <c r="T17" s="93">
        <v>1349</v>
      </c>
      <c r="U17" s="93">
        <v>1011</v>
      </c>
      <c r="V17" s="317">
        <v>1008</v>
      </c>
      <c r="W17" s="93">
        <v>1358</v>
      </c>
      <c r="X17" s="321">
        <v>1744</v>
      </c>
      <c r="Y17" s="321">
        <v>2055</v>
      </c>
      <c r="Z17" s="321">
        <v>1998</v>
      </c>
      <c r="AA17" s="321">
        <v>1993</v>
      </c>
      <c r="AB17" s="124">
        <v>2710</v>
      </c>
    </row>
    <row r="18" spans="1:28">
      <c r="B18" s="12"/>
      <c r="C18" s="12" t="s">
        <v>414</v>
      </c>
      <c r="D18" s="12"/>
      <c r="E18" s="12"/>
      <c r="F18" s="12"/>
      <c r="G18" s="12"/>
      <c r="H18" s="12"/>
      <c r="I18" s="12"/>
      <c r="J18" s="12"/>
      <c r="K18" s="12"/>
      <c r="L18" s="12"/>
      <c r="M18" s="12"/>
      <c r="N18" s="12"/>
      <c r="O18" s="12"/>
      <c r="P18" s="12"/>
      <c r="Q18" s="12"/>
    </row>
    <row r="22" spans="1:28">
      <c r="D22" s="50"/>
      <c r="E22" s="50"/>
      <c r="F22" s="50"/>
      <c r="G22" s="50"/>
      <c r="H22" s="50"/>
      <c r="I22" s="50"/>
      <c r="J22" s="50"/>
      <c r="K22" s="50"/>
      <c r="L22" s="50"/>
      <c r="M22" s="50"/>
    </row>
    <row r="24" spans="1:28">
      <c r="D24" s="101"/>
      <c r="E24" s="101"/>
      <c r="F24" s="101"/>
      <c r="G24" s="101"/>
      <c r="H24" s="101"/>
      <c r="I24" s="101"/>
      <c r="J24" s="101"/>
      <c r="K24" s="101"/>
      <c r="L24" s="101"/>
      <c r="M24" s="101"/>
    </row>
  </sheetData>
  <mergeCells count="3">
    <mergeCell ref="B1:U1"/>
    <mergeCell ref="B3:C3"/>
    <mergeCell ref="B4:B17"/>
  </mergeCells>
  <phoneticPr fontId="2"/>
  <pageMargins left="0.59055118110236227" right="0.39370078740157483" top="0.78740157480314965" bottom="0.78740157480314965" header="0.51181102362204722" footer="0.51181102362204722"/>
  <pageSetup paperSize="9" scale="5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65"/>
  <sheetViews>
    <sheetView view="pageBreakPreview" zoomScale="115" zoomScaleNormal="100" zoomScaleSheetLayoutView="115" workbookViewId="0">
      <pane xSplit="2" ySplit="5" topLeftCell="C6" activePane="bottomRight" state="frozen"/>
      <selection activeCell="A5" sqref="A5"/>
      <selection pane="topRight" activeCell="A5" sqref="A5"/>
      <selection pane="bottomLeft" activeCell="A5" sqref="A5"/>
      <selection pane="bottomRight" activeCell="L37" sqref="L37"/>
    </sheetView>
  </sheetViews>
  <sheetFormatPr defaultColWidth="9" defaultRowHeight="13"/>
  <cols>
    <col min="1" max="1" width="1.36328125" customWidth="1"/>
    <col min="2" max="2" width="12.36328125" customWidth="1"/>
    <col min="3" max="6" width="9.08984375" customWidth="1"/>
    <col min="7" max="7" width="8.7265625" customWidth="1"/>
    <col min="8" max="10" width="9.08984375" customWidth="1"/>
    <col min="12" max="12" width="5.08984375" customWidth="1"/>
  </cols>
  <sheetData>
    <row r="1" spans="1:20" ht="16.5">
      <c r="A1" s="76"/>
      <c r="B1" s="76" t="s">
        <v>624</v>
      </c>
      <c r="C1" s="12"/>
      <c r="D1" s="12"/>
      <c r="E1" s="12"/>
      <c r="F1" s="12"/>
      <c r="G1" s="12"/>
      <c r="H1" s="12"/>
      <c r="I1" s="12"/>
      <c r="J1" s="12"/>
      <c r="K1" s="12"/>
      <c r="L1" s="12"/>
      <c r="M1" s="12"/>
    </row>
    <row r="2" spans="1:20" ht="9" customHeight="1">
      <c r="A2" s="12"/>
      <c r="B2" s="12"/>
      <c r="C2" s="12"/>
      <c r="D2" s="12"/>
      <c r="E2" s="12"/>
      <c r="F2" s="12"/>
      <c r="G2" s="12"/>
      <c r="H2" s="12"/>
      <c r="I2" s="12"/>
      <c r="J2" s="12"/>
    </row>
    <row r="3" spans="1:20">
      <c r="A3" s="12" t="s">
        <v>304</v>
      </c>
      <c r="B3" s="12"/>
      <c r="C3" s="12"/>
      <c r="D3" s="12"/>
      <c r="E3" s="12"/>
      <c r="F3" s="12"/>
      <c r="G3" s="12"/>
      <c r="H3" s="12"/>
      <c r="I3" s="12"/>
      <c r="J3" s="12"/>
    </row>
    <row r="4" spans="1:20">
      <c r="A4" s="12"/>
      <c r="B4" s="12"/>
      <c r="C4" s="12"/>
      <c r="D4" s="12"/>
      <c r="E4" s="12"/>
      <c r="F4" s="12"/>
      <c r="G4" s="12"/>
      <c r="H4" s="12"/>
      <c r="I4" s="12"/>
      <c r="J4" s="14" t="s">
        <v>215</v>
      </c>
    </row>
    <row r="5" spans="1:20" ht="19.5" customHeight="1">
      <c r="A5" s="12"/>
      <c r="B5" s="62"/>
      <c r="C5" s="87" t="s">
        <v>211</v>
      </c>
      <c r="D5" s="88" t="s">
        <v>234</v>
      </c>
      <c r="E5" s="88" t="s">
        <v>236</v>
      </c>
      <c r="F5" s="88" t="s">
        <v>235</v>
      </c>
      <c r="G5" s="96" t="s">
        <v>584</v>
      </c>
      <c r="H5" s="87" t="s">
        <v>212</v>
      </c>
      <c r="I5" s="87" t="s">
        <v>213</v>
      </c>
      <c r="J5" s="87" t="s">
        <v>214</v>
      </c>
      <c r="L5" s="6"/>
      <c r="M5" s="525"/>
      <c r="N5" s="525"/>
      <c r="O5" s="525"/>
      <c r="P5" s="525"/>
      <c r="Q5" s="525"/>
      <c r="R5" s="525"/>
      <c r="S5" s="525"/>
      <c r="T5" s="525"/>
    </row>
    <row r="6" spans="1:20" ht="16.5" customHeight="1">
      <c r="A6" s="12"/>
      <c r="B6" s="54" t="s">
        <v>109</v>
      </c>
      <c r="C6" s="89">
        <v>12033</v>
      </c>
      <c r="D6" s="89">
        <v>4282</v>
      </c>
      <c r="E6" s="89">
        <v>853</v>
      </c>
      <c r="F6" s="89">
        <v>4293</v>
      </c>
      <c r="G6" s="89">
        <v>3164</v>
      </c>
      <c r="H6" s="89">
        <v>2587</v>
      </c>
      <c r="I6" s="89">
        <v>996</v>
      </c>
      <c r="J6" s="89">
        <v>336</v>
      </c>
      <c r="L6" s="8"/>
      <c r="M6" s="49"/>
      <c r="N6" s="49"/>
      <c r="O6" s="49"/>
      <c r="P6" s="49"/>
      <c r="Q6" s="49"/>
      <c r="R6" s="49"/>
      <c r="S6" s="49"/>
      <c r="T6" s="49"/>
    </row>
    <row r="7" spans="1:20" ht="16.5" customHeight="1">
      <c r="A7" s="12"/>
      <c r="B7" s="54" t="s">
        <v>110</v>
      </c>
      <c r="C7" s="89">
        <v>12150</v>
      </c>
      <c r="D7" s="89">
        <v>4456</v>
      </c>
      <c r="E7" s="89">
        <v>1273</v>
      </c>
      <c r="F7" s="89">
        <v>6378</v>
      </c>
      <c r="G7" s="89">
        <v>3516</v>
      </c>
      <c r="H7" s="89">
        <v>2013</v>
      </c>
      <c r="I7" s="89">
        <v>670</v>
      </c>
      <c r="J7" s="89">
        <v>272</v>
      </c>
      <c r="L7" s="8"/>
      <c r="M7" s="49"/>
      <c r="N7" s="49"/>
      <c r="O7" s="49"/>
      <c r="P7" s="49"/>
      <c r="Q7" s="49"/>
      <c r="R7" s="49"/>
      <c r="S7" s="49"/>
      <c r="T7" s="49"/>
    </row>
    <row r="8" spans="1:20" ht="16.5" customHeight="1">
      <c r="A8" s="12"/>
      <c r="B8" s="54" t="s">
        <v>53</v>
      </c>
      <c r="C8" s="89">
        <v>12460</v>
      </c>
      <c r="D8" s="89">
        <v>4522</v>
      </c>
      <c r="E8" s="89">
        <v>1148</v>
      </c>
      <c r="F8" s="89">
        <v>5545</v>
      </c>
      <c r="G8" s="89">
        <v>3254</v>
      </c>
      <c r="H8" s="89">
        <v>1445</v>
      </c>
      <c r="I8" s="89">
        <v>601</v>
      </c>
      <c r="J8" s="89">
        <v>193</v>
      </c>
      <c r="L8" s="8"/>
      <c r="M8" s="49"/>
      <c r="N8" s="49"/>
      <c r="O8" s="49"/>
      <c r="P8" s="49"/>
      <c r="Q8" s="49"/>
      <c r="R8" s="49"/>
      <c r="S8" s="49"/>
      <c r="T8" s="49"/>
    </row>
    <row r="9" spans="1:20" ht="16.5" customHeight="1">
      <c r="A9" s="12"/>
      <c r="B9" s="54" t="s">
        <v>39</v>
      </c>
      <c r="C9" s="89">
        <v>11081</v>
      </c>
      <c r="D9" s="89">
        <v>4658</v>
      </c>
      <c r="E9" s="89">
        <v>1101</v>
      </c>
      <c r="F9" s="89">
        <v>4882</v>
      </c>
      <c r="G9" s="89">
        <v>2533</v>
      </c>
      <c r="H9" s="89">
        <v>874</v>
      </c>
      <c r="I9" s="89">
        <v>348</v>
      </c>
      <c r="J9" s="89">
        <v>339</v>
      </c>
      <c r="L9" s="8"/>
      <c r="M9" s="49"/>
      <c r="N9" s="49"/>
      <c r="O9" s="49"/>
      <c r="P9" s="49"/>
      <c r="Q9" s="49"/>
      <c r="R9" s="49"/>
      <c r="S9" s="49"/>
      <c r="T9" s="49"/>
    </row>
    <row r="10" spans="1:20" ht="16.5" customHeight="1">
      <c r="A10" s="12"/>
      <c r="B10" s="54" t="s">
        <v>38</v>
      </c>
      <c r="C10" s="89">
        <v>9275</v>
      </c>
      <c r="D10" s="89">
        <v>5604</v>
      </c>
      <c r="E10" s="89">
        <v>989</v>
      </c>
      <c r="F10" s="89">
        <v>4562</v>
      </c>
      <c r="G10" s="89">
        <v>2566</v>
      </c>
      <c r="H10" s="89">
        <v>645</v>
      </c>
      <c r="I10" s="89">
        <v>147</v>
      </c>
      <c r="J10" s="89">
        <v>242</v>
      </c>
      <c r="L10" s="8"/>
      <c r="M10" s="49"/>
      <c r="N10" s="49"/>
      <c r="O10" s="49"/>
      <c r="P10" s="49"/>
      <c r="Q10" s="49"/>
      <c r="R10" s="49"/>
      <c r="S10" s="49"/>
      <c r="T10" s="49"/>
    </row>
    <row r="11" spans="1:20" ht="16.5" customHeight="1">
      <c r="A11" s="12"/>
      <c r="B11" s="54" t="s">
        <v>37</v>
      </c>
      <c r="C11" s="89">
        <v>8338</v>
      </c>
      <c r="D11" s="89">
        <v>6703</v>
      </c>
      <c r="E11" s="89">
        <v>922</v>
      </c>
      <c r="F11" s="89">
        <v>4127</v>
      </c>
      <c r="G11" s="89">
        <v>2727</v>
      </c>
      <c r="H11" s="361" t="s">
        <v>621</v>
      </c>
      <c r="I11" s="89">
        <v>25</v>
      </c>
      <c r="J11" s="89">
        <v>193</v>
      </c>
      <c r="L11" s="8"/>
      <c r="M11" s="49"/>
      <c r="N11" s="49"/>
      <c r="O11" s="49"/>
      <c r="P11" s="49"/>
      <c r="Q11" s="49"/>
      <c r="R11" s="526"/>
      <c r="S11" s="49"/>
      <c r="T11" s="49"/>
    </row>
    <row r="12" spans="1:20" ht="16.5" customHeight="1">
      <c r="A12" s="12"/>
      <c r="B12" s="54" t="s">
        <v>34</v>
      </c>
      <c r="C12" s="89">
        <v>6413</v>
      </c>
      <c r="D12" s="89">
        <v>6266</v>
      </c>
      <c r="E12" s="89">
        <v>486</v>
      </c>
      <c r="F12" s="89">
        <v>3114</v>
      </c>
      <c r="G12" s="89">
        <v>2363</v>
      </c>
      <c r="H12" s="361" t="s">
        <v>622</v>
      </c>
      <c r="I12" s="89">
        <v>18</v>
      </c>
      <c r="J12" s="89">
        <v>120</v>
      </c>
      <c r="L12" s="8"/>
      <c r="M12" s="49"/>
      <c r="N12" s="49"/>
      <c r="O12" s="49"/>
      <c r="P12" s="49"/>
      <c r="Q12" s="49"/>
      <c r="R12" s="526"/>
      <c r="S12" s="49"/>
      <c r="T12" s="49"/>
    </row>
    <row r="13" spans="1:20" ht="16.5" customHeight="1">
      <c r="A13" s="12"/>
      <c r="B13" s="54" t="s">
        <v>182</v>
      </c>
      <c r="C13" s="89">
        <v>5109</v>
      </c>
      <c r="D13" s="89">
        <v>5938</v>
      </c>
      <c r="E13" s="89">
        <v>261</v>
      </c>
      <c r="F13" s="89">
        <v>2514</v>
      </c>
      <c r="G13" s="89">
        <v>1922</v>
      </c>
      <c r="H13" s="361" t="s">
        <v>622</v>
      </c>
      <c r="I13" s="361" t="s">
        <v>622</v>
      </c>
      <c r="J13" s="89">
        <v>90</v>
      </c>
      <c r="L13" s="8"/>
      <c r="M13" s="49"/>
      <c r="N13" s="49"/>
      <c r="O13" s="49"/>
      <c r="P13" s="49"/>
      <c r="Q13" s="49"/>
      <c r="R13" s="526"/>
      <c r="S13" s="526"/>
      <c r="T13" s="49"/>
    </row>
    <row r="14" spans="1:20" ht="16.5" customHeight="1">
      <c r="A14" s="12"/>
      <c r="B14" s="54" t="s">
        <v>401</v>
      </c>
      <c r="C14" s="89">
        <v>4971</v>
      </c>
      <c r="D14" s="89">
        <v>5833</v>
      </c>
      <c r="E14" s="89">
        <v>233</v>
      </c>
      <c r="F14" s="89">
        <v>2404</v>
      </c>
      <c r="G14" s="89">
        <v>2114</v>
      </c>
      <c r="H14" s="361" t="s">
        <v>622</v>
      </c>
      <c r="I14" s="361" t="s">
        <v>622</v>
      </c>
      <c r="J14" s="89">
        <v>85</v>
      </c>
      <c r="L14" s="8"/>
      <c r="M14" s="49"/>
      <c r="N14" s="49"/>
      <c r="O14" s="49"/>
      <c r="P14" s="49"/>
      <c r="Q14" s="49"/>
      <c r="R14" s="49"/>
      <c r="S14" s="49"/>
      <c r="T14" s="49"/>
    </row>
    <row r="15" spans="1:20" ht="16.5" customHeight="1">
      <c r="A15" s="12"/>
      <c r="B15" s="54" t="s">
        <v>12</v>
      </c>
      <c r="C15" s="89">
        <v>4886</v>
      </c>
      <c r="D15" s="89">
        <v>5797</v>
      </c>
      <c r="E15" s="89">
        <v>237</v>
      </c>
      <c r="F15" s="89">
        <v>2329</v>
      </c>
      <c r="G15" s="89">
        <v>2118</v>
      </c>
      <c r="H15" s="361" t="s">
        <v>622</v>
      </c>
      <c r="I15" s="361" t="s">
        <v>622</v>
      </c>
      <c r="J15" s="89">
        <v>91</v>
      </c>
      <c r="L15" s="8"/>
      <c r="M15" s="49"/>
      <c r="N15" s="49"/>
      <c r="O15" s="49"/>
      <c r="P15" s="49"/>
      <c r="Q15" s="49"/>
      <c r="R15" s="49"/>
      <c r="S15" s="49"/>
      <c r="T15" s="49"/>
    </row>
    <row r="16" spans="1:20" ht="16.5" customHeight="1">
      <c r="A16" s="12"/>
      <c r="B16" s="54" t="s">
        <v>219</v>
      </c>
      <c r="C16" s="89">
        <v>4864</v>
      </c>
      <c r="D16" s="89">
        <v>5713</v>
      </c>
      <c r="E16" s="89">
        <v>214</v>
      </c>
      <c r="F16" s="89">
        <v>2291</v>
      </c>
      <c r="G16" s="89">
        <v>2190</v>
      </c>
      <c r="H16" s="361" t="s">
        <v>622</v>
      </c>
      <c r="I16" s="361" t="s">
        <v>622</v>
      </c>
      <c r="J16" s="89">
        <v>100</v>
      </c>
      <c r="L16" s="8"/>
      <c r="M16" s="49"/>
      <c r="N16" s="49"/>
      <c r="O16" s="49"/>
      <c r="P16" s="49"/>
      <c r="Q16" s="49"/>
      <c r="R16" s="49"/>
      <c r="S16" s="49"/>
      <c r="T16" s="49"/>
    </row>
    <row r="17" spans="1:20" ht="16.5" customHeight="1">
      <c r="A17" s="12"/>
      <c r="B17" s="54" t="s">
        <v>409</v>
      </c>
      <c r="C17" s="89">
        <v>4690</v>
      </c>
      <c r="D17" s="89">
        <v>5951</v>
      </c>
      <c r="E17" s="89">
        <v>184</v>
      </c>
      <c r="F17" s="89">
        <v>2115</v>
      </c>
      <c r="G17" s="89">
        <v>2170</v>
      </c>
      <c r="H17" s="361" t="s">
        <v>622</v>
      </c>
      <c r="I17" s="361" t="s">
        <v>622</v>
      </c>
      <c r="J17" s="89">
        <v>118</v>
      </c>
      <c r="L17" s="8"/>
      <c r="M17" s="49"/>
      <c r="N17" s="49"/>
      <c r="O17" s="49"/>
      <c r="P17" s="49"/>
      <c r="Q17" s="49"/>
      <c r="R17" s="49"/>
      <c r="S17" s="49"/>
      <c r="T17" s="49"/>
    </row>
    <row r="18" spans="1:20" ht="16.5" customHeight="1">
      <c r="A18" s="12"/>
      <c r="B18" s="54" t="s">
        <v>227</v>
      </c>
      <c r="C18" s="89">
        <v>4660</v>
      </c>
      <c r="D18" s="89">
        <v>5922</v>
      </c>
      <c r="E18" s="89">
        <v>190</v>
      </c>
      <c r="F18" s="89">
        <v>2069</v>
      </c>
      <c r="G18" s="89">
        <v>2171</v>
      </c>
      <c r="H18" s="361" t="s">
        <v>622</v>
      </c>
      <c r="I18" s="361" t="s">
        <v>622</v>
      </c>
      <c r="J18" s="89">
        <v>113</v>
      </c>
      <c r="L18" s="8"/>
      <c r="M18" s="49"/>
      <c r="N18" s="49"/>
      <c r="O18" s="49"/>
      <c r="P18" s="49"/>
      <c r="Q18" s="49"/>
      <c r="R18" s="49"/>
      <c r="S18" s="49"/>
      <c r="T18" s="49"/>
    </row>
    <row r="19" spans="1:20" ht="16.5" customHeight="1">
      <c r="A19" s="12"/>
      <c r="B19" s="54" t="s">
        <v>13</v>
      </c>
      <c r="C19" s="89">
        <v>4616</v>
      </c>
      <c r="D19" s="89">
        <v>5494</v>
      </c>
      <c r="E19" s="89">
        <v>176</v>
      </c>
      <c r="F19" s="89">
        <v>2014</v>
      </c>
      <c r="G19" s="89">
        <v>2182</v>
      </c>
      <c r="H19" s="361" t="s">
        <v>622</v>
      </c>
      <c r="I19" s="361" t="s">
        <v>622</v>
      </c>
      <c r="J19" s="89">
        <v>115</v>
      </c>
      <c r="L19" s="8"/>
      <c r="M19" s="49"/>
      <c r="N19" s="49"/>
      <c r="O19" s="49"/>
      <c r="P19" s="49"/>
      <c r="Q19" s="49"/>
      <c r="R19" s="49"/>
      <c r="S19" s="49"/>
      <c r="T19" s="49"/>
    </row>
    <row r="20" spans="1:20" ht="16.5" customHeight="1">
      <c r="A20" s="12"/>
      <c r="B20" s="54" t="s">
        <v>377</v>
      </c>
      <c r="C20" s="89">
        <v>4949</v>
      </c>
      <c r="D20" s="89">
        <v>5443</v>
      </c>
      <c r="E20" s="89">
        <v>166</v>
      </c>
      <c r="F20" s="89">
        <v>1972</v>
      </c>
      <c r="G20" s="89">
        <v>2166</v>
      </c>
      <c r="H20" s="361" t="s">
        <v>622</v>
      </c>
      <c r="I20" s="361" t="s">
        <v>622</v>
      </c>
      <c r="J20" s="89">
        <v>114</v>
      </c>
      <c r="L20" s="8"/>
      <c r="M20" s="49"/>
      <c r="N20" s="49"/>
      <c r="O20" s="49"/>
      <c r="P20" s="49"/>
      <c r="Q20" s="49"/>
      <c r="R20" s="49"/>
      <c r="S20" s="49"/>
      <c r="T20" s="49"/>
    </row>
    <row r="21" spans="1:20" ht="16.5" customHeight="1">
      <c r="A21" s="12"/>
      <c r="B21" s="97" t="s">
        <v>492</v>
      </c>
      <c r="C21" s="98">
        <v>5325</v>
      </c>
      <c r="D21" s="98">
        <v>5457</v>
      </c>
      <c r="E21" s="98">
        <v>159</v>
      </c>
      <c r="F21" s="98">
        <v>2025</v>
      </c>
      <c r="G21" s="98">
        <v>2298</v>
      </c>
      <c r="H21" s="362" t="s">
        <v>622</v>
      </c>
      <c r="I21" s="362" t="s">
        <v>622</v>
      </c>
      <c r="J21" s="98">
        <v>113</v>
      </c>
      <c r="K21" s="50"/>
      <c r="L21" s="8"/>
      <c r="M21" s="49"/>
      <c r="N21" s="49"/>
      <c r="O21" s="49"/>
      <c r="P21" s="49"/>
      <c r="Q21" s="49"/>
      <c r="R21" s="49"/>
      <c r="S21" s="49"/>
      <c r="T21" s="49"/>
    </row>
    <row r="22" spans="1:20" ht="16.5" customHeight="1">
      <c r="A22" s="12"/>
      <c r="B22" s="54" t="s">
        <v>498</v>
      </c>
      <c r="C22" s="89">
        <v>5963</v>
      </c>
      <c r="D22" s="89">
        <v>5319</v>
      </c>
      <c r="E22" s="89">
        <v>156</v>
      </c>
      <c r="F22" s="89">
        <v>1964</v>
      </c>
      <c r="G22" s="89">
        <v>2279</v>
      </c>
      <c r="H22" s="361" t="s">
        <v>159</v>
      </c>
      <c r="I22" s="361" t="s">
        <v>159</v>
      </c>
      <c r="J22" s="89">
        <v>104</v>
      </c>
      <c r="K22" s="50"/>
      <c r="L22" s="8"/>
      <c r="M22" s="49"/>
      <c r="N22" s="49"/>
      <c r="O22" s="49"/>
      <c r="P22" s="49"/>
      <c r="Q22" s="49"/>
      <c r="R22" s="49"/>
      <c r="S22" s="49"/>
      <c r="T22" s="49"/>
    </row>
    <row r="23" spans="1:20" ht="16.5" customHeight="1">
      <c r="A23" s="12"/>
      <c r="B23" s="54" t="s">
        <v>503</v>
      </c>
      <c r="C23" s="89">
        <v>6144</v>
      </c>
      <c r="D23" s="89">
        <v>5909</v>
      </c>
      <c r="E23" s="89">
        <v>166</v>
      </c>
      <c r="F23" s="89">
        <v>1954</v>
      </c>
      <c r="G23" s="89">
        <v>2320</v>
      </c>
      <c r="H23" s="361" t="s">
        <v>159</v>
      </c>
      <c r="I23" s="361" t="s">
        <v>159</v>
      </c>
      <c r="J23" s="89">
        <v>116</v>
      </c>
      <c r="K23" s="50"/>
      <c r="L23" s="8"/>
      <c r="M23" s="49"/>
      <c r="N23" s="49"/>
      <c r="O23" s="49"/>
      <c r="P23" s="49"/>
      <c r="Q23" s="49"/>
      <c r="R23" s="49"/>
      <c r="S23" s="49"/>
      <c r="T23" s="49"/>
    </row>
    <row r="24" spans="1:20" ht="16.5" customHeight="1">
      <c r="A24" s="12"/>
      <c r="B24" s="54" t="s">
        <v>586</v>
      </c>
      <c r="C24" s="89">
        <v>6146</v>
      </c>
      <c r="D24" s="89">
        <v>5502</v>
      </c>
      <c r="E24" s="89">
        <v>172</v>
      </c>
      <c r="F24" s="89">
        <v>1924</v>
      </c>
      <c r="G24" s="89">
        <v>2201</v>
      </c>
      <c r="H24" s="361" t="s">
        <v>159</v>
      </c>
      <c r="I24" s="361" t="s">
        <v>159</v>
      </c>
      <c r="J24" s="89">
        <v>107</v>
      </c>
      <c r="K24" s="50"/>
      <c r="L24" s="8"/>
      <c r="M24" s="49"/>
      <c r="N24" s="49"/>
      <c r="O24" s="49"/>
      <c r="P24" s="49"/>
      <c r="Q24" s="49"/>
      <c r="R24" s="49"/>
      <c r="S24" s="49"/>
      <c r="T24" s="49"/>
    </row>
    <row r="25" spans="1:20" ht="16.5" customHeight="1">
      <c r="A25" s="12"/>
      <c r="B25" s="54" t="s">
        <v>617</v>
      </c>
      <c r="C25" s="89">
        <v>6046</v>
      </c>
      <c r="D25" s="89">
        <v>5151</v>
      </c>
      <c r="E25" s="89">
        <v>176</v>
      </c>
      <c r="F25" s="89">
        <v>1910</v>
      </c>
      <c r="G25" s="89">
        <v>2169</v>
      </c>
      <c r="H25" s="361" t="s">
        <v>159</v>
      </c>
      <c r="I25" s="361" t="s">
        <v>159</v>
      </c>
      <c r="J25" s="89">
        <v>103</v>
      </c>
      <c r="K25" s="50"/>
      <c r="L25" s="8"/>
      <c r="M25" s="49"/>
      <c r="N25" s="49"/>
      <c r="O25" s="49"/>
      <c r="P25" s="49"/>
      <c r="Q25" s="49"/>
      <c r="R25" s="49"/>
      <c r="S25" s="49"/>
      <c r="T25" s="49"/>
    </row>
    <row r="26" spans="1:20" ht="16.5" customHeight="1">
      <c r="A26" s="12"/>
      <c r="B26" s="54" t="s">
        <v>619</v>
      </c>
      <c r="C26" s="89">
        <v>6086</v>
      </c>
      <c r="D26" s="89">
        <v>4960</v>
      </c>
      <c r="E26" s="89">
        <v>183</v>
      </c>
      <c r="F26" s="89">
        <v>1871</v>
      </c>
      <c r="G26" s="89">
        <v>2087</v>
      </c>
      <c r="H26" s="361" t="s">
        <v>159</v>
      </c>
      <c r="I26" s="361" t="s">
        <v>159</v>
      </c>
      <c r="J26" s="89">
        <v>107</v>
      </c>
      <c r="K26" s="50"/>
      <c r="L26" s="8"/>
      <c r="M26" s="49"/>
      <c r="N26" s="49"/>
      <c r="O26" s="49"/>
      <c r="P26" s="49"/>
      <c r="Q26" s="49"/>
      <c r="R26" s="49"/>
      <c r="S26" s="49"/>
      <c r="T26" s="49"/>
    </row>
    <row r="27" spans="1:20" ht="16.5" customHeight="1">
      <c r="A27" s="12"/>
      <c r="B27" s="54" t="s">
        <v>626</v>
      </c>
      <c r="C27" s="89">
        <v>6064</v>
      </c>
      <c r="D27" s="89">
        <v>4791</v>
      </c>
      <c r="E27" s="89">
        <v>174</v>
      </c>
      <c r="F27" s="89">
        <v>1802</v>
      </c>
      <c r="G27" s="89">
        <v>1988</v>
      </c>
      <c r="H27" s="361" t="s">
        <v>159</v>
      </c>
      <c r="I27" s="361" t="s">
        <v>159</v>
      </c>
      <c r="J27" s="89">
        <v>99</v>
      </c>
      <c r="K27" s="50"/>
      <c r="L27" s="8"/>
      <c r="M27" s="49"/>
      <c r="N27" s="49"/>
      <c r="O27" s="49"/>
      <c r="P27" s="49"/>
      <c r="Q27" s="49"/>
      <c r="R27" s="49"/>
      <c r="S27" s="49"/>
      <c r="T27" s="49"/>
    </row>
    <row r="28" spans="1:20" ht="16.5" customHeight="1">
      <c r="A28" s="12"/>
      <c r="B28" s="54" t="s">
        <v>660</v>
      </c>
      <c r="C28" s="89">
        <v>4329</v>
      </c>
      <c r="D28" s="89">
        <v>3095</v>
      </c>
      <c r="E28" s="89">
        <v>95</v>
      </c>
      <c r="F28" s="89">
        <v>1423</v>
      </c>
      <c r="G28" s="89">
        <v>1422</v>
      </c>
      <c r="H28" s="361" t="s">
        <v>159</v>
      </c>
      <c r="I28" s="361" t="s">
        <v>159</v>
      </c>
      <c r="J28" s="89">
        <v>79</v>
      </c>
      <c r="K28" s="50"/>
      <c r="L28" s="8"/>
      <c r="M28" s="49"/>
      <c r="N28" s="49"/>
      <c r="O28" s="49"/>
      <c r="P28" s="49"/>
      <c r="Q28" s="49"/>
      <c r="R28" s="49"/>
      <c r="S28" s="49"/>
      <c r="T28" s="49"/>
    </row>
    <row r="29" spans="1:20" ht="16.5" customHeight="1">
      <c r="A29" s="12"/>
      <c r="B29" s="54" t="s">
        <v>688</v>
      </c>
      <c r="C29" s="89">
        <v>4738</v>
      </c>
      <c r="D29" s="89">
        <v>3064</v>
      </c>
      <c r="E29" s="89">
        <v>101</v>
      </c>
      <c r="F29" s="89">
        <v>1450</v>
      </c>
      <c r="G29" s="89">
        <v>1450</v>
      </c>
      <c r="H29" s="361" t="s">
        <v>159</v>
      </c>
      <c r="I29" s="361" t="s">
        <v>159</v>
      </c>
      <c r="J29" s="89">
        <v>86</v>
      </c>
      <c r="K29" s="50"/>
      <c r="L29" s="8"/>
      <c r="M29" s="49"/>
      <c r="N29" s="49"/>
      <c r="O29" s="49"/>
      <c r="P29" s="49"/>
      <c r="Q29" s="49"/>
      <c r="R29" s="49"/>
      <c r="S29" s="49"/>
      <c r="T29" s="49"/>
    </row>
    <row r="30" spans="1:20" ht="16.5" customHeight="1">
      <c r="A30" s="12"/>
      <c r="B30" s="54" t="s">
        <v>694</v>
      </c>
      <c r="C30" s="89">
        <v>5367</v>
      </c>
      <c r="D30" s="89">
        <v>3492</v>
      </c>
      <c r="E30" s="89">
        <v>127</v>
      </c>
      <c r="F30" s="89">
        <v>1588</v>
      </c>
      <c r="G30" s="89">
        <v>1500</v>
      </c>
      <c r="H30" s="361" t="s">
        <v>159</v>
      </c>
      <c r="I30" s="361" t="s">
        <v>159</v>
      </c>
      <c r="J30" s="89">
        <v>99</v>
      </c>
      <c r="K30" s="50"/>
      <c r="L30" s="8"/>
      <c r="M30" s="49"/>
      <c r="N30" s="49"/>
      <c r="O30" s="49"/>
      <c r="P30" s="49"/>
      <c r="Q30" s="49"/>
      <c r="R30" s="49"/>
      <c r="S30" s="49"/>
      <c r="T30" s="49"/>
    </row>
    <row r="31" spans="1:20" ht="16.5" customHeight="1">
      <c r="A31" s="12"/>
      <c r="B31" s="54" t="s">
        <v>715</v>
      </c>
      <c r="C31" s="89">
        <v>5700</v>
      </c>
      <c r="D31" s="89">
        <v>3922</v>
      </c>
      <c r="E31" s="89">
        <v>163</v>
      </c>
      <c r="F31" s="89">
        <v>1654</v>
      </c>
      <c r="G31" s="89">
        <v>1591</v>
      </c>
      <c r="H31" s="361" t="s">
        <v>159</v>
      </c>
      <c r="I31" s="361" t="s">
        <v>159</v>
      </c>
      <c r="J31" s="89">
        <v>95</v>
      </c>
      <c r="K31" s="50"/>
      <c r="L31" s="8"/>
      <c r="M31" s="49"/>
      <c r="N31" s="49"/>
      <c r="O31" s="49"/>
      <c r="P31" s="49"/>
      <c r="Q31" s="49"/>
      <c r="R31" s="49"/>
      <c r="S31" s="49"/>
      <c r="T31" s="49"/>
    </row>
    <row r="32" spans="1:20" ht="16.5" customHeight="1">
      <c r="A32" s="12"/>
      <c r="B32" s="54" t="s">
        <v>765</v>
      </c>
      <c r="C32" s="89">
        <v>5763</v>
      </c>
      <c r="D32" s="89">
        <v>3801</v>
      </c>
      <c r="E32" s="89">
        <v>153</v>
      </c>
      <c r="F32" s="89">
        <v>1692</v>
      </c>
      <c r="G32" s="89">
        <v>1694.6949999999999</v>
      </c>
      <c r="H32" s="361" t="s">
        <v>159</v>
      </c>
      <c r="I32" s="361" t="s">
        <v>159</v>
      </c>
      <c r="J32" s="89">
        <v>92</v>
      </c>
      <c r="K32" s="50"/>
      <c r="L32" s="8"/>
      <c r="M32" s="527"/>
      <c r="N32" s="527"/>
      <c r="O32" s="527"/>
      <c r="P32" s="527"/>
      <c r="Q32" s="527"/>
      <c r="R32" s="528"/>
      <c r="S32" s="528"/>
      <c r="T32" s="527"/>
    </row>
    <row r="33" spans="1:20">
      <c r="C33" s="12"/>
      <c r="D33" s="12"/>
      <c r="E33" s="12"/>
      <c r="F33" s="12"/>
      <c r="G33" s="12"/>
      <c r="H33" s="12"/>
      <c r="I33" s="12"/>
      <c r="J33" s="12"/>
      <c r="M33" s="529"/>
      <c r="N33" s="529"/>
      <c r="O33" s="529"/>
      <c r="P33" s="529"/>
      <c r="Q33" s="529"/>
      <c r="R33" s="529"/>
      <c r="S33" s="529"/>
      <c r="T33" s="529"/>
    </row>
    <row r="34" spans="1:20">
      <c r="A34" s="12" t="s">
        <v>304</v>
      </c>
      <c r="B34" s="12"/>
      <c r="C34" s="12"/>
      <c r="D34" s="12"/>
      <c r="E34" s="12"/>
      <c r="F34" s="12"/>
      <c r="G34" s="12"/>
      <c r="H34" s="12"/>
      <c r="I34" s="12"/>
      <c r="J34" s="12"/>
    </row>
    <row r="35" spans="1:20">
      <c r="A35" s="12"/>
      <c r="B35" s="12"/>
      <c r="C35" s="12"/>
      <c r="D35" s="12"/>
      <c r="E35" s="12"/>
      <c r="F35" s="12"/>
      <c r="G35" s="12"/>
      <c r="H35" s="12"/>
      <c r="I35" s="12"/>
      <c r="J35" s="12"/>
    </row>
    <row r="36" spans="1:20">
      <c r="A36" s="12"/>
      <c r="B36" s="12"/>
      <c r="C36" s="12"/>
      <c r="D36" s="12"/>
      <c r="E36" s="12"/>
      <c r="F36" s="12"/>
      <c r="G36" s="12"/>
      <c r="H36" s="12"/>
      <c r="I36" s="12"/>
      <c r="J36" s="12"/>
    </row>
    <row r="37" spans="1:20">
      <c r="A37" s="12"/>
      <c r="B37" s="12"/>
      <c r="C37" s="12"/>
      <c r="D37" s="12"/>
      <c r="E37" s="12"/>
      <c r="F37" s="12"/>
      <c r="G37" s="12"/>
      <c r="H37" s="12"/>
      <c r="I37" s="12"/>
      <c r="J37" s="12"/>
    </row>
    <row r="38" spans="1:20">
      <c r="A38" s="12"/>
      <c r="B38" s="12"/>
      <c r="C38" s="12"/>
      <c r="D38" s="12"/>
      <c r="E38" s="12"/>
      <c r="F38" s="12"/>
      <c r="G38" s="12"/>
      <c r="H38" s="12"/>
      <c r="I38" s="12"/>
      <c r="J38" s="12"/>
    </row>
    <row r="39" spans="1:20">
      <c r="A39" s="12"/>
      <c r="B39" s="12"/>
      <c r="C39" s="12"/>
      <c r="D39" s="12"/>
      <c r="E39" s="12"/>
      <c r="F39" s="12"/>
      <c r="G39" s="12"/>
      <c r="H39" s="12"/>
      <c r="I39" s="12"/>
      <c r="J39" s="12"/>
    </row>
    <row r="40" spans="1:20">
      <c r="A40" s="12"/>
      <c r="B40" s="12"/>
      <c r="C40" s="12"/>
      <c r="D40" s="12"/>
      <c r="E40" s="12"/>
      <c r="F40" s="12"/>
      <c r="G40" s="12"/>
      <c r="H40" s="12"/>
      <c r="I40" s="12"/>
      <c r="J40" s="12"/>
    </row>
    <row r="41" spans="1:20">
      <c r="A41" s="12"/>
      <c r="B41" s="12"/>
      <c r="C41" s="12"/>
      <c r="D41" s="12"/>
      <c r="E41" s="12"/>
      <c r="F41" s="12"/>
      <c r="G41" s="12"/>
      <c r="H41" s="12"/>
      <c r="I41" s="12"/>
      <c r="J41" s="12"/>
    </row>
    <row r="42" spans="1:20">
      <c r="A42" s="12"/>
      <c r="B42" s="12"/>
      <c r="C42" s="12"/>
      <c r="D42" s="12"/>
      <c r="E42" s="12"/>
      <c r="F42" s="12"/>
      <c r="G42" s="12"/>
      <c r="H42" s="12"/>
      <c r="I42" s="12"/>
      <c r="J42" s="12"/>
    </row>
    <row r="43" spans="1:20">
      <c r="A43" s="12"/>
      <c r="B43" s="12"/>
      <c r="C43" s="12"/>
      <c r="D43" s="12"/>
      <c r="E43" s="12"/>
      <c r="F43" s="12"/>
      <c r="G43" s="12"/>
      <c r="H43" s="12"/>
      <c r="I43" s="12"/>
      <c r="J43" s="12"/>
    </row>
    <row r="44" spans="1:20">
      <c r="A44" s="12"/>
      <c r="B44" s="12"/>
      <c r="C44" s="12"/>
      <c r="D44" s="12"/>
      <c r="E44" s="12"/>
      <c r="F44" s="12"/>
      <c r="G44" s="12"/>
      <c r="H44" s="12"/>
      <c r="I44" s="12"/>
      <c r="J44" s="12"/>
    </row>
    <row r="45" spans="1:20">
      <c r="A45" s="12"/>
      <c r="B45" s="12"/>
      <c r="C45" s="12"/>
      <c r="D45" s="12"/>
      <c r="E45" s="12"/>
      <c r="F45" s="12"/>
      <c r="G45" s="12"/>
      <c r="H45" s="12"/>
      <c r="I45" s="12"/>
      <c r="J45" s="12"/>
    </row>
    <row r="46" spans="1:20">
      <c r="A46" s="12"/>
      <c r="B46" s="12"/>
      <c r="C46" s="12"/>
      <c r="D46" s="12"/>
      <c r="E46" s="12"/>
      <c r="F46" s="12"/>
      <c r="G46" s="12"/>
      <c r="H46" s="12"/>
      <c r="I46" s="12"/>
      <c r="J46" s="12"/>
    </row>
    <row r="47" spans="1:20">
      <c r="A47" s="12"/>
      <c r="B47" s="12"/>
      <c r="C47" s="12"/>
      <c r="D47" s="12"/>
      <c r="E47" s="12"/>
      <c r="F47" s="12"/>
      <c r="G47" s="12"/>
      <c r="H47" s="12"/>
      <c r="I47" s="12"/>
      <c r="J47" s="12"/>
    </row>
    <row r="48" spans="1:20">
      <c r="A48" s="12"/>
      <c r="B48" s="12"/>
      <c r="C48" s="12"/>
      <c r="D48" s="12"/>
      <c r="E48" s="12"/>
      <c r="F48" s="12"/>
      <c r="G48" s="12"/>
      <c r="H48" s="12"/>
      <c r="I48" s="12"/>
      <c r="J48" s="12"/>
    </row>
    <row r="49" spans="1:10">
      <c r="A49" s="12"/>
      <c r="B49" s="12"/>
      <c r="C49" s="12"/>
      <c r="D49" s="12"/>
      <c r="E49" s="12"/>
      <c r="F49" s="12"/>
      <c r="G49" s="12"/>
      <c r="H49" s="12"/>
      <c r="I49" s="12"/>
      <c r="J49" s="12"/>
    </row>
    <row r="50" spans="1:10">
      <c r="A50" s="12"/>
      <c r="B50" s="12"/>
      <c r="C50" s="12"/>
      <c r="D50" s="12"/>
      <c r="E50" s="12"/>
      <c r="F50" s="12"/>
      <c r="G50" s="12"/>
      <c r="H50" s="12"/>
      <c r="I50" s="12"/>
      <c r="J50" s="12"/>
    </row>
    <row r="51" spans="1:10">
      <c r="A51" s="12"/>
      <c r="B51" s="12"/>
      <c r="C51" s="12"/>
      <c r="D51" s="12"/>
      <c r="E51" s="12"/>
      <c r="F51" s="12"/>
      <c r="G51" s="12"/>
      <c r="H51" s="12"/>
      <c r="I51" s="12"/>
      <c r="J51" s="12"/>
    </row>
    <row r="52" spans="1:10">
      <c r="A52" s="12"/>
      <c r="B52" s="12"/>
      <c r="C52" s="12"/>
      <c r="D52" s="12"/>
      <c r="E52" s="12"/>
      <c r="F52" s="12"/>
      <c r="G52" s="12"/>
      <c r="H52" s="12"/>
      <c r="I52" s="12"/>
      <c r="J52" s="12"/>
    </row>
    <row r="53" spans="1:10">
      <c r="A53" s="12"/>
      <c r="B53" s="12"/>
      <c r="C53" s="12"/>
      <c r="D53" s="12"/>
      <c r="E53" s="12"/>
      <c r="F53" s="12"/>
      <c r="G53" s="12"/>
      <c r="H53" s="12"/>
      <c r="I53" s="12"/>
      <c r="J53" s="12"/>
    </row>
    <row r="54" spans="1:10">
      <c r="A54" s="12"/>
      <c r="B54" s="12"/>
      <c r="C54" s="12"/>
      <c r="D54" s="12"/>
      <c r="E54" s="12"/>
      <c r="F54" s="12"/>
      <c r="G54" s="12"/>
      <c r="H54" s="12"/>
      <c r="I54" s="12"/>
      <c r="J54" s="12"/>
    </row>
    <row r="55" spans="1:10">
      <c r="A55" s="12"/>
      <c r="B55" s="12"/>
      <c r="C55" s="12"/>
      <c r="D55" s="12"/>
      <c r="E55" s="12"/>
      <c r="F55" s="12"/>
      <c r="G55" s="12"/>
      <c r="H55" s="12"/>
      <c r="I55" s="12"/>
      <c r="J55" s="12"/>
    </row>
    <row r="56" spans="1:10">
      <c r="A56" s="12"/>
      <c r="B56" s="12"/>
      <c r="C56" s="12"/>
      <c r="D56" s="12"/>
      <c r="E56" s="12"/>
      <c r="F56" s="12"/>
      <c r="G56" s="12"/>
      <c r="H56" s="12"/>
      <c r="I56" s="12"/>
      <c r="J56" s="12"/>
    </row>
    <row r="57" spans="1:10">
      <c r="A57" s="12"/>
      <c r="B57" s="12"/>
      <c r="C57" s="12"/>
      <c r="D57" s="12"/>
      <c r="E57" s="12"/>
      <c r="F57" s="12"/>
      <c r="G57" s="12"/>
      <c r="H57" s="12"/>
      <c r="I57" s="12"/>
      <c r="J57" s="12"/>
    </row>
    <row r="58" spans="1:10">
      <c r="A58" s="12"/>
      <c r="B58" s="12"/>
      <c r="C58" s="12"/>
      <c r="D58" s="12"/>
      <c r="E58" s="12"/>
      <c r="F58" s="12"/>
      <c r="G58" s="12"/>
      <c r="H58" s="12"/>
      <c r="I58" s="12"/>
      <c r="J58" s="12"/>
    </row>
    <row r="59" spans="1:10">
      <c r="A59" s="12"/>
      <c r="B59" s="12"/>
      <c r="C59" s="12"/>
      <c r="D59" s="12"/>
      <c r="E59" s="12"/>
      <c r="F59" s="12"/>
      <c r="G59" s="12"/>
      <c r="H59" s="12"/>
      <c r="I59" s="12"/>
      <c r="J59" s="12"/>
    </row>
    <row r="60" spans="1:10">
      <c r="A60" s="12"/>
      <c r="B60" s="12"/>
      <c r="C60" s="12"/>
      <c r="D60" s="12"/>
      <c r="E60" s="12"/>
      <c r="F60" s="12"/>
      <c r="G60" s="12"/>
      <c r="H60" s="12"/>
      <c r="I60" s="12"/>
      <c r="J60" s="12"/>
    </row>
    <row r="61" spans="1:10">
      <c r="A61" s="12"/>
      <c r="B61" s="12"/>
      <c r="C61" s="12"/>
      <c r="D61" s="12"/>
      <c r="E61" s="12"/>
      <c r="F61" s="12"/>
      <c r="G61" s="12"/>
      <c r="H61" s="12"/>
      <c r="I61" s="12"/>
      <c r="J61" s="12"/>
    </row>
    <row r="62" spans="1:10">
      <c r="A62" s="12"/>
      <c r="B62" s="12"/>
      <c r="C62" s="12"/>
      <c r="D62" s="12"/>
      <c r="E62" s="12"/>
      <c r="F62" s="12"/>
      <c r="G62" s="12"/>
      <c r="H62" s="12"/>
      <c r="I62" s="12"/>
      <c r="J62" s="12"/>
    </row>
    <row r="65" customFormat="1"/>
  </sheetData>
  <phoneticPr fontId="2"/>
  <printOptions horizontalCentered="1" verticalCentered="1"/>
  <pageMargins left="0.78740157480314965" right="0.59055118110236227" top="0.47244094488188981" bottom="0.47244094488188981" header="0.51181102362204722" footer="0.51181102362204722"/>
  <pageSetup paperSize="9" scale="9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S62"/>
  <sheetViews>
    <sheetView view="pageBreakPreview" zoomScaleNormal="100" zoomScaleSheetLayoutView="100" workbookViewId="0">
      <pane xSplit="4" ySplit="4" topLeftCell="E64" activePane="bottomRight" state="frozen"/>
      <selection activeCell="A5" sqref="A5"/>
      <selection pane="topRight" activeCell="A5" sqref="A5"/>
      <selection pane="bottomLeft" activeCell="A5" sqref="A5"/>
      <selection pane="bottomRight" activeCell="J26" sqref="J26"/>
    </sheetView>
  </sheetViews>
  <sheetFormatPr defaultColWidth="9" defaultRowHeight="13"/>
  <cols>
    <col min="1" max="1" width="1.36328125" customWidth="1"/>
    <col min="2" max="2" width="3.36328125" customWidth="1"/>
    <col min="3" max="3" width="7.26953125" style="10" bestFit="1" customWidth="1"/>
    <col min="4" max="4" width="14.36328125" style="10" customWidth="1"/>
    <col min="5" max="8" width="13.6328125" customWidth="1"/>
    <col min="9" max="9" width="4.90625" customWidth="1"/>
    <col min="11" max="11" width="3.6328125" customWidth="1"/>
    <col min="12" max="12" width="15.6328125" style="47" customWidth="1"/>
    <col min="13" max="13" width="15.6328125" customWidth="1"/>
    <col min="14" max="17" width="12.6328125" style="115" customWidth="1"/>
    <col min="18" max="19" width="12.6328125" customWidth="1"/>
  </cols>
  <sheetData>
    <row r="1" spans="1:19" ht="13.5" customHeight="1">
      <c r="A1" s="12" t="s">
        <v>376</v>
      </c>
      <c r="B1" s="12"/>
      <c r="C1" s="90"/>
      <c r="D1" s="90"/>
      <c r="E1" s="12"/>
      <c r="F1" s="12"/>
      <c r="G1" s="12"/>
      <c r="H1" s="12"/>
      <c r="K1" s="530"/>
      <c r="L1" s="9"/>
      <c r="N1" s="116"/>
      <c r="O1" s="116"/>
      <c r="P1" s="116"/>
      <c r="Q1" s="116"/>
    </row>
    <row r="2" spans="1:19" ht="13.5" customHeight="1">
      <c r="A2" s="12"/>
      <c r="B2" s="12"/>
      <c r="C2" s="90"/>
      <c r="D2" s="90"/>
      <c r="E2" s="12"/>
      <c r="F2" s="12"/>
      <c r="G2" s="12"/>
      <c r="H2" s="12"/>
      <c r="K2" s="530"/>
      <c r="L2" s="9"/>
      <c r="N2" s="116"/>
      <c r="O2" s="116"/>
      <c r="P2" s="116"/>
      <c r="Q2" s="116"/>
    </row>
    <row r="3" spans="1:19" ht="25">
      <c r="A3" s="12"/>
      <c r="B3" s="331"/>
      <c r="C3" s="332"/>
      <c r="D3" s="333"/>
      <c r="E3" s="700" t="s">
        <v>218</v>
      </c>
      <c r="F3" s="700"/>
      <c r="G3" s="335" t="s">
        <v>772</v>
      </c>
      <c r="H3" s="699" t="s">
        <v>217</v>
      </c>
      <c r="K3" s="6"/>
      <c r="L3" s="9"/>
      <c r="N3" s="116"/>
      <c r="O3" s="116"/>
      <c r="P3" s="116"/>
      <c r="Q3" s="116"/>
      <c r="R3" s="6"/>
      <c r="S3" s="6"/>
    </row>
    <row r="4" spans="1:19" ht="19.5" customHeight="1">
      <c r="A4" s="12"/>
      <c r="B4" s="336"/>
      <c r="C4" s="337"/>
      <c r="D4" s="338"/>
      <c r="E4" s="334" t="s">
        <v>771</v>
      </c>
      <c r="F4" s="334" t="s">
        <v>718</v>
      </c>
      <c r="G4" s="334" t="s">
        <v>216</v>
      </c>
      <c r="H4" s="699"/>
      <c r="K4" s="531"/>
      <c r="L4" s="689"/>
      <c r="M4" s="689"/>
      <c r="N4" s="532"/>
      <c r="O4" s="532"/>
      <c r="P4" s="532"/>
      <c r="Q4" s="532"/>
      <c r="R4" s="533"/>
      <c r="S4" s="533"/>
    </row>
    <row r="5" spans="1:19" s="6" customFormat="1" ht="14.15" customHeight="1">
      <c r="A5" s="22"/>
      <c r="B5" s="54">
        <v>1</v>
      </c>
      <c r="C5" s="339" t="s">
        <v>501</v>
      </c>
      <c r="D5" s="340" t="s">
        <v>272</v>
      </c>
      <c r="E5" s="89">
        <v>31906</v>
      </c>
      <c r="F5" s="89">
        <v>31332</v>
      </c>
      <c r="G5" s="341">
        <f>E5-F5</f>
        <v>574</v>
      </c>
      <c r="H5" s="342">
        <f>-(1-E5/F5)*100</f>
        <v>1.8319928507596117</v>
      </c>
      <c r="L5" s="9"/>
      <c r="M5" s="227"/>
      <c r="N5" s="534"/>
      <c r="O5" s="534"/>
      <c r="P5" s="535"/>
      <c r="Q5" s="535"/>
      <c r="R5" s="536"/>
      <c r="S5" s="536"/>
    </row>
    <row r="6" spans="1:19" s="6" customFormat="1" ht="14.15" customHeight="1">
      <c r="A6" s="22"/>
      <c r="B6" s="54">
        <v>2</v>
      </c>
      <c r="C6" s="339" t="s">
        <v>587</v>
      </c>
      <c r="D6" s="340" t="s">
        <v>271</v>
      </c>
      <c r="E6" s="89">
        <v>15373</v>
      </c>
      <c r="F6" s="89">
        <v>15352</v>
      </c>
      <c r="G6" s="341">
        <f t="shared" ref="G6:G31" si="0">E6-F6</f>
        <v>21</v>
      </c>
      <c r="H6" s="342">
        <f t="shared" ref="H6:H31" si="1">-(1-E6/F6)*100</f>
        <v>0.13678999478894394</v>
      </c>
      <c r="L6" s="9"/>
      <c r="M6" s="227"/>
      <c r="N6" s="534"/>
      <c r="O6" s="534"/>
      <c r="P6" s="535"/>
      <c r="Q6" s="535"/>
      <c r="R6" s="536"/>
      <c r="S6" s="536"/>
    </row>
    <row r="7" spans="1:19" s="6" customFormat="1" ht="14.15" customHeight="1">
      <c r="A7" s="22"/>
      <c r="B7" s="54">
        <v>3</v>
      </c>
      <c r="C7" s="339" t="s">
        <v>587</v>
      </c>
      <c r="D7" s="340" t="s">
        <v>380</v>
      </c>
      <c r="E7" s="89">
        <v>9480</v>
      </c>
      <c r="F7" s="89">
        <v>9174</v>
      </c>
      <c r="G7" s="343">
        <f t="shared" si="0"/>
        <v>306</v>
      </c>
      <c r="H7" s="342">
        <f t="shared" si="1"/>
        <v>3.335513407455859</v>
      </c>
      <c r="L7" s="9"/>
      <c r="M7" s="227"/>
      <c r="N7" s="534"/>
      <c r="O7" s="534"/>
      <c r="P7" s="535"/>
      <c r="Q7" s="535"/>
      <c r="R7" s="536"/>
      <c r="S7" s="536"/>
    </row>
    <row r="8" spans="1:19" s="6" customFormat="1" ht="14.15" customHeight="1">
      <c r="A8" s="22"/>
      <c r="B8" s="54">
        <v>4</v>
      </c>
      <c r="C8" s="339" t="s">
        <v>501</v>
      </c>
      <c r="D8" s="340" t="s">
        <v>21</v>
      </c>
      <c r="E8" s="89">
        <v>6670</v>
      </c>
      <c r="F8" s="89">
        <v>6720</v>
      </c>
      <c r="G8" s="341">
        <f>E8-F8</f>
        <v>-50</v>
      </c>
      <c r="H8" s="342">
        <f>-(1-E8/F8)*100</f>
        <v>-0.7440476190476164</v>
      </c>
      <c r="L8" s="9"/>
      <c r="M8" s="227"/>
      <c r="N8" s="537"/>
      <c r="O8" s="537"/>
      <c r="P8" s="526"/>
      <c r="Q8" s="526"/>
      <c r="R8" s="49"/>
      <c r="S8" s="49"/>
    </row>
    <row r="9" spans="1:19" s="6" customFormat="1" ht="14.15" customHeight="1">
      <c r="A9" s="22"/>
      <c r="B9" s="54">
        <v>5</v>
      </c>
      <c r="C9" s="339" t="s">
        <v>501</v>
      </c>
      <c r="D9" s="340" t="s">
        <v>20</v>
      </c>
      <c r="E9" s="89">
        <v>6488</v>
      </c>
      <c r="F9" s="89">
        <v>6340</v>
      </c>
      <c r="G9" s="341">
        <f t="shared" si="0"/>
        <v>148</v>
      </c>
      <c r="H9" s="342">
        <f t="shared" si="1"/>
        <v>2.3343848580441584</v>
      </c>
      <c r="L9" s="9"/>
      <c r="M9" s="227"/>
      <c r="N9" s="534"/>
      <c r="O9" s="534"/>
      <c r="P9" s="535"/>
      <c r="Q9" s="535"/>
      <c r="R9" s="536"/>
      <c r="S9" s="536"/>
    </row>
    <row r="10" spans="1:19" s="6" customFormat="1" ht="14.15" customHeight="1">
      <c r="A10" s="22"/>
      <c r="B10" s="54">
        <v>6</v>
      </c>
      <c r="C10" s="339" t="s">
        <v>587</v>
      </c>
      <c r="D10" s="340" t="s">
        <v>174</v>
      </c>
      <c r="E10" s="89">
        <v>6216</v>
      </c>
      <c r="F10" s="89">
        <v>6303</v>
      </c>
      <c r="G10" s="341">
        <f t="shared" si="0"/>
        <v>-87</v>
      </c>
      <c r="H10" s="342">
        <f t="shared" si="1"/>
        <v>-1.3802950975725814</v>
      </c>
      <c r="L10" s="9"/>
      <c r="M10" s="227"/>
      <c r="N10" s="534"/>
      <c r="O10" s="534"/>
      <c r="P10" s="535"/>
      <c r="Q10" s="535"/>
      <c r="R10" s="536"/>
      <c r="S10" s="536"/>
    </row>
    <row r="11" spans="1:19" s="6" customFormat="1" ht="14.15" customHeight="1">
      <c r="A11" s="22"/>
      <c r="B11" s="54">
        <v>7</v>
      </c>
      <c r="C11" s="339" t="s">
        <v>587</v>
      </c>
      <c r="D11" s="340" t="s">
        <v>106</v>
      </c>
      <c r="E11" s="89">
        <v>6135</v>
      </c>
      <c r="F11" s="89">
        <v>6169</v>
      </c>
      <c r="G11" s="341">
        <f t="shared" si="0"/>
        <v>-34</v>
      </c>
      <c r="H11" s="342">
        <f t="shared" si="1"/>
        <v>-0.55114281082833116</v>
      </c>
      <c r="L11" s="9"/>
      <c r="M11" s="227"/>
      <c r="N11" s="534"/>
      <c r="O11" s="534"/>
      <c r="P11" s="535"/>
      <c r="Q11" s="535"/>
      <c r="R11" s="536"/>
      <c r="S11" s="536"/>
    </row>
    <row r="12" spans="1:19" s="6" customFormat="1" ht="14.15" customHeight="1">
      <c r="A12" s="22"/>
      <c r="B12" s="54">
        <v>8</v>
      </c>
      <c r="C12" s="339" t="s">
        <v>501</v>
      </c>
      <c r="D12" s="340" t="s">
        <v>274</v>
      </c>
      <c r="E12" s="89">
        <v>4814</v>
      </c>
      <c r="F12" s="89">
        <v>4626</v>
      </c>
      <c r="G12" s="341">
        <f>E12-F12</f>
        <v>188</v>
      </c>
      <c r="H12" s="342">
        <f>-(1-E12/F12)*100</f>
        <v>4.0639861651534881</v>
      </c>
      <c r="L12" s="9"/>
      <c r="M12" s="227"/>
      <c r="N12" s="534"/>
      <c r="O12" s="534"/>
      <c r="P12" s="535"/>
      <c r="Q12" s="535"/>
      <c r="R12" s="536"/>
      <c r="S12" s="536"/>
    </row>
    <row r="13" spans="1:19" s="6" customFormat="1" ht="14.15" customHeight="1">
      <c r="A13" s="22"/>
      <c r="B13" s="54">
        <v>9</v>
      </c>
      <c r="C13" s="339" t="s">
        <v>501</v>
      </c>
      <c r="D13" s="340" t="s">
        <v>271</v>
      </c>
      <c r="E13" s="89">
        <v>4466</v>
      </c>
      <c r="F13" s="89">
        <v>4358</v>
      </c>
      <c r="G13" s="341">
        <f>E13-F13</f>
        <v>108</v>
      </c>
      <c r="H13" s="342">
        <f>-(1-E13/F13)*100</f>
        <v>2.4782010096374485</v>
      </c>
      <c r="L13" s="9"/>
      <c r="M13" s="538"/>
      <c r="N13" s="537"/>
      <c r="O13" s="537"/>
      <c r="P13" s="526"/>
      <c r="Q13" s="526"/>
      <c r="R13" s="49"/>
      <c r="S13" s="49"/>
    </row>
    <row r="14" spans="1:19" s="6" customFormat="1" ht="14.15" customHeight="1">
      <c r="A14" s="22"/>
      <c r="B14" s="54">
        <v>10</v>
      </c>
      <c r="C14" s="339" t="s">
        <v>501</v>
      </c>
      <c r="D14" s="340" t="s">
        <v>57</v>
      </c>
      <c r="E14" s="89">
        <v>4432</v>
      </c>
      <c r="F14" s="89">
        <v>4482</v>
      </c>
      <c r="G14" s="341">
        <f t="shared" si="0"/>
        <v>-50</v>
      </c>
      <c r="H14" s="342">
        <f t="shared" si="1"/>
        <v>-1.1155734047300303</v>
      </c>
      <c r="L14" s="9"/>
      <c r="M14" s="538"/>
      <c r="N14" s="537"/>
      <c r="O14" s="537"/>
      <c r="P14" s="526"/>
      <c r="Q14" s="526"/>
      <c r="R14" s="49"/>
      <c r="S14" s="49"/>
    </row>
    <row r="15" spans="1:19" s="6" customFormat="1" ht="14.15" customHeight="1">
      <c r="A15" s="22"/>
      <c r="B15" s="54">
        <v>11</v>
      </c>
      <c r="C15" s="339" t="s">
        <v>501</v>
      </c>
      <c r="D15" s="340" t="s">
        <v>273</v>
      </c>
      <c r="E15" s="89">
        <v>3786</v>
      </c>
      <c r="F15" s="89">
        <v>3690</v>
      </c>
      <c r="G15" s="341">
        <f t="shared" si="0"/>
        <v>96</v>
      </c>
      <c r="H15" s="342">
        <f t="shared" si="1"/>
        <v>2.6016260162601723</v>
      </c>
      <c r="L15" s="9"/>
      <c r="M15" s="227"/>
      <c r="N15" s="537"/>
      <c r="O15" s="534"/>
      <c r="P15" s="535"/>
      <c r="Q15" s="535"/>
      <c r="R15" s="536"/>
      <c r="S15" s="536"/>
    </row>
    <row r="16" spans="1:19" s="6" customFormat="1" ht="14.15" customHeight="1">
      <c r="A16" s="22"/>
      <c r="B16" s="54">
        <v>12</v>
      </c>
      <c r="C16" s="339" t="s">
        <v>506</v>
      </c>
      <c r="D16" s="340" t="s">
        <v>272</v>
      </c>
      <c r="E16" s="89">
        <v>3758</v>
      </c>
      <c r="F16" s="89">
        <v>3513</v>
      </c>
      <c r="G16" s="341">
        <f>E16-F16</f>
        <v>245</v>
      </c>
      <c r="H16" s="342">
        <f>-(1-E16/F16)*100</f>
        <v>6.9740962140620644</v>
      </c>
      <c r="L16" s="9"/>
      <c r="M16" s="538"/>
      <c r="N16" s="537"/>
      <c r="O16" s="537"/>
      <c r="P16" s="526"/>
      <c r="Q16" s="526"/>
      <c r="R16" s="49"/>
      <c r="S16" s="49"/>
    </row>
    <row r="17" spans="1:19" s="6" customFormat="1" ht="14.15" customHeight="1">
      <c r="A17" s="22"/>
      <c r="B17" s="54">
        <v>13</v>
      </c>
      <c r="C17" s="339" t="s">
        <v>501</v>
      </c>
      <c r="D17" s="340" t="s">
        <v>106</v>
      </c>
      <c r="E17" s="89">
        <v>3446</v>
      </c>
      <c r="F17" s="89">
        <v>3592</v>
      </c>
      <c r="G17" s="341">
        <f>E17-F17</f>
        <v>-146</v>
      </c>
      <c r="H17" s="342">
        <f>-(1-E17/F17)*100</f>
        <v>-4.0645879732739481</v>
      </c>
      <c r="L17" s="9"/>
      <c r="M17" s="538"/>
      <c r="N17" s="534"/>
      <c r="O17" s="534"/>
      <c r="P17" s="535"/>
      <c r="Q17" s="535"/>
      <c r="R17" s="536"/>
      <c r="S17" s="536"/>
    </row>
    <row r="18" spans="1:19" s="6" customFormat="1" ht="14.15" customHeight="1">
      <c r="A18" s="22"/>
      <c r="B18" s="54">
        <v>14</v>
      </c>
      <c r="C18" s="339" t="s">
        <v>501</v>
      </c>
      <c r="D18" s="340" t="s">
        <v>94</v>
      </c>
      <c r="E18" s="89">
        <v>3368</v>
      </c>
      <c r="F18" s="89">
        <v>3424</v>
      </c>
      <c r="G18" s="341">
        <f t="shared" si="0"/>
        <v>-56</v>
      </c>
      <c r="H18" s="342">
        <f t="shared" si="1"/>
        <v>-1.6355140186915862</v>
      </c>
      <c r="L18" s="9"/>
      <c r="M18" s="227"/>
      <c r="N18" s="534"/>
      <c r="O18" s="534"/>
      <c r="P18" s="535"/>
      <c r="Q18" s="535"/>
      <c r="R18" s="536"/>
      <c r="S18" s="536"/>
    </row>
    <row r="19" spans="1:19" s="6" customFormat="1" ht="14.15" customHeight="1">
      <c r="A19" s="22"/>
      <c r="B19" s="54">
        <v>15</v>
      </c>
      <c r="C19" s="339" t="s">
        <v>501</v>
      </c>
      <c r="D19" s="340" t="s">
        <v>56</v>
      </c>
      <c r="E19" s="89">
        <v>3356</v>
      </c>
      <c r="F19" s="89">
        <v>3190</v>
      </c>
      <c r="G19" s="341">
        <f>E19-F19</f>
        <v>166</v>
      </c>
      <c r="H19" s="342">
        <f>-(1-E19/F19)*100</f>
        <v>5.2037617554858917</v>
      </c>
      <c r="L19" s="9"/>
      <c r="M19" s="227"/>
      <c r="N19" s="534"/>
      <c r="O19" s="534"/>
      <c r="P19" s="535"/>
      <c r="Q19" s="535"/>
      <c r="R19" s="536"/>
      <c r="S19" s="536"/>
    </row>
    <row r="20" spans="1:19" s="6" customFormat="1" ht="14.15" customHeight="1">
      <c r="A20" s="22"/>
      <c r="B20" s="54">
        <v>16</v>
      </c>
      <c r="C20" s="339" t="s">
        <v>501</v>
      </c>
      <c r="D20" s="340" t="s">
        <v>279</v>
      </c>
      <c r="E20" s="89">
        <v>2818</v>
      </c>
      <c r="F20" s="89">
        <v>2850</v>
      </c>
      <c r="G20" s="341">
        <f t="shared" si="0"/>
        <v>-32</v>
      </c>
      <c r="H20" s="342">
        <f t="shared" si="1"/>
        <v>-1.1228070175438587</v>
      </c>
      <c r="L20" s="9"/>
      <c r="M20" s="227"/>
      <c r="N20" s="534"/>
      <c r="O20" s="534"/>
      <c r="P20" s="535"/>
      <c r="Q20" s="535"/>
      <c r="R20" s="536"/>
      <c r="S20" s="536"/>
    </row>
    <row r="21" spans="1:19" s="6" customFormat="1" ht="14.15" customHeight="1">
      <c r="A21" s="22"/>
      <c r="B21" s="54">
        <v>17</v>
      </c>
      <c r="C21" s="339" t="s">
        <v>501</v>
      </c>
      <c r="D21" s="340" t="s">
        <v>275</v>
      </c>
      <c r="E21" s="89">
        <v>2664</v>
      </c>
      <c r="F21" s="89">
        <v>2596</v>
      </c>
      <c r="G21" s="341">
        <f>E21-F21</f>
        <v>68</v>
      </c>
      <c r="H21" s="342">
        <f t="shared" si="1"/>
        <v>2.6194144838212585</v>
      </c>
      <c r="L21" s="9"/>
      <c r="M21" s="227"/>
      <c r="N21" s="534"/>
      <c r="O21" s="534"/>
      <c r="P21" s="535"/>
      <c r="Q21" s="535"/>
      <c r="R21" s="536"/>
      <c r="S21" s="536"/>
    </row>
    <row r="22" spans="1:19" s="6" customFormat="1" ht="14.15" customHeight="1">
      <c r="A22" s="22"/>
      <c r="B22" s="54">
        <v>18</v>
      </c>
      <c r="C22" s="339" t="s">
        <v>587</v>
      </c>
      <c r="D22" s="340" t="s">
        <v>161</v>
      </c>
      <c r="E22" s="89">
        <v>2597</v>
      </c>
      <c r="F22" s="89">
        <v>2548</v>
      </c>
      <c r="G22" s="341">
        <f t="shared" si="0"/>
        <v>49</v>
      </c>
      <c r="H22" s="342">
        <f t="shared" si="1"/>
        <v>1.9230769230769162</v>
      </c>
      <c r="L22" s="9"/>
      <c r="M22" s="227"/>
      <c r="N22" s="534"/>
      <c r="O22" s="534"/>
      <c r="P22" s="535"/>
      <c r="Q22" s="535"/>
      <c r="R22" s="536"/>
      <c r="S22" s="536"/>
    </row>
    <row r="23" spans="1:19" s="6" customFormat="1" ht="14.15" customHeight="1">
      <c r="A23" s="22"/>
      <c r="B23" s="54">
        <v>19</v>
      </c>
      <c r="C23" s="339" t="s">
        <v>587</v>
      </c>
      <c r="D23" s="340" t="s">
        <v>175</v>
      </c>
      <c r="E23" s="89">
        <v>2418</v>
      </c>
      <c r="F23" s="89">
        <v>2416</v>
      </c>
      <c r="G23" s="341">
        <f t="shared" si="0"/>
        <v>2</v>
      </c>
      <c r="H23" s="342">
        <f t="shared" si="1"/>
        <v>8.2781456953640031E-2</v>
      </c>
      <c r="L23" s="9"/>
      <c r="M23" s="227"/>
      <c r="N23" s="534"/>
      <c r="O23" s="534"/>
      <c r="P23" s="535"/>
      <c r="Q23" s="535"/>
      <c r="R23" s="536"/>
      <c r="S23" s="536"/>
    </row>
    <row r="24" spans="1:19" s="6" customFormat="1" ht="14.15" customHeight="1">
      <c r="A24" s="22"/>
      <c r="B24" s="54">
        <v>20</v>
      </c>
      <c r="C24" s="339" t="s">
        <v>501</v>
      </c>
      <c r="D24" s="340" t="s">
        <v>283</v>
      </c>
      <c r="E24" s="89">
        <v>2252</v>
      </c>
      <c r="F24" s="89">
        <v>2302</v>
      </c>
      <c r="G24" s="341">
        <f t="shared" si="0"/>
        <v>-50</v>
      </c>
      <c r="H24" s="342">
        <f t="shared" si="1"/>
        <v>-2.1720243266724615</v>
      </c>
      <c r="L24" s="9"/>
      <c r="M24" s="227"/>
      <c r="N24" s="537"/>
      <c r="O24" s="537"/>
      <c r="P24" s="526"/>
      <c r="Q24" s="526"/>
      <c r="R24" s="49"/>
      <c r="S24" s="49"/>
    </row>
    <row r="25" spans="1:19" s="6" customFormat="1" ht="14.15" customHeight="1">
      <c r="A25" s="22"/>
      <c r="B25" s="54">
        <v>21</v>
      </c>
      <c r="C25" s="339" t="s">
        <v>501</v>
      </c>
      <c r="D25" s="340" t="s">
        <v>62</v>
      </c>
      <c r="E25" s="89">
        <v>2206</v>
      </c>
      <c r="F25" s="89">
        <v>2168</v>
      </c>
      <c r="G25" s="341">
        <f t="shared" si="0"/>
        <v>38</v>
      </c>
      <c r="H25" s="342">
        <f t="shared" si="1"/>
        <v>1.7527675276752808</v>
      </c>
      <c r="L25" s="9"/>
      <c r="M25" s="227"/>
      <c r="N25" s="534"/>
      <c r="O25" s="534"/>
      <c r="P25" s="535"/>
      <c r="Q25" s="535"/>
      <c r="R25" s="536"/>
      <c r="S25" s="536"/>
    </row>
    <row r="26" spans="1:19" s="6" customFormat="1" ht="14.15" customHeight="1">
      <c r="A26" s="22"/>
      <c r="B26" s="54">
        <v>22</v>
      </c>
      <c r="C26" s="339" t="s">
        <v>501</v>
      </c>
      <c r="D26" s="340" t="s">
        <v>63</v>
      </c>
      <c r="E26" s="89">
        <v>1896</v>
      </c>
      <c r="F26" s="89">
        <v>1872</v>
      </c>
      <c r="G26" s="341">
        <f t="shared" si="0"/>
        <v>24</v>
      </c>
      <c r="H26" s="342">
        <f t="shared" si="1"/>
        <v>1.2820512820512775</v>
      </c>
      <c r="L26" s="9"/>
      <c r="M26" s="227"/>
      <c r="N26" s="534"/>
      <c r="O26" s="534"/>
      <c r="P26" s="535"/>
      <c r="Q26" s="535"/>
      <c r="R26" s="536"/>
      <c r="S26" s="536"/>
    </row>
    <row r="27" spans="1:19" s="6" customFormat="1" ht="14.15" customHeight="1">
      <c r="A27" s="22"/>
      <c r="B27" s="54">
        <v>23</v>
      </c>
      <c r="C27" s="339" t="s">
        <v>501</v>
      </c>
      <c r="D27" s="340" t="s">
        <v>98</v>
      </c>
      <c r="E27" s="89">
        <v>1742</v>
      </c>
      <c r="F27" s="89">
        <v>1794</v>
      </c>
      <c r="G27" s="341">
        <f t="shared" si="0"/>
        <v>-52</v>
      </c>
      <c r="H27" s="342">
        <f t="shared" si="1"/>
        <v>-2.8985507246376829</v>
      </c>
      <c r="L27" s="9"/>
      <c r="M27" s="227"/>
      <c r="N27" s="537"/>
      <c r="O27" s="537"/>
      <c r="P27" s="526"/>
      <c r="Q27" s="526"/>
      <c r="R27" s="49"/>
      <c r="S27" s="49"/>
    </row>
    <row r="28" spans="1:19" s="6" customFormat="1" ht="14.15" customHeight="1">
      <c r="A28" s="22"/>
      <c r="B28" s="54">
        <v>24</v>
      </c>
      <c r="C28" s="339" t="s">
        <v>501</v>
      </c>
      <c r="D28" s="340" t="s">
        <v>296</v>
      </c>
      <c r="E28" s="89">
        <v>1678</v>
      </c>
      <c r="F28" s="89">
        <v>1656</v>
      </c>
      <c r="G28" s="341">
        <f t="shared" si="0"/>
        <v>22</v>
      </c>
      <c r="H28" s="342">
        <f t="shared" si="1"/>
        <v>1.3285024154589431</v>
      </c>
      <c r="L28" s="9"/>
      <c r="M28" s="539"/>
      <c r="N28" s="537"/>
      <c r="O28" s="537"/>
      <c r="P28" s="537"/>
      <c r="Q28" s="537"/>
      <c r="R28" s="49"/>
      <c r="S28" s="526"/>
    </row>
    <row r="29" spans="1:19" s="6" customFormat="1" ht="14.15" customHeight="1">
      <c r="A29" s="22"/>
      <c r="B29" s="54">
        <v>25</v>
      </c>
      <c r="C29" s="339" t="s">
        <v>587</v>
      </c>
      <c r="D29" s="340" t="s">
        <v>719</v>
      </c>
      <c r="E29" s="89">
        <v>1518</v>
      </c>
      <c r="F29" s="89">
        <v>1669</v>
      </c>
      <c r="G29" s="341">
        <f>E29-F29</f>
        <v>-151</v>
      </c>
      <c r="H29" s="342">
        <f>-(1-E29/F29)*100</f>
        <v>-9.0473337327741206</v>
      </c>
      <c r="L29" s="9"/>
      <c r="M29" s="538"/>
      <c r="N29" s="537"/>
      <c r="O29" s="537"/>
      <c r="P29" s="526"/>
      <c r="Q29" s="526"/>
      <c r="R29" s="49"/>
      <c r="S29" s="49"/>
    </row>
    <row r="30" spans="1:19" s="6" customFormat="1" ht="14.15" customHeight="1">
      <c r="A30" s="22"/>
      <c r="B30" s="54">
        <v>26</v>
      </c>
      <c r="C30" s="339" t="s">
        <v>587</v>
      </c>
      <c r="D30" s="340" t="s">
        <v>168</v>
      </c>
      <c r="E30" s="89">
        <v>1376</v>
      </c>
      <c r="F30" s="89">
        <v>1293</v>
      </c>
      <c r="G30" s="341">
        <f t="shared" si="0"/>
        <v>83</v>
      </c>
      <c r="H30" s="342">
        <f t="shared" si="1"/>
        <v>6.4191802010827637</v>
      </c>
      <c r="L30" s="9"/>
      <c r="M30" s="227"/>
      <c r="N30" s="534"/>
      <c r="O30" s="534"/>
      <c r="P30" s="535"/>
      <c r="Q30" s="535"/>
      <c r="R30" s="536"/>
      <c r="S30" s="536"/>
    </row>
    <row r="31" spans="1:19" s="6" customFormat="1" ht="14.15" customHeight="1">
      <c r="A31" s="22"/>
      <c r="B31" s="54">
        <v>27</v>
      </c>
      <c r="C31" s="339" t="s">
        <v>501</v>
      </c>
      <c r="D31" s="340" t="s">
        <v>285</v>
      </c>
      <c r="E31" s="89">
        <v>1312</v>
      </c>
      <c r="F31" s="89">
        <v>1252</v>
      </c>
      <c r="G31" s="341">
        <f t="shared" si="0"/>
        <v>60</v>
      </c>
      <c r="H31" s="342">
        <f t="shared" si="1"/>
        <v>4.7923322683706138</v>
      </c>
      <c r="L31" s="9"/>
      <c r="M31" s="538"/>
      <c r="N31" s="537"/>
      <c r="O31" s="537"/>
      <c r="P31" s="526"/>
      <c r="Q31" s="526"/>
      <c r="R31" s="49"/>
      <c r="S31" s="49"/>
    </row>
    <row r="32" spans="1:19" s="6" customFormat="1" ht="14.15" customHeight="1">
      <c r="A32" s="22"/>
      <c r="B32" s="54">
        <v>28</v>
      </c>
      <c r="C32" s="339" t="s">
        <v>501</v>
      </c>
      <c r="D32" s="340" t="s">
        <v>101</v>
      </c>
      <c r="E32" s="89">
        <v>1238</v>
      </c>
      <c r="F32" s="89">
        <v>1262</v>
      </c>
      <c r="G32" s="341">
        <f>E32-F32</f>
        <v>-24</v>
      </c>
      <c r="H32" s="342">
        <f>-(1-E32/F32)*100</f>
        <v>-1.9017432646592725</v>
      </c>
      <c r="L32" s="9"/>
      <c r="M32" s="538"/>
      <c r="N32" s="537"/>
      <c r="O32" s="537"/>
      <c r="P32" s="526"/>
      <c r="Q32" s="526"/>
      <c r="R32" s="49"/>
      <c r="S32" s="49"/>
    </row>
    <row r="33" spans="1:19" s="6" customFormat="1" ht="14.15" customHeight="1">
      <c r="A33" s="22"/>
      <c r="B33" s="54">
        <v>29</v>
      </c>
      <c r="C33" s="339" t="s">
        <v>501</v>
      </c>
      <c r="D33" s="340" t="s">
        <v>96</v>
      </c>
      <c r="E33" s="89">
        <v>1210</v>
      </c>
      <c r="F33" s="89">
        <v>1132</v>
      </c>
      <c r="G33" s="341">
        <f>E33-F33</f>
        <v>78</v>
      </c>
      <c r="H33" s="342">
        <f>-(1-E33/F33)*100</f>
        <v>6.8904593639576017</v>
      </c>
      <c r="L33" s="9"/>
      <c r="M33" s="227"/>
      <c r="N33" s="537"/>
      <c r="O33" s="537"/>
      <c r="P33" s="526"/>
      <c r="Q33" s="526"/>
      <c r="R33" s="49"/>
      <c r="S33" s="49"/>
    </row>
    <row r="34" spans="1:19" s="6" customFormat="1" ht="14.15" customHeight="1">
      <c r="A34" s="22"/>
      <c r="B34" s="54">
        <v>30</v>
      </c>
      <c r="C34" s="339" t="s">
        <v>501</v>
      </c>
      <c r="D34" s="340" t="s">
        <v>105</v>
      </c>
      <c r="E34" s="89">
        <v>1076</v>
      </c>
      <c r="F34" s="89">
        <v>1074</v>
      </c>
      <c r="G34" s="341">
        <f>E34-F34</f>
        <v>2</v>
      </c>
      <c r="H34" s="342">
        <f>-(1-E34/F34)*100</f>
        <v>0.18621973929235924</v>
      </c>
      <c r="L34" s="9"/>
      <c r="M34" s="227"/>
      <c r="N34" s="534"/>
      <c r="O34" s="534"/>
      <c r="P34" s="535"/>
      <c r="Q34" s="535"/>
      <c r="R34" s="536"/>
      <c r="S34" s="536"/>
    </row>
    <row r="35" spans="1:19" s="6" customFormat="1" ht="14.15" customHeight="1">
      <c r="A35" s="22"/>
      <c r="B35" s="22"/>
      <c r="C35" s="698" t="s">
        <v>0</v>
      </c>
      <c r="D35" s="698"/>
      <c r="E35" s="698"/>
      <c r="F35" s="698"/>
      <c r="G35" s="698"/>
      <c r="H35" s="698"/>
      <c r="L35" s="9"/>
      <c r="M35" s="227"/>
      <c r="N35" s="534"/>
      <c r="O35" s="534"/>
      <c r="P35" s="535"/>
      <c r="Q35" s="535"/>
      <c r="R35" s="536"/>
      <c r="S35" s="536"/>
    </row>
    <row r="36" spans="1:19" ht="44.25" customHeight="1">
      <c r="A36" s="12"/>
      <c r="B36" s="12"/>
      <c r="C36" s="90"/>
      <c r="D36" s="90"/>
      <c r="E36" s="12"/>
      <c r="F36" s="12"/>
      <c r="G36" s="12"/>
      <c r="H36" s="12"/>
      <c r="K36" s="6"/>
      <c r="L36" s="9"/>
      <c r="M36" s="538"/>
      <c r="N36" s="534"/>
      <c r="O36" s="534"/>
      <c r="P36" s="535"/>
      <c r="Q36" s="535"/>
      <c r="R36" s="536"/>
      <c r="S36" s="536"/>
    </row>
    <row r="37" spans="1:19">
      <c r="A37" s="12" t="s">
        <v>534</v>
      </c>
      <c r="B37" s="12"/>
      <c r="C37" s="12"/>
      <c r="D37" s="12"/>
      <c r="E37" s="12"/>
      <c r="F37" s="12"/>
      <c r="G37" s="12"/>
      <c r="H37" s="12"/>
      <c r="K37" s="6"/>
      <c r="L37" s="9"/>
      <c r="M37" s="538"/>
      <c r="N37" s="534"/>
      <c r="O37" s="534"/>
      <c r="P37" s="535"/>
      <c r="Q37" s="535"/>
      <c r="R37" s="536"/>
      <c r="S37" s="536"/>
    </row>
    <row r="38" spans="1:19" ht="12.75" customHeight="1">
      <c r="A38" s="12"/>
      <c r="B38" s="12"/>
      <c r="C38" s="12"/>
      <c r="D38" s="12"/>
      <c r="E38" s="12"/>
      <c r="F38" s="12"/>
      <c r="G38" s="12"/>
      <c r="H38" s="12"/>
      <c r="K38" s="6"/>
      <c r="L38" s="9"/>
      <c r="M38" s="538"/>
      <c r="N38" s="537"/>
      <c r="O38" s="537"/>
      <c r="P38" s="526"/>
      <c r="Q38" s="526"/>
      <c r="R38" s="49"/>
      <c r="S38" s="49"/>
    </row>
    <row r="39" spans="1:19">
      <c r="A39" s="12"/>
      <c r="B39" s="627" t="s">
        <v>773</v>
      </c>
      <c r="C39" s="627"/>
      <c r="D39" s="627"/>
      <c r="E39" s="627"/>
      <c r="F39" s="627"/>
      <c r="G39" s="627"/>
      <c r="H39" s="627"/>
      <c r="K39" s="6"/>
      <c r="L39" s="9"/>
      <c r="M39" s="538"/>
      <c r="N39" s="534"/>
      <c r="O39" s="534"/>
      <c r="P39" s="535"/>
      <c r="Q39" s="535"/>
      <c r="R39" s="536"/>
      <c r="S39" s="536"/>
    </row>
    <row r="40" spans="1:19">
      <c r="A40" s="12"/>
      <c r="B40" s="12"/>
      <c r="C40" s="12"/>
      <c r="D40" s="12"/>
      <c r="E40" s="12"/>
      <c r="F40" s="12"/>
      <c r="G40" s="12"/>
      <c r="H40" s="12"/>
      <c r="N40" s="116"/>
      <c r="O40" s="116"/>
      <c r="P40" s="116"/>
      <c r="Q40" s="116"/>
    </row>
    <row r="41" spans="1:19" ht="13.5" customHeight="1">
      <c r="A41" s="12"/>
      <c r="B41" s="683" t="s">
        <v>577</v>
      </c>
      <c r="C41" s="683"/>
      <c r="D41" s="683"/>
      <c r="E41" s="683"/>
      <c r="F41" s="683"/>
      <c r="G41" s="683"/>
      <c r="H41" s="683"/>
    </row>
    <row r="42" spans="1:19" ht="38.25" customHeight="1">
      <c r="A42" s="12"/>
      <c r="B42" s="704"/>
      <c r="C42" s="704"/>
      <c r="D42" s="704"/>
      <c r="E42" s="704"/>
      <c r="F42" s="704"/>
      <c r="G42" s="704"/>
      <c r="H42" s="704"/>
    </row>
    <row r="43" spans="1:19">
      <c r="A43" s="12"/>
      <c r="B43" s="574" t="s">
        <v>535</v>
      </c>
      <c r="C43" s="575"/>
      <c r="D43" s="575"/>
      <c r="E43" s="54" t="s">
        <v>567</v>
      </c>
      <c r="F43" s="574" t="s">
        <v>566</v>
      </c>
      <c r="G43" s="575"/>
      <c r="H43" s="626"/>
    </row>
    <row r="44" spans="1:19">
      <c r="A44" s="12"/>
      <c r="B44" s="693" t="s">
        <v>557</v>
      </c>
      <c r="C44" s="694"/>
      <c r="D44" s="694"/>
      <c r="E44" s="344">
        <v>3</v>
      </c>
      <c r="F44" s="695" t="s">
        <v>568</v>
      </c>
      <c r="G44" s="696"/>
      <c r="H44" s="697"/>
    </row>
    <row r="45" spans="1:19">
      <c r="A45" s="12"/>
      <c r="B45" s="690" t="s">
        <v>558</v>
      </c>
      <c r="C45" s="691"/>
      <c r="D45" s="691"/>
      <c r="E45" s="345">
        <v>56</v>
      </c>
      <c r="F45" s="690" t="s">
        <v>569</v>
      </c>
      <c r="G45" s="691"/>
      <c r="H45" s="692"/>
    </row>
    <row r="46" spans="1:19">
      <c r="A46" s="12"/>
      <c r="B46" s="690" t="s">
        <v>559</v>
      </c>
      <c r="C46" s="691"/>
      <c r="D46" s="691"/>
      <c r="E46" s="345">
        <v>21</v>
      </c>
      <c r="F46" s="690" t="s">
        <v>570</v>
      </c>
      <c r="G46" s="691"/>
      <c r="H46" s="692"/>
    </row>
    <row r="47" spans="1:19">
      <c r="A47" s="12"/>
      <c r="B47" s="690" t="s">
        <v>560</v>
      </c>
      <c r="C47" s="691"/>
      <c r="D47" s="691"/>
      <c r="E47" s="345">
        <v>3</v>
      </c>
      <c r="F47" s="690" t="s">
        <v>571</v>
      </c>
      <c r="G47" s="691"/>
      <c r="H47" s="692"/>
    </row>
    <row r="48" spans="1:19">
      <c r="A48" s="12"/>
      <c r="B48" s="690" t="s">
        <v>561</v>
      </c>
      <c r="C48" s="691"/>
      <c r="D48" s="691"/>
      <c r="E48" s="345">
        <v>14</v>
      </c>
      <c r="F48" s="690" t="s">
        <v>572</v>
      </c>
      <c r="G48" s="691"/>
      <c r="H48" s="692"/>
    </row>
    <row r="49" spans="1:8">
      <c r="A49" s="12"/>
      <c r="B49" s="690" t="s">
        <v>562</v>
      </c>
      <c r="C49" s="691"/>
      <c r="D49" s="691"/>
      <c r="E49" s="345">
        <v>7</v>
      </c>
      <c r="F49" s="690" t="s">
        <v>573</v>
      </c>
      <c r="G49" s="691"/>
      <c r="H49" s="692"/>
    </row>
    <row r="50" spans="1:8">
      <c r="A50" s="12"/>
      <c r="B50" s="690" t="s">
        <v>563</v>
      </c>
      <c r="C50" s="691"/>
      <c r="D50" s="691"/>
      <c r="E50" s="345">
        <v>1</v>
      </c>
      <c r="F50" s="690" t="s">
        <v>574</v>
      </c>
      <c r="G50" s="691"/>
      <c r="H50" s="692"/>
    </row>
    <row r="51" spans="1:8">
      <c r="A51" s="12"/>
      <c r="B51" s="705" t="s">
        <v>564</v>
      </c>
      <c r="C51" s="706"/>
      <c r="D51" s="706"/>
      <c r="E51" s="345">
        <v>14</v>
      </c>
      <c r="F51" s="690" t="s">
        <v>575</v>
      </c>
      <c r="G51" s="691"/>
      <c r="H51" s="692"/>
    </row>
    <row r="52" spans="1:8" ht="13.5" thickBot="1">
      <c r="A52" s="12"/>
      <c r="B52" s="707" t="s">
        <v>565</v>
      </c>
      <c r="C52" s="708"/>
      <c r="D52" s="708"/>
      <c r="E52" s="346">
        <v>5</v>
      </c>
      <c r="F52" s="707" t="s">
        <v>576</v>
      </c>
      <c r="G52" s="708"/>
      <c r="H52" s="711"/>
    </row>
    <row r="53" spans="1:8" ht="13.5" thickTop="1">
      <c r="A53" s="12"/>
      <c r="B53" s="709" t="s">
        <v>536</v>
      </c>
      <c r="C53" s="710"/>
      <c r="D53" s="710"/>
      <c r="E53" s="347">
        <f>SUM(E44:E52)</f>
        <v>124</v>
      </c>
      <c r="F53" s="701"/>
      <c r="G53" s="702"/>
      <c r="H53" s="703"/>
    </row>
    <row r="54" spans="1:8">
      <c r="A54" s="22"/>
      <c r="B54" s="348" t="s">
        <v>554</v>
      </c>
      <c r="C54" s="348"/>
      <c r="D54" s="22"/>
      <c r="E54" s="22"/>
      <c r="F54" s="22"/>
      <c r="G54" s="22"/>
      <c r="H54" s="103"/>
    </row>
    <row r="55" spans="1:8">
      <c r="A55" s="12"/>
      <c r="B55" s="12"/>
      <c r="C55" s="90"/>
      <c r="D55" s="12" t="s">
        <v>556</v>
      </c>
      <c r="E55" s="12"/>
      <c r="F55" s="12"/>
      <c r="G55" s="12"/>
      <c r="H55" s="12"/>
    </row>
    <row r="56" spans="1:8">
      <c r="A56" s="12"/>
      <c r="B56" s="12"/>
      <c r="C56" s="90"/>
      <c r="D56" s="90"/>
      <c r="E56" s="12"/>
      <c r="F56" s="12"/>
      <c r="G56" s="12"/>
      <c r="H56" s="12"/>
    </row>
    <row r="57" spans="1:8">
      <c r="A57" s="12"/>
      <c r="B57" s="12"/>
      <c r="C57" s="90"/>
      <c r="D57" s="90"/>
      <c r="E57" s="12"/>
      <c r="F57" s="12"/>
      <c r="G57" s="12"/>
      <c r="H57" s="12"/>
    </row>
    <row r="58" spans="1:8">
      <c r="A58" s="12"/>
      <c r="B58" s="12"/>
      <c r="C58" s="90"/>
      <c r="D58" s="90"/>
      <c r="E58" s="12"/>
      <c r="F58" s="12"/>
      <c r="G58" s="12"/>
      <c r="H58" s="12"/>
    </row>
    <row r="59" spans="1:8">
      <c r="A59" s="12"/>
      <c r="B59" s="12"/>
      <c r="C59" s="90"/>
      <c r="D59" s="90"/>
      <c r="E59" s="12"/>
      <c r="F59" s="12"/>
      <c r="G59" s="12"/>
      <c r="H59" s="12"/>
    </row>
    <row r="60" spans="1:8">
      <c r="A60" s="12"/>
      <c r="B60" s="12"/>
      <c r="C60" s="90"/>
      <c r="D60" s="90"/>
      <c r="E60" s="12"/>
      <c r="F60" s="12"/>
      <c r="G60" s="12"/>
      <c r="H60" s="12"/>
    </row>
    <row r="61" spans="1:8">
      <c r="A61" s="12"/>
      <c r="B61" s="12"/>
      <c r="C61" s="90"/>
      <c r="D61" s="90"/>
      <c r="E61" s="12"/>
      <c r="F61" s="12"/>
      <c r="G61" s="12"/>
      <c r="H61" s="12"/>
    </row>
    <row r="62" spans="1:8">
      <c r="A62" s="12"/>
      <c r="B62" s="12"/>
      <c r="C62" s="90"/>
      <c r="D62" s="90"/>
      <c r="E62" s="12"/>
      <c r="F62" s="12"/>
      <c r="G62" s="12"/>
      <c r="H62" s="12"/>
    </row>
  </sheetData>
  <mergeCells count="28">
    <mergeCell ref="F53:H53"/>
    <mergeCell ref="F43:H43"/>
    <mergeCell ref="B41:H42"/>
    <mergeCell ref="B51:D51"/>
    <mergeCell ref="B52:D52"/>
    <mergeCell ref="B53:D53"/>
    <mergeCell ref="F47:H47"/>
    <mergeCell ref="F48:H48"/>
    <mergeCell ref="F50:H50"/>
    <mergeCell ref="F51:H51"/>
    <mergeCell ref="B50:D50"/>
    <mergeCell ref="F52:H52"/>
    <mergeCell ref="L4:M4"/>
    <mergeCell ref="F49:H49"/>
    <mergeCell ref="B44:D44"/>
    <mergeCell ref="B45:D45"/>
    <mergeCell ref="B46:D46"/>
    <mergeCell ref="B47:D47"/>
    <mergeCell ref="B48:D48"/>
    <mergeCell ref="B49:D49"/>
    <mergeCell ref="B43:D43"/>
    <mergeCell ref="F44:H44"/>
    <mergeCell ref="F45:H45"/>
    <mergeCell ref="F46:H46"/>
    <mergeCell ref="B39:H39"/>
    <mergeCell ref="C35:H35"/>
    <mergeCell ref="H3:H4"/>
    <mergeCell ref="E3:F3"/>
  </mergeCells>
  <phoneticPr fontId="2"/>
  <printOptions verticalCentered="1"/>
  <pageMargins left="1.06" right="0.15748031496062992" top="0.47244094488188981" bottom="0.19685039370078741" header="0.35433070866141736" footer="0.1574803149606299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7"/>
  <sheetViews>
    <sheetView view="pageBreakPreview" topLeftCell="A25" zoomScale="89" zoomScaleNormal="85" zoomScaleSheetLayoutView="89" workbookViewId="0">
      <selection activeCell="W25" sqref="W25"/>
    </sheetView>
  </sheetViews>
  <sheetFormatPr defaultRowHeight="13"/>
  <cols>
    <col min="1" max="1" width="1.7265625" customWidth="1"/>
    <col min="2" max="2" width="10.6328125" customWidth="1"/>
    <col min="3" max="21" width="3.6328125" customWidth="1"/>
    <col min="23" max="23" width="13" bestFit="1" customWidth="1"/>
    <col min="24" max="61" width="5.6328125" customWidth="1"/>
  </cols>
  <sheetData>
    <row r="1" spans="1:21" ht="16.5">
      <c r="A1" s="32" t="s">
        <v>298</v>
      </c>
    </row>
    <row r="3" spans="1:21" ht="228" customHeight="1">
      <c r="A3" s="565" t="s">
        <v>721</v>
      </c>
      <c r="B3" s="565"/>
      <c r="C3" s="565"/>
      <c r="D3" s="565"/>
      <c r="E3" s="565"/>
      <c r="F3" s="565"/>
      <c r="G3" s="565"/>
      <c r="H3" s="565"/>
      <c r="I3" s="565"/>
      <c r="J3" s="565"/>
      <c r="K3" s="565"/>
      <c r="L3" s="565"/>
      <c r="M3" s="565"/>
      <c r="N3" s="565"/>
      <c r="O3" s="565"/>
      <c r="P3" s="565"/>
      <c r="Q3" s="565"/>
      <c r="R3" s="565"/>
      <c r="S3" s="565"/>
      <c r="T3" s="565"/>
      <c r="U3" s="565"/>
    </row>
    <row r="4" spans="1:21" ht="11.25" customHeight="1"/>
    <row r="5" spans="1:21" s="3" customFormat="1">
      <c r="A5" s="3" t="s">
        <v>366</v>
      </c>
    </row>
    <row r="7" spans="1:21" s="6" customFormat="1" ht="17.149999999999999" customHeight="1">
      <c r="B7" s="56" t="s">
        <v>255</v>
      </c>
      <c r="C7" s="561" t="s">
        <v>539</v>
      </c>
      <c r="D7" s="566"/>
      <c r="E7" s="566"/>
      <c r="F7" s="566"/>
      <c r="G7" s="566"/>
      <c r="H7" s="566"/>
      <c r="I7" s="566"/>
      <c r="J7" s="566"/>
      <c r="K7" s="566"/>
      <c r="L7" s="566"/>
      <c r="M7" s="566"/>
      <c r="N7" s="566"/>
      <c r="O7" s="566"/>
      <c r="P7" s="566"/>
      <c r="Q7" s="566"/>
      <c r="R7" s="560"/>
    </row>
    <row r="8" spans="1:21" s="6" customFormat="1" ht="17.149999999999999" customHeight="1">
      <c r="B8" s="53" t="s">
        <v>238</v>
      </c>
      <c r="C8" s="545" t="s">
        <v>538</v>
      </c>
      <c r="D8" s="563"/>
      <c r="E8" s="563"/>
      <c r="F8" s="563"/>
      <c r="G8" s="563"/>
      <c r="H8" s="563"/>
      <c r="I8" s="563"/>
      <c r="J8" s="563"/>
      <c r="K8" s="563"/>
      <c r="L8" s="546"/>
      <c r="M8" s="551"/>
      <c r="N8" s="563"/>
      <c r="O8" s="563"/>
      <c r="P8" s="563"/>
      <c r="Q8" s="563"/>
      <c r="R8" s="546"/>
    </row>
    <row r="9" spans="1:21" s="6" customFormat="1" ht="17.149999999999999" customHeight="1">
      <c r="B9" s="53" t="s">
        <v>239</v>
      </c>
      <c r="C9" s="545" t="s">
        <v>240</v>
      </c>
      <c r="D9" s="563"/>
      <c r="E9" s="563"/>
      <c r="F9" s="546"/>
      <c r="G9" s="551" t="s">
        <v>242</v>
      </c>
      <c r="H9" s="563"/>
      <c r="I9" s="563"/>
      <c r="J9" s="552"/>
      <c r="K9" s="545" t="s">
        <v>245</v>
      </c>
      <c r="L9" s="563"/>
      <c r="M9" s="563"/>
      <c r="N9" s="546"/>
      <c r="O9" s="545" t="s">
        <v>246</v>
      </c>
      <c r="P9" s="563"/>
      <c r="Q9" s="563"/>
      <c r="R9" s="546"/>
    </row>
    <row r="10" spans="1:21" s="6" customFormat="1" ht="17.149999999999999" customHeight="1">
      <c r="B10" s="60" t="s">
        <v>256</v>
      </c>
      <c r="C10" s="549" t="s">
        <v>540</v>
      </c>
      <c r="D10" s="562"/>
      <c r="E10" s="562"/>
      <c r="F10" s="562"/>
      <c r="G10" s="562"/>
      <c r="H10" s="562"/>
      <c r="I10" s="562"/>
      <c r="J10" s="562"/>
      <c r="K10" s="562"/>
      <c r="L10" s="562"/>
      <c r="M10" s="562"/>
      <c r="N10" s="550"/>
      <c r="O10" s="545" t="s">
        <v>541</v>
      </c>
      <c r="P10" s="563"/>
      <c r="Q10" s="563"/>
      <c r="R10" s="546"/>
    </row>
    <row r="11" spans="1:21" ht="6.75" customHeight="1">
      <c r="B11" s="57"/>
      <c r="C11" s="18"/>
      <c r="D11" s="18"/>
      <c r="E11" s="18"/>
      <c r="F11" s="18"/>
      <c r="G11" s="18"/>
      <c r="H11" s="18"/>
      <c r="I11" s="18"/>
      <c r="J11" s="18"/>
      <c r="K11" s="18"/>
      <c r="L11" s="18"/>
      <c r="M11" s="18"/>
      <c r="N11" s="18"/>
      <c r="O11" s="18"/>
      <c r="P11" s="18"/>
      <c r="Q11" s="18"/>
      <c r="R11" s="19"/>
    </row>
    <row r="12" spans="1:21" ht="44.25" customHeight="1">
      <c r="B12" s="58" t="s">
        <v>537</v>
      </c>
      <c r="C12" s="13" t="s">
        <v>250</v>
      </c>
      <c r="D12" s="12"/>
      <c r="E12" s="12"/>
      <c r="F12" s="564" t="s">
        <v>241</v>
      </c>
      <c r="G12" s="564"/>
      <c r="H12" s="13" t="s">
        <v>243</v>
      </c>
      <c r="I12" s="13"/>
      <c r="J12" s="564" t="s">
        <v>244</v>
      </c>
      <c r="K12" s="564"/>
      <c r="L12" s="564" t="s">
        <v>247</v>
      </c>
      <c r="M12" s="564"/>
      <c r="N12" s="564" t="s">
        <v>248</v>
      </c>
      <c r="O12" s="564"/>
      <c r="P12" s="20"/>
      <c r="Q12" s="20"/>
      <c r="R12" s="21" t="s">
        <v>249</v>
      </c>
    </row>
    <row r="13" spans="1:21" ht="6" customHeight="1">
      <c r="B13" s="59"/>
      <c r="C13" s="1"/>
      <c r="D13" s="1"/>
      <c r="E13" s="1"/>
      <c r="F13" s="1"/>
      <c r="G13" s="1"/>
      <c r="H13" s="1"/>
      <c r="I13" s="1"/>
      <c r="J13" s="1"/>
      <c r="K13" s="1"/>
      <c r="L13" s="1"/>
      <c r="M13" s="1"/>
      <c r="N13" s="1"/>
      <c r="O13" s="1"/>
      <c r="P13" s="1"/>
      <c r="Q13" s="1"/>
      <c r="R13" s="2"/>
    </row>
    <row r="15" spans="1:21" s="3" customFormat="1">
      <c r="A15" s="3" t="s">
        <v>180</v>
      </c>
    </row>
    <row r="17" spans="1:33" s="6" customFormat="1" ht="17.149999999999999" customHeight="1">
      <c r="B17" s="545" t="s">
        <v>257</v>
      </c>
      <c r="C17" s="546"/>
      <c r="D17" s="551" t="s">
        <v>220</v>
      </c>
      <c r="E17" s="552"/>
      <c r="F17" s="545" t="s">
        <v>221</v>
      </c>
      <c r="G17" s="552"/>
      <c r="H17" s="545" t="s">
        <v>222</v>
      </c>
      <c r="I17" s="546"/>
      <c r="J17" s="545" t="s">
        <v>160</v>
      </c>
      <c r="K17" s="546"/>
      <c r="L17" s="553" t="s">
        <v>179</v>
      </c>
      <c r="M17" s="554"/>
      <c r="N17" s="553" t="s">
        <v>209</v>
      </c>
      <c r="O17" s="554"/>
      <c r="P17" s="553" t="s">
        <v>685</v>
      </c>
      <c r="Q17" s="554"/>
      <c r="W17" s="22"/>
      <c r="X17" s="22"/>
      <c r="Y17" s="22"/>
      <c r="Z17" s="22"/>
      <c r="AA17" s="22"/>
      <c r="AB17" s="486"/>
      <c r="AC17" s="486"/>
      <c r="AD17" s="486"/>
      <c r="AE17" s="486"/>
      <c r="AF17" s="486"/>
      <c r="AG17" s="487"/>
    </row>
    <row r="18" spans="1:33" s="6" customFormat="1" ht="17.149999999999999" customHeight="1">
      <c r="B18" s="555" t="s">
        <v>251</v>
      </c>
      <c r="C18" s="556"/>
      <c r="D18" s="557">
        <v>42</v>
      </c>
      <c r="E18" s="558"/>
      <c r="F18" s="555">
        <v>66</v>
      </c>
      <c r="G18" s="558"/>
      <c r="H18" s="555">
        <v>71</v>
      </c>
      <c r="I18" s="556"/>
      <c r="J18" s="559">
        <v>71</v>
      </c>
      <c r="K18" s="560"/>
      <c r="L18" s="561">
        <v>69</v>
      </c>
      <c r="M18" s="560"/>
      <c r="N18" s="561">
        <v>71</v>
      </c>
      <c r="O18" s="560"/>
      <c r="P18" s="561">
        <v>60</v>
      </c>
      <c r="Q18" s="560"/>
      <c r="W18" s="22"/>
      <c r="X18" s="22"/>
      <c r="Y18" s="22"/>
      <c r="Z18" s="22"/>
      <c r="AA18" s="22"/>
      <c r="AB18" s="22"/>
      <c r="AC18" s="22"/>
      <c r="AD18" s="22"/>
      <c r="AE18" s="22"/>
      <c r="AF18" s="22"/>
      <c r="AG18" s="488"/>
    </row>
    <row r="19" spans="1:33" s="6" customFormat="1" ht="17.149999999999999" customHeight="1">
      <c r="B19" s="545" t="s">
        <v>252</v>
      </c>
      <c r="C19" s="546"/>
      <c r="D19" s="551">
        <v>40</v>
      </c>
      <c r="E19" s="552"/>
      <c r="F19" s="545">
        <v>68</v>
      </c>
      <c r="G19" s="552"/>
      <c r="H19" s="545">
        <v>72</v>
      </c>
      <c r="I19" s="546"/>
      <c r="J19" s="545">
        <v>58</v>
      </c>
      <c r="K19" s="546"/>
      <c r="L19" s="551">
        <v>56</v>
      </c>
      <c r="M19" s="546"/>
      <c r="N19" s="545">
        <v>58</v>
      </c>
      <c r="O19" s="546"/>
      <c r="P19" s="545">
        <v>46</v>
      </c>
      <c r="Q19" s="546"/>
      <c r="W19" s="22"/>
      <c r="X19" s="22"/>
      <c r="Y19" s="22"/>
      <c r="Z19" s="22"/>
      <c r="AA19" s="22"/>
      <c r="AB19" s="22"/>
      <c r="AC19" s="22"/>
      <c r="AD19" s="22"/>
      <c r="AE19" s="22"/>
      <c r="AF19" s="22"/>
      <c r="AG19" s="488"/>
    </row>
    <row r="20" spans="1:33" s="6" customFormat="1" ht="17.149999999999999" customHeight="1">
      <c r="B20" s="547" t="s">
        <v>253</v>
      </c>
      <c r="C20" s="548"/>
      <c r="D20" s="549">
        <v>40</v>
      </c>
      <c r="E20" s="550"/>
      <c r="F20" s="547">
        <v>56</v>
      </c>
      <c r="G20" s="550"/>
      <c r="H20" s="547">
        <v>60</v>
      </c>
      <c r="I20" s="548"/>
      <c r="J20" s="547">
        <v>51</v>
      </c>
      <c r="K20" s="548"/>
      <c r="L20" s="549">
        <v>49</v>
      </c>
      <c r="M20" s="548"/>
      <c r="N20" s="549">
        <v>51</v>
      </c>
      <c r="O20" s="548"/>
      <c r="P20" s="549">
        <v>41</v>
      </c>
      <c r="Q20" s="548"/>
      <c r="W20" s="22"/>
      <c r="X20" s="22"/>
      <c r="Y20" s="22"/>
      <c r="Z20" s="22"/>
      <c r="AA20" s="22"/>
      <c r="AB20" s="22"/>
      <c r="AC20" s="22"/>
      <c r="AD20" s="22"/>
      <c r="AE20" s="22"/>
      <c r="AF20" s="22"/>
      <c r="AG20" s="488"/>
    </row>
    <row r="21" spans="1:33">
      <c r="D21" s="12" t="s">
        <v>254</v>
      </c>
    </row>
    <row r="22" spans="1:33">
      <c r="AD22" s="117"/>
      <c r="AE22" s="22"/>
      <c r="AG22" s="22"/>
    </row>
    <row r="23" spans="1:33" s="3" customFormat="1">
      <c r="A23" s="3" t="s">
        <v>367</v>
      </c>
      <c r="AD23" s="14"/>
      <c r="AE23" s="12"/>
      <c r="AF23" s="12"/>
    </row>
    <row r="24" spans="1:33">
      <c r="AD24" s="14"/>
      <c r="AE24" s="12"/>
      <c r="AG24" s="22"/>
    </row>
    <row r="25" spans="1:33">
      <c r="AD25" s="14"/>
      <c r="AE25" s="12"/>
      <c r="AF25" s="12"/>
      <c r="AG25" s="22"/>
    </row>
    <row r="26" spans="1:33">
      <c r="AD26" s="14"/>
      <c r="AE26" s="12"/>
      <c r="AG26" s="22"/>
    </row>
    <row r="27" spans="1:33">
      <c r="AD27" s="14"/>
      <c r="AE27" s="12"/>
      <c r="AF27" s="12"/>
      <c r="AG27" s="22"/>
    </row>
  </sheetData>
  <mergeCells count="46">
    <mergeCell ref="A3:U3"/>
    <mergeCell ref="C7:R7"/>
    <mergeCell ref="C8:L8"/>
    <mergeCell ref="M8:R8"/>
    <mergeCell ref="C9:F9"/>
    <mergeCell ref="G9:J9"/>
    <mergeCell ref="K9:N9"/>
    <mergeCell ref="O9:R9"/>
    <mergeCell ref="C10:N10"/>
    <mergeCell ref="O10:R10"/>
    <mergeCell ref="F12:G12"/>
    <mergeCell ref="J12:K12"/>
    <mergeCell ref="L12:M12"/>
    <mergeCell ref="N12:O12"/>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s>
  <phoneticPr fontId="2"/>
  <pageMargins left="0.78740157480314965" right="0.78740157480314965" top="0.98425196850393704" bottom="0.98425196850393704" header="0.51181102362204722" footer="0.51181102362204722"/>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9"/>
  <sheetViews>
    <sheetView view="pageBreakPreview" zoomScale="79" zoomScaleNormal="100" zoomScaleSheetLayoutView="79" workbookViewId="0">
      <selection activeCell="U35" sqref="U35"/>
    </sheetView>
  </sheetViews>
  <sheetFormatPr defaultColWidth="9" defaultRowHeight="13"/>
  <cols>
    <col min="1" max="1" width="1.7265625" customWidth="1"/>
    <col min="3" max="3" width="7.6328125" customWidth="1"/>
    <col min="4" max="18" width="5.36328125" customWidth="1"/>
    <col min="19" max="19" width="1.08984375" customWidth="1"/>
    <col min="21" max="21" width="16.453125" customWidth="1"/>
    <col min="22" max="24" width="6.6328125" customWidth="1"/>
    <col min="25" max="25" width="4.90625" customWidth="1"/>
    <col min="26" max="26" width="16.453125" customWidth="1"/>
    <col min="27" max="29" width="6.6328125" customWidth="1"/>
  </cols>
  <sheetData>
    <row r="1" spans="1:29" ht="16.5">
      <c r="A1" s="568" t="s">
        <v>299</v>
      </c>
      <c r="B1" s="568"/>
      <c r="C1" s="568"/>
      <c r="D1" s="568"/>
      <c r="E1" s="568"/>
      <c r="F1" s="568"/>
      <c r="G1" s="568"/>
      <c r="H1" s="568"/>
      <c r="I1" s="568"/>
      <c r="J1" s="568"/>
    </row>
    <row r="2" spans="1:29">
      <c r="A2" s="11"/>
      <c r="B2" s="11"/>
      <c r="C2" s="11"/>
      <c r="D2" s="11"/>
      <c r="E2" s="11"/>
      <c r="F2" s="11"/>
      <c r="G2" s="11"/>
      <c r="H2" s="11"/>
      <c r="I2" s="11"/>
      <c r="J2" s="11"/>
    </row>
    <row r="3" spans="1:29" ht="228" customHeight="1">
      <c r="A3" s="569" t="s">
        <v>542</v>
      </c>
      <c r="B3" s="569"/>
      <c r="C3" s="569"/>
      <c r="D3" s="569"/>
      <c r="E3" s="569"/>
      <c r="F3" s="569"/>
      <c r="G3" s="569"/>
      <c r="H3" s="569"/>
      <c r="I3" s="569"/>
      <c r="J3" s="569"/>
      <c r="K3" s="569"/>
      <c r="L3" s="569"/>
      <c r="M3" s="569"/>
      <c r="N3" s="569"/>
      <c r="O3" s="569"/>
      <c r="P3" s="569"/>
      <c r="Q3" s="569"/>
      <c r="R3" s="569"/>
    </row>
    <row r="5" spans="1:29" s="3" customFormat="1">
      <c r="A5" s="3" t="s">
        <v>181</v>
      </c>
    </row>
    <row r="7" spans="1:29" s="6" customFormat="1" ht="17.149999999999999" customHeight="1">
      <c r="A7" s="22"/>
      <c r="B7" s="567" t="s">
        <v>265</v>
      </c>
      <c r="C7" s="567"/>
      <c r="D7" s="61" t="s">
        <v>220</v>
      </c>
      <c r="E7" s="61" t="s">
        <v>221</v>
      </c>
      <c r="F7" s="61" t="s">
        <v>222</v>
      </c>
      <c r="G7" s="61" t="s">
        <v>140</v>
      </c>
      <c r="H7" s="61" t="s">
        <v>141</v>
      </c>
      <c r="I7" s="61" t="s">
        <v>160</v>
      </c>
      <c r="J7" s="61" t="s">
        <v>179</v>
      </c>
      <c r="K7" s="61" t="s">
        <v>209</v>
      </c>
      <c r="L7" s="349" t="s">
        <v>477</v>
      </c>
      <c r="M7" s="349" t="s">
        <v>497</v>
      </c>
      <c r="N7" s="349" t="s">
        <v>505</v>
      </c>
      <c r="O7" s="349" t="s">
        <v>690</v>
      </c>
      <c r="P7" s="349" t="s">
        <v>711</v>
      </c>
      <c r="Q7" s="349" t="s">
        <v>712</v>
      </c>
      <c r="R7" s="351"/>
      <c r="V7" s="489"/>
      <c r="W7" s="490"/>
      <c r="X7" s="490"/>
      <c r="Y7" s="490"/>
      <c r="AA7" s="489"/>
      <c r="AB7" s="490"/>
      <c r="AC7" s="490"/>
    </row>
    <row r="8" spans="1:29" s="6" customFormat="1" ht="17.149999999999999" customHeight="1">
      <c r="A8" s="22"/>
      <c r="B8" s="567" t="s">
        <v>258</v>
      </c>
      <c r="C8" s="567"/>
      <c r="D8" s="62">
        <v>38</v>
      </c>
      <c r="E8" s="62">
        <v>74</v>
      </c>
      <c r="F8" s="62">
        <v>77</v>
      </c>
      <c r="G8" s="62">
        <v>77</v>
      </c>
      <c r="H8" s="62">
        <v>77</v>
      </c>
      <c r="I8" s="62">
        <v>77</v>
      </c>
      <c r="J8" s="62">
        <v>77</v>
      </c>
      <c r="K8" s="62">
        <v>77</v>
      </c>
      <c r="L8" s="62">
        <v>77</v>
      </c>
      <c r="M8" s="62">
        <v>77</v>
      </c>
      <c r="N8" s="62">
        <v>79</v>
      </c>
      <c r="O8" s="62">
        <v>77</v>
      </c>
      <c r="P8" s="62">
        <v>77</v>
      </c>
      <c r="Q8" s="62">
        <v>77</v>
      </c>
      <c r="R8" s="352"/>
    </row>
    <row r="9" spans="1:29" s="6" customFormat="1" ht="17.149999999999999" customHeight="1">
      <c r="A9" s="22"/>
      <c r="B9" s="567" t="s">
        <v>691</v>
      </c>
      <c r="C9" s="567"/>
      <c r="D9" s="62">
        <v>38</v>
      </c>
      <c r="E9" s="62">
        <v>74</v>
      </c>
      <c r="F9" s="62">
        <v>76</v>
      </c>
      <c r="G9" s="62">
        <v>76</v>
      </c>
      <c r="H9" s="62">
        <v>76</v>
      </c>
      <c r="I9" s="62">
        <v>76</v>
      </c>
      <c r="J9" s="62">
        <v>76</v>
      </c>
      <c r="K9" s="62">
        <v>76</v>
      </c>
      <c r="L9" s="62">
        <v>76</v>
      </c>
      <c r="M9" s="62">
        <v>76</v>
      </c>
      <c r="N9" s="62">
        <v>76</v>
      </c>
      <c r="O9" s="62">
        <v>74</v>
      </c>
      <c r="P9" s="350">
        <v>74</v>
      </c>
      <c r="Q9" s="350">
        <v>74</v>
      </c>
      <c r="R9" s="353"/>
    </row>
    <row r="10" spans="1:29" s="6" customFormat="1" ht="17.149999999999999" customHeight="1">
      <c r="A10" s="22"/>
      <c r="B10" s="567" t="s">
        <v>692</v>
      </c>
      <c r="C10" s="567"/>
      <c r="D10" s="62">
        <v>38</v>
      </c>
      <c r="E10" s="62">
        <v>74</v>
      </c>
      <c r="F10" s="62">
        <v>76</v>
      </c>
      <c r="G10" s="62">
        <v>76</v>
      </c>
      <c r="H10" s="62">
        <v>76</v>
      </c>
      <c r="I10" s="62">
        <v>76</v>
      </c>
      <c r="J10" s="62">
        <v>76</v>
      </c>
      <c r="K10" s="62">
        <v>76</v>
      </c>
      <c r="L10" s="62">
        <v>76</v>
      </c>
      <c r="M10" s="62">
        <v>76</v>
      </c>
      <c r="N10" s="62">
        <v>76</v>
      </c>
      <c r="O10" s="62">
        <v>74</v>
      </c>
      <c r="P10" s="350">
        <v>54</v>
      </c>
      <c r="Q10" s="350">
        <v>58</v>
      </c>
      <c r="R10" s="353"/>
    </row>
    <row r="11" spans="1:29" s="6" customFormat="1" ht="17.149999999999999" customHeight="1">
      <c r="A11" s="22"/>
      <c r="B11" s="567" t="s">
        <v>259</v>
      </c>
      <c r="C11" s="567"/>
      <c r="D11" s="62">
        <v>30</v>
      </c>
      <c r="E11" s="62">
        <v>68</v>
      </c>
      <c r="F11" s="62">
        <v>70</v>
      </c>
      <c r="G11" s="62">
        <v>70</v>
      </c>
      <c r="H11" s="62">
        <v>70</v>
      </c>
      <c r="I11" s="62">
        <v>70</v>
      </c>
      <c r="J11" s="62">
        <v>70</v>
      </c>
      <c r="K11" s="62">
        <v>70</v>
      </c>
      <c r="L11" s="62">
        <v>70</v>
      </c>
      <c r="M11" s="62">
        <v>68</v>
      </c>
      <c r="N11" s="62">
        <v>68</v>
      </c>
      <c r="O11" s="62">
        <v>58</v>
      </c>
      <c r="P11" s="62">
        <v>50</v>
      </c>
      <c r="Q11" s="62">
        <v>50</v>
      </c>
      <c r="R11" s="352"/>
    </row>
    <row r="12" spans="1:29" s="6" customFormat="1" ht="17.149999999999999" customHeight="1">
      <c r="A12" s="22"/>
      <c r="B12" s="567" t="s">
        <v>260</v>
      </c>
      <c r="C12" s="567"/>
      <c r="D12" s="62">
        <v>22</v>
      </c>
      <c r="E12" s="62">
        <v>39</v>
      </c>
      <c r="F12" s="62">
        <v>38</v>
      </c>
      <c r="G12" s="62">
        <v>38</v>
      </c>
      <c r="H12" s="62">
        <v>38</v>
      </c>
      <c r="I12" s="62">
        <v>38</v>
      </c>
      <c r="J12" s="62">
        <v>36</v>
      </c>
      <c r="K12" s="62">
        <v>38</v>
      </c>
      <c r="L12" s="62">
        <v>37</v>
      </c>
      <c r="M12" s="62">
        <v>35</v>
      </c>
      <c r="N12" s="62">
        <v>36</v>
      </c>
      <c r="O12" s="62">
        <v>36</v>
      </c>
      <c r="P12" s="62">
        <v>36</v>
      </c>
      <c r="Q12" s="62">
        <v>34</v>
      </c>
      <c r="R12" s="352"/>
    </row>
    <row r="13" spans="1:29" s="6" customFormat="1" ht="17.149999999999999" customHeight="1">
      <c r="A13" s="22"/>
      <c r="B13" s="567" t="s">
        <v>261</v>
      </c>
      <c r="C13" s="567"/>
      <c r="D13" s="62">
        <v>22</v>
      </c>
      <c r="E13" s="62">
        <v>26</v>
      </c>
      <c r="F13" s="62">
        <v>26</v>
      </c>
      <c r="G13" s="62">
        <v>26</v>
      </c>
      <c r="H13" s="62">
        <v>23</v>
      </c>
      <c r="I13" s="62">
        <v>19</v>
      </c>
      <c r="J13" s="62">
        <v>18</v>
      </c>
      <c r="K13" s="62">
        <v>19</v>
      </c>
      <c r="L13" s="62">
        <v>19</v>
      </c>
      <c r="M13" s="62">
        <v>19</v>
      </c>
      <c r="N13" s="62">
        <v>19</v>
      </c>
      <c r="O13" s="62">
        <v>19</v>
      </c>
      <c r="P13" s="62">
        <v>19</v>
      </c>
      <c r="Q13" s="62">
        <v>19</v>
      </c>
      <c r="R13" s="352"/>
    </row>
    <row r="14" spans="1:29" s="6" customFormat="1" ht="17.149999999999999" customHeight="1">
      <c r="A14" s="22"/>
      <c r="B14" s="567" t="s">
        <v>262</v>
      </c>
      <c r="C14" s="567"/>
      <c r="D14" s="62">
        <v>17</v>
      </c>
      <c r="E14" s="62">
        <v>19</v>
      </c>
      <c r="F14" s="62">
        <v>20</v>
      </c>
      <c r="G14" s="62">
        <v>20</v>
      </c>
      <c r="H14" s="62">
        <v>20</v>
      </c>
      <c r="I14" s="62">
        <v>16</v>
      </c>
      <c r="J14" s="62">
        <v>15</v>
      </c>
      <c r="K14" s="62">
        <v>16</v>
      </c>
      <c r="L14" s="62">
        <v>16</v>
      </c>
      <c r="M14" s="62">
        <v>16</v>
      </c>
      <c r="N14" s="62">
        <v>16</v>
      </c>
      <c r="O14" s="62">
        <v>16</v>
      </c>
      <c r="P14" s="62">
        <v>16</v>
      </c>
      <c r="Q14" s="62">
        <v>16</v>
      </c>
      <c r="R14" s="352"/>
    </row>
    <row r="15" spans="1:29" s="6" customFormat="1" ht="17.149999999999999" customHeight="1">
      <c r="A15" s="22"/>
      <c r="B15" s="567" t="s">
        <v>263</v>
      </c>
      <c r="C15" s="567"/>
      <c r="D15" s="62">
        <v>19</v>
      </c>
      <c r="E15" s="62">
        <v>23</v>
      </c>
      <c r="F15" s="62">
        <v>26</v>
      </c>
      <c r="G15" s="62">
        <v>24</v>
      </c>
      <c r="H15" s="62">
        <v>24</v>
      </c>
      <c r="I15" s="62">
        <v>19</v>
      </c>
      <c r="J15" s="62">
        <v>19</v>
      </c>
      <c r="K15" s="62">
        <v>19</v>
      </c>
      <c r="L15" s="62">
        <v>19</v>
      </c>
      <c r="M15" s="62">
        <v>19</v>
      </c>
      <c r="N15" s="62">
        <v>19</v>
      </c>
      <c r="O15" s="62">
        <v>19</v>
      </c>
      <c r="P15" s="62">
        <v>19</v>
      </c>
      <c r="Q15" s="62">
        <v>19</v>
      </c>
      <c r="R15" s="352"/>
    </row>
    <row r="16" spans="1:29" s="6" customFormat="1" ht="17.149999999999999" customHeight="1">
      <c r="A16" s="22"/>
      <c r="B16" s="567" t="s">
        <v>264</v>
      </c>
      <c r="C16" s="567"/>
      <c r="D16" s="62">
        <v>23</v>
      </c>
      <c r="E16" s="62">
        <v>35</v>
      </c>
      <c r="F16" s="62">
        <v>36</v>
      </c>
      <c r="G16" s="62">
        <v>32</v>
      </c>
      <c r="H16" s="62">
        <v>32</v>
      </c>
      <c r="I16" s="62">
        <v>25</v>
      </c>
      <c r="J16" s="62">
        <v>23</v>
      </c>
      <c r="K16" s="62">
        <v>23</v>
      </c>
      <c r="L16" s="62">
        <v>23</v>
      </c>
      <c r="M16" s="62">
        <v>23</v>
      </c>
      <c r="N16" s="62">
        <v>23</v>
      </c>
      <c r="O16" s="62">
        <v>23</v>
      </c>
      <c r="P16" s="62">
        <v>23</v>
      </c>
      <c r="Q16" s="62">
        <v>23</v>
      </c>
      <c r="R16" s="352"/>
    </row>
    <row r="17" spans="1:18" s="6" customFormat="1" ht="17.149999999999999" customHeight="1">
      <c r="A17" s="22"/>
      <c r="B17" s="16"/>
      <c r="C17" s="16"/>
      <c r="D17" s="22"/>
      <c r="E17" s="22"/>
      <c r="F17" s="22"/>
      <c r="G17" s="22"/>
      <c r="H17" s="22"/>
      <c r="I17" s="22"/>
      <c r="J17" s="22"/>
      <c r="K17" s="22"/>
      <c r="L17" s="22"/>
      <c r="M17" s="22"/>
      <c r="N17" s="22"/>
      <c r="O17" s="22"/>
      <c r="P17" s="117"/>
      <c r="Q17" s="117"/>
      <c r="R17" s="117"/>
    </row>
    <row r="18" spans="1:18">
      <c r="A18" s="12"/>
      <c r="B18" s="12"/>
      <c r="C18" s="12"/>
      <c r="D18" s="12"/>
      <c r="E18" s="12"/>
      <c r="F18" s="12"/>
      <c r="G18" s="12"/>
      <c r="H18" s="12"/>
      <c r="I18" s="12"/>
    </row>
    <row r="19" spans="1:18" s="3" customFormat="1">
      <c r="A19" s="3" t="s">
        <v>368</v>
      </c>
    </row>
  </sheetData>
  <mergeCells count="12">
    <mergeCell ref="B16:C16"/>
    <mergeCell ref="A1:J1"/>
    <mergeCell ref="B7:C7"/>
    <mergeCell ref="B8:C8"/>
    <mergeCell ref="B9:C9"/>
    <mergeCell ref="B10:C10"/>
    <mergeCell ref="A3:R3"/>
    <mergeCell ref="B11:C11"/>
    <mergeCell ref="B12:C12"/>
    <mergeCell ref="B13:C13"/>
    <mergeCell ref="B14:C14"/>
    <mergeCell ref="B15:C15"/>
  </mergeCells>
  <phoneticPr fontId="2"/>
  <pageMargins left="0.78740157480314965" right="0.43307086614173229" top="0.98425196850393704" bottom="0.98425196850393704" header="0.51181102362204722" footer="0.51181102362204722"/>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40"/>
  <sheetViews>
    <sheetView view="pageBreakPreview" topLeftCell="A34" zoomScale="90" zoomScaleNormal="70" zoomScaleSheetLayoutView="90" workbookViewId="0">
      <selection activeCell="A5" sqref="A5"/>
    </sheetView>
  </sheetViews>
  <sheetFormatPr defaultColWidth="9" defaultRowHeight="13"/>
  <cols>
    <col min="1" max="1" width="1.36328125" customWidth="1"/>
    <col min="2" max="2" width="10.6328125" customWidth="1"/>
  </cols>
  <sheetData>
    <row r="1" spans="1:10">
      <c r="A1" s="572" t="s">
        <v>369</v>
      </c>
      <c r="B1" s="572"/>
      <c r="C1" s="572"/>
      <c r="D1" s="572"/>
      <c r="E1" s="572"/>
      <c r="F1" s="572"/>
      <c r="G1" s="572"/>
      <c r="H1" s="572"/>
    </row>
    <row r="3" spans="1:10" ht="25" customHeight="1">
      <c r="B3" s="56" t="s">
        <v>429</v>
      </c>
      <c r="C3" s="573" t="s">
        <v>391</v>
      </c>
      <c r="D3" s="573"/>
      <c r="E3" s="573"/>
      <c r="F3" s="66" t="s">
        <v>543</v>
      </c>
      <c r="G3" s="143"/>
      <c r="H3" s="144"/>
    </row>
    <row r="4" spans="1:10" ht="25" customHeight="1">
      <c r="B4" s="53" t="s">
        <v>238</v>
      </c>
      <c r="C4" s="574" t="s">
        <v>280</v>
      </c>
      <c r="D4" s="575"/>
      <c r="E4" s="575"/>
      <c r="F4" s="68" t="s">
        <v>544</v>
      </c>
      <c r="G4" s="145"/>
      <c r="H4" s="146"/>
    </row>
    <row r="5" spans="1:10" ht="25" customHeight="1">
      <c r="B5" s="60" t="s">
        <v>266</v>
      </c>
      <c r="C5" s="576" t="s">
        <v>281</v>
      </c>
      <c r="D5" s="576"/>
      <c r="E5" s="576"/>
      <c r="F5" s="67" t="s">
        <v>545</v>
      </c>
      <c r="G5" s="147"/>
      <c r="H5" s="148"/>
    </row>
    <row r="6" spans="1:10" ht="25" customHeight="1">
      <c r="B6" s="65" t="s">
        <v>267</v>
      </c>
      <c r="C6" s="577" t="s">
        <v>280</v>
      </c>
      <c r="D6" s="577"/>
      <c r="E6" s="577"/>
      <c r="F6" s="117" t="s">
        <v>544</v>
      </c>
      <c r="G6" s="6"/>
      <c r="H6" s="149"/>
    </row>
    <row r="7" spans="1:10" ht="25" customHeight="1">
      <c r="B7" s="63"/>
      <c r="C7" s="545" t="s">
        <v>268</v>
      </c>
      <c r="D7" s="552"/>
      <c r="E7" s="545" t="s">
        <v>269</v>
      </c>
      <c r="F7" s="546"/>
      <c r="G7" s="545" t="s">
        <v>270</v>
      </c>
      <c r="H7" s="546"/>
    </row>
    <row r="8" spans="1:10" ht="18" customHeight="1">
      <c r="B8" s="64" t="s">
        <v>271</v>
      </c>
      <c r="C8" s="570">
        <v>1176</v>
      </c>
      <c r="D8" s="571"/>
      <c r="E8" s="12"/>
      <c r="F8" s="26"/>
      <c r="G8" s="570">
        <v>30956</v>
      </c>
      <c r="H8" s="571"/>
    </row>
    <row r="9" spans="1:10" ht="18" customHeight="1">
      <c r="B9" s="64"/>
      <c r="D9" s="17"/>
      <c r="F9" s="17"/>
      <c r="H9" s="17"/>
      <c r="I9" s="25" t="s">
        <v>592</v>
      </c>
    </row>
    <row r="10" spans="1:10" ht="18" customHeight="1">
      <c r="B10" s="64" t="s">
        <v>415</v>
      </c>
      <c r="C10" s="570">
        <v>8825</v>
      </c>
      <c r="D10" s="578"/>
      <c r="E10" s="579"/>
      <c r="F10" s="578"/>
      <c r="G10" s="579"/>
      <c r="H10" s="578"/>
      <c r="I10" s="580" t="s">
        <v>593</v>
      </c>
      <c r="J10" s="581"/>
    </row>
    <row r="11" spans="1:10" ht="18" customHeight="1">
      <c r="B11" s="64" t="s">
        <v>416</v>
      </c>
      <c r="C11" s="12"/>
      <c r="D11" s="26"/>
      <c r="E11" s="570">
        <v>23555</v>
      </c>
      <c r="F11" s="571"/>
      <c r="G11" s="570">
        <v>28765</v>
      </c>
      <c r="H11" s="571"/>
      <c r="I11" s="25" t="s">
        <v>595</v>
      </c>
    </row>
    <row r="12" spans="1:10" ht="18" customHeight="1">
      <c r="B12" s="64" t="s">
        <v>417</v>
      </c>
      <c r="C12" s="12"/>
      <c r="D12" s="26"/>
      <c r="E12" s="12"/>
      <c r="F12" s="26"/>
      <c r="G12" s="12"/>
      <c r="H12" s="26"/>
      <c r="I12" s="580" t="s">
        <v>594</v>
      </c>
      <c r="J12" s="581"/>
    </row>
    <row r="13" spans="1:10" ht="18" customHeight="1">
      <c r="B13" s="64" t="s">
        <v>273</v>
      </c>
      <c r="C13" s="12"/>
      <c r="D13" s="26"/>
      <c r="E13" s="570">
        <v>23693</v>
      </c>
      <c r="F13" s="571"/>
      <c r="G13" s="12"/>
      <c r="H13" s="26"/>
      <c r="I13" s="12"/>
    </row>
    <row r="14" spans="1:10" ht="18" customHeight="1">
      <c r="B14" s="64" t="s">
        <v>418</v>
      </c>
      <c r="C14" s="12"/>
      <c r="D14" s="26"/>
      <c r="E14" s="12"/>
      <c r="F14" s="26"/>
      <c r="G14" s="12"/>
      <c r="H14" s="26"/>
      <c r="I14" s="12"/>
    </row>
    <row r="15" spans="1:10" ht="18" customHeight="1">
      <c r="B15" s="64" t="s">
        <v>419</v>
      </c>
      <c r="C15" s="12"/>
      <c r="D15" s="26"/>
      <c r="E15" s="570">
        <v>24436</v>
      </c>
      <c r="F15" s="571"/>
      <c r="G15" s="12"/>
      <c r="H15" s="26"/>
      <c r="I15" s="12"/>
    </row>
    <row r="16" spans="1:10" ht="18" customHeight="1">
      <c r="B16" s="64"/>
      <c r="C16" s="12"/>
      <c r="D16" s="26"/>
      <c r="E16" s="12"/>
      <c r="F16" s="26"/>
      <c r="G16" s="12"/>
      <c r="H16" s="26"/>
      <c r="I16" s="12"/>
    </row>
    <row r="17" spans="2:9" ht="18" customHeight="1">
      <c r="B17" s="64" t="s">
        <v>420</v>
      </c>
      <c r="C17" s="12"/>
      <c r="D17" s="26"/>
      <c r="E17" s="570">
        <v>24555</v>
      </c>
      <c r="F17" s="571"/>
      <c r="G17" s="12"/>
      <c r="H17" s="26"/>
      <c r="I17" s="12"/>
    </row>
    <row r="18" spans="2:9" ht="18" customHeight="1">
      <c r="B18" s="64"/>
      <c r="C18" s="12"/>
      <c r="D18" s="26"/>
      <c r="E18" s="12"/>
      <c r="F18" s="26"/>
      <c r="G18" s="12"/>
      <c r="H18" s="26"/>
      <c r="I18" s="12"/>
    </row>
    <row r="19" spans="2:9" ht="18" customHeight="1">
      <c r="B19" s="64" t="s">
        <v>421</v>
      </c>
      <c r="C19" s="12"/>
      <c r="D19" s="26"/>
      <c r="E19" s="570">
        <v>24534</v>
      </c>
      <c r="F19" s="571"/>
      <c r="G19" s="12"/>
      <c r="H19" s="26"/>
      <c r="I19" s="12"/>
    </row>
    <row r="20" spans="2:9" ht="18" customHeight="1">
      <c r="B20" s="64"/>
      <c r="C20" s="12"/>
      <c r="D20" s="26"/>
      <c r="E20" s="12"/>
      <c r="F20" s="26"/>
      <c r="G20" s="12"/>
      <c r="H20" s="26"/>
      <c r="I20" s="25"/>
    </row>
    <row r="21" spans="2:9" ht="18" customHeight="1">
      <c r="B21" s="64" t="s">
        <v>422</v>
      </c>
      <c r="C21" s="12"/>
      <c r="D21" s="26"/>
      <c r="E21" s="570">
        <v>24542</v>
      </c>
      <c r="F21" s="571"/>
      <c r="G21" s="12"/>
      <c r="H21" s="26"/>
      <c r="I21" s="12"/>
    </row>
    <row r="22" spans="2:9" ht="18" customHeight="1">
      <c r="B22" s="64"/>
      <c r="C22" s="12"/>
      <c r="D22" s="26"/>
      <c r="E22" s="12"/>
      <c r="F22" s="26"/>
      <c r="G22" s="12"/>
      <c r="H22" s="26"/>
      <c r="I22" s="12"/>
    </row>
    <row r="23" spans="2:9" ht="18" customHeight="1">
      <c r="B23" s="64" t="s">
        <v>423</v>
      </c>
      <c r="C23" s="12"/>
      <c r="D23" s="26"/>
      <c r="E23" s="570">
        <v>24921</v>
      </c>
      <c r="F23" s="571"/>
      <c r="G23" s="12"/>
      <c r="H23" s="26"/>
      <c r="I23" s="12"/>
    </row>
    <row r="24" spans="2:9" ht="18" customHeight="1">
      <c r="B24" s="64"/>
      <c r="C24" s="12"/>
      <c r="D24" s="26"/>
      <c r="E24" s="12"/>
      <c r="F24" s="26"/>
      <c r="G24" s="12"/>
      <c r="H24" s="26"/>
      <c r="I24" s="12"/>
    </row>
    <row r="25" spans="2:9" ht="18" customHeight="1">
      <c r="B25" s="64" t="s">
        <v>424</v>
      </c>
      <c r="C25" s="570">
        <v>9477</v>
      </c>
      <c r="D25" s="571"/>
      <c r="E25" s="570">
        <v>24744</v>
      </c>
      <c r="F25" s="571"/>
      <c r="G25" s="12"/>
      <c r="H25" s="26"/>
      <c r="I25" s="12"/>
    </row>
    <row r="26" spans="2:9" ht="18" customHeight="1">
      <c r="B26" s="64"/>
      <c r="C26" s="12"/>
      <c r="D26" s="26"/>
      <c r="E26" s="12"/>
      <c r="F26" s="26"/>
      <c r="G26" s="12"/>
      <c r="H26" s="26"/>
      <c r="I26" s="12"/>
    </row>
    <row r="27" spans="2:9" ht="18" customHeight="1">
      <c r="B27" s="64" t="s">
        <v>276</v>
      </c>
      <c r="C27" s="570">
        <v>9717</v>
      </c>
      <c r="D27" s="571"/>
      <c r="E27" s="570">
        <v>24732</v>
      </c>
      <c r="F27" s="571"/>
      <c r="G27" s="12"/>
      <c r="H27" s="26"/>
      <c r="I27" s="12"/>
    </row>
    <row r="28" spans="2:9" ht="18" customHeight="1">
      <c r="B28" s="64"/>
      <c r="C28" s="12"/>
      <c r="D28" s="26"/>
      <c r="E28" s="12"/>
      <c r="F28" s="26"/>
      <c r="G28" s="12"/>
      <c r="H28" s="26"/>
      <c r="I28" s="12"/>
    </row>
    <row r="29" spans="2:9" ht="18" customHeight="1">
      <c r="B29" s="64" t="s">
        <v>425</v>
      </c>
      <c r="C29" s="570">
        <v>10088</v>
      </c>
      <c r="D29" s="571"/>
      <c r="E29" s="570">
        <v>24916</v>
      </c>
      <c r="F29" s="571"/>
      <c r="G29" s="12"/>
      <c r="H29" s="26"/>
      <c r="I29" s="12"/>
    </row>
    <row r="30" spans="2:9" ht="18" customHeight="1">
      <c r="B30" s="64"/>
      <c r="C30" s="12"/>
      <c r="D30" s="26"/>
      <c r="E30" s="12"/>
      <c r="F30" s="26"/>
      <c r="G30" s="12"/>
      <c r="H30" s="26"/>
      <c r="I30" s="12"/>
    </row>
    <row r="31" spans="2:9" ht="18" customHeight="1">
      <c r="B31" s="64" t="s">
        <v>426</v>
      </c>
      <c r="C31" s="570">
        <v>10529</v>
      </c>
      <c r="D31" s="571"/>
      <c r="E31" s="570">
        <v>24545</v>
      </c>
      <c r="F31" s="571"/>
      <c r="G31" s="12"/>
      <c r="H31" s="26"/>
      <c r="I31" s="25" t="s">
        <v>546</v>
      </c>
    </row>
    <row r="32" spans="2:9" ht="18" customHeight="1">
      <c r="B32" s="106" t="s">
        <v>591</v>
      </c>
      <c r="C32" s="12"/>
      <c r="D32" s="26"/>
      <c r="E32" s="12"/>
      <c r="F32" s="26"/>
      <c r="G32" s="12"/>
      <c r="H32" s="26"/>
      <c r="I32" s="25" t="s">
        <v>282</v>
      </c>
    </row>
    <row r="33" spans="2:9" ht="18" customHeight="1">
      <c r="B33" s="64" t="s">
        <v>277</v>
      </c>
      <c r="C33" s="570">
        <v>10704</v>
      </c>
      <c r="D33" s="571"/>
      <c r="E33" s="570">
        <v>25109</v>
      </c>
      <c r="F33" s="571"/>
      <c r="G33" s="12"/>
      <c r="H33" s="26"/>
      <c r="I33" s="12"/>
    </row>
    <row r="34" spans="2:9" ht="18" customHeight="1">
      <c r="B34" s="64"/>
      <c r="C34" s="12"/>
      <c r="D34" s="26"/>
      <c r="E34" s="12"/>
      <c r="F34" s="26"/>
      <c r="G34" s="12"/>
      <c r="H34" s="26"/>
      <c r="I34" s="12"/>
    </row>
    <row r="35" spans="2:9" ht="18" customHeight="1">
      <c r="B35" s="64" t="s">
        <v>278</v>
      </c>
      <c r="C35" s="12"/>
      <c r="D35" s="26"/>
      <c r="E35" s="570">
        <v>25102</v>
      </c>
      <c r="F35" s="571"/>
      <c r="G35" s="12"/>
      <c r="H35" s="26"/>
      <c r="I35" s="12"/>
    </row>
    <row r="36" spans="2:9" ht="18" customHeight="1">
      <c r="B36" s="64"/>
      <c r="C36" s="12"/>
      <c r="D36" s="26"/>
      <c r="E36" s="12"/>
      <c r="F36" s="26"/>
      <c r="G36" s="12"/>
      <c r="H36" s="26"/>
      <c r="I36" s="12"/>
    </row>
    <row r="37" spans="2:9" ht="18" customHeight="1">
      <c r="B37" s="64" t="s">
        <v>427</v>
      </c>
      <c r="C37" s="570">
        <v>11306</v>
      </c>
      <c r="D37" s="571"/>
      <c r="E37" s="570">
        <v>25259</v>
      </c>
      <c r="F37" s="571"/>
      <c r="G37" s="12"/>
      <c r="H37" s="26"/>
      <c r="I37" s="12"/>
    </row>
    <row r="38" spans="2:9" ht="18" customHeight="1">
      <c r="B38" s="64"/>
      <c r="C38" s="12"/>
      <c r="D38" s="26"/>
      <c r="E38" s="12"/>
      <c r="F38" s="26"/>
      <c r="G38" s="12"/>
      <c r="H38" s="26"/>
      <c r="I38" s="12"/>
    </row>
    <row r="39" spans="2:9" ht="18" customHeight="1">
      <c r="B39" s="64" t="s">
        <v>428</v>
      </c>
      <c r="C39" s="12"/>
      <c r="D39" s="26"/>
      <c r="E39" s="570">
        <v>28472</v>
      </c>
      <c r="F39" s="571"/>
      <c r="G39" s="12"/>
      <c r="H39" s="26"/>
      <c r="I39" s="12"/>
    </row>
    <row r="40" spans="2:9" ht="18" customHeight="1">
      <c r="B40" s="150"/>
      <c r="C40" s="1"/>
      <c r="D40" s="2"/>
      <c r="E40" s="1"/>
      <c r="F40" s="2"/>
      <c r="G40" s="1"/>
      <c r="H40" s="2"/>
    </row>
  </sheetData>
  <mergeCells count="37">
    <mergeCell ref="I10:J10"/>
    <mergeCell ref="I12:J12"/>
    <mergeCell ref="C33:D33"/>
    <mergeCell ref="C37:D37"/>
    <mergeCell ref="E39:F39"/>
    <mergeCell ref="E37:F37"/>
    <mergeCell ref="E35:F35"/>
    <mergeCell ref="E33:F33"/>
    <mergeCell ref="C27:D27"/>
    <mergeCell ref="C29:D29"/>
    <mergeCell ref="C31:D31"/>
    <mergeCell ref="E13:F13"/>
    <mergeCell ref="E15:F15"/>
    <mergeCell ref="E17:F17"/>
    <mergeCell ref="E31:F31"/>
    <mergeCell ref="E29:F29"/>
    <mergeCell ref="E27:F27"/>
    <mergeCell ref="E19:F19"/>
    <mergeCell ref="E21:F21"/>
    <mergeCell ref="E23:F23"/>
    <mergeCell ref="E25:F25"/>
    <mergeCell ref="C25:D25"/>
    <mergeCell ref="C8:D8"/>
    <mergeCell ref="G8:H8"/>
    <mergeCell ref="A1:H1"/>
    <mergeCell ref="C7:D7"/>
    <mergeCell ref="E7:F7"/>
    <mergeCell ref="G7:H7"/>
    <mergeCell ref="C3:E3"/>
    <mergeCell ref="C4:E4"/>
    <mergeCell ref="C5:E5"/>
    <mergeCell ref="C6:E6"/>
    <mergeCell ref="G11:H11"/>
    <mergeCell ref="C10:D10"/>
    <mergeCell ref="E10:F10"/>
    <mergeCell ref="G10:H10"/>
    <mergeCell ref="E11:F11"/>
  </mergeCells>
  <phoneticPr fontId="2"/>
  <pageMargins left="0.75" right="0.75" top="1" bottom="1" header="0.51200000000000001" footer="0.51200000000000001"/>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H45"/>
  <sheetViews>
    <sheetView view="pageBreakPreview" topLeftCell="A40" zoomScaleNormal="100" zoomScaleSheetLayoutView="100" workbookViewId="0">
      <selection activeCell="A5" sqref="A5"/>
    </sheetView>
  </sheetViews>
  <sheetFormatPr defaultRowHeight="13"/>
  <cols>
    <col min="1" max="1" width="1.36328125" customWidth="1"/>
    <col min="2" max="2" width="13.7265625" style="4" customWidth="1"/>
    <col min="4" max="4" width="16.453125" customWidth="1"/>
    <col min="6" max="6" width="14.36328125" customWidth="1"/>
    <col min="7" max="7" width="10.453125" customWidth="1"/>
    <col min="8" max="8" width="11.08984375" customWidth="1"/>
  </cols>
  <sheetData>
    <row r="1" spans="2:8">
      <c r="B1" s="69"/>
      <c r="C1" s="545" t="s">
        <v>268</v>
      </c>
      <c r="D1" s="546"/>
      <c r="E1" s="551" t="s">
        <v>269</v>
      </c>
      <c r="F1" s="546"/>
      <c r="G1" s="551" t="s">
        <v>270</v>
      </c>
      <c r="H1" s="546"/>
    </row>
    <row r="2" spans="2:8" ht="13.5" customHeight="1">
      <c r="B2" s="70"/>
      <c r="C2" s="582"/>
      <c r="D2" s="571"/>
      <c r="E2" s="12"/>
      <c r="F2" s="26"/>
      <c r="G2" s="570"/>
      <c r="H2" s="571"/>
    </row>
    <row r="3" spans="2:8" ht="17.5" customHeight="1">
      <c r="B3" s="24" t="s">
        <v>430</v>
      </c>
      <c r="C3" s="71"/>
      <c r="D3" s="26"/>
      <c r="E3" s="570">
        <v>25084</v>
      </c>
      <c r="F3" s="571"/>
      <c r="G3" s="12"/>
      <c r="H3" s="26"/>
    </row>
    <row r="4" spans="2:8" ht="13.5" customHeight="1">
      <c r="B4" s="24"/>
      <c r="C4" s="582"/>
      <c r="D4" s="578"/>
      <c r="E4" s="579"/>
      <c r="F4" s="578"/>
      <c r="G4" s="579"/>
      <c r="H4" s="578"/>
    </row>
    <row r="5" spans="2:8" ht="17.5" customHeight="1">
      <c r="B5" s="24" t="s">
        <v>431</v>
      </c>
      <c r="C5" s="71"/>
      <c r="D5" s="26"/>
      <c r="E5" s="570">
        <v>28220</v>
      </c>
      <c r="F5" s="571"/>
      <c r="G5" s="570"/>
      <c r="H5" s="571"/>
    </row>
    <row r="6" spans="2:8" ht="13.5" customHeight="1">
      <c r="B6" s="24"/>
      <c r="C6" s="71"/>
      <c r="D6" s="26"/>
      <c r="E6" s="12"/>
      <c r="F6" s="26"/>
      <c r="G6" s="12"/>
      <c r="H6" s="26"/>
    </row>
    <row r="7" spans="2:8" ht="17.5" customHeight="1">
      <c r="B7" s="24" t="s">
        <v>432</v>
      </c>
      <c r="C7" s="582">
        <v>11587</v>
      </c>
      <c r="D7" s="571"/>
      <c r="E7" s="570">
        <v>28444</v>
      </c>
      <c r="F7" s="571"/>
      <c r="G7" s="12"/>
      <c r="H7" s="26"/>
    </row>
    <row r="8" spans="2:8" ht="13.5" customHeight="1">
      <c r="B8" s="24"/>
      <c r="C8" s="71"/>
      <c r="D8" s="26"/>
      <c r="E8" s="12"/>
      <c r="F8" s="26"/>
      <c r="G8" s="12"/>
      <c r="H8" s="26"/>
    </row>
    <row r="9" spans="2:8" ht="17.5" customHeight="1">
      <c r="B9" s="24" t="s">
        <v>433</v>
      </c>
      <c r="C9" s="71"/>
      <c r="D9" s="26"/>
      <c r="E9" s="570">
        <v>25099</v>
      </c>
      <c r="F9" s="571"/>
      <c r="G9" s="12"/>
      <c r="H9" s="26"/>
    </row>
    <row r="10" spans="2:8" ht="13.5" customHeight="1">
      <c r="B10" s="24"/>
      <c r="C10" s="71"/>
      <c r="D10" s="26"/>
      <c r="E10" s="12"/>
      <c r="F10" s="26"/>
      <c r="G10" s="12"/>
      <c r="H10" s="26"/>
    </row>
    <row r="11" spans="2:8" ht="17.5" customHeight="1">
      <c r="B11" s="24" t="s">
        <v>434</v>
      </c>
      <c r="C11" s="582"/>
      <c r="D11" s="571"/>
      <c r="E11" s="570">
        <v>25840</v>
      </c>
      <c r="F11" s="571"/>
      <c r="G11" s="12"/>
      <c r="H11" s="26"/>
    </row>
    <row r="12" spans="2:8" ht="18" customHeight="1">
      <c r="B12" s="24"/>
      <c r="C12" s="71"/>
      <c r="D12" s="26"/>
      <c r="E12" s="12"/>
      <c r="F12" s="26"/>
      <c r="G12" s="12"/>
      <c r="H12" s="26"/>
    </row>
    <row r="13" spans="2:8" ht="17.5" customHeight="1">
      <c r="B13" s="24" t="s">
        <v>435</v>
      </c>
      <c r="C13" s="582">
        <v>12001</v>
      </c>
      <c r="D13" s="571"/>
      <c r="E13" s="570">
        <v>28514</v>
      </c>
      <c r="F13" s="571"/>
      <c r="G13" s="12"/>
      <c r="H13" s="26"/>
    </row>
    <row r="14" spans="2:8" ht="18" customHeight="1">
      <c r="B14" s="24"/>
      <c r="C14" s="71"/>
      <c r="D14" s="26"/>
      <c r="E14" s="12"/>
      <c r="F14" s="26"/>
      <c r="G14" s="12"/>
      <c r="H14" s="26"/>
    </row>
    <row r="15" spans="2:8" ht="17.5" customHeight="1">
      <c r="B15" s="24" t="s">
        <v>436</v>
      </c>
      <c r="C15" s="71"/>
      <c r="D15" s="26"/>
      <c r="E15" s="583">
        <v>28270</v>
      </c>
      <c r="F15" s="584"/>
      <c r="G15" s="12"/>
      <c r="H15" s="26"/>
    </row>
    <row r="16" spans="2:8" ht="17.5" customHeight="1">
      <c r="B16" s="24" t="s">
        <v>283</v>
      </c>
      <c r="C16" s="582">
        <v>12408</v>
      </c>
      <c r="D16" s="571"/>
      <c r="E16" s="12"/>
      <c r="F16" s="26"/>
      <c r="G16" s="12"/>
      <c r="H16" s="26"/>
    </row>
    <row r="17" spans="2:8" ht="17.5" customHeight="1">
      <c r="B17" s="24" t="s">
        <v>284</v>
      </c>
      <c r="C17" s="71"/>
      <c r="D17" s="26"/>
      <c r="E17" s="570"/>
      <c r="F17" s="571"/>
      <c r="G17" s="12"/>
      <c r="H17" s="26"/>
    </row>
    <row r="18" spans="2:8" ht="17.5" customHeight="1">
      <c r="B18" s="24" t="s">
        <v>437</v>
      </c>
      <c r="C18" s="71"/>
      <c r="D18" s="26"/>
      <c r="E18" s="12"/>
      <c r="F18" s="26"/>
      <c r="G18" s="12"/>
      <c r="H18" s="26"/>
    </row>
    <row r="19" spans="2:8" ht="17.5" customHeight="1">
      <c r="B19" s="24" t="s">
        <v>438</v>
      </c>
      <c r="C19" s="582"/>
      <c r="D19" s="571"/>
      <c r="E19" s="570"/>
      <c r="F19" s="571"/>
      <c r="G19" s="12"/>
      <c r="H19" s="26"/>
    </row>
    <row r="20" spans="2:8" ht="17.5" customHeight="1">
      <c r="B20" s="24" t="s">
        <v>286</v>
      </c>
      <c r="C20" s="582">
        <v>12872</v>
      </c>
      <c r="D20" s="571"/>
      <c r="E20" s="12"/>
      <c r="F20" s="26"/>
      <c r="G20" s="12"/>
      <c r="H20" s="26"/>
    </row>
    <row r="21" spans="2:8" ht="13.5" customHeight="1">
      <c r="B21" s="24"/>
      <c r="C21" s="582"/>
      <c r="D21" s="571"/>
      <c r="E21" s="570"/>
      <c r="F21" s="571"/>
      <c r="G21" s="12"/>
      <c r="H21" s="26"/>
    </row>
    <row r="22" spans="2:8" ht="17.5" customHeight="1">
      <c r="B22" s="24" t="s">
        <v>287</v>
      </c>
      <c r="C22" s="582">
        <v>13453</v>
      </c>
      <c r="D22" s="571"/>
      <c r="E22" s="12"/>
      <c r="F22" s="26"/>
      <c r="G22" s="12"/>
      <c r="H22" s="26"/>
    </row>
    <row r="23" spans="2:8" ht="17.5" customHeight="1">
      <c r="B23" s="24" t="s">
        <v>288</v>
      </c>
      <c r="C23" s="582"/>
      <c r="D23" s="571"/>
      <c r="E23" s="570"/>
      <c r="F23" s="571"/>
      <c r="G23" s="12"/>
      <c r="H23" s="26"/>
    </row>
    <row r="24" spans="2:8" ht="17.5" customHeight="1">
      <c r="B24" s="24" t="s">
        <v>439</v>
      </c>
      <c r="C24" s="582">
        <v>14130</v>
      </c>
      <c r="D24" s="571"/>
      <c r="E24" s="12"/>
      <c r="F24" s="26"/>
      <c r="G24" s="12"/>
      <c r="H24" s="26"/>
    </row>
    <row r="25" spans="2:8" ht="17.5" customHeight="1">
      <c r="B25" s="24" t="s">
        <v>440</v>
      </c>
      <c r="C25" s="582"/>
      <c r="D25" s="571"/>
      <c r="E25" s="570"/>
      <c r="F25" s="571"/>
      <c r="G25" s="12"/>
      <c r="H25" s="26"/>
    </row>
    <row r="26" spans="2:8" ht="17.5" customHeight="1">
      <c r="B26" s="24" t="s">
        <v>441</v>
      </c>
      <c r="C26" s="582">
        <v>14831</v>
      </c>
      <c r="D26" s="571"/>
      <c r="E26" s="12"/>
      <c r="F26" s="26"/>
      <c r="G26" s="12"/>
      <c r="H26" s="26"/>
    </row>
    <row r="27" spans="2:8" ht="17.5" customHeight="1">
      <c r="B27" s="24" t="s">
        <v>442</v>
      </c>
      <c r="C27" s="582"/>
      <c r="D27" s="571"/>
      <c r="E27" s="570"/>
      <c r="F27" s="571"/>
      <c r="G27" s="12"/>
      <c r="H27" s="26"/>
    </row>
    <row r="28" spans="2:8" ht="17.5" customHeight="1">
      <c r="B28" s="24" t="s">
        <v>443</v>
      </c>
      <c r="C28" s="71"/>
      <c r="D28" s="26"/>
      <c r="E28" s="12"/>
      <c r="F28" s="26"/>
      <c r="G28" s="12"/>
      <c r="H28" s="26"/>
    </row>
    <row r="29" spans="2:8" ht="17.5" customHeight="1">
      <c r="B29" s="24" t="s">
        <v>444</v>
      </c>
      <c r="C29" s="71"/>
      <c r="D29" s="26"/>
      <c r="E29" s="570"/>
      <c r="F29" s="571"/>
      <c r="G29" s="12"/>
      <c r="H29" s="26"/>
    </row>
    <row r="30" spans="2:8" ht="17.5" customHeight="1">
      <c r="B30" s="24" t="s">
        <v>289</v>
      </c>
      <c r="C30" s="71"/>
      <c r="D30" s="26"/>
      <c r="E30" s="12"/>
      <c r="F30" s="26"/>
      <c r="G30" s="12"/>
      <c r="H30" s="26"/>
    </row>
    <row r="31" spans="2:8" ht="17.5" customHeight="1">
      <c r="B31" s="24" t="s">
        <v>445</v>
      </c>
      <c r="C31" s="582"/>
      <c r="D31" s="571"/>
      <c r="E31" s="570"/>
      <c r="F31" s="571"/>
      <c r="G31" s="12"/>
      <c r="H31" s="26"/>
    </row>
    <row r="32" spans="2:8" ht="17.5" customHeight="1">
      <c r="B32" s="24" t="s">
        <v>446</v>
      </c>
      <c r="C32" s="71"/>
      <c r="D32" s="26"/>
      <c r="E32" s="12"/>
      <c r="F32" s="26"/>
      <c r="G32" s="12"/>
      <c r="H32" s="26"/>
    </row>
    <row r="33" spans="2:8" ht="17.5" customHeight="1">
      <c r="B33" s="24" t="s">
        <v>447</v>
      </c>
      <c r="C33" s="71"/>
      <c r="D33" s="26"/>
      <c r="E33" s="570"/>
      <c r="F33" s="571"/>
      <c r="G33" s="12"/>
      <c r="H33" s="26"/>
    </row>
    <row r="34" spans="2:8" ht="17.5" customHeight="1">
      <c r="B34" s="24" t="s">
        <v>291</v>
      </c>
      <c r="C34" s="71"/>
      <c r="D34" s="26"/>
      <c r="E34" s="12"/>
      <c r="F34" s="26"/>
      <c r="G34" s="12"/>
      <c r="H34" s="26"/>
    </row>
    <row r="35" spans="2:8" ht="17.5" customHeight="1">
      <c r="B35" s="24" t="s">
        <v>292</v>
      </c>
      <c r="C35" s="71"/>
      <c r="D35" s="26"/>
      <c r="E35" s="12"/>
      <c r="F35" s="26"/>
      <c r="G35" s="12"/>
      <c r="H35" s="26"/>
    </row>
    <row r="36" spans="2:8" ht="17.5" customHeight="1">
      <c r="B36" s="24" t="s">
        <v>448</v>
      </c>
      <c r="C36" s="582">
        <v>13485</v>
      </c>
      <c r="D36" s="571"/>
      <c r="E36" s="12"/>
      <c r="F36" s="26"/>
      <c r="G36" s="12"/>
      <c r="H36" s="26"/>
    </row>
    <row r="37" spans="2:8" ht="17.5" customHeight="1">
      <c r="B37" s="24" t="s">
        <v>449</v>
      </c>
      <c r="C37" s="71"/>
      <c r="D37" s="26"/>
      <c r="E37" s="12"/>
      <c r="F37" s="26"/>
      <c r="G37" s="12"/>
      <c r="H37" s="26"/>
    </row>
    <row r="38" spans="2:8" ht="17.5" customHeight="1">
      <c r="B38" s="24" t="s">
        <v>450</v>
      </c>
      <c r="C38" s="71"/>
      <c r="D38" s="26"/>
      <c r="E38" s="12"/>
      <c r="F38" s="26"/>
      <c r="G38" s="12"/>
      <c r="H38" s="26"/>
    </row>
    <row r="39" spans="2:8" ht="17.5" customHeight="1">
      <c r="B39" s="24" t="s">
        <v>293</v>
      </c>
      <c r="C39" s="582">
        <v>12983</v>
      </c>
      <c r="D39" s="571"/>
      <c r="E39" s="12"/>
      <c r="F39" s="26"/>
      <c r="G39" s="12"/>
      <c r="H39" s="26"/>
    </row>
    <row r="40" spans="2:8" ht="17.5" customHeight="1">
      <c r="B40" s="24" t="s">
        <v>294</v>
      </c>
      <c r="C40" s="71"/>
      <c r="D40" s="26"/>
      <c r="E40" s="12"/>
      <c r="F40" s="26"/>
      <c r="G40" s="12"/>
      <c r="H40" s="26"/>
    </row>
    <row r="41" spans="2:8" ht="17.5" customHeight="1">
      <c r="B41" s="24" t="s">
        <v>451</v>
      </c>
      <c r="C41" s="71"/>
      <c r="D41" s="26"/>
      <c r="E41" s="12"/>
      <c r="F41" s="26"/>
      <c r="G41" s="12"/>
      <c r="H41" s="26"/>
    </row>
    <row r="42" spans="2:8" ht="17.5" customHeight="1">
      <c r="B42" s="24" t="s">
        <v>452</v>
      </c>
      <c r="C42" s="71"/>
      <c r="D42" s="26"/>
      <c r="E42" s="12"/>
      <c r="F42" s="26"/>
      <c r="G42" s="12"/>
      <c r="H42" s="26"/>
    </row>
    <row r="43" spans="2:8" ht="17.5" customHeight="1">
      <c r="B43" s="24" t="s">
        <v>295</v>
      </c>
      <c r="C43" s="71"/>
      <c r="D43" s="26"/>
      <c r="E43" s="12"/>
      <c r="F43" s="26"/>
      <c r="G43" s="12"/>
      <c r="H43" s="26"/>
    </row>
    <row r="44" spans="2:8" ht="17.5" customHeight="1">
      <c r="B44" s="24" t="s">
        <v>453</v>
      </c>
      <c r="C44" s="587" t="s">
        <v>589</v>
      </c>
      <c r="D44" s="578"/>
      <c r="E44" s="12"/>
      <c r="F44" s="26"/>
      <c r="G44" s="12"/>
      <c r="H44" s="26"/>
    </row>
    <row r="45" spans="2:8" ht="17.5" customHeight="1">
      <c r="B45" s="37" t="s">
        <v>454</v>
      </c>
      <c r="C45" s="585">
        <v>4809</v>
      </c>
      <c r="D45" s="586"/>
      <c r="E45" s="38"/>
      <c r="F45" s="39"/>
      <c r="G45" s="38"/>
      <c r="H45" s="39"/>
    </row>
  </sheetData>
  <mergeCells count="43">
    <mergeCell ref="C36:D36"/>
    <mergeCell ref="C39:D39"/>
    <mergeCell ref="C45:D45"/>
    <mergeCell ref="C44:D44"/>
    <mergeCell ref="C25:D25"/>
    <mergeCell ref="C27:D27"/>
    <mergeCell ref="C31:D31"/>
    <mergeCell ref="G2:H2"/>
    <mergeCell ref="C4:D4"/>
    <mergeCell ref="E4:F4"/>
    <mergeCell ref="G4:H4"/>
    <mergeCell ref="E3:F3"/>
    <mergeCell ref="G1:H1"/>
    <mergeCell ref="E27:F27"/>
    <mergeCell ref="E25:F25"/>
    <mergeCell ref="C26:D26"/>
    <mergeCell ref="G5:H5"/>
    <mergeCell ref="E21:F21"/>
    <mergeCell ref="E5:F5"/>
    <mergeCell ref="E7:F7"/>
    <mergeCell ref="E9:F9"/>
    <mergeCell ref="C19:D19"/>
    <mergeCell ref="E19:F19"/>
    <mergeCell ref="E11:F11"/>
    <mergeCell ref="E13:F13"/>
    <mergeCell ref="E15:F15"/>
    <mergeCell ref="E17:F17"/>
    <mergeCell ref="C24:D24"/>
    <mergeCell ref="E33:F33"/>
    <mergeCell ref="E31:F31"/>
    <mergeCell ref="E29:F29"/>
    <mergeCell ref="C1:D1"/>
    <mergeCell ref="E1:F1"/>
    <mergeCell ref="C21:D21"/>
    <mergeCell ref="C2:D2"/>
    <mergeCell ref="C23:D23"/>
    <mergeCell ref="E23:F23"/>
    <mergeCell ref="C7:D7"/>
    <mergeCell ref="C11:D11"/>
    <mergeCell ref="C13:D13"/>
    <mergeCell ref="C16:D16"/>
    <mergeCell ref="C20:D20"/>
    <mergeCell ref="C22:D22"/>
  </mergeCells>
  <phoneticPr fontId="2"/>
  <pageMargins left="0.75" right="0.75" top="1" bottom="1" header="0.51200000000000001" footer="0.51200000000000001"/>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3"/>
  <sheetViews>
    <sheetView view="pageBreakPreview" topLeftCell="A46" zoomScale="56" zoomScaleNormal="70" zoomScaleSheetLayoutView="56" workbookViewId="0">
      <selection activeCell="D8" sqref="D8"/>
    </sheetView>
  </sheetViews>
  <sheetFormatPr defaultColWidth="9" defaultRowHeight="13"/>
  <cols>
    <col min="1" max="1" width="15.6328125" style="104" customWidth="1"/>
    <col min="2" max="13" width="8.6328125" style="43" customWidth="1"/>
    <col min="14" max="14" width="29.6328125" style="43" customWidth="1"/>
    <col min="15" max="16384" width="9" style="43"/>
  </cols>
  <sheetData>
    <row r="1" spans="1:17" s="105" customFormat="1" ht="19">
      <c r="A1" s="134" t="s">
        <v>485</v>
      </c>
      <c r="B1" s="74"/>
      <c r="C1" s="74"/>
      <c r="D1" s="74"/>
      <c r="E1" s="74"/>
      <c r="F1" s="74"/>
      <c r="G1" s="74"/>
      <c r="H1" s="74"/>
      <c r="I1" s="74"/>
      <c r="J1" s="74"/>
      <c r="K1" s="74"/>
      <c r="L1" s="74"/>
      <c r="M1" s="74"/>
      <c r="N1" s="74"/>
    </row>
    <row r="2" spans="1:17">
      <c r="A2" s="18"/>
      <c r="B2" s="12"/>
      <c r="C2" s="12"/>
      <c r="D2" s="12"/>
      <c r="E2" s="12"/>
      <c r="F2" s="12"/>
      <c r="G2" s="12"/>
      <c r="H2" s="12"/>
      <c r="I2" s="12"/>
      <c r="J2" s="12"/>
      <c r="K2" s="12"/>
      <c r="L2" s="12"/>
      <c r="M2" s="12"/>
      <c r="N2" s="12"/>
    </row>
    <row r="3" spans="1:17" ht="25" customHeight="1">
      <c r="A3" s="54" t="s">
        <v>459</v>
      </c>
      <c r="B3" s="567" t="s">
        <v>468</v>
      </c>
      <c r="C3" s="567"/>
      <c r="D3" s="567" t="s">
        <v>469</v>
      </c>
      <c r="E3" s="567"/>
      <c r="F3" s="567"/>
      <c r="G3" s="567"/>
      <c r="H3" s="567"/>
      <c r="I3" s="567"/>
      <c r="J3" s="567"/>
      <c r="K3" s="567"/>
      <c r="L3" s="567" t="s">
        <v>470</v>
      </c>
      <c r="M3" s="567"/>
      <c r="N3" s="591" t="s">
        <v>456</v>
      </c>
    </row>
    <row r="4" spans="1:17" ht="50.15" customHeight="1">
      <c r="A4" s="54" t="s">
        <v>460</v>
      </c>
      <c r="B4" s="588" t="s">
        <v>325</v>
      </c>
      <c r="C4" s="567"/>
      <c r="D4" s="588" t="s">
        <v>326</v>
      </c>
      <c r="E4" s="567"/>
      <c r="F4" s="588" t="s">
        <v>327</v>
      </c>
      <c r="G4" s="567"/>
      <c r="H4" s="588" t="s">
        <v>328</v>
      </c>
      <c r="I4" s="567"/>
      <c r="J4" s="588" t="s">
        <v>329</v>
      </c>
      <c r="K4" s="567"/>
      <c r="L4" s="588" t="s">
        <v>330</v>
      </c>
      <c r="M4" s="567"/>
      <c r="N4" s="592"/>
    </row>
    <row r="5" spans="1:17" ht="25" customHeight="1">
      <c r="A5" s="54" t="s">
        <v>455</v>
      </c>
      <c r="B5" s="567" t="s">
        <v>515</v>
      </c>
      <c r="C5" s="567"/>
      <c r="D5" s="567" t="s">
        <v>545</v>
      </c>
      <c r="E5" s="567"/>
      <c r="F5" s="567" t="s">
        <v>630</v>
      </c>
      <c r="G5" s="567"/>
      <c r="H5" s="567" t="s">
        <v>631</v>
      </c>
      <c r="I5" s="567"/>
      <c r="J5" s="567" t="s">
        <v>632</v>
      </c>
      <c r="K5" s="567"/>
      <c r="L5" s="567" t="s">
        <v>633</v>
      </c>
      <c r="M5" s="567"/>
      <c r="N5" s="592"/>
    </row>
    <row r="6" spans="1:17" ht="26">
      <c r="A6" s="54" t="s">
        <v>461</v>
      </c>
      <c r="B6" s="132" t="s">
        <v>323</v>
      </c>
      <c r="C6" s="132" t="s">
        <v>324</v>
      </c>
      <c r="D6" s="132" t="s">
        <v>323</v>
      </c>
      <c r="E6" s="132" t="s">
        <v>324</v>
      </c>
      <c r="F6" s="132" t="s">
        <v>323</v>
      </c>
      <c r="G6" s="132" t="s">
        <v>324</v>
      </c>
      <c r="H6" s="132" t="s">
        <v>323</v>
      </c>
      <c r="I6" s="132" t="s">
        <v>324</v>
      </c>
      <c r="J6" s="132" t="s">
        <v>323</v>
      </c>
      <c r="K6" s="132" t="s">
        <v>324</v>
      </c>
      <c r="L6" s="132" t="s">
        <v>323</v>
      </c>
      <c r="M6" s="132" t="s">
        <v>324</v>
      </c>
      <c r="N6" s="593"/>
    </row>
    <row r="7" spans="1:17" ht="30" customHeight="1">
      <c r="A7" s="131" t="s">
        <v>634</v>
      </c>
      <c r="B7" s="151">
        <v>47</v>
      </c>
      <c r="C7" s="152">
        <v>78.3</v>
      </c>
      <c r="D7" s="151">
        <v>86</v>
      </c>
      <c r="E7" s="152">
        <v>66.599999999999994</v>
      </c>
      <c r="F7" s="151">
        <v>11</v>
      </c>
      <c r="G7" s="152">
        <v>54.5</v>
      </c>
      <c r="H7" s="151">
        <v>109</v>
      </c>
      <c r="I7" s="152">
        <v>52.4</v>
      </c>
      <c r="J7" s="151">
        <v>214</v>
      </c>
      <c r="K7" s="152">
        <v>56.3</v>
      </c>
      <c r="L7" s="151">
        <v>263</v>
      </c>
      <c r="M7" s="152">
        <v>59.8</v>
      </c>
      <c r="N7" s="153" t="s">
        <v>457</v>
      </c>
    </row>
    <row r="8" spans="1:17" ht="30" customHeight="1">
      <c r="A8" s="131" t="s">
        <v>635</v>
      </c>
      <c r="B8" s="151">
        <v>45</v>
      </c>
      <c r="C8" s="152">
        <v>81.7</v>
      </c>
      <c r="D8" s="151">
        <v>65</v>
      </c>
      <c r="E8" s="152">
        <v>88.2</v>
      </c>
      <c r="F8" s="151">
        <v>10</v>
      </c>
      <c r="G8" s="152">
        <v>60</v>
      </c>
      <c r="H8" s="151">
        <v>108</v>
      </c>
      <c r="I8" s="152">
        <v>52.9</v>
      </c>
      <c r="J8" s="151">
        <v>185</v>
      </c>
      <c r="K8" s="152">
        <v>65.099999999999994</v>
      </c>
      <c r="L8" s="151">
        <v>233</v>
      </c>
      <c r="M8" s="152">
        <v>67.5</v>
      </c>
      <c r="N8" s="154" t="s">
        <v>580</v>
      </c>
    </row>
    <row r="9" spans="1:17" ht="30" customHeight="1">
      <c r="A9" s="131" t="s">
        <v>636</v>
      </c>
      <c r="B9" s="151">
        <v>45</v>
      </c>
      <c r="C9" s="152">
        <v>81.7</v>
      </c>
      <c r="D9" s="151">
        <v>65</v>
      </c>
      <c r="E9" s="152">
        <v>88.2</v>
      </c>
      <c r="F9" s="151">
        <v>10</v>
      </c>
      <c r="G9" s="152">
        <v>60</v>
      </c>
      <c r="H9" s="151">
        <v>108</v>
      </c>
      <c r="I9" s="152">
        <v>52.9</v>
      </c>
      <c r="J9" s="151">
        <v>184</v>
      </c>
      <c r="K9" s="152">
        <v>65.400000000000006</v>
      </c>
      <c r="L9" s="151">
        <v>232</v>
      </c>
      <c r="M9" s="152">
        <v>67.8</v>
      </c>
      <c r="N9" s="155" t="s">
        <v>458</v>
      </c>
    </row>
    <row r="10" spans="1:17" ht="30" customHeight="1">
      <c r="A10" s="131" t="s">
        <v>637</v>
      </c>
      <c r="B10" s="151">
        <v>44</v>
      </c>
      <c r="C10" s="152">
        <v>83.6</v>
      </c>
      <c r="D10" s="151">
        <v>64</v>
      </c>
      <c r="E10" s="152">
        <v>89.5</v>
      </c>
      <c r="F10" s="151">
        <v>9</v>
      </c>
      <c r="G10" s="152">
        <v>66.7</v>
      </c>
      <c r="H10" s="151">
        <v>102</v>
      </c>
      <c r="I10" s="152">
        <v>56</v>
      </c>
      <c r="J10" s="151">
        <v>179</v>
      </c>
      <c r="K10" s="152">
        <v>67.3</v>
      </c>
      <c r="L10" s="151">
        <v>226</v>
      </c>
      <c r="M10" s="152">
        <v>69.599999999999994</v>
      </c>
      <c r="N10" s="156"/>
    </row>
    <row r="11" spans="1:17" ht="30" customHeight="1">
      <c r="A11" s="131" t="s">
        <v>638</v>
      </c>
      <c r="B11" s="151">
        <v>41</v>
      </c>
      <c r="C11" s="152">
        <v>89.7</v>
      </c>
      <c r="D11" s="151">
        <v>62</v>
      </c>
      <c r="E11" s="152">
        <v>92.4</v>
      </c>
      <c r="F11" s="151">
        <v>9</v>
      </c>
      <c r="G11" s="152">
        <v>66.7</v>
      </c>
      <c r="H11" s="151">
        <v>102</v>
      </c>
      <c r="I11" s="152">
        <v>56</v>
      </c>
      <c r="J11" s="151">
        <v>175</v>
      </c>
      <c r="K11" s="152">
        <v>68.8</v>
      </c>
      <c r="L11" s="151">
        <v>218</v>
      </c>
      <c r="M11" s="152">
        <v>72.099999999999994</v>
      </c>
      <c r="N11" s="153" t="s">
        <v>464</v>
      </c>
    </row>
    <row r="12" spans="1:17" ht="30" customHeight="1">
      <c r="A12" s="131" t="s">
        <v>639</v>
      </c>
      <c r="B12" s="151">
        <v>39</v>
      </c>
      <c r="C12" s="152">
        <v>94.3</v>
      </c>
      <c r="D12" s="151">
        <v>61</v>
      </c>
      <c r="E12" s="152">
        <v>93.9</v>
      </c>
      <c r="F12" s="151">
        <v>9</v>
      </c>
      <c r="G12" s="152">
        <v>66.7</v>
      </c>
      <c r="H12" s="151">
        <v>101</v>
      </c>
      <c r="I12" s="152">
        <v>56.6</v>
      </c>
      <c r="J12" s="151">
        <v>176</v>
      </c>
      <c r="K12" s="152">
        <v>68.400000000000006</v>
      </c>
      <c r="L12" s="151">
        <v>217</v>
      </c>
      <c r="M12" s="152">
        <v>72.400000000000006</v>
      </c>
      <c r="N12" s="157" t="s">
        <v>465</v>
      </c>
    </row>
    <row r="13" spans="1:17" ht="30" customHeight="1">
      <c r="A13" s="131" t="s">
        <v>640</v>
      </c>
      <c r="B13" s="151">
        <v>40</v>
      </c>
      <c r="C13" s="152">
        <v>92</v>
      </c>
      <c r="D13" s="151">
        <v>62</v>
      </c>
      <c r="E13" s="152">
        <v>92.4</v>
      </c>
      <c r="F13" s="151">
        <v>9</v>
      </c>
      <c r="G13" s="152">
        <v>66.7</v>
      </c>
      <c r="H13" s="151">
        <v>102</v>
      </c>
      <c r="I13" s="152">
        <v>56</v>
      </c>
      <c r="J13" s="151">
        <v>177</v>
      </c>
      <c r="K13" s="152">
        <v>68</v>
      </c>
      <c r="L13" s="151">
        <v>218</v>
      </c>
      <c r="M13" s="152">
        <v>72.099999999999994</v>
      </c>
      <c r="N13" s="154" t="s">
        <v>466</v>
      </c>
    </row>
    <row r="14" spans="1:17" ht="30" customHeight="1">
      <c r="A14" s="131" t="s">
        <v>641</v>
      </c>
      <c r="B14" s="151">
        <v>38</v>
      </c>
      <c r="C14" s="152">
        <v>96.8</v>
      </c>
      <c r="D14" s="151">
        <v>60</v>
      </c>
      <c r="E14" s="152">
        <v>95.5</v>
      </c>
      <c r="F14" s="151">
        <v>9</v>
      </c>
      <c r="G14" s="152">
        <v>66.7</v>
      </c>
      <c r="H14" s="151">
        <v>88</v>
      </c>
      <c r="I14" s="152">
        <v>64.900000000000006</v>
      </c>
      <c r="J14" s="151">
        <v>158</v>
      </c>
      <c r="K14" s="152">
        <v>76.2</v>
      </c>
      <c r="L14" s="151">
        <v>198</v>
      </c>
      <c r="M14" s="152">
        <v>79.400000000000006</v>
      </c>
      <c r="N14" s="158" t="s">
        <v>614</v>
      </c>
      <c r="O14" s="44"/>
      <c r="P14" s="44"/>
      <c r="Q14" s="44"/>
    </row>
    <row r="15" spans="1:17" ht="30" customHeight="1">
      <c r="A15" s="131" t="s">
        <v>642</v>
      </c>
      <c r="B15" s="151">
        <v>40</v>
      </c>
      <c r="C15" s="152">
        <v>92</v>
      </c>
      <c r="D15" s="151">
        <v>60</v>
      </c>
      <c r="E15" s="152">
        <v>95.5</v>
      </c>
      <c r="F15" s="151">
        <v>10</v>
      </c>
      <c r="G15" s="152">
        <v>60</v>
      </c>
      <c r="H15" s="151">
        <v>90</v>
      </c>
      <c r="I15" s="152">
        <v>63.5</v>
      </c>
      <c r="J15" s="151">
        <v>163</v>
      </c>
      <c r="K15" s="152">
        <v>73.900000000000006</v>
      </c>
      <c r="L15" s="151">
        <v>206</v>
      </c>
      <c r="M15" s="152">
        <v>76.3</v>
      </c>
      <c r="N15" s="155" t="s">
        <v>615</v>
      </c>
      <c r="O15" s="44"/>
      <c r="P15" s="44"/>
      <c r="Q15" s="44"/>
    </row>
    <row r="16" spans="1:17" ht="30" customHeight="1">
      <c r="A16" s="131" t="s">
        <v>643</v>
      </c>
      <c r="B16" s="151">
        <v>41</v>
      </c>
      <c r="C16" s="152">
        <v>89.7</v>
      </c>
      <c r="D16" s="151">
        <v>61</v>
      </c>
      <c r="E16" s="152">
        <v>93.9</v>
      </c>
      <c r="F16" s="151">
        <v>9</v>
      </c>
      <c r="G16" s="152">
        <v>66.7</v>
      </c>
      <c r="H16" s="151">
        <v>90</v>
      </c>
      <c r="I16" s="152">
        <v>63.5</v>
      </c>
      <c r="J16" s="151">
        <v>163</v>
      </c>
      <c r="K16" s="152">
        <v>73.900000000000006</v>
      </c>
      <c r="L16" s="151">
        <v>206</v>
      </c>
      <c r="M16" s="152">
        <v>76.3</v>
      </c>
      <c r="N16" s="155"/>
      <c r="O16" s="44"/>
      <c r="P16" s="44"/>
      <c r="Q16" s="44"/>
    </row>
    <row r="17" spans="1:17" ht="30" customHeight="1">
      <c r="A17" s="131" t="s">
        <v>644</v>
      </c>
      <c r="B17" s="151">
        <v>41</v>
      </c>
      <c r="C17" s="152">
        <v>89.7</v>
      </c>
      <c r="D17" s="151">
        <v>62</v>
      </c>
      <c r="E17" s="152">
        <v>92.4</v>
      </c>
      <c r="F17" s="151">
        <v>9</v>
      </c>
      <c r="G17" s="152">
        <v>66.7</v>
      </c>
      <c r="H17" s="151">
        <v>94</v>
      </c>
      <c r="I17" s="152">
        <v>60.1</v>
      </c>
      <c r="J17" s="151">
        <v>171</v>
      </c>
      <c r="K17" s="152">
        <v>70.400000000000006</v>
      </c>
      <c r="L17" s="151">
        <v>214</v>
      </c>
      <c r="M17" s="152">
        <v>73.5</v>
      </c>
      <c r="N17" s="155"/>
      <c r="O17" s="44"/>
      <c r="P17" s="44"/>
      <c r="Q17" s="44"/>
    </row>
    <row r="18" spans="1:17" ht="30" customHeight="1">
      <c r="A18" s="131" t="s">
        <v>645</v>
      </c>
      <c r="B18" s="151">
        <v>42</v>
      </c>
      <c r="C18" s="152">
        <v>87.6</v>
      </c>
      <c r="D18" s="151">
        <v>64</v>
      </c>
      <c r="E18" s="152">
        <v>89.5</v>
      </c>
      <c r="F18" s="151">
        <v>10</v>
      </c>
      <c r="G18" s="152">
        <v>60</v>
      </c>
      <c r="H18" s="151">
        <v>94</v>
      </c>
      <c r="I18" s="152">
        <v>60.1</v>
      </c>
      <c r="J18" s="151">
        <v>175</v>
      </c>
      <c r="K18" s="152">
        <v>68.8</v>
      </c>
      <c r="L18" s="151">
        <v>218</v>
      </c>
      <c r="M18" s="152">
        <v>72.099999999999994</v>
      </c>
      <c r="N18" s="155"/>
      <c r="O18" s="44"/>
      <c r="P18" s="44"/>
      <c r="Q18" s="44"/>
    </row>
    <row r="19" spans="1:17" ht="30" customHeight="1">
      <c r="A19" s="131" t="s">
        <v>646</v>
      </c>
      <c r="B19" s="151">
        <v>42</v>
      </c>
      <c r="C19" s="152">
        <v>87.6</v>
      </c>
      <c r="D19" s="151">
        <v>64</v>
      </c>
      <c r="E19" s="152">
        <v>89.5</v>
      </c>
      <c r="F19" s="151">
        <v>10</v>
      </c>
      <c r="G19" s="152">
        <v>60</v>
      </c>
      <c r="H19" s="151">
        <v>95</v>
      </c>
      <c r="I19" s="152">
        <v>60.1</v>
      </c>
      <c r="J19" s="151">
        <v>175</v>
      </c>
      <c r="K19" s="152">
        <v>68.8</v>
      </c>
      <c r="L19" s="151">
        <v>218</v>
      </c>
      <c r="M19" s="152">
        <v>72.099999999999994</v>
      </c>
      <c r="N19" s="155"/>
      <c r="O19" s="44"/>
      <c r="P19" s="44"/>
      <c r="Q19" s="44"/>
    </row>
    <row r="20" spans="1:17" ht="30" customHeight="1">
      <c r="A20" s="131" t="s">
        <v>647</v>
      </c>
      <c r="B20" s="151">
        <v>42</v>
      </c>
      <c r="C20" s="152">
        <v>87.6</v>
      </c>
      <c r="D20" s="151">
        <v>64</v>
      </c>
      <c r="E20" s="152">
        <v>89.5</v>
      </c>
      <c r="F20" s="151">
        <v>10</v>
      </c>
      <c r="G20" s="152">
        <v>60</v>
      </c>
      <c r="H20" s="151">
        <v>95</v>
      </c>
      <c r="I20" s="152">
        <v>60.1</v>
      </c>
      <c r="J20" s="151">
        <v>177</v>
      </c>
      <c r="K20" s="152">
        <v>68</v>
      </c>
      <c r="L20" s="151">
        <v>220</v>
      </c>
      <c r="M20" s="152">
        <v>71.400000000000006</v>
      </c>
      <c r="N20" s="155"/>
      <c r="O20" s="44"/>
      <c r="P20" s="44"/>
      <c r="Q20" s="44"/>
    </row>
    <row r="21" spans="1:17" ht="30" customHeight="1">
      <c r="A21" s="159" t="s">
        <v>648</v>
      </c>
      <c r="B21" s="160">
        <v>40</v>
      </c>
      <c r="C21" s="161">
        <v>92</v>
      </c>
      <c r="D21" s="160">
        <v>63</v>
      </c>
      <c r="E21" s="161">
        <v>91</v>
      </c>
      <c r="F21" s="160">
        <v>10</v>
      </c>
      <c r="G21" s="161">
        <v>60</v>
      </c>
      <c r="H21" s="160">
        <v>95</v>
      </c>
      <c r="I21" s="161">
        <v>60.1</v>
      </c>
      <c r="J21" s="160">
        <v>176</v>
      </c>
      <c r="K21" s="161">
        <v>68.400000000000006</v>
      </c>
      <c r="L21" s="160">
        <v>221</v>
      </c>
      <c r="M21" s="161">
        <v>71.099999999999994</v>
      </c>
      <c r="N21" s="158" t="s">
        <v>579</v>
      </c>
      <c r="O21" s="44"/>
      <c r="P21" s="44"/>
      <c r="Q21" s="44"/>
    </row>
    <row r="22" spans="1:17" ht="30" customHeight="1">
      <c r="A22" s="131" t="s">
        <v>649</v>
      </c>
      <c r="B22" s="151">
        <v>40</v>
      </c>
      <c r="C22" s="152">
        <v>92</v>
      </c>
      <c r="D22" s="151">
        <v>65</v>
      </c>
      <c r="E22" s="152">
        <v>88.2</v>
      </c>
      <c r="F22" s="151">
        <v>10</v>
      </c>
      <c r="G22" s="152">
        <v>60</v>
      </c>
      <c r="H22" s="151">
        <v>97</v>
      </c>
      <c r="I22" s="152">
        <v>58.9</v>
      </c>
      <c r="J22" s="151">
        <v>176</v>
      </c>
      <c r="K22" s="152">
        <v>68.400000000000006</v>
      </c>
      <c r="L22" s="151">
        <v>227</v>
      </c>
      <c r="M22" s="162">
        <v>69.3</v>
      </c>
      <c r="N22" s="155"/>
      <c r="O22" s="44"/>
      <c r="P22" s="44"/>
      <c r="Q22" s="44"/>
    </row>
    <row r="23" spans="1:17" ht="30" customHeight="1">
      <c r="A23" s="131" t="s">
        <v>650</v>
      </c>
      <c r="B23" s="151">
        <v>40</v>
      </c>
      <c r="C23" s="152">
        <v>92</v>
      </c>
      <c r="D23" s="151">
        <v>65</v>
      </c>
      <c r="E23" s="152">
        <v>88.2</v>
      </c>
      <c r="F23" s="151">
        <v>10</v>
      </c>
      <c r="G23" s="152">
        <v>60</v>
      </c>
      <c r="H23" s="151">
        <v>97</v>
      </c>
      <c r="I23" s="152">
        <v>58.9</v>
      </c>
      <c r="J23" s="151">
        <v>176</v>
      </c>
      <c r="K23" s="152">
        <v>68.400000000000006</v>
      </c>
      <c r="L23" s="151">
        <v>227</v>
      </c>
      <c r="M23" s="152">
        <v>69.3</v>
      </c>
      <c r="N23" s="107"/>
      <c r="O23" s="163"/>
      <c r="P23" s="44"/>
      <c r="Q23" s="44"/>
    </row>
    <row r="24" spans="1:17" ht="30" customHeight="1">
      <c r="A24" s="131" t="s">
        <v>651</v>
      </c>
      <c r="B24" s="151">
        <v>40</v>
      </c>
      <c r="C24" s="152">
        <v>92</v>
      </c>
      <c r="D24" s="151">
        <v>66</v>
      </c>
      <c r="E24" s="152">
        <v>86.9</v>
      </c>
      <c r="F24" s="151">
        <v>10</v>
      </c>
      <c r="G24" s="152">
        <v>60</v>
      </c>
      <c r="H24" s="151">
        <v>97</v>
      </c>
      <c r="I24" s="152">
        <v>58.9</v>
      </c>
      <c r="J24" s="151">
        <v>177</v>
      </c>
      <c r="K24" s="152">
        <v>68.099999999999994</v>
      </c>
      <c r="L24" s="151">
        <v>223</v>
      </c>
      <c r="M24" s="152">
        <v>70.5</v>
      </c>
      <c r="N24" s="155"/>
      <c r="O24" s="44"/>
      <c r="P24" s="44"/>
      <c r="Q24" s="44"/>
    </row>
    <row r="25" spans="1:17" ht="30" customHeight="1">
      <c r="A25" s="131" t="s">
        <v>652</v>
      </c>
      <c r="B25" s="151">
        <v>42</v>
      </c>
      <c r="C25" s="152">
        <v>87.6</v>
      </c>
      <c r="D25" s="151">
        <v>64</v>
      </c>
      <c r="E25" s="152">
        <v>89.5</v>
      </c>
      <c r="F25" s="151">
        <v>9</v>
      </c>
      <c r="G25" s="152">
        <v>66.7</v>
      </c>
      <c r="H25" s="151">
        <v>97</v>
      </c>
      <c r="I25" s="152">
        <v>58.9</v>
      </c>
      <c r="J25" s="151">
        <v>180</v>
      </c>
      <c r="K25" s="152">
        <v>66.900000000000006</v>
      </c>
      <c r="L25" s="151">
        <v>223</v>
      </c>
      <c r="M25" s="152">
        <v>70.5</v>
      </c>
      <c r="N25" s="155"/>
      <c r="O25" s="44"/>
      <c r="P25" s="44"/>
      <c r="Q25" s="44"/>
    </row>
    <row r="26" spans="1:17" ht="30" customHeight="1">
      <c r="A26" s="131" t="s">
        <v>680</v>
      </c>
      <c r="B26" s="151">
        <v>42</v>
      </c>
      <c r="C26" s="152">
        <v>87.6</v>
      </c>
      <c r="D26" s="151">
        <v>70</v>
      </c>
      <c r="E26" s="152">
        <v>81.900000000000006</v>
      </c>
      <c r="F26" s="151">
        <v>10</v>
      </c>
      <c r="G26" s="152">
        <v>60</v>
      </c>
      <c r="H26" s="151">
        <v>104</v>
      </c>
      <c r="I26" s="152">
        <v>54.9</v>
      </c>
      <c r="J26" s="151">
        <v>190</v>
      </c>
      <c r="K26" s="152">
        <v>63.4</v>
      </c>
      <c r="L26" s="151">
        <v>236</v>
      </c>
      <c r="M26" s="152">
        <v>66.599999999999994</v>
      </c>
      <c r="N26" s="155"/>
      <c r="O26" s="44"/>
      <c r="P26" s="44"/>
      <c r="Q26" s="44"/>
    </row>
    <row r="27" spans="1:17" ht="30" customHeight="1">
      <c r="A27" s="131" t="s">
        <v>686</v>
      </c>
      <c r="B27" s="151">
        <v>42</v>
      </c>
      <c r="C27" s="152">
        <v>87.6</v>
      </c>
      <c r="D27" s="151">
        <v>70</v>
      </c>
      <c r="E27" s="152">
        <v>81.900000000000006</v>
      </c>
      <c r="F27" s="151">
        <v>10</v>
      </c>
      <c r="G27" s="152">
        <v>60</v>
      </c>
      <c r="H27" s="151">
        <v>104</v>
      </c>
      <c r="I27" s="152">
        <v>54.9</v>
      </c>
      <c r="J27" s="151">
        <v>190</v>
      </c>
      <c r="K27" s="152">
        <v>63.4</v>
      </c>
      <c r="L27" s="151">
        <v>236</v>
      </c>
      <c r="M27" s="152">
        <v>66.599999999999994</v>
      </c>
      <c r="N27" s="155"/>
      <c r="O27" s="44"/>
      <c r="P27" s="44"/>
      <c r="Q27" s="44"/>
    </row>
    <row r="28" spans="1:17" ht="30" customHeight="1">
      <c r="A28" s="131" t="s">
        <v>709</v>
      </c>
      <c r="B28" s="151">
        <v>42</v>
      </c>
      <c r="C28" s="152">
        <v>87.6</v>
      </c>
      <c r="D28" s="151">
        <v>70</v>
      </c>
      <c r="E28" s="152">
        <v>81.900000000000006</v>
      </c>
      <c r="F28" s="151">
        <v>10</v>
      </c>
      <c r="G28" s="152">
        <v>60</v>
      </c>
      <c r="H28" s="151">
        <v>104</v>
      </c>
      <c r="I28" s="152">
        <v>54.9</v>
      </c>
      <c r="J28" s="151">
        <v>190</v>
      </c>
      <c r="K28" s="152">
        <v>63.4</v>
      </c>
      <c r="L28" s="151">
        <v>236</v>
      </c>
      <c r="M28" s="152">
        <v>66.599999999999994</v>
      </c>
      <c r="N28" s="154" t="s">
        <v>710</v>
      </c>
      <c r="O28" s="44"/>
      <c r="P28" s="44"/>
      <c r="Q28" s="44"/>
    </row>
    <row r="29" spans="1:17" ht="30" customHeight="1">
      <c r="A29" s="131" t="s">
        <v>713</v>
      </c>
      <c r="B29" s="151">
        <v>42</v>
      </c>
      <c r="C29" s="152">
        <v>87.6</v>
      </c>
      <c r="D29" s="151">
        <v>70</v>
      </c>
      <c r="E29" s="152">
        <v>81.900000000000006</v>
      </c>
      <c r="F29" s="151">
        <v>10</v>
      </c>
      <c r="G29" s="152">
        <v>60</v>
      </c>
      <c r="H29" s="151">
        <v>104</v>
      </c>
      <c r="I29" s="152">
        <v>54.9</v>
      </c>
      <c r="J29" s="151">
        <v>190</v>
      </c>
      <c r="K29" s="152">
        <v>63.4</v>
      </c>
      <c r="L29" s="151">
        <v>236</v>
      </c>
      <c r="M29" s="152">
        <v>66.599999999999994</v>
      </c>
      <c r="N29" s="154"/>
      <c r="O29" s="44"/>
      <c r="P29" s="44"/>
      <c r="Q29" s="44"/>
    </row>
    <row r="30" spans="1:17" ht="30" customHeight="1">
      <c r="A30" s="131" t="s">
        <v>764</v>
      </c>
      <c r="B30" s="151">
        <v>42</v>
      </c>
      <c r="C30" s="152">
        <v>87.6</v>
      </c>
      <c r="D30" s="151">
        <v>70</v>
      </c>
      <c r="E30" s="152">
        <v>81.900000000000006</v>
      </c>
      <c r="F30" s="151">
        <v>10</v>
      </c>
      <c r="G30" s="152">
        <v>60</v>
      </c>
      <c r="H30" s="151">
        <v>104</v>
      </c>
      <c r="I30" s="152">
        <v>54.9</v>
      </c>
      <c r="J30" s="151">
        <v>190</v>
      </c>
      <c r="K30" s="152">
        <v>63.4</v>
      </c>
      <c r="L30" s="151">
        <v>236</v>
      </c>
      <c r="M30" s="152">
        <v>66.599999999999994</v>
      </c>
      <c r="N30" s="164"/>
      <c r="O30" s="44"/>
      <c r="P30" s="44"/>
      <c r="Q30" s="44"/>
    </row>
    <row r="31" spans="1:17" ht="38.15" customHeight="1">
      <c r="A31" s="165" t="s">
        <v>331</v>
      </c>
      <c r="B31" s="166"/>
      <c r="C31" s="167"/>
      <c r="D31" s="166"/>
      <c r="E31" s="167"/>
      <c r="F31" s="166"/>
      <c r="G31" s="167"/>
      <c r="H31" s="166"/>
      <c r="I31" s="167"/>
      <c r="J31" s="166"/>
      <c r="K31" s="167"/>
      <c r="L31" s="166"/>
      <c r="M31" s="167"/>
      <c r="N31" s="168"/>
      <c r="O31" s="44"/>
      <c r="P31" s="44"/>
      <c r="Q31" s="44"/>
    </row>
    <row r="32" spans="1:17" ht="37" customHeight="1">
      <c r="A32" s="132" t="s">
        <v>332</v>
      </c>
      <c r="B32" s="588" t="s">
        <v>774</v>
      </c>
      <c r="C32" s="588"/>
      <c r="D32" s="589"/>
      <c r="E32" s="590"/>
      <c r="F32" s="588" t="s">
        <v>775</v>
      </c>
      <c r="G32" s="588"/>
      <c r="H32" s="589"/>
      <c r="I32" s="590"/>
      <c r="J32" s="589"/>
      <c r="K32" s="590"/>
      <c r="L32" s="588" t="s">
        <v>776</v>
      </c>
      <c r="M32" s="588"/>
      <c r="N32" s="130" t="s">
        <v>333</v>
      </c>
    </row>
    <row r="33" spans="1:17" ht="30" customHeight="1">
      <c r="A33" s="169" t="s">
        <v>653</v>
      </c>
      <c r="B33" s="170">
        <v>57</v>
      </c>
      <c r="C33" s="170">
        <v>79.8</v>
      </c>
      <c r="D33" s="171"/>
      <c r="E33" s="171"/>
      <c r="F33" s="170">
        <v>130</v>
      </c>
      <c r="G33" s="170">
        <v>83.7</v>
      </c>
      <c r="H33" s="171"/>
      <c r="I33" s="171"/>
      <c r="J33" s="171"/>
      <c r="K33" s="171"/>
      <c r="L33" s="170">
        <v>235</v>
      </c>
      <c r="M33" s="170">
        <v>70.599999999999994</v>
      </c>
      <c r="N33" s="172"/>
    </row>
    <row r="34" spans="1:17" ht="30" customHeight="1">
      <c r="A34" s="169" t="s">
        <v>654</v>
      </c>
      <c r="B34" s="170">
        <v>55</v>
      </c>
      <c r="C34" s="170">
        <v>82.7</v>
      </c>
      <c r="D34" s="171"/>
      <c r="E34" s="171"/>
      <c r="F34" s="170">
        <v>127</v>
      </c>
      <c r="G34" s="170">
        <v>85.7</v>
      </c>
      <c r="H34" s="171"/>
      <c r="I34" s="171"/>
      <c r="J34" s="171"/>
      <c r="K34" s="171"/>
      <c r="L34" s="170">
        <v>215</v>
      </c>
      <c r="M34" s="170">
        <v>77.2</v>
      </c>
      <c r="N34" s="173" t="s">
        <v>616</v>
      </c>
    </row>
    <row r="35" spans="1:17" ht="30" customHeight="1">
      <c r="A35" s="169" t="s">
        <v>655</v>
      </c>
      <c r="B35" s="170">
        <v>57</v>
      </c>
      <c r="C35" s="170">
        <v>79.8</v>
      </c>
      <c r="D35" s="171"/>
      <c r="E35" s="171"/>
      <c r="F35" s="170">
        <v>130</v>
      </c>
      <c r="G35" s="170">
        <v>83.7</v>
      </c>
      <c r="H35" s="171"/>
      <c r="I35" s="171"/>
      <c r="J35" s="171"/>
      <c r="K35" s="171"/>
      <c r="L35" s="170">
        <v>226</v>
      </c>
      <c r="M35" s="170">
        <v>73.400000000000006</v>
      </c>
      <c r="N35" s="174"/>
      <c r="O35" s="45"/>
      <c r="P35" s="45"/>
    </row>
    <row r="36" spans="1:17" ht="30" customHeight="1">
      <c r="A36" s="175" t="s">
        <v>643</v>
      </c>
      <c r="B36" s="170">
        <v>59</v>
      </c>
      <c r="C36" s="170">
        <v>77.099999999999994</v>
      </c>
      <c r="D36" s="171"/>
      <c r="E36" s="171"/>
      <c r="F36" s="170">
        <v>133</v>
      </c>
      <c r="G36" s="170">
        <v>81.8</v>
      </c>
      <c r="H36" s="171"/>
      <c r="I36" s="171"/>
      <c r="J36" s="171"/>
      <c r="K36" s="171"/>
      <c r="L36" s="170">
        <v>226</v>
      </c>
      <c r="M36" s="170">
        <v>73.400000000000006</v>
      </c>
      <c r="N36" s="174"/>
      <c r="O36" s="45"/>
      <c r="P36" s="45"/>
    </row>
    <row r="37" spans="1:17" ht="30" customHeight="1">
      <c r="A37" s="175" t="s">
        <v>656</v>
      </c>
      <c r="B37" s="170">
        <v>59</v>
      </c>
      <c r="C37" s="170">
        <v>77.099999999999994</v>
      </c>
      <c r="D37" s="171"/>
      <c r="E37" s="171"/>
      <c r="F37" s="170">
        <v>133</v>
      </c>
      <c r="G37" s="170">
        <v>81.8</v>
      </c>
      <c r="H37" s="171"/>
      <c r="I37" s="171"/>
      <c r="J37" s="171"/>
      <c r="K37" s="171"/>
      <c r="L37" s="170">
        <v>227</v>
      </c>
      <c r="M37" s="170">
        <v>73.099999999999994</v>
      </c>
      <c r="N37" s="174"/>
      <c r="O37" s="45"/>
      <c r="P37" s="45"/>
    </row>
    <row r="38" spans="1:17" ht="30" customHeight="1">
      <c r="A38" s="131" t="s">
        <v>644</v>
      </c>
      <c r="B38" s="151">
        <v>58</v>
      </c>
      <c r="C38" s="152">
        <v>78.400000000000006</v>
      </c>
      <c r="D38" s="176"/>
      <c r="E38" s="177"/>
      <c r="F38" s="151">
        <v>134</v>
      </c>
      <c r="G38" s="152">
        <v>81.2</v>
      </c>
      <c r="H38" s="176"/>
      <c r="I38" s="177"/>
      <c r="J38" s="176"/>
      <c r="K38" s="177"/>
      <c r="L38" s="151">
        <v>231</v>
      </c>
      <c r="M38" s="152">
        <v>71.8</v>
      </c>
      <c r="N38" s="178"/>
      <c r="O38" s="44"/>
      <c r="P38" s="44"/>
      <c r="Q38" s="44"/>
    </row>
    <row r="39" spans="1:17" ht="30" customHeight="1">
      <c r="A39" s="131" t="s">
        <v>645</v>
      </c>
      <c r="B39" s="151">
        <v>59</v>
      </c>
      <c r="C39" s="152">
        <v>77.3</v>
      </c>
      <c r="D39" s="176"/>
      <c r="E39" s="177"/>
      <c r="F39" s="151">
        <v>135</v>
      </c>
      <c r="G39" s="152">
        <v>80.7</v>
      </c>
      <c r="H39" s="176"/>
      <c r="I39" s="177"/>
      <c r="J39" s="176"/>
      <c r="K39" s="177"/>
      <c r="L39" s="151">
        <v>235</v>
      </c>
      <c r="M39" s="152">
        <v>70.599999999999994</v>
      </c>
      <c r="N39" s="178"/>
      <c r="O39" s="44"/>
      <c r="P39" s="44"/>
      <c r="Q39" s="44"/>
    </row>
    <row r="40" spans="1:17" ht="30" customHeight="1">
      <c r="A40" s="131" t="s">
        <v>646</v>
      </c>
      <c r="B40" s="151">
        <v>59</v>
      </c>
      <c r="C40" s="152">
        <v>77.3</v>
      </c>
      <c r="D40" s="176"/>
      <c r="E40" s="177"/>
      <c r="F40" s="151">
        <v>135</v>
      </c>
      <c r="G40" s="152">
        <v>80.7</v>
      </c>
      <c r="H40" s="176"/>
      <c r="I40" s="177"/>
      <c r="J40" s="176"/>
      <c r="K40" s="177"/>
      <c r="L40" s="151">
        <v>235</v>
      </c>
      <c r="M40" s="152">
        <v>70.599999999999994</v>
      </c>
      <c r="N40" s="178"/>
      <c r="O40" s="44"/>
      <c r="P40" s="44"/>
      <c r="Q40" s="44"/>
    </row>
    <row r="41" spans="1:17" ht="30" customHeight="1">
      <c r="A41" s="131" t="s">
        <v>647</v>
      </c>
      <c r="B41" s="151">
        <v>59</v>
      </c>
      <c r="C41" s="152">
        <v>77.3</v>
      </c>
      <c r="D41" s="179"/>
      <c r="E41" s="180"/>
      <c r="F41" s="151">
        <v>135</v>
      </c>
      <c r="G41" s="152">
        <v>80.7</v>
      </c>
      <c r="H41" s="179"/>
      <c r="I41" s="177"/>
      <c r="J41" s="176"/>
      <c r="K41" s="180"/>
      <c r="L41" s="151">
        <v>237</v>
      </c>
      <c r="M41" s="152">
        <v>70.599999999999994</v>
      </c>
      <c r="N41" s="181"/>
      <c r="O41" s="44"/>
      <c r="P41" s="44"/>
      <c r="Q41" s="44"/>
    </row>
    <row r="42" spans="1:17" ht="30" customHeight="1">
      <c r="A42" s="159" t="s">
        <v>648</v>
      </c>
      <c r="B42" s="160">
        <v>57</v>
      </c>
      <c r="C42" s="161">
        <v>79.8</v>
      </c>
      <c r="D42" s="176"/>
      <c r="E42" s="177"/>
      <c r="F42" s="160">
        <v>135</v>
      </c>
      <c r="G42" s="161">
        <v>80.599999999999994</v>
      </c>
      <c r="H42" s="179"/>
      <c r="I42" s="177"/>
      <c r="J42" s="176"/>
      <c r="K42" s="177"/>
      <c r="L42" s="160">
        <v>239</v>
      </c>
      <c r="M42" s="161">
        <v>69.400000000000006</v>
      </c>
      <c r="N42" s="178"/>
      <c r="O42" s="44"/>
      <c r="P42" s="44"/>
      <c r="Q42" s="44"/>
    </row>
    <row r="43" spans="1:17" ht="30" customHeight="1">
      <c r="A43" s="131" t="s">
        <v>649</v>
      </c>
      <c r="B43" s="151">
        <v>57</v>
      </c>
      <c r="C43" s="152">
        <v>79.8</v>
      </c>
      <c r="D43" s="179"/>
      <c r="E43" s="180"/>
      <c r="F43" s="151">
        <v>137</v>
      </c>
      <c r="G43" s="152">
        <v>79.400000000000006</v>
      </c>
      <c r="H43" s="176"/>
      <c r="I43" s="177"/>
      <c r="J43" s="176"/>
      <c r="K43" s="180"/>
      <c r="L43" s="151">
        <v>244</v>
      </c>
      <c r="M43" s="152">
        <v>68</v>
      </c>
      <c r="N43" s="181"/>
      <c r="O43" s="44"/>
      <c r="P43" s="44"/>
      <c r="Q43" s="44"/>
    </row>
    <row r="44" spans="1:17" ht="30" customHeight="1">
      <c r="A44" s="131" t="s">
        <v>650</v>
      </c>
      <c r="B44" s="151">
        <v>57</v>
      </c>
      <c r="C44" s="152">
        <v>79.8</v>
      </c>
      <c r="D44" s="179"/>
      <c r="E44" s="180"/>
      <c r="F44" s="151">
        <v>137</v>
      </c>
      <c r="G44" s="152">
        <v>79.400000000000006</v>
      </c>
      <c r="H44" s="179"/>
      <c r="I44" s="177"/>
      <c r="J44" s="176"/>
      <c r="K44" s="180"/>
      <c r="L44" s="151">
        <v>244</v>
      </c>
      <c r="M44" s="152">
        <v>68</v>
      </c>
      <c r="N44" s="181"/>
      <c r="O44" s="44"/>
      <c r="P44" s="44"/>
      <c r="Q44" s="44"/>
    </row>
    <row r="45" spans="1:17" ht="30" customHeight="1">
      <c r="A45" s="131" t="s">
        <v>651</v>
      </c>
      <c r="B45" s="151">
        <v>59</v>
      </c>
      <c r="C45" s="152">
        <v>77.3</v>
      </c>
      <c r="D45" s="179"/>
      <c r="E45" s="180"/>
      <c r="F45" s="151">
        <v>136</v>
      </c>
      <c r="G45" s="152">
        <v>80.3</v>
      </c>
      <c r="H45" s="179"/>
      <c r="I45" s="177"/>
      <c r="J45" s="176"/>
      <c r="K45" s="180"/>
      <c r="L45" s="151">
        <v>240</v>
      </c>
      <c r="M45" s="152">
        <v>69.2</v>
      </c>
      <c r="N45" s="181"/>
      <c r="O45" s="44"/>
      <c r="P45" s="44"/>
      <c r="Q45" s="44"/>
    </row>
    <row r="46" spans="1:17" ht="30" customHeight="1">
      <c r="A46" s="131" t="s">
        <v>652</v>
      </c>
      <c r="B46" s="151">
        <v>58</v>
      </c>
      <c r="C46" s="152">
        <v>78.400000000000006</v>
      </c>
      <c r="D46" s="179"/>
      <c r="E46" s="180"/>
      <c r="F46" s="160">
        <v>135</v>
      </c>
      <c r="G46" s="161">
        <v>80.599999999999994</v>
      </c>
      <c r="H46" s="179"/>
      <c r="I46" s="177"/>
      <c r="J46" s="176"/>
      <c r="K46" s="180"/>
      <c r="L46" s="151">
        <v>239</v>
      </c>
      <c r="M46" s="161">
        <v>69.400000000000006</v>
      </c>
      <c r="N46" s="181"/>
      <c r="O46" s="44"/>
      <c r="P46" s="44"/>
      <c r="Q46" s="44"/>
    </row>
    <row r="47" spans="1:17" ht="30" customHeight="1">
      <c r="A47" s="131" t="s">
        <v>680</v>
      </c>
      <c r="B47" s="151">
        <v>59</v>
      </c>
      <c r="C47" s="152">
        <v>76.3</v>
      </c>
      <c r="D47" s="179"/>
      <c r="E47" s="180"/>
      <c r="F47" s="151">
        <v>143</v>
      </c>
      <c r="G47" s="152">
        <v>75.900000000000006</v>
      </c>
      <c r="H47" s="179"/>
      <c r="I47" s="177"/>
      <c r="J47" s="176"/>
      <c r="K47" s="180"/>
      <c r="L47" s="151">
        <v>253</v>
      </c>
      <c r="M47" s="152">
        <v>65.5</v>
      </c>
      <c r="N47" s="181"/>
      <c r="O47" s="44"/>
      <c r="P47" s="44"/>
      <c r="Q47" s="44"/>
    </row>
    <row r="48" spans="1:17" ht="30" customHeight="1">
      <c r="A48" s="131" t="s">
        <v>686</v>
      </c>
      <c r="B48" s="151">
        <v>60</v>
      </c>
      <c r="C48" s="152">
        <v>76</v>
      </c>
      <c r="D48" s="179"/>
      <c r="E48" s="180"/>
      <c r="F48" s="151">
        <v>143</v>
      </c>
      <c r="G48" s="152">
        <v>75.900000000000006</v>
      </c>
      <c r="H48" s="179"/>
      <c r="I48" s="177"/>
      <c r="J48" s="176"/>
      <c r="K48" s="180"/>
      <c r="L48" s="151">
        <v>253</v>
      </c>
      <c r="M48" s="152">
        <v>65.599999999999994</v>
      </c>
      <c r="N48" s="181"/>
      <c r="O48" s="44"/>
      <c r="P48" s="44"/>
      <c r="Q48" s="44"/>
    </row>
    <row r="49" spans="1:17" ht="30" customHeight="1">
      <c r="A49" s="131" t="s">
        <v>709</v>
      </c>
      <c r="B49" s="151">
        <v>61</v>
      </c>
      <c r="C49" s="152">
        <v>74.900000000000006</v>
      </c>
      <c r="D49" s="179"/>
      <c r="E49" s="180"/>
      <c r="F49" s="151">
        <v>145</v>
      </c>
      <c r="G49" s="152">
        <v>75.099999999999994</v>
      </c>
      <c r="H49" s="179"/>
      <c r="I49" s="177"/>
      <c r="J49" s="176"/>
      <c r="K49" s="180"/>
      <c r="L49" s="151">
        <v>255</v>
      </c>
      <c r="M49" s="152">
        <v>65.099999999999994</v>
      </c>
      <c r="N49" s="181"/>
      <c r="O49" s="44"/>
      <c r="P49" s="44"/>
      <c r="Q49" s="44"/>
    </row>
    <row r="50" spans="1:17" ht="30" customHeight="1">
      <c r="A50" s="131" t="s">
        <v>713</v>
      </c>
      <c r="B50" s="151">
        <v>61</v>
      </c>
      <c r="C50" s="152">
        <v>74.900000000000006</v>
      </c>
      <c r="D50" s="179"/>
      <c r="E50" s="180"/>
      <c r="F50" s="151">
        <v>145</v>
      </c>
      <c r="G50" s="152">
        <v>75.099999999999994</v>
      </c>
      <c r="H50" s="179"/>
      <c r="I50" s="177"/>
      <c r="J50" s="176"/>
      <c r="K50" s="180"/>
      <c r="L50" s="151">
        <v>255</v>
      </c>
      <c r="M50" s="152">
        <v>65.099999999999994</v>
      </c>
      <c r="N50" s="181"/>
      <c r="O50" s="44"/>
      <c r="P50" s="44"/>
      <c r="Q50" s="44"/>
    </row>
    <row r="51" spans="1:17" ht="30" customHeight="1">
      <c r="A51" s="131" t="s">
        <v>764</v>
      </c>
      <c r="B51" s="151">
        <v>61</v>
      </c>
      <c r="C51" s="152">
        <v>74.900000000000006</v>
      </c>
      <c r="D51" s="182"/>
      <c r="E51" s="183"/>
      <c r="F51" s="151">
        <v>145</v>
      </c>
      <c r="G51" s="152">
        <v>75.099999999999994</v>
      </c>
      <c r="H51" s="182"/>
      <c r="I51" s="184"/>
      <c r="J51" s="185"/>
      <c r="K51" s="183"/>
      <c r="L51" s="151">
        <v>255</v>
      </c>
      <c r="M51" s="152">
        <v>65.099999999999994</v>
      </c>
      <c r="N51" s="186"/>
      <c r="O51" s="44"/>
      <c r="P51" s="44"/>
      <c r="Q51" s="44"/>
    </row>
    <row r="52" spans="1:17" ht="20.149999999999999" customHeight="1">
      <c r="A52" s="187"/>
      <c r="B52" s="22" t="s">
        <v>178</v>
      </c>
      <c r="C52" s="22"/>
      <c r="D52" s="22"/>
      <c r="E52" s="22"/>
      <c r="F52" s="22"/>
      <c r="G52" s="22"/>
      <c r="H52" s="22"/>
      <c r="I52" s="22"/>
      <c r="J52" s="22"/>
      <c r="K52" s="22"/>
      <c r="L52" s="22"/>
      <c r="M52" s="22"/>
      <c r="N52" s="188"/>
      <c r="O52" s="45"/>
      <c r="P52" s="45"/>
    </row>
    <row r="53" spans="1:17">
      <c r="A53" s="18"/>
      <c r="B53" s="12" t="s">
        <v>467</v>
      </c>
      <c r="C53" s="12"/>
      <c r="D53" s="12"/>
      <c r="E53" s="12"/>
      <c r="F53" s="12"/>
      <c r="G53" s="12"/>
      <c r="H53" s="12"/>
      <c r="I53" s="12"/>
      <c r="J53" s="12"/>
      <c r="K53" s="12"/>
      <c r="L53" s="12"/>
      <c r="M53" s="12"/>
      <c r="N53" s="12"/>
    </row>
  </sheetData>
  <mergeCells count="22">
    <mergeCell ref="B3:C3"/>
    <mergeCell ref="D3:K3"/>
    <mergeCell ref="L3:M3"/>
    <mergeCell ref="N3:N6"/>
    <mergeCell ref="B4:C4"/>
    <mergeCell ref="D4:E4"/>
    <mergeCell ref="F4:G4"/>
    <mergeCell ref="H4:I4"/>
    <mergeCell ref="J4:K4"/>
    <mergeCell ref="L4:M4"/>
    <mergeCell ref="L32:M32"/>
    <mergeCell ref="B5:C5"/>
    <mergeCell ref="D5:E5"/>
    <mergeCell ref="F5:G5"/>
    <mergeCell ref="H5:I5"/>
    <mergeCell ref="J5:K5"/>
    <mergeCell ref="L5:M5"/>
    <mergeCell ref="B32:C32"/>
    <mergeCell ref="D32:E32"/>
    <mergeCell ref="F32:G32"/>
    <mergeCell ref="H32:I32"/>
    <mergeCell ref="J32:K32"/>
  </mergeCells>
  <phoneticPr fontId="2"/>
  <pageMargins left="0.87" right="0.39370078740157483" top="0.78740157480314965" bottom="0.44" header="0.51181102362204722" footer="0.51181102362204722"/>
  <pageSetup paperSize="9" scale="5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128"/>
  <sheetViews>
    <sheetView view="pageBreakPreview" zoomScale="60" zoomScaleNormal="75" workbookViewId="0">
      <selection activeCell="G11" sqref="G11"/>
    </sheetView>
  </sheetViews>
  <sheetFormatPr defaultColWidth="9" defaultRowHeight="14"/>
  <cols>
    <col min="1" max="2" width="9" style="190"/>
    <col min="3" max="21" width="6.6328125" style="190" customWidth="1"/>
    <col min="22" max="36" width="6.08984375" style="190" customWidth="1"/>
    <col min="37" max="16384" width="9" style="190"/>
  </cols>
  <sheetData>
    <row r="1" spans="2:36">
      <c r="B1" s="189" t="s">
        <v>763</v>
      </c>
      <c r="C1" s="189"/>
      <c r="D1" s="189"/>
      <c r="E1" s="189"/>
      <c r="F1" s="189"/>
      <c r="G1" s="189"/>
      <c r="H1" s="189"/>
      <c r="I1" s="189"/>
      <c r="J1" s="189"/>
      <c r="K1" s="189"/>
      <c r="L1" s="189"/>
      <c r="M1" s="189"/>
      <c r="N1" s="189"/>
      <c r="O1" s="189"/>
      <c r="P1" s="189"/>
      <c r="Q1" s="189"/>
      <c r="R1" s="189"/>
      <c r="S1" s="189"/>
      <c r="T1" s="189"/>
      <c r="U1" s="189"/>
    </row>
    <row r="2" spans="2:36">
      <c r="B2" s="189"/>
      <c r="C2" s="189"/>
      <c r="D2" s="189"/>
      <c r="E2" s="189"/>
      <c r="F2" s="189"/>
      <c r="G2" s="189"/>
      <c r="H2" s="189"/>
      <c r="I2" s="189"/>
      <c r="J2" s="189"/>
      <c r="K2" s="189"/>
      <c r="L2" s="189"/>
      <c r="M2" s="189"/>
      <c r="N2" s="189"/>
      <c r="O2" s="189"/>
      <c r="P2" s="189"/>
      <c r="Q2" s="189"/>
      <c r="R2" s="189"/>
      <c r="S2" s="189"/>
      <c r="T2" s="189"/>
      <c r="U2" s="189"/>
    </row>
    <row r="3" spans="2:36" ht="14.5" thickBot="1">
      <c r="B3" s="189" t="s">
        <v>334</v>
      </c>
      <c r="C3" s="189"/>
      <c r="D3" s="189"/>
      <c r="E3" s="189"/>
      <c r="F3" s="189"/>
      <c r="G3" s="189"/>
      <c r="H3" s="189"/>
      <c r="I3" s="189"/>
      <c r="J3" s="189"/>
      <c r="K3" s="189"/>
      <c r="L3" s="189"/>
      <c r="M3" s="189"/>
      <c r="N3" s="189"/>
      <c r="O3" s="189"/>
      <c r="P3" s="189"/>
      <c r="Q3" s="189"/>
      <c r="R3" s="189"/>
      <c r="S3" s="189"/>
      <c r="T3" s="378" t="s">
        <v>679</v>
      </c>
      <c r="U3" s="189"/>
    </row>
    <row r="4" spans="2:36" ht="77.25" customHeight="1">
      <c r="B4" s="393" t="s">
        <v>335</v>
      </c>
      <c r="C4" s="394" t="s">
        <v>657</v>
      </c>
      <c r="D4" s="394" t="s">
        <v>657</v>
      </c>
      <c r="E4" s="395" t="s">
        <v>657</v>
      </c>
      <c r="F4" s="394" t="s">
        <v>657</v>
      </c>
      <c r="G4" s="394" t="s">
        <v>657</v>
      </c>
      <c r="H4" s="394" t="s">
        <v>657</v>
      </c>
      <c r="I4" s="394" t="s">
        <v>657</v>
      </c>
      <c r="J4" s="395" t="s">
        <v>657</v>
      </c>
      <c r="K4" s="394" t="s">
        <v>657</v>
      </c>
      <c r="L4" s="394" t="s">
        <v>657</v>
      </c>
      <c r="M4" s="394" t="s">
        <v>657</v>
      </c>
      <c r="N4" s="396" t="s">
        <v>657</v>
      </c>
      <c r="O4" s="396" t="s">
        <v>657</v>
      </c>
      <c r="P4" s="396" t="s">
        <v>657</v>
      </c>
      <c r="Q4" s="396" t="s">
        <v>657</v>
      </c>
      <c r="R4" s="395" t="s">
        <v>657</v>
      </c>
      <c r="S4" s="396" t="s">
        <v>657</v>
      </c>
      <c r="T4" s="396" t="s">
        <v>657</v>
      </c>
      <c r="U4" s="597" t="s">
        <v>51</v>
      </c>
      <c r="V4" s="594"/>
      <c r="W4" s="595"/>
      <c r="X4" s="595"/>
      <c r="Y4" s="595"/>
      <c r="Z4" s="595"/>
      <c r="AA4" s="595"/>
      <c r="AB4" s="595"/>
      <c r="AC4" s="595"/>
      <c r="AD4" s="595"/>
      <c r="AE4" s="595"/>
      <c r="AF4" s="595"/>
      <c r="AG4" s="595"/>
      <c r="AH4" s="595"/>
      <c r="AI4" s="595"/>
      <c r="AJ4" s="595"/>
    </row>
    <row r="5" spans="2:36" ht="15" customHeight="1">
      <c r="B5" s="397"/>
      <c r="C5" s="398" t="s">
        <v>745</v>
      </c>
      <c r="D5" s="399" t="s">
        <v>746</v>
      </c>
      <c r="E5" s="400" t="s">
        <v>747</v>
      </c>
      <c r="F5" s="399" t="s">
        <v>748</v>
      </c>
      <c r="G5" s="399" t="s">
        <v>749</v>
      </c>
      <c r="H5" s="399" t="s">
        <v>40</v>
      </c>
      <c r="I5" s="399" t="s">
        <v>41</v>
      </c>
      <c r="J5" s="400" t="s">
        <v>42</v>
      </c>
      <c r="K5" s="399" t="s">
        <v>43</v>
      </c>
      <c r="L5" s="399" t="s">
        <v>44</v>
      </c>
      <c r="M5" s="399" t="s">
        <v>45</v>
      </c>
      <c r="N5" s="401" t="s">
        <v>46</v>
      </c>
      <c r="O5" s="401" t="s">
        <v>47</v>
      </c>
      <c r="P5" s="401" t="s">
        <v>48</v>
      </c>
      <c r="Q5" s="401" t="s">
        <v>49</v>
      </c>
      <c r="R5" s="400" t="s">
        <v>50</v>
      </c>
      <c r="S5" s="401" t="s">
        <v>596</v>
      </c>
      <c r="T5" s="402" t="s">
        <v>597</v>
      </c>
      <c r="U5" s="598"/>
      <c r="V5" s="403"/>
      <c r="W5" s="501"/>
      <c r="X5" s="501"/>
      <c r="Y5" s="501"/>
      <c r="Z5" s="501"/>
      <c r="AA5" s="501"/>
      <c r="AB5" s="501"/>
      <c r="AC5" s="501"/>
      <c r="AD5" s="501"/>
      <c r="AE5" s="501"/>
      <c r="AF5" s="501"/>
      <c r="AG5" s="501"/>
      <c r="AH5" s="501"/>
      <c r="AI5" s="501"/>
      <c r="AJ5" s="501"/>
    </row>
    <row r="6" spans="2:36" ht="15" customHeight="1">
      <c r="B6" s="397"/>
      <c r="C6" s="398"/>
      <c r="D6" s="399"/>
      <c r="E6" s="400" t="s">
        <v>678</v>
      </c>
      <c r="F6" s="399"/>
      <c r="G6" s="399"/>
      <c r="H6" s="399"/>
      <c r="I6" s="399"/>
      <c r="J6" s="400" t="s">
        <v>678</v>
      </c>
      <c r="K6" s="399"/>
      <c r="L6" s="399"/>
      <c r="M6" s="399"/>
      <c r="N6" s="401"/>
      <c r="O6" s="401"/>
      <c r="P6" s="401"/>
      <c r="Q6" s="401"/>
      <c r="R6" s="400" t="s">
        <v>678</v>
      </c>
      <c r="S6" s="401"/>
      <c r="T6" s="402"/>
      <c r="U6" s="598"/>
      <c r="V6" s="403"/>
      <c r="W6" s="501"/>
      <c r="X6" s="501"/>
      <c r="Y6" s="501"/>
      <c r="Z6" s="501"/>
      <c r="AA6" s="501"/>
      <c r="AB6" s="501"/>
      <c r="AC6" s="501"/>
      <c r="AD6" s="501"/>
      <c r="AE6" s="501"/>
      <c r="AF6" s="501"/>
      <c r="AG6" s="501"/>
      <c r="AH6" s="501"/>
      <c r="AI6" s="501"/>
      <c r="AJ6" s="501"/>
    </row>
    <row r="7" spans="2:36" ht="27" customHeight="1" thickBot="1">
      <c r="B7" s="404" t="s">
        <v>484</v>
      </c>
      <c r="C7" s="541" t="s">
        <v>581</v>
      </c>
      <c r="D7" s="405" t="s">
        <v>581</v>
      </c>
      <c r="E7" s="406" t="s">
        <v>583</v>
      </c>
      <c r="F7" s="405" t="s">
        <v>582</v>
      </c>
      <c r="G7" s="405" t="s">
        <v>581</v>
      </c>
      <c r="H7" s="405" t="s">
        <v>583</v>
      </c>
      <c r="I7" s="405" t="s">
        <v>581</v>
      </c>
      <c r="J7" s="406" t="s">
        <v>582</v>
      </c>
      <c r="K7" s="405" t="s">
        <v>581</v>
      </c>
      <c r="L7" s="405" t="s">
        <v>581</v>
      </c>
      <c r="M7" s="405" t="s">
        <v>582</v>
      </c>
      <c r="N7" s="405" t="s">
        <v>582</v>
      </c>
      <c r="O7" s="405" t="s">
        <v>581</v>
      </c>
      <c r="P7" s="405" t="s">
        <v>581</v>
      </c>
      <c r="Q7" s="405" t="s">
        <v>583</v>
      </c>
      <c r="R7" s="406" t="s">
        <v>582</v>
      </c>
      <c r="S7" s="405" t="s">
        <v>581</v>
      </c>
      <c r="T7" s="405" t="s">
        <v>583</v>
      </c>
      <c r="U7" s="599"/>
      <c r="V7" s="403"/>
      <c r="W7" s="501"/>
      <c r="X7" s="501"/>
      <c r="Y7" s="501"/>
      <c r="Z7" s="501"/>
      <c r="AA7" s="501"/>
      <c r="AB7" s="501"/>
      <c r="AC7" s="501"/>
      <c r="AD7" s="502"/>
      <c r="AE7" s="502"/>
      <c r="AF7" s="502"/>
      <c r="AG7" s="502"/>
      <c r="AH7" s="502"/>
      <c r="AI7" s="502"/>
      <c r="AJ7" s="501"/>
    </row>
    <row r="8" spans="2:36" ht="16.5" customHeight="1">
      <c r="B8" s="600" t="s">
        <v>336</v>
      </c>
      <c r="C8" s="372"/>
      <c r="D8" s="373"/>
      <c r="E8" s="374"/>
      <c r="F8" s="373"/>
      <c r="G8" s="373"/>
      <c r="H8" s="375"/>
      <c r="I8" s="373"/>
      <c r="J8" s="374"/>
      <c r="K8" s="375"/>
      <c r="L8" s="375"/>
      <c r="M8" s="375"/>
      <c r="N8" s="373"/>
      <c r="O8" s="373"/>
      <c r="P8" s="373"/>
      <c r="Q8" s="375"/>
      <c r="R8" s="374"/>
      <c r="S8" s="384"/>
      <c r="T8" s="376"/>
      <c r="U8" s="496"/>
      <c r="V8" s="503"/>
      <c r="W8" s="379"/>
      <c r="X8" s="379"/>
      <c r="Y8" s="379"/>
      <c r="Z8" s="379"/>
      <c r="AA8" s="379"/>
      <c r="AB8" s="379"/>
      <c r="AC8" s="379"/>
      <c r="AD8" s="379"/>
      <c r="AE8" s="379"/>
      <c r="AF8" s="379"/>
      <c r="AG8" s="379"/>
      <c r="AH8" s="379"/>
      <c r="AI8" s="379"/>
      <c r="AJ8" s="379"/>
    </row>
    <row r="9" spans="2:36" ht="16.5" customHeight="1">
      <c r="B9" s="596"/>
      <c r="C9" s="409"/>
      <c r="D9" s="410"/>
      <c r="E9" s="411"/>
      <c r="F9" s="410"/>
      <c r="G9" s="410"/>
      <c r="H9" s="412"/>
      <c r="I9" s="410"/>
      <c r="J9" s="411"/>
      <c r="K9" s="412"/>
      <c r="L9" s="412"/>
      <c r="M9" s="412"/>
      <c r="N9" s="410">
        <v>0.74097222222222225</v>
      </c>
      <c r="O9" s="410"/>
      <c r="P9" s="410"/>
      <c r="Q9" s="412"/>
      <c r="R9" s="411"/>
      <c r="S9" s="412"/>
      <c r="T9" s="413"/>
      <c r="U9" s="497" t="s">
        <v>359</v>
      </c>
      <c r="V9" s="503"/>
      <c r="W9" s="379"/>
      <c r="X9" s="379"/>
      <c r="Y9" s="379"/>
      <c r="Z9" s="379"/>
      <c r="AA9" s="379"/>
      <c r="AB9" s="379"/>
      <c r="AC9" s="379"/>
      <c r="AD9" s="379"/>
      <c r="AE9" s="379"/>
      <c r="AF9" s="379"/>
      <c r="AG9" s="379"/>
      <c r="AH9" s="379"/>
      <c r="AI9" s="379"/>
      <c r="AJ9" s="379"/>
    </row>
    <row r="10" spans="2:36" ht="6" customHeight="1">
      <c r="B10" s="407"/>
      <c r="C10" s="414"/>
      <c r="D10" s="415"/>
      <c r="E10" s="416"/>
      <c r="F10" s="415"/>
      <c r="G10" s="415"/>
      <c r="H10" s="415"/>
      <c r="I10" s="415"/>
      <c r="J10" s="416"/>
      <c r="K10" s="415"/>
      <c r="L10" s="415"/>
      <c r="M10" s="415"/>
      <c r="N10" s="415"/>
      <c r="O10" s="415"/>
      <c r="P10" s="415"/>
      <c r="Q10" s="415"/>
      <c r="R10" s="416"/>
      <c r="S10" s="415"/>
      <c r="T10" s="417"/>
      <c r="U10" s="498"/>
      <c r="V10" s="503"/>
      <c r="W10" s="379"/>
      <c r="X10" s="379"/>
      <c r="Y10" s="379"/>
      <c r="Z10" s="379"/>
      <c r="AA10" s="379"/>
      <c r="AB10" s="379"/>
      <c r="AC10" s="379"/>
      <c r="AD10" s="379"/>
      <c r="AE10" s="379"/>
      <c r="AF10" s="379"/>
      <c r="AG10" s="379"/>
      <c r="AH10" s="379"/>
      <c r="AI10" s="379"/>
      <c r="AJ10" s="379"/>
    </row>
    <row r="11" spans="2:36" ht="16.5" customHeight="1">
      <c r="B11" s="596" t="s">
        <v>337</v>
      </c>
      <c r="C11" s="414"/>
      <c r="D11" s="415"/>
      <c r="E11" s="416"/>
      <c r="F11" s="415"/>
      <c r="G11" s="415"/>
      <c r="H11" s="415"/>
      <c r="I11" s="415"/>
      <c r="J11" s="416"/>
      <c r="K11" s="415"/>
      <c r="L11" s="415"/>
      <c r="M11" s="415"/>
      <c r="N11" s="415">
        <v>0.7583333333333333</v>
      </c>
      <c r="O11" s="415"/>
      <c r="P11" s="415"/>
      <c r="Q11" s="415"/>
      <c r="R11" s="416"/>
      <c r="S11" s="415"/>
      <c r="T11" s="417"/>
      <c r="U11" s="498" t="s">
        <v>598</v>
      </c>
      <c r="V11" s="503"/>
      <c r="W11" s="379"/>
      <c r="X11" s="379"/>
      <c r="Y11" s="379"/>
      <c r="Z11" s="379"/>
      <c r="AA11" s="379"/>
      <c r="AB11" s="379"/>
      <c r="AC11" s="379"/>
      <c r="AD11" s="379"/>
      <c r="AE11" s="379"/>
      <c r="AF11" s="379"/>
      <c r="AG11" s="379"/>
      <c r="AH11" s="379"/>
      <c r="AI11" s="379"/>
      <c r="AJ11" s="379"/>
    </row>
    <row r="12" spans="2:36" ht="16.5" customHeight="1">
      <c r="B12" s="596"/>
      <c r="C12" s="414">
        <v>0.31527777777777777</v>
      </c>
      <c r="D12" s="415">
        <v>0.37361111111111112</v>
      </c>
      <c r="E12" s="416">
        <v>0.39444444444444443</v>
      </c>
      <c r="F12" s="415">
        <v>0.42569444444444443</v>
      </c>
      <c r="G12" s="415">
        <v>0.46736111111111112</v>
      </c>
      <c r="H12" s="415">
        <v>0.50902777777777775</v>
      </c>
      <c r="I12" s="415">
        <v>0.55069444444444449</v>
      </c>
      <c r="J12" s="416">
        <v>0.59236111111111112</v>
      </c>
      <c r="K12" s="415">
        <v>0.63402777777777775</v>
      </c>
      <c r="L12" s="415">
        <v>0.67569444444444438</v>
      </c>
      <c r="M12" s="415">
        <v>0.71736111111111101</v>
      </c>
      <c r="N12" s="415">
        <v>0.75902777777777775</v>
      </c>
      <c r="O12" s="415">
        <v>0.78055555555555556</v>
      </c>
      <c r="P12" s="415">
        <v>0.80069444444444438</v>
      </c>
      <c r="Q12" s="415">
        <v>0.84236111111111101</v>
      </c>
      <c r="R12" s="416">
        <v>0.88402777777777775</v>
      </c>
      <c r="S12" s="415">
        <v>0.90555555555555556</v>
      </c>
      <c r="T12" s="417">
        <v>0.94930555555555562</v>
      </c>
      <c r="U12" s="498"/>
      <c r="V12" s="503"/>
      <c r="W12" s="379"/>
      <c r="X12" s="379"/>
      <c r="Y12" s="379"/>
      <c r="Z12" s="379"/>
      <c r="AA12" s="379"/>
      <c r="AB12" s="379"/>
      <c r="AC12" s="379"/>
      <c r="AD12" s="379"/>
      <c r="AE12" s="379"/>
      <c r="AF12" s="379"/>
      <c r="AG12" s="379"/>
      <c r="AH12" s="379"/>
      <c r="AI12" s="379"/>
      <c r="AJ12" s="379"/>
    </row>
    <row r="13" spans="2:36" ht="6" customHeight="1">
      <c r="B13" s="407"/>
      <c r="C13" s="414"/>
      <c r="D13" s="415"/>
      <c r="E13" s="416"/>
      <c r="F13" s="415"/>
      <c r="G13" s="415"/>
      <c r="H13" s="415"/>
      <c r="I13" s="415"/>
      <c r="J13" s="416"/>
      <c r="K13" s="415"/>
      <c r="L13" s="415"/>
      <c r="M13" s="415"/>
      <c r="N13" s="415"/>
      <c r="O13" s="415"/>
      <c r="P13" s="415"/>
      <c r="Q13" s="415"/>
      <c r="R13" s="416"/>
      <c r="S13" s="415"/>
      <c r="T13" s="417"/>
      <c r="U13" s="498"/>
      <c r="V13" s="503"/>
      <c r="W13" s="379"/>
      <c r="X13" s="379"/>
      <c r="Y13" s="379"/>
      <c r="Z13" s="379"/>
      <c r="AA13" s="379"/>
      <c r="AB13" s="379"/>
      <c r="AC13" s="379"/>
      <c r="AD13" s="379"/>
      <c r="AE13" s="379"/>
      <c r="AF13" s="379"/>
      <c r="AG13" s="379"/>
      <c r="AH13" s="379"/>
      <c r="AI13" s="379"/>
      <c r="AJ13" s="379"/>
    </row>
    <row r="14" spans="2:36" ht="16.5" customHeight="1">
      <c r="B14" s="596" t="s">
        <v>708</v>
      </c>
      <c r="C14" s="414">
        <v>0.31805555555555554</v>
      </c>
      <c r="D14" s="415">
        <v>0.37708333333333338</v>
      </c>
      <c r="E14" s="416">
        <v>0.3972222222222222</v>
      </c>
      <c r="F14" s="415">
        <v>0.4284722222222222</v>
      </c>
      <c r="G14" s="415">
        <v>0.47013888888888888</v>
      </c>
      <c r="H14" s="415">
        <v>0.51180555555555551</v>
      </c>
      <c r="I14" s="415">
        <v>0.55347222222222225</v>
      </c>
      <c r="J14" s="416">
        <v>0.59513888888888888</v>
      </c>
      <c r="K14" s="415">
        <v>0.63680555555555551</v>
      </c>
      <c r="L14" s="415">
        <v>0.67847222222222225</v>
      </c>
      <c r="M14" s="415">
        <v>0.72013888888888899</v>
      </c>
      <c r="N14" s="415">
        <v>0.76180555555555562</v>
      </c>
      <c r="O14" s="415">
        <v>0.78333333333333333</v>
      </c>
      <c r="P14" s="415">
        <v>0.80347222222222225</v>
      </c>
      <c r="Q14" s="415">
        <v>0.84513888888888899</v>
      </c>
      <c r="R14" s="416">
        <v>0.88680555555555562</v>
      </c>
      <c r="S14" s="415">
        <v>0.90902777777777777</v>
      </c>
      <c r="T14" s="417">
        <v>0.95208333333333339</v>
      </c>
      <c r="U14" s="498" t="s">
        <v>598</v>
      </c>
      <c r="V14" s="503"/>
      <c r="W14" s="379"/>
      <c r="X14" s="379"/>
      <c r="Y14" s="379"/>
      <c r="Z14" s="379"/>
      <c r="AA14" s="379"/>
      <c r="AB14" s="379"/>
      <c r="AC14" s="379"/>
      <c r="AD14" s="379"/>
      <c r="AE14" s="379"/>
      <c r="AF14" s="379"/>
      <c r="AG14" s="379"/>
      <c r="AH14" s="379"/>
      <c r="AI14" s="379"/>
      <c r="AJ14" s="379"/>
    </row>
    <row r="15" spans="2:36" ht="16.5" customHeight="1">
      <c r="B15" s="596"/>
      <c r="C15" s="414">
        <v>0.31944444444444448</v>
      </c>
      <c r="D15" s="415">
        <v>0.37777777777777777</v>
      </c>
      <c r="E15" s="416">
        <v>0.3979166666666667</v>
      </c>
      <c r="F15" s="415">
        <v>0.4291666666666667</v>
      </c>
      <c r="G15" s="415">
        <v>0.47083333333333338</v>
      </c>
      <c r="H15" s="415">
        <v>0.51250000000000007</v>
      </c>
      <c r="I15" s="415">
        <v>0.5541666666666667</v>
      </c>
      <c r="J15" s="416">
        <v>0.59583333333333333</v>
      </c>
      <c r="K15" s="415">
        <v>0.63750000000000007</v>
      </c>
      <c r="L15" s="415">
        <v>0.6791666666666667</v>
      </c>
      <c r="M15" s="415">
        <v>0.72083333333333333</v>
      </c>
      <c r="N15" s="415">
        <v>0.76250000000000007</v>
      </c>
      <c r="O15" s="415">
        <v>0.78402777777777777</v>
      </c>
      <c r="P15" s="415">
        <v>0.8041666666666667</v>
      </c>
      <c r="Q15" s="415">
        <v>0.84583333333333333</v>
      </c>
      <c r="R15" s="416">
        <v>0.88750000000000007</v>
      </c>
      <c r="S15" s="415">
        <v>0.90972222222222221</v>
      </c>
      <c r="T15" s="417">
        <v>0.95277777777777783</v>
      </c>
      <c r="U15" s="498"/>
      <c r="V15" s="503"/>
      <c r="W15" s="379"/>
      <c r="X15" s="379"/>
      <c r="Y15" s="379"/>
      <c r="Z15" s="379"/>
      <c r="AA15" s="379"/>
      <c r="AB15" s="379"/>
      <c r="AC15" s="379"/>
      <c r="AD15" s="379"/>
      <c r="AE15" s="379"/>
      <c r="AF15" s="379"/>
      <c r="AG15" s="379"/>
      <c r="AH15" s="379"/>
      <c r="AI15" s="379"/>
      <c r="AJ15" s="379"/>
    </row>
    <row r="16" spans="2:36" ht="6" customHeight="1">
      <c r="B16" s="407"/>
      <c r="C16" s="414"/>
      <c r="D16" s="415"/>
      <c r="E16" s="416"/>
      <c r="F16" s="415"/>
      <c r="G16" s="415"/>
      <c r="H16" s="415"/>
      <c r="I16" s="415"/>
      <c r="J16" s="416"/>
      <c r="K16" s="415"/>
      <c r="L16" s="415"/>
      <c r="M16" s="415"/>
      <c r="N16" s="415"/>
      <c r="O16" s="415"/>
      <c r="P16" s="415"/>
      <c r="Q16" s="415"/>
      <c r="R16" s="416"/>
      <c r="S16" s="415"/>
      <c r="T16" s="417"/>
      <c r="U16" s="498"/>
      <c r="V16" s="503"/>
      <c r="W16" s="379"/>
      <c r="X16" s="379"/>
      <c r="Y16" s="379"/>
      <c r="Z16" s="379"/>
      <c r="AA16" s="379"/>
      <c r="AB16" s="379"/>
      <c r="AC16" s="379"/>
      <c r="AD16" s="379"/>
      <c r="AE16" s="379"/>
      <c r="AF16" s="379"/>
      <c r="AG16" s="379"/>
      <c r="AH16" s="379"/>
      <c r="AI16" s="379"/>
      <c r="AJ16" s="379"/>
    </row>
    <row r="17" spans="2:36" ht="16.5" customHeight="1">
      <c r="B17" s="596" t="s">
        <v>338</v>
      </c>
      <c r="C17" s="414">
        <v>0.33124999999999999</v>
      </c>
      <c r="D17" s="415">
        <v>0.38750000000000001</v>
      </c>
      <c r="E17" s="416">
        <v>0.40625</v>
      </c>
      <c r="F17" s="415">
        <v>0.4375</v>
      </c>
      <c r="G17" s="415">
        <v>0.47916666666666669</v>
      </c>
      <c r="H17" s="415">
        <v>0.52083333333333337</v>
      </c>
      <c r="I17" s="415">
        <v>0.5625</v>
      </c>
      <c r="J17" s="416">
        <v>0.60416666666666663</v>
      </c>
      <c r="K17" s="415">
        <v>0.64583333333333337</v>
      </c>
      <c r="L17" s="415">
        <v>0.68819444444444444</v>
      </c>
      <c r="M17" s="415">
        <v>0.73125000000000007</v>
      </c>
      <c r="N17" s="415">
        <v>0.7729166666666667</v>
      </c>
      <c r="O17" s="415">
        <v>0.79375000000000007</v>
      </c>
      <c r="P17" s="415">
        <v>0.81458333333333333</v>
      </c>
      <c r="Q17" s="415">
        <v>0.85625000000000007</v>
      </c>
      <c r="R17" s="416">
        <v>0.8979166666666667</v>
      </c>
      <c r="S17" s="415">
        <v>0.9194444444444444</v>
      </c>
      <c r="T17" s="417">
        <v>0.96458333333333324</v>
      </c>
      <c r="U17" s="498" t="s">
        <v>598</v>
      </c>
      <c r="V17" s="503"/>
      <c r="W17" s="379"/>
      <c r="X17" s="379"/>
      <c r="Y17" s="379"/>
      <c r="Z17" s="379"/>
      <c r="AA17" s="379"/>
      <c r="AB17" s="379"/>
      <c r="AC17" s="379"/>
      <c r="AD17" s="379"/>
      <c r="AE17" s="379"/>
      <c r="AF17" s="379"/>
      <c r="AG17" s="379"/>
      <c r="AH17" s="379"/>
      <c r="AI17" s="379"/>
      <c r="AJ17" s="379"/>
    </row>
    <row r="18" spans="2:36" ht="16.5" customHeight="1">
      <c r="B18" s="596"/>
      <c r="C18" s="414">
        <v>0.33263888888888887</v>
      </c>
      <c r="D18" s="415">
        <v>0.3888888888888889</v>
      </c>
      <c r="E18" s="416">
        <v>0.40763888888888888</v>
      </c>
      <c r="F18" s="415">
        <v>0.43888888888888888</v>
      </c>
      <c r="G18" s="415">
        <v>0.48055555555555557</v>
      </c>
      <c r="H18" s="415">
        <v>0.52222222222222225</v>
      </c>
      <c r="I18" s="415">
        <v>0.56388888888888888</v>
      </c>
      <c r="J18" s="416">
        <v>0.60555555555555551</v>
      </c>
      <c r="K18" s="415">
        <v>0.64722222222222225</v>
      </c>
      <c r="L18" s="415">
        <v>0.68888888888888899</v>
      </c>
      <c r="M18" s="415">
        <v>0.73263888888888884</v>
      </c>
      <c r="N18" s="415">
        <v>0.77430555555555547</v>
      </c>
      <c r="O18" s="415">
        <v>0.79513888888888884</v>
      </c>
      <c r="P18" s="415">
        <v>0.81597222222222221</v>
      </c>
      <c r="Q18" s="415">
        <v>0.85763888888888884</v>
      </c>
      <c r="R18" s="416">
        <v>0.89930555555555547</v>
      </c>
      <c r="S18" s="415">
        <v>0.92083333333333339</v>
      </c>
      <c r="T18" s="417">
        <v>0.96527777777777779</v>
      </c>
      <c r="U18" s="498"/>
      <c r="V18" s="503"/>
      <c r="W18" s="379"/>
      <c r="X18" s="379"/>
      <c r="Y18" s="379"/>
      <c r="Z18" s="379"/>
      <c r="AA18" s="379"/>
      <c r="AB18" s="379"/>
      <c r="AC18" s="379"/>
      <c r="AD18" s="379"/>
      <c r="AE18" s="379"/>
      <c r="AF18" s="379"/>
      <c r="AG18" s="379"/>
      <c r="AH18" s="379"/>
      <c r="AI18" s="379"/>
      <c r="AJ18" s="379"/>
    </row>
    <row r="19" spans="2:36" ht="6" customHeight="1">
      <c r="B19" s="407"/>
      <c r="C19" s="414"/>
      <c r="D19" s="415"/>
      <c r="E19" s="416"/>
      <c r="F19" s="415"/>
      <c r="G19" s="415"/>
      <c r="H19" s="415"/>
      <c r="I19" s="415"/>
      <c r="J19" s="416"/>
      <c r="K19" s="415"/>
      <c r="L19" s="415"/>
      <c r="M19" s="415"/>
      <c r="N19" s="415"/>
      <c r="O19" s="415"/>
      <c r="P19" s="415"/>
      <c r="Q19" s="415"/>
      <c r="R19" s="416"/>
      <c r="S19" s="415"/>
      <c r="T19" s="417"/>
      <c r="U19" s="498"/>
      <c r="V19" s="503"/>
      <c r="W19" s="379"/>
      <c r="X19" s="379"/>
      <c r="Y19" s="379"/>
      <c r="Z19" s="379"/>
      <c r="AA19" s="379"/>
      <c r="AB19" s="379"/>
      <c r="AC19" s="379"/>
      <c r="AD19" s="379"/>
      <c r="AE19" s="379"/>
      <c r="AF19" s="379"/>
      <c r="AG19" s="379"/>
      <c r="AH19" s="379"/>
      <c r="AI19" s="379"/>
      <c r="AJ19" s="379"/>
    </row>
    <row r="20" spans="2:36" ht="16.5" customHeight="1">
      <c r="B20" s="596" t="s">
        <v>339</v>
      </c>
      <c r="C20" s="418" t="s">
        <v>684</v>
      </c>
      <c r="D20" s="412" t="s">
        <v>684</v>
      </c>
      <c r="E20" s="411" t="s">
        <v>684</v>
      </c>
      <c r="F20" s="412" t="s">
        <v>684</v>
      </c>
      <c r="G20" s="412" t="s">
        <v>684</v>
      </c>
      <c r="H20" s="412" t="s">
        <v>684</v>
      </c>
      <c r="I20" s="412" t="s">
        <v>684</v>
      </c>
      <c r="J20" s="411" t="s">
        <v>684</v>
      </c>
      <c r="K20" s="412" t="s">
        <v>684</v>
      </c>
      <c r="L20" s="412" t="s">
        <v>684</v>
      </c>
      <c r="M20" s="410">
        <v>0.74444444444444446</v>
      </c>
      <c r="N20" s="410">
        <v>0.78611111111111109</v>
      </c>
      <c r="O20" s="410">
        <v>0.80694444444444446</v>
      </c>
      <c r="P20" s="410">
        <v>0.82777777777777783</v>
      </c>
      <c r="Q20" s="410">
        <v>0.86944444444444446</v>
      </c>
      <c r="R20" s="419">
        <v>0.91041666666666676</v>
      </c>
      <c r="S20" s="410">
        <v>0.93333333333333324</v>
      </c>
      <c r="T20" s="420">
        <v>0.9770833333333333</v>
      </c>
      <c r="U20" s="498" t="s">
        <v>750</v>
      </c>
      <c r="V20" s="503"/>
      <c r="W20" s="379"/>
      <c r="X20" s="379"/>
      <c r="Y20" s="379"/>
      <c r="Z20" s="379"/>
      <c r="AA20" s="379"/>
      <c r="AB20" s="379"/>
      <c r="AC20" s="379"/>
      <c r="AD20" s="379"/>
      <c r="AE20" s="379"/>
      <c r="AF20" s="379"/>
      <c r="AG20" s="379"/>
      <c r="AH20" s="379"/>
      <c r="AI20" s="379"/>
      <c r="AJ20" s="379"/>
    </row>
    <row r="21" spans="2:36" ht="16.5" customHeight="1">
      <c r="B21" s="596"/>
      <c r="C21" s="418"/>
      <c r="D21" s="412"/>
      <c r="E21" s="411"/>
      <c r="F21" s="412"/>
      <c r="G21" s="412"/>
      <c r="H21" s="412"/>
      <c r="I21" s="412"/>
      <c r="J21" s="411"/>
      <c r="K21" s="412"/>
      <c r="L21" s="412"/>
      <c r="M21" s="412"/>
      <c r="N21" s="412"/>
      <c r="O21" s="412"/>
      <c r="P21" s="412"/>
      <c r="Q21" s="412"/>
      <c r="R21" s="419">
        <v>0.91111111111111109</v>
      </c>
      <c r="S21" s="410"/>
      <c r="T21" s="420"/>
      <c r="U21" s="498"/>
      <c r="V21" s="503"/>
      <c r="W21" s="379"/>
      <c r="X21" s="379"/>
      <c r="Y21" s="379"/>
      <c r="Z21" s="379"/>
      <c r="AA21" s="379"/>
      <c r="AB21" s="379"/>
      <c r="AC21" s="379"/>
      <c r="AD21" s="379"/>
      <c r="AE21" s="379"/>
      <c r="AF21" s="379"/>
      <c r="AG21" s="379"/>
      <c r="AH21" s="379"/>
      <c r="AI21" s="379"/>
      <c r="AJ21" s="379"/>
    </row>
    <row r="22" spans="2:36" ht="6" customHeight="1">
      <c r="B22" s="407"/>
      <c r="C22" s="414"/>
      <c r="D22" s="415"/>
      <c r="E22" s="416"/>
      <c r="F22" s="415"/>
      <c r="G22" s="415"/>
      <c r="H22" s="415"/>
      <c r="I22" s="415"/>
      <c r="J22" s="416"/>
      <c r="K22" s="415"/>
      <c r="L22" s="415"/>
      <c r="M22" s="415"/>
      <c r="N22" s="415"/>
      <c r="O22" s="415"/>
      <c r="P22" s="415"/>
      <c r="Q22" s="415"/>
      <c r="R22" s="416"/>
      <c r="S22" s="415"/>
      <c r="T22" s="417"/>
      <c r="U22" s="498"/>
      <c r="V22" s="503"/>
      <c r="W22" s="379"/>
      <c r="X22" s="379"/>
      <c r="Y22" s="379"/>
      <c r="Z22" s="379"/>
      <c r="AA22" s="379"/>
      <c r="AB22" s="379"/>
      <c r="AC22" s="379"/>
      <c r="AD22" s="379"/>
      <c r="AE22" s="379"/>
      <c r="AF22" s="379"/>
      <c r="AG22" s="379"/>
      <c r="AH22" s="379"/>
      <c r="AI22" s="379"/>
      <c r="AJ22" s="379"/>
    </row>
    <row r="23" spans="2:36" ht="16.5" customHeight="1">
      <c r="B23" s="596" t="s">
        <v>340</v>
      </c>
      <c r="C23" s="414">
        <v>0.35069444444444442</v>
      </c>
      <c r="D23" s="415">
        <v>0.4069444444444445</v>
      </c>
      <c r="E23" s="416">
        <v>0.42638888888888887</v>
      </c>
      <c r="F23" s="410">
        <v>0.45624999999999999</v>
      </c>
      <c r="G23" s="410">
        <v>0.49791666666666662</v>
      </c>
      <c r="H23" s="410">
        <v>0.5395833333333333</v>
      </c>
      <c r="I23" s="410">
        <v>0.58124999999999993</v>
      </c>
      <c r="J23" s="419">
        <v>0.62291666666666667</v>
      </c>
      <c r="K23" s="410">
        <v>0.6645833333333333</v>
      </c>
      <c r="L23" s="415">
        <v>0.70624999999999993</v>
      </c>
      <c r="M23" s="410">
        <v>0.75138888888888899</v>
      </c>
      <c r="N23" s="415">
        <v>0.79305555555555562</v>
      </c>
      <c r="O23" s="415">
        <v>0.81319444444444444</v>
      </c>
      <c r="P23" s="410">
        <v>0.8340277777777777</v>
      </c>
      <c r="Q23" s="415">
        <v>0.87569444444444444</v>
      </c>
      <c r="R23" s="416">
        <v>0.91736111111111107</v>
      </c>
      <c r="S23" s="415">
        <v>0.94027777777777777</v>
      </c>
      <c r="T23" s="417">
        <v>0.98402777777777783</v>
      </c>
      <c r="U23" s="498" t="s">
        <v>598</v>
      </c>
      <c r="V23" s="503"/>
      <c r="W23" s="379"/>
      <c r="X23" s="379"/>
      <c r="Y23" s="379"/>
      <c r="Z23" s="379"/>
      <c r="AA23" s="379"/>
      <c r="AB23" s="379"/>
      <c r="AC23" s="379"/>
      <c r="AD23" s="379"/>
      <c r="AE23" s="379"/>
      <c r="AF23" s="379"/>
      <c r="AG23" s="379"/>
      <c r="AH23" s="379"/>
      <c r="AI23" s="379"/>
      <c r="AJ23" s="379"/>
    </row>
    <row r="24" spans="2:36" ht="16.5" customHeight="1">
      <c r="B24" s="596"/>
      <c r="C24" s="414"/>
      <c r="D24" s="415"/>
      <c r="E24" s="416">
        <v>0.42708333333333331</v>
      </c>
      <c r="F24" s="410"/>
      <c r="G24" s="410"/>
      <c r="H24" s="410"/>
      <c r="I24" s="410"/>
      <c r="J24" s="419"/>
      <c r="K24" s="410"/>
      <c r="L24" s="415">
        <v>0.70694444444444438</v>
      </c>
      <c r="M24" s="410"/>
      <c r="N24" s="415">
        <v>0.79375000000000007</v>
      </c>
      <c r="O24" s="415">
        <v>0.81388888888888899</v>
      </c>
      <c r="P24" s="410">
        <v>0.83472222222222225</v>
      </c>
      <c r="Q24" s="415">
        <v>0.87638888888888899</v>
      </c>
      <c r="R24" s="416">
        <v>0.91875000000000007</v>
      </c>
      <c r="S24" s="415">
        <v>0.94097222222222221</v>
      </c>
      <c r="T24" s="417">
        <v>0.98472222222222217</v>
      </c>
      <c r="U24" s="498"/>
      <c r="V24" s="503"/>
      <c r="W24" s="379"/>
      <c r="X24" s="379"/>
      <c r="Y24" s="379"/>
      <c r="Z24" s="379"/>
      <c r="AA24" s="379"/>
      <c r="AB24" s="379"/>
      <c r="AC24" s="379"/>
      <c r="AD24" s="379"/>
      <c r="AE24" s="379"/>
      <c r="AF24" s="379"/>
      <c r="AG24" s="379"/>
      <c r="AH24" s="379"/>
      <c r="AI24" s="379"/>
      <c r="AJ24" s="379"/>
    </row>
    <row r="25" spans="2:36" ht="6" customHeight="1">
      <c r="B25" s="407"/>
      <c r="C25" s="414"/>
      <c r="D25" s="415"/>
      <c r="E25" s="416"/>
      <c r="F25" s="415"/>
      <c r="G25" s="415"/>
      <c r="H25" s="415"/>
      <c r="I25" s="415"/>
      <c r="J25" s="416"/>
      <c r="K25" s="415"/>
      <c r="L25" s="415"/>
      <c r="M25" s="415"/>
      <c r="N25" s="415"/>
      <c r="O25" s="415"/>
      <c r="P25" s="415"/>
      <c r="Q25" s="415"/>
      <c r="R25" s="416"/>
      <c r="S25" s="415"/>
      <c r="T25" s="417"/>
      <c r="U25" s="498"/>
      <c r="V25" s="503"/>
      <c r="W25" s="379"/>
      <c r="X25" s="379"/>
      <c r="Y25" s="379"/>
      <c r="Z25" s="379"/>
      <c r="AA25" s="379"/>
      <c r="AB25" s="379"/>
      <c r="AC25" s="379"/>
      <c r="AD25" s="379"/>
      <c r="AE25" s="379"/>
      <c r="AF25" s="379"/>
      <c r="AG25" s="379"/>
      <c r="AH25" s="379"/>
      <c r="AI25" s="379"/>
      <c r="AJ25" s="379"/>
    </row>
    <row r="26" spans="2:36" ht="16.5" customHeight="1">
      <c r="B26" s="596" t="s">
        <v>341</v>
      </c>
      <c r="C26" s="418" t="s">
        <v>684</v>
      </c>
      <c r="D26" s="412" t="s">
        <v>684</v>
      </c>
      <c r="E26" s="411" t="s">
        <v>684</v>
      </c>
      <c r="F26" s="412" t="s">
        <v>684</v>
      </c>
      <c r="G26" s="412" t="s">
        <v>684</v>
      </c>
      <c r="H26" s="412" t="s">
        <v>684</v>
      </c>
      <c r="I26" s="412" t="s">
        <v>684</v>
      </c>
      <c r="J26" s="411" t="s">
        <v>684</v>
      </c>
      <c r="K26" s="412" t="s">
        <v>684</v>
      </c>
      <c r="L26" s="421">
        <v>0.70972222222222225</v>
      </c>
      <c r="M26" s="421">
        <v>0.75486111111111109</v>
      </c>
      <c r="N26" s="410">
        <v>0.79722222222222217</v>
      </c>
      <c r="O26" s="415">
        <v>0.81736111111111109</v>
      </c>
      <c r="P26" s="410">
        <v>0.83819444444444446</v>
      </c>
      <c r="Q26" s="415">
        <v>0.87986111111111109</v>
      </c>
      <c r="R26" s="416">
        <v>0.92222222222222217</v>
      </c>
      <c r="S26" s="415">
        <v>0.94374999999999998</v>
      </c>
      <c r="T26" s="417">
        <v>0.98749999999999993</v>
      </c>
      <c r="U26" s="498" t="s">
        <v>360</v>
      </c>
      <c r="V26" s="503"/>
      <c r="W26" s="379"/>
      <c r="X26" s="379"/>
      <c r="Y26" s="379"/>
      <c r="Z26" s="379"/>
      <c r="AA26" s="379"/>
      <c r="AB26" s="379"/>
      <c r="AC26" s="379"/>
      <c r="AD26" s="379"/>
      <c r="AE26" s="379"/>
      <c r="AF26" s="379"/>
      <c r="AG26" s="379"/>
      <c r="AH26" s="379"/>
      <c r="AI26" s="379"/>
      <c r="AJ26" s="379"/>
    </row>
    <row r="27" spans="2:36" ht="16.5" customHeight="1">
      <c r="B27" s="596"/>
      <c r="C27" s="418"/>
      <c r="D27" s="412"/>
      <c r="E27" s="411"/>
      <c r="F27" s="412"/>
      <c r="G27" s="412"/>
      <c r="H27" s="412"/>
      <c r="I27" s="412"/>
      <c r="J27" s="411"/>
      <c r="K27" s="412"/>
      <c r="L27" s="421">
        <v>0.7104166666666667</v>
      </c>
      <c r="M27" s="421"/>
      <c r="N27" s="410"/>
      <c r="O27" s="415">
        <v>0.81805555555555554</v>
      </c>
      <c r="P27" s="410"/>
      <c r="Q27" s="415">
        <v>0.88055555555555554</v>
      </c>
      <c r="R27" s="416"/>
      <c r="S27" s="415">
        <v>0.94444444444444453</v>
      </c>
      <c r="T27" s="417">
        <v>0.98819444444444438</v>
      </c>
      <c r="U27" s="498"/>
      <c r="V27" s="503"/>
      <c r="W27" s="379"/>
      <c r="X27" s="379"/>
      <c r="Y27" s="379"/>
      <c r="Z27" s="379"/>
      <c r="AA27" s="379"/>
      <c r="AB27" s="379"/>
      <c r="AC27" s="379"/>
      <c r="AD27" s="379"/>
      <c r="AE27" s="379"/>
      <c r="AF27" s="379"/>
      <c r="AG27" s="379"/>
      <c r="AH27" s="379"/>
      <c r="AI27" s="379"/>
      <c r="AJ27" s="379"/>
    </row>
    <row r="28" spans="2:36" ht="6" customHeight="1">
      <c r="B28" s="407"/>
      <c r="C28" s="414"/>
      <c r="D28" s="415"/>
      <c r="E28" s="416"/>
      <c r="F28" s="415"/>
      <c r="G28" s="415"/>
      <c r="H28" s="415"/>
      <c r="I28" s="415"/>
      <c r="J28" s="416"/>
      <c r="K28" s="415"/>
      <c r="L28" s="415"/>
      <c r="M28" s="415"/>
      <c r="N28" s="415"/>
      <c r="O28" s="415"/>
      <c r="P28" s="415"/>
      <c r="Q28" s="415"/>
      <c r="R28" s="416"/>
      <c r="S28" s="415"/>
      <c r="T28" s="417"/>
      <c r="U28" s="498"/>
      <c r="V28" s="503"/>
      <c r="W28" s="379"/>
      <c r="X28" s="379"/>
      <c r="Y28" s="379"/>
      <c r="Z28" s="379"/>
      <c r="AA28" s="379"/>
      <c r="AB28" s="379"/>
      <c r="AC28" s="379"/>
      <c r="AD28" s="379"/>
      <c r="AE28" s="379"/>
      <c r="AF28" s="379"/>
      <c r="AG28" s="379"/>
      <c r="AH28" s="379"/>
      <c r="AI28" s="379"/>
      <c r="AJ28" s="379"/>
    </row>
    <row r="29" spans="2:36" ht="16.5" customHeight="1">
      <c r="B29" s="596" t="s">
        <v>342</v>
      </c>
      <c r="C29" s="422">
        <v>0.36527777777777781</v>
      </c>
      <c r="D29" s="423">
        <v>0.4201388888888889</v>
      </c>
      <c r="E29" s="416">
        <v>0.44027777777777777</v>
      </c>
      <c r="F29" s="423">
        <v>0.46875</v>
      </c>
      <c r="G29" s="423">
        <v>0.51041666666666663</v>
      </c>
      <c r="H29" s="423">
        <v>0.55208333333333337</v>
      </c>
      <c r="I29" s="423">
        <v>0.59375</v>
      </c>
      <c r="J29" s="416">
        <v>0.63541666666666663</v>
      </c>
      <c r="K29" s="423">
        <v>0.67708333333333337</v>
      </c>
      <c r="L29" s="423">
        <v>0.72083333333333333</v>
      </c>
      <c r="M29" s="415">
        <v>0.76527777777777783</v>
      </c>
      <c r="N29" s="415">
        <v>0.80763888888888891</v>
      </c>
      <c r="O29" s="415">
        <v>0.82847222222222217</v>
      </c>
      <c r="P29" s="415">
        <v>0.84930555555555554</v>
      </c>
      <c r="Q29" s="415">
        <v>0.89097222222222217</v>
      </c>
      <c r="R29" s="416">
        <v>0.93263888888888891</v>
      </c>
      <c r="S29" s="415">
        <v>0.95486111111111116</v>
      </c>
      <c r="T29" s="417">
        <v>0.99861111111111101</v>
      </c>
      <c r="U29" s="498" t="s">
        <v>598</v>
      </c>
      <c r="V29" s="504"/>
      <c r="W29" s="379"/>
      <c r="X29" s="379"/>
      <c r="Y29" s="379"/>
      <c r="Z29" s="379"/>
      <c r="AA29" s="379"/>
      <c r="AB29" s="379"/>
      <c r="AC29" s="379"/>
      <c r="AD29" s="379"/>
      <c r="AE29" s="379"/>
      <c r="AF29" s="379"/>
      <c r="AG29" s="379"/>
      <c r="AH29" s="379"/>
      <c r="AI29" s="379"/>
      <c r="AJ29" s="379"/>
    </row>
    <row r="30" spans="2:36" ht="16.5" customHeight="1">
      <c r="B30" s="596"/>
      <c r="C30" s="422">
        <v>0.3666666666666667</v>
      </c>
      <c r="D30" s="423">
        <v>0.42083333333333334</v>
      </c>
      <c r="E30" s="416">
        <v>0.44097222222222227</v>
      </c>
      <c r="F30" s="423">
        <v>0.47083333333333338</v>
      </c>
      <c r="G30" s="423">
        <v>0.51250000000000007</v>
      </c>
      <c r="H30" s="423">
        <v>0.5541666666666667</v>
      </c>
      <c r="I30" s="423">
        <v>0.59583333333333333</v>
      </c>
      <c r="J30" s="416">
        <v>0.63750000000000007</v>
      </c>
      <c r="K30" s="423">
        <v>0.6791666666666667</v>
      </c>
      <c r="L30" s="423">
        <v>0.72222222222222221</v>
      </c>
      <c r="M30" s="415">
        <v>0.76736111111111116</v>
      </c>
      <c r="N30" s="415">
        <v>0.80972222222222223</v>
      </c>
      <c r="O30" s="415"/>
      <c r="P30" s="415">
        <v>0.85138888888888886</v>
      </c>
      <c r="Q30" s="415">
        <v>0.8930555555555556</v>
      </c>
      <c r="R30" s="416">
        <v>0.93472222222222223</v>
      </c>
      <c r="S30" s="415"/>
      <c r="T30" s="417"/>
      <c r="U30" s="498"/>
      <c r="V30" s="504"/>
      <c r="W30" s="379"/>
      <c r="X30" s="379"/>
      <c r="Y30" s="379"/>
      <c r="Z30" s="379"/>
      <c r="AA30" s="379"/>
      <c r="AB30" s="379"/>
      <c r="AC30" s="379"/>
      <c r="AD30" s="379"/>
      <c r="AE30" s="379"/>
      <c r="AF30" s="379"/>
      <c r="AG30" s="379"/>
      <c r="AH30" s="379"/>
      <c r="AI30" s="379"/>
      <c r="AJ30" s="379"/>
    </row>
    <row r="31" spans="2:36" ht="6" customHeight="1">
      <c r="B31" s="407"/>
      <c r="C31" s="414"/>
      <c r="D31" s="415"/>
      <c r="E31" s="416"/>
      <c r="F31" s="415"/>
      <c r="G31" s="415"/>
      <c r="H31" s="415"/>
      <c r="I31" s="415"/>
      <c r="J31" s="416"/>
      <c r="K31" s="415"/>
      <c r="L31" s="415"/>
      <c r="M31" s="415"/>
      <c r="N31" s="415"/>
      <c r="O31" s="415"/>
      <c r="P31" s="415"/>
      <c r="Q31" s="415"/>
      <c r="R31" s="416"/>
      <c r="S31" s="415"/>
      <c r="T31" s="417"/>
      <c r="U31" s="498"/>
      <c r="V31" s="503"/>
      <c r="W31" s="379"/>
      <c r="X31" s="379"/>
      <c r="Y31" s="379"/>
      <c r="Z31" s="379"/>
      <c r="AA31" s="379"/>
      <c r="AB31" s="379"/>
      <c r="AC31" s="379"/>
      <c r="AD31" s="379"/>
      <c r="AE31" s="379"/>
      <c r="AF31" s="379"/>
      <c r="AG31" s="379"/>
      <c r="AH31" s="379"/>
      <c r="AI31" s="379"/>
      <c r="AJ31" s="379"/>
    </row>
    <row r="32" spans="2:36" ht="16.5" customHeight="1">
      <c r="B32" s="596" t="s">
        <v>343</v>
      </c>
      <c r="C32" s="422">
        <v>0.37291666666666662</v>
      </c>
      <c r="D32" s="424">
        <v>0.42708333333333331</v>
      </c>
      <c r="E32" s="419">
        <v>0.44722222222222219</v>
      </c>
      <c r="F32" s="424">
        <v>0.4770833333333333</v>
      </c>
      <c r="G32" s="423">
        <v>0.51874999999999993</v>
      </c>
      <c r="H32" s="423">
        <v>0.56041666666666667</v>
      </c>
      <c r="I32" s="423">
        <v>0.6020833333333333</v>
      </c>
      <c r="J32" s="416">
        <v>0.64374999999999993</v>
      </c>
      <c r="K32" s="423">
        <v>0.68541666666666667</v>
      </c>
      <c r="L32" s="423">
        <v>0.72777777777777775</v>
      </c>
      <c r="M32" s="415">
        <v>0.7729166666666667</v>
      </c>
      <c r="N32" s="415">
        <v>0.81597222222222221</v>
      </c>
      <c r="O32" s="410"/>
      <c r="P32" s="415">
        <v>0.8569444444444444</v>
      </c>
      <c r="Q32" s="415">
        <v>0.89861111111111114</v>
      </c>
      <c r="R32" s="416">
        <v>0.94027777777777777</v>
      </c>
      <c r="S32" s="412"/>
      <c r="T32" s="413"/>
      <c r="U32" s="497" t="s">
        <v>361</v>
      </c>
      <c r="V32" s="503"/>
      <c r="W32" s="379"/>
      <c r="X32" s="379"/>
      <c r="Y32" s="379"/>
      <c r="Z32" s="379"/>
      <c r="AA32" s="379"/>
      <c r="AB32" s="379"/>
      <c r="AC32" s="379"/>
      <c r="AD32" s="379"/>
      <c r="AE32" s="379"/>
      <c r="AF32" s="379"/>
      <c r="AG32" s="379"/>
      <c r="AH32" s="379"/>
      <c r="AI32" s="379"/>
      <c r="AJ32" s="379"/>
    </row>
    <row r="33" spans="2:36" ht="16.5" customHeight="1">
      <c r="B33" s="596"/>
      <c r="C33" s="422"/>
      <c r="D33" s="424"/>
      <c r="E33" s="419"/>
      <c r="F33" s="424"/>
      <c r="G33" s="423"/>
      <c r="H33" s="423"/>
      <c r="I33" s="423"/>
      <c r="J33" s="416"/>
      <c r="K33" s="423"/>
      <c r="L33" s="423">
        <v>0.7284722222222223</v>
      </c>
      <c r="M33" s="415">
        <v>0.77361111111111114</v>
      </c>
      <c r="N33" s="415">
        <v>0.81666666666666676</v>
      </c>
      <c r="O33" s="410"/>
      <c r="P33" s="415">
        <v>0.85763888888888884</v>
      </c>
      <c r="Q33" s="415">
        <v>0.89930555555555547</v>
      </c>
      <c r="R33" s="416">
        <v>0.94097222222222221</v>
      </c>
      <c r="S33" s="412"/>
      <c r="T33" s="413"/>
      <c r="U33" s="497"/>
      <c r="V33" s="503"/>
      <c r="W33" s="379"/>
      <c r="X33" s="379"/>
      <c r="Y33" s="379"/>
      <c r="Z33" s="379"/>
      <c r="AA33" s="379"/>
      <c r="AB33" s="379"/>
      <c r="AC33" s="379"/>
      <c r="AD33" s="379"/>
      <c r="AE33" s="379"/>
      <c r="AF33" s="379"/>
      <c r="AG33" s="379"/>
      <c r="AH33" s="379"/>
      <c r="AI33" s="379"/>
      <c r="AJ33" s="379"/>
    </row>
    <row r="34" spans="2:36" ht="6" customHeight="1">
      <c r="B34" s="407"/>
      <c r="C34" s="414"/>
      <c r="D34" s="415"/>
      <c r="E34" s="416"/>
      <c r="F34" s="415"/>
      <c r="G34" s="415"/>
      <c r="H34" s="415"/>
      <c r="I34" s="415"/>
      <c r="J34" s="416"/>
      <c r="K34" s="415"/>
      <c r="L34" s="415"/>
      <c r="M34" s="415"/>
      <c r="N34" s="415"/>
      <c r="O34" s="415"/>
      <c r="P34" s="415"/>
      <c r="Q34" s="415"/>
      <c r="R34" s="416"/>
      <c r="S34" s="415"/>
      <c r="T34" s="417"/>
      <c r="U34" s="498"/>
      <c r="V34" s="503"/>
      <c r="W34" s="379"/>
      <c r="X34" s="379"/>
      <c r="Y34" s="379"/>
      <c r="Z34" s="379"/>
      <c r="AA34" s="379"/>
      <c r="AB34" s="379"/>
      <c r="AC34" s="379"/>
      <c r="AD34" s="379"/>
      <c r="AE34" s="379"/>
      <c r="AF34" s="379"/>
      <c r="AG34" s="379"/>
      <c r="AH34" s="379"/>
      <c r="AI34" s="379"/>
      <c r="AJ34" s="379"/>
    </row>
    <row r="35" spans="2:36" ht="16.5" customHeight="1">
      <c r="B35" s="596" t="s">
        <v>344</v>
      </c>
      <c r="C35" s="409" t="s">
        <v>684</v>
      </c>
      <c r="D35" s="423">
        <v>0.43541666666666662</v>
      </c>
      <c r="E35" s="411" t="s">
        <v>684</v>
      </c>
      <c r="F35" s="423">
        <v>0.48541666666666666</v>
      </c>
      <c r="G35" s="415">
        <v>0.52708333333333335</v>
      </c>
      <c r="H35" s="425" t="s">
        <v>684</v>
      </c>
      <c r="I35" s="415">
        <v>0.61041666666666672</v>
      </c>
      <c r="J35" s="416">
        <v>0.65208333333333335</v>
      </c>
      <c r="K35" s="425" t="s">
        <v>684</v>
      </c>
      <c r="L35" s="415">
        <v>0.73611111111111116</v>
      </c>
      <c r="M35" s="415">
        <v>0.78125</v>
      </c>
      <c r="N35" s="415">
        <v>0.82430555555555562</v>
      </c>
      <c r="O35" s="410"/>
      <c r="P35" s="415">
        <v>0.8652777777777777</v>
      </c>
      <c r="Q35" s="415">
        <v>0.90694444444444444</v>
      </c>
      <c r="R35" s="416">
        <v>0.94861111111111107</v>
      </c>
      <c r="S35" s="412"/>
      <c r="T35" s="413"/>
      <c r="U35" s="497" t="s">
        <v>676</v>
      </c>
      <c r="V35" s="503"/>
      <c r="W35" s="379"/>
      <c r="X35" s="379"/>
      <c r="Y35" s="379"/>
      <c r="Z35" s="379"/>
      <c r="AA35" s="379"/>
      <c r="AB35" s="379"/>
      <c r="AC35" s="379"/>
      <c r="AD35" s="379"/>
      <c r="AE35" s="379"/>
      <c r="AF35" s="379"/>
      <c r="AG35" s="379"/>
      <c r="AH35" s="379"/>
      <c r="AI35" s="379"/>
      <c r="AJ35" s="379"/>
    </row>
    <row r="36" spans="2:36" ht="16.5" customHeight="1">
      <c r="B36" s="596"/>
      <c r="C36" s="409"/>
      <c r="D36" s="423"/>
      <c r="E36" s="411"/>
      <c r="F36" s="423"/>
      <c r="G36" s="423">
        <v>0.52777777777777779</v>
      </c>
      <c r="H36" s="425"/>
      <c r="I36" s="423">
        <v>0.61111111111111105</v>
      </c>
      <c r="J36" s="416">
        <v>0.65277777777777779</v>
      </c>
      <c r="K36" s="425"/>
      <c r="L36" s="423">
        <v>0.7368055555555556</v>
      </c>
      <c r="M36" s="415">
        <v>0.78194444444444444</v>
      </c>
      <c r="N36" s="415">
        <v>0.82500000000000007</v>
      </c>
      <c r="O36" s="410"/>
      <c r="P36" s="415">
        <v>0.86597222222222225</v>
      </c>
      <c r="Q36" s="415">
        <v>0.90763888888888899</v>
      </c>
      <c r="R36" s="416">
        <v>0.94930555555555562</v>
      </c>
      <c r="S36" s="412"/>
      <c r="T36" s="413"/>
      <c r="U36" s="497"/>
      <c r="V36" s="503"/>
      <c r="W36" s="379"/>
      <c r="X36" s="379"/>
      <c r="Y36" s="379"/>
      <c r="Z36" s="379"/>
      <c r="AA36" s="379"/>
      <c r="AB36" s="379"/>
      <c r="AC36" s="379"/>
      <c r="AD36" s="379"/>
      <c r="AE36" s="379"/>
      <c r="AF36" s="379"/>
      <c r="AG36" s="379"/>
      <c r="AH36" s="379"/>
      <c r="AI36" s="379"/>
      <c r="AJ36" s="379"/>
    </row>
    <row r="37" spans="2:36" ht="6" customHeight="1">
      <c r="B37" s="407"/>
      <c r="C37" s="414"/>
      <c r="D37" s="415"/>
      <c r="E37" s="416"/>
      <c r="F37" s="415"/>
      <c r="G37" s="415"/>
      <c r="H37" s="415"/>
      <c r="I37" s="415"/>
      <c r="J37" s="416"/>
      <c r="K37" s="415"/>
      <c r="L37" s="415"/>
      <c r="M37" s="415"/>
      <c r="N37" s="415"/>
      <c r="O37" s="415"/>
      <c r="P37" s="415"/>
      <c r="Q37" s="415"/>
      <c r="R37" s="416"/>
      <c r="S37" s="415"/>
      <c r="T37" s="417"/>
      <c r="U37" s="498"/>
      <c r="V37" s="503"/>
      <c r="W37" s="379"/>
      <c r="X37" s="379"/>
      <c r="Y37" s="379"/>
      <c r="Z37" s="379"/>
      <c r="AA37" s="379"/>
      <c r="AB37" s="379"/>
      <c r="AC37" s="379"/>
      <c r="AD37" s="379"/>
      <c r="AE37" s="379"/>
      <c r="AF37" s="379"/>
      <c r="AG37" s="379"/>
      <c r="AH37" s="379"/>
      <c r="AI37" s="379"/>
      <c r="AJ37" s="379"/>
    </row>
    <row r="38" spans="2:36" ht="16.5" customHeight="1">
      <c r="B38" s="596" t="s">
        <v>345</v>
      </c>
      <c r="C38" s="409" t="s">
        <v>684</v>
      </c>
      <c r="D38" s="423">
        <v>0.44027777777777777</v>
      </c>
      <c r="E38" s="411" t="s">
        <v>684</v>
      </c>
      <c r="F38" s="423">
        <v>0.49027777777777781</v>
      </c>
      <c r="G38" s="415">
        <v>0.53194444444444444</v>
      </c>
      <c r="H38" s="425" t="s">
        <v>684</v>
      </c>
      <c r="I38" s="415">
        <v>0.61527777777777781</v>
      </c>
      <c r="J38" s="416">
        <v>0.65694444444444444</v>
      </c>
      <c r="K38" s="425" t="s">
        <v>684</v>
      </c>
      <c r="L38" s="424">
        <v>0.74097222222222225</v>
      </c>
      <c r="M38" s="415">
        <v>0.78611111111111109</v>
      </c>
      <c r="N38" s="415">
        <v>0.82916666666666661</v>
      </c>
      <c r="O38" s="410"/>
      <c r="P38" s="415">
        <v>0.87013888888888891</v>
      </c>
      <c r="Q38" s="415">
        <v>0.91180555555555554</v>
      </c>
      <c r="R38" s="416">
        <v>0.95347222222222217</v>
      </c>
      <c r="S38" s="412"/>
      <c r="T38" s="413"/>
      <c r="U38" s="497" t="s">
        <v>676</v>
      </c>
      <c r="V38" s="503"/>
      <c r="W38" s="379"/>
      <c r="X38" s="379"/>
      <c r="Y38" s="379"/>
      <c r="Z38" s="379"/>
      <c r="AA38" s="379"/>
      <c r="AB38" s="379"/>
      <c r="AC38" s="379"/>
      <c r="AD38" s="379"/>
      <c r="AE38" s="379"/>
      <c r="AF38" s="379"/>
      <c r="AG38" s="379"/>
      <c r="AH38" s="379"/>
      <c r="AI38" s="379"/>
      <c r="AJ38" s="379"/>
    </row>
    <row r="39" spans="2:36" ht="16.5" customHeight="1">
      <c r="B39" s="596"/>
      <c r="C39" s="409"/>
      <c r="D39" s="423"/>
      <c r="E39" s="411"/>
      <c r="F39" s="423"/>
      <c r="G39" s="423">
        <v>0.53263888888888888</v>
      </c>
      <c r="H39" s="425"/>
      <c r="I39" s="423">
        <v>0.61597222222222225</v>
      </c>
      <c r="J39" s="416">
        <v>0.65763888888888888</v>
      </c>
      <c r="K39" s="425"/>
      <c r="L39" s="424"/>
      <c r="M39" s="415">
        <v>0.78680555555555554</v>
      </c>
      <c r="N39" s="415">
        <v>0.82986111111111116</v>
      </c>
      <c r="O39" s="410"/>
      <c r="P39" s="415">
        <v>0.87083333333333324</v>
      </c>
      <c r="Q39" s="415">
        <v>0.91249999999999998</v>
      </c>
      <c r="R39" s="416">
        <v>0.95416666666666661</v>
      </c>
      <c r="S39" s="412"/>
      <c r="T39" s="413"/>
      <c r="U39" s="497"/>
      <c r="V39" s="503"/>
      <c r="W39" s="379"/>
      <c r="X39" s="379"/>
      <c r="Y39" s="379"/>
      <c r="Z39" s="379"/>
      <c r="AA39" s="379"/>
      <c r="AB39" s="379"/>
      <c r="AC39" s="379"/>
      <c r="AD39" s="379"/>
      <c r="AE39" s="379"/>
      <c r="AF39" s="379"/>
      <c r="AG39" s="379"/>
      <c r="AH39" s="379"/>
      <c r="AI39" s="379"/>
      <c r="AJ39" s="379"/>
    </row>
    <row r="40" spans="2:36" ht="6" customHeight="1">
      <c r="B40" s="407"/>
      <c r="C40" s="414"/>
      <c r="D40" s="415"/>
      <c r="E40" s="416"/>
      <c r="F40" s="415"/>
      <c r="G40" s="415"/>
      <c r="H40" s="415"/>
      <c r="I40" s="415"/>
      <c r="J40" s="416"/>
      <c r="K40" s="415"/>
      <c r="L40" s="415"/>
      <c r="M40" s="415"/>
      <c r="N40" s="415"/>
      <c r="O40" s="415"/>
      <c r="P40" s="415"/>
      <c r="Q40" s="415"/>
      <c r="R40" s="416"/>
      <c r="S40" s="415"/>
      <c r="T40" s="417"/>
      <c r="U40" s="498"/>
      <c r="V40" s="503"/>
      <c r="W40" s="379"/>
      <c r="X40" s="379"/>
      <c r="Y40" s="379"/>
      <c r="Z40" s="379"/>
      <c r="AA40" s="379"/>
      <c r="AB40" s="379"/>
      <c r="AC40" s="379"/>
      <c r="AD40" s="379"/>
      <c r="AE40" s="379"/>
      <c r="AF40" s="379"/>
      <c r="AG40" s="379"/>
      <c r="AH40" s="379"/>
      <c r="AI40" s="379"/>
      <c r="AJ40" s="379"/>
    </row>
    <row r="41" spans="2:36" ht="15.75" customHeight="1">
      <c r="B41" s="596" t="s">
        <v>346</v>
      </c>
      <c r="C41" s="409" t="s">
        <v>684</v>
      </c>
      <c r="D41" s="415">
        <v>0.44236111111111115</v>
      </c>
      <c r="E41" s="411" t="s">
        <v>684</v>
      </c>
      <c r="F41" s="415">
        <v>0.49236111111111108</v>
      </c>
      <c r="G41" s="423">
        <v>0.53472222222222221</v>
      </c>
      <c r="H41" s="425" t="s">
        <v>684</v>
      </c>
      <c r="I41" s="423">
        <v>0.61805555555555558</v>
      </c>
      <c r="J41" s="416">
        <v>0.65972222222222221</v>
      </c>
      <c r="K41" s="425" t="s">
        <v>684</v>
      </c>
      <c r="L41" s="424">
        <v>0.74375000000000002</v>
      </c>
      <c r="M41" s="410">
        <v>0.78888888888888886</v>
      </c>
      <c r="N41" s="415">
        <v>0.83194444444444438</v>
      </c>
      <c r="O41" s="410"/>
      <c r="P41" s="415">
        <v>0.87291666666666667</v>
      </c>
      <c r="Q41" s="415">
        <v>0.9145833333333333</v>
      </c>
      <c r="R41" s="416">
        <v>0.95624999999999993</v>
      </c>
      <c r="S41" s="412"/>
      <c r="T41" s="413"/>
      <c r="U41" s="497" t="s">
        <v>676</v>
      </c>
      <c r="V41" s="503"/>
      <c r="W41" s="379"/>
      <c r="X41" s="379"/>
      <c r="Y41" s="379"/>
      <c r="Z41" s="379"/>
      <c r="AA41" s="379"/>
      <c r="AB41" s="379"/>
      <c r="AC41" s="379"/>
      <c r="AD41" s="379"/>
      <c r="AE41" s="379"/>
      <c r="AF41" s="379"/>
      <c r="AG41" s="379"/>
      <c r="AH41" s="379"/>
      <c r="AI41" s="379"/>
      <c r="AJ41" s="379"/>
    </row>
    <row r="42" spans="2:36" ht="16.5" customHeight="1">
      <c r="B42" s="596"/>
      <c r="C42" s="409"/>
      <c r="D42" s="423">
        <v>0.44305555555555554</v>
      </c>
      <c r="E42" s="411"/>
      <c r="F42" s="423">
        <v>0.49305555555555558</v>
      </c>
      <c r="G42" s="423"/>
      <c r="H42" s="425"/>
      <c r="I42" s="423"/>
      <c r="J42" s="416"/>
      <c r="K42" s="425"/>
      <c r="L42" s="424"/>
      <c r="M42" s="410"/>
      <c r="N42" s="415">
        <v>0.83263888888888893</v>
      </c>
      <c r="O42" s="410"/>
      <c r="P42" s="415"/>
      <c r="Q42" s="415"/>
      <c r="R42" s="416"/>
      <c r="S42" s="412"/>
      <c r="T42" s="413"/>
      <c r="U42" s="499"/>
      <c r="V42" s="503"/>
      <c r="W42" s="379"/>
      <c r="X42" s="379"/>
      <c r="Y42" s="379"/>
      <c r="Z42" s="379"/>
      <c r="AA42" s="379"/>
      <c r="AB42" s="379"/>
      <c r="AC42" s="379"/>
      <c r="AD42" s="379"/>
      <c r="AE42" s="379"/>
      <c r="AF42" s="379"/>
      <c r="AG42" s="379"/>
      <c r="AH42" s="379"/>
      <c r="AI42" s="379"/>
      <c r="AJ42" s="379"/>
    </row>
    <row r="43" spans="2:36" ht="6" customHeight="1">
      <c r="B43" s="407"/>
      <c r="C43" s="414"/>
      <c r="D43" s="415"/>
      <c r="E43" s="416"/>
      <c r="F43" s="415"/>
      <c r="G43" s="415"/>
      <c r="H43" s="415"/>
      <c r="I43" s="415"/>
      <c r="J43" s="416"/>
      <c r="K43" s="415"/>
      <c r="L43" s="415"/>
      <c r="M43" s="415"/>
      <c r="N43" s="415"/>
      <c r="O43" s="415"/>
      <c r="P43" s="415"/>
      <c r="Q43" s="415"/>
      <c r="R43" s="416"/>
      <c r="S43" s="415"/>
      <c r="T43" s="417"/>
      <c r="U43" s="498"/>
      <c r="V43" s="503"/>
      <c r="W43" s="379"/>
      <c r="X43" s="379"/>
      <c r="Y43" s="379"/>
      <c r="Z43" s="379"/>
      <c r="AA43" s="379"/>
      <c r="AB43" s="379"/>
      <c r="AC43" s="379"/>
      <c r="AD43" s="379"/>
      <c r="AE43" s="379"/>
      <c r="AF43" s="379"/>
      <c r="AG43" s="379"/>
      <c r="AH43" s="379"/>
      <c r="AI43" s="379"/>
      <c r="AJ43" s="379"/>
    </row>
    <row r="44" spans="2:36" ht="16.5" customHeight="1">
      <c r="B44" s="596" t="s">
        <v>347</v>
      </c>
      <c r="C44" s="422">
        <v>0.39513888888888887</v>
      </c>
      <c r="D44" s="423">
        <v>0.45208333333333334</v>
      </c>
      <c r="E44" s="416">
        <v>0.4694444444444445</v>
      </c>
      <c r="F44" s="423">
        <v>0.50208333333333333</v>
      </c>
      <c r="G44" s="423">
        <v>0.5444444444444444</v>
      </c>
      <c r="H44" s="423">
        <v>0.58333333333333337</v>
      </c>
      <c r="I44" s="423">
        <v>0.62777777777777777</v>
      </c>
      <c r="J44" s="416">
        <v>0.6694444444444444</v>
      </c>
      <c r="K44" s="423">
        <v>0.70833333333333337</v>
      </c>
      <c r="L44" s="423">
        <v>0.75277777777777777</v>
      </c>
      <c r="M44" s="415">
        <v>0.79861111111111116</v>
      </c>
      <c r="N44" s="415">
        <v>0.84166666666666667</v>
      </c>
      <c r="O44" s="415"/>
      <c r="P44" s="415">
        <v>0.88263888888888886</v>
      </c>
      <c r="Q44" s="415">
        <v>0.9243055555555556</v>
      </c>
      <c r="R44" s="416">
        <v>0.96597222222222223</v>
      </c>
      <c r="S44" s="412"/>
      <c r="T44" s="413"/>
      <c r="U44" s="497" t="s">
        <v>361</v>
      </c>
      <c r="V44" s="503"/>
      <c r="W44" s="379"/>
      <c r="X44" s="379"/>
      <c r="Y44" s="379"/>
      <c r="Z44" s="379"/>
      <c r="AA44" s="379"/>
      <c r="AB44" s="379"/>
      <c r="AC44" s="379"/>
      <c r="AD44" s="379"/>
      <c r="AE44" s="379"/>
      <c r="AF44" s="379"/>
      <c r="AG44" s="379"/>
      <c r="AH44" s="379"/>
      <c r="AI44" s="379"/>
      <c r="AJ44" s="379"/>
    </row>
    <row r="45" spans="2:36" ht="16.5" customHeight="1">
      <c r="B45" s="596"/>
      <c r="C45" s="422">
        <v>0.39583333333333331</v>
      </c>
      <c r="D45" s="423"/>
      <c r="E45" s="416">
        <v>0.47013888888888888</v>
      </c>
      <c r="F45" s="423">
        <v>0.50277777777777777</v>
      </c>
      <c r="G45" s="423"/>
      <c r="H45" s="423"/>
      <c r="I45" s="423"/>
      <c r="J45" s="416"/>
      <c r="K45" s="423"/>
      <c r="L45" s="423">
        <v>0.75347222222222221</v>
      </c>
      <c r="M45" s="415"/>
      <c r="N45" s="415">
        <v>0.84236111111111101</v>
      </c>
      <c r="O45" s="415"/>
      <c r="P45" s="415"/>
      <c r="Q45" s="415"/>
      <c r="R45" s="416"/>
      <c r="S45" s="412"/>
      <c r="T45" s="413"/>
      <c r="U45" s="497"/>
      <c r="V45" s="503"/>
      <c r="W45" s="379"/>
      <c r="X45" s="379"/>
      <c r="Y45" s="379"/>
      <c r="Z45" s="379"/>
      <c r="AA45" s="379"/>
      <c r="AB45" s="379"/>
      <c r="AC45" s="379"/>
      <c r="AD45" s="379"/>
      <c r="AE45" s="379"/>
      <c r="AF45" s="379"/>
      <c r="AG45" s="379"/>
      <c r="AH45" s="379"/>
      <c r="AI45" s="379"/>
      <c r="AJ45" s="379"/>
    </row>
    <row r="46" spans="2:36" ht="6" customHeight="1">
      <c r="B46" s="407"/>
      <c r="C46" s="414"/>
      <c r="D46" s="415"/>
      <c r="E46" s="416"/>
      <c r="F46" s="415"/>
      <c r="G46" s="415"/>
      <c r="H46" s="415"/>
      <c r="I46" s="415"/>
      <c r="J46" s="416"/>
      <c r="K46" s="415"/>
      <c r="L46" s="415"/>
      <c r="M46" s="415"/>
      <c r="N46" s="415"/>
      <c r="O46" s="415"/>
      <c r="P46" s="415"/>
      <c r="Q46" s="415"/>
      <c r="R46" s="416"/>
      <c r="S46" s="415"/>
      <c r="T46" s="417"/>
      <c r="U46" s="498"/>
      <c r="V46" s="503"/>
      <c r="W46" s="379"/>
      <c r="X46" s="379"/>
      <c r="Y46" s="379"/>
      <c r="Z46" s="379"/>
      <c r="AA46" s="379"/>
      <c r="AB46" s="379"/>
      <c r="AC46" s="379"/>
      <c r="AD46" s="379"/>
      <c r="AE46" s="379"/>
      <c r="AF46" s="379"/>
      <c r="AG46" s="379"/>
      <c r="AH46" s="379"/>
      <c r="AI46" s="379"/>
      <c r="AJ46" s="379"/>
    </row>
    <row r="47" spans="2:36" ht="16.5" customHeight="1">
      <c r="B47" s="596" t="s">
        <v>348</v>
      </c>
      <c r="C47" s="409" t="s">
        <v>684</v>
      </c>
      <c r="D47" s="415">
        <v>0.4680555555555555</v>
      </c>
      <c r="E47" s="426" t="s">
        <v>714</v>
      </c>
      <c r="F47" s="424">
        <v>0.51874999999999993</v>
      </c>
      <c r="G47" s="415">
        <v>0.56041666666666667</v>
      </c>
      <c r="H47" s="425" t="s">
        <v>684</v>
      </c>
      <c r="I47" s="415">
        <v>0.64374999999999993</v>
      </c>
      <c r="J47" s="416">
        <v>0.68541666666666667</v>
      </c>
      <c r="K47" s="425" t="s">
        <v>684</v>
      </c>
      <c r="L47" s="424">
        <v>0.76944444444444438</v>
      </c>
      <c r="M47" s="410">
        <v>0.81458333333333333</v>
      </c>
      <c r="N47" s="410">
        <v>0.85833333333333339</v>
      </c>
      <c r="O47" s="412"/>
      <c r="P47" s="415">
        <v>0.89861111111111114</v>
      </c>
      <c r="Q47" s="415">
        <v>0.94027777777777777</v>
      </c>
      <c r="R47" s="416">
        <v>0.9819444444444444</v>
      </c>
      <c r="S47" s="412"/>
      <c r="T47" s="413"/>
      <c r="U47" s="497" t="s">
        <v>676</v>
      </c>
      <c r="V47" s="503"/>
      <c r="W47" s="379"/>
      <c r="X47" s="379"/>
      <c r="Y47" s="379"/>
      <c r="Z47" s="379"/>
      <c r="AA47" s="379"/>
      <c r="AB47" s="379"/>
      <c r="AC47" s="379"/>
      <c r="AD47" s="379"/>
      <c r="AE47" s="379"/>
      <c r="AF47" s="379"/>
      <c r="AG47" s="379"/>
      <c r="AH47" s="379"/>
      <c r="AI47" s="379"/>
      <c r="AJ47" s="379"/>
    </row>
    <row r="48" spans="2:36" ht="16.5" customHeight="1">
      <c r="B48" s="596"/>
      <c r="C48" s="409"/>
      <c r="D48" s="423">
        <v>0.46875</v>
      </c>
      <c r="E48" s="426"/>
      <c r="F48" s="424"/>
      <c r="G48" s="423">
        <v>0.56111111111111112</v>
      </c>
      <c r="H48" s="425"/>
      <c r="I48" s="423">
        <v>0.64444444444444449</v>
      </c>
      <c r="J48" s="416">
        <v>0.68611111111111101</v>
      </c>
      <c r="K48" s="425"/>
      <c r="L48" s="424"/>
      <c r="M48" s="410"/>
      <c r="N48" s="410"/>
      <c r="O48" s="412"/>
      <c r="P48" s="415">
        <v>0.89930555555555547</v>
      </c>
      <c r="Q48" s="415">
        <v>0.94097222222222221</v>
      </c>
      <c r="R48" s="416">
        <v>0.98263888888888884</v>
      </c>
      <c r="S48" s="412"/>
      <c r="T48" s="413"/>
      <c r="U48" s="497"/>
      <c r="V48" s="503"/>
      <c r="W48" s="379"/>
      <c r="X48" s="379"/>
      <c r="Y48" s="379"/>
      <c r="Z48" s="379"/>
      <c r="AA48" s="379"/>
      <c r="AB48" s="379"/>
      <c r="AC48" s="379"/>
      <c r="AD48" s="379"/>
      <c r="AE48" s="379"/>
      <c r="AF48" s="379"/>
      <c r="AG48" s="379"/>
      <c r="AH48" s="379"/>
      <c r="AI48" s="379"/>
      <c r="AJ48" s="379"/>
    </row>
    <row r="49" spans="2:36" ht="6" customHeight="1">
      <c r="B49" s="407"/>
      <c r="C49" s="414"/>
      <c r="D49" s="415"/>
      <c r="E49" s="416"/>
      <c r="F49" s="415"/>
      <c r="G49" s="415"/>
      <c r="H49" s="415"/>
      <c r="I49" s="415"/>
      <c r="J49" s="416"/>
      <c r="K49" s="415"/>
      <c r="L49" s="415"/>
      <c r="M49" s="415"/>
      <c r="N49" s="415"/>
      <c r="O49" s="415"/>
      <c r="P49" s="415"/>
      <c r="Q49" s="415"/>
      <c r="R49" s="416"/>
      <c r="S49" s="415"/>
      <c r="T49" s="417"/>
      <c r="U49" s="498"/>
      <c r="V49" s="503"/>
      <c r="W49" s="379"/>
      <c r="X49" s="379"/>
      <c r="Y49" s="379"/>
      <c r="Z49" s="379"/>
      <c r="AA49" s="379"/>
      <c r="AB49" s="379"/>
      <c r="AC49" s="379"/>
      <c r="AD49" s="379"/>
      <c r="AE49" s="379"/>
      <c r="AF49" s="379"/>
      <c r="AG49" s="379"/>
      <c r="AH49" s="379"/>
      <c r="AI49" s="379"/>
      <c r="AJ49" s="379"/>
    </row>
    <row r="50" spans="2:36" ht="16.5" customHeight="1">
      <c r="B50" s="596" t="s">
        <v>349</v>
      </c>
      <c r="C50" s="422">
        <v>0.4152777777777778</v>
      </c>
      <c r="D50" s="423">
        <v>0.47291666666666665</v>
      </c>
      <c r="E50" s="416">
        <v>0.49027777777777781</v>
      </c>
      <c r="F50" s="423">
        <v>0.52361111111111114</v>
      </c>
      <c r="G50" s="423">
        <v>0.56597222222222221</v>
      </c>
      <c r="H50" s="423">
        <v>0.60347222222222219</v>
      </c>
      <c r="I50" s="423">
        <v>0.64930555555555558</v>
      </c>
      <c r="J50" s="416">
        <v>0.69027777777777777</v>
      </c>
      <c r="K50" s="423">
        <v>0.7284722222222223</v>
      </c>
      <c r="L50" s="423">
        <v>0.77430555555555547</v>
      </c>
      <c r="M50" s="423">
        <v>0.81944444444444453</v>
      </c>
      <c r="N50" s="423">
        <v>0.86319444444444438</v>
      </c>
      <c r="O50" s="415"/>
      <c r="P50" s="423">
        <v>0.90416666666666667</v>
      </c>
      <c r="Q50" s="423">
        <v>0.94513888888888886</v>
      </c>
      <c r="R50" s="416">
        <v>0.9868055555555556</v>
      </c>
      <c r="S50" s="412"/>
      <c r="T50" s="413"/>
      <c r="U50" s="497" t="s">
        <v>361</v>
      </c>
      <c r="V50" s="504"/>
      <c r="W50" s="379"/>
      <c r="X50" s="379"/>
      <c r="Y50" s="379"/>
      <c r="Z50" s="379"/>
      <c r="AA50" s="379"/>
      <c r="AB50" s="379"/>
      <c r="AC50" s="379"/>
      <c r="AD50" s="379"/>
      <c r="AE50" s="379"/>
      <c r="AF50" s="379"/>
      <c r="AG50" s="379"/>
      <c r="AH50" s="379"/>
      <c r="AI50" s="379"/>
      <c r="AJ50" s="379"/>
    </row>
    <row r="51" spans="2:36" ht="16.5" customHeight="1">
      <c r="B51" s="596"/>
      <c r="C51" s="422">
        <v>0.41666666666666669</v>
      </c>
      <c r="D51" s="423">
        <v>0.47430555555555554</v>
      </c>
      <c r="E51" s="416">
        <v>0.4909722222222222</v>
      </c>
      <c r="F51" s="423">
        <v>0.52430555555555558</v>
      </c>
      <c r="G51" s="423">
        <v>0.56666666666666665</v>
      </c>
      <c r="H51" s="423">
        <v>0.60486111111111118</v>
      </c>
      <c r="I51" s="423">
        <v>0.65</v>
      </c>
      <c r="J51" s="416">
        <v>0.69166666666666676</v>
      </c>
      <c r="K51" s="423">
        <v>0.72986111111111107</v>
      </c>
      <c r="L51" s="423">
        <v>0.77500000000000002</v>
      </c>
      <c r="M51" s="423">
        <v>0.8208333333333333</v>
      </c>
      <c r="N51" s="423">
        <v>0.86388888888888893</v>
      </c>
      <c r="O51" s="415"/>
      <c r="P51" s="423">
        <v>0.90486111111111101</v>
      </c>
      <c r="Q51" s="423">
        <v>0.94652777777777775</v>
      </c>
      <c r="R51" s="416"/>
      <c r="S51" s="412"/>
      <c r="T51" s="413"/>
      <c r="U51" s="497"/>
      <c r="V51" s="504"/>
      <c r="W51" s="379"/>
      <c r="X51" s="379"/>
      <c r="Y51" s="379"/>
      <c r="Z51" s="379"/>
      <c r="AA51" s="379"/>
      <c r="AB51" s="379"/>
      <c r="AC51" s="379"/>
      <c r="AD51" s="379"/>
      <c r="AE51" s="379"/>
      <c r="AF51" s="379"/>
      <c r="AG51" s="379"/>
      <c r="AH51" s="379"/>
      <c r="AI51" s="379"/>
      <c r="AJ51" s="379"/>
    </row>
    <row r="52" spans="2:36" ht="6" customHeight="1">
      <c r="B52" s="407"/>
      <c r="C52" s="414"/>
      <c r="D52" s="415"/>
      <c r="E52" s="416"/>
      <c r="F52" s="415"/>
      <c r="G52" s="415"/>
      <c r="H52" s="415"/>
      <c r="I52" s="415"/>
      <c r="J52" s="416"/>
      <c r="K52" s="415"/>
      <c r="L52" s="415"/>
      <c r="M52" s="415"/>
      <c r="N52" s="415"/>
      <c r="O52" s="415"/>
      <c r="P52" s="415"/>
      <c r="Q52" s="415"/>
      <c r="R52" s="416"/>
      <c r="S52" s="415"/>
      <c r="T52" s="417"/>
      <c r="U52" s="498"/>
      <c r="V52" s="503"/>
      <c r="W52" s="379"/>
      <c r="X52" s="379"/>
      <c r="Y52" s="379"/>
      <c r="Z52" s="379"/>
      <c r="AA52" s="379"/>
      <c r="AB52" s="379"/>
      <c r="AC52" s="379"/>
      <c r="AD52" s="379"/>
      <c r="AE52" s="379"/>
      <c r="AF52" s="379"/>
      <c r="AG52" s="379"/>
      <c r="AH52" s="379"/>
      <c r="AI52" s="379"/>
      <c r="AJ52" s="379"/>
    </row>
    <row r="53" spans="2:36" ht="16.5" customHeight="1">
      <c r="B53" s="596" t="s">
        <v>350</v>
      </c>
      <c r="C53" s="422">
        <v>0.4236111111111111</v>
      </c>
      <c r="D53" s="423">
        <v>0.48402777777777778</v>
      </c>
      <c r="E53" s="416">
        <v>0.49861111111111112</v>
      </c>
      <c r="F53" s="423">
        <v>0.53194444444444444</v>
      </c>
      <c r="G53" s="423">
        <v>0.57430555555555551</v>
      </c>
      <c r="H53" s="423">
        <v>0.6118055555555556</v>
      </c>
      <c r="I53" s="423">
        <v>0.65763888888888888</v>
      </c>
      <c r="J53" s="416">
        <v>0.69930555555555562</v>
      </c>
      <c r="K53" s="423">
        <v>0.7368055555555556</v>
      </c>
      <c r="L53" s="423">
        <v>0.78263888888888899</v>
      </c>
      <c r="M53" s="423">
        <v>0.82916666666666661</v>
      </c>
      <c r="N53" s="423">
        <v>0.87152777777777779</v>
      </c>
      <c r="O53" s="415"/>
      <c r="P53" s="423">
        <v>0.91249999999999998</v>
      </c>
      <c r="Q53" s="423">
        <v>0.95416666666666661</v>
      </c>
      <c r="R53" s="411"/>
      <c r="S53" s="412"/>
      <c r="T53" s="413"/>
      <c r="U53" s="497" t="s">
        <v>362</v>
      </c>
      <c r="V53" s="503"/>
      <c r="W53" s="379"/>
      <c r="X53" s="379"/>
      <c r="Y53" s="379"/>
      <c r="Z53" s="379"/>
      <c r="AA53" s="379"/>
      <c r="AB53" s="379"/>
      <c r="AC53" s="379"/>
      <c r="AD53" s="379"/>
      <c r="AE53" s="379"/>
      <c r="AF53" s="379"/>
      <c r="AG53" s="379"/>
      <c r="AH53" s="379"/>
      <c r="AI53" s="379"/>
      <c r="AJ53" s="379"/>
    </row>
    <row r="54" spans="2:36" ht="16.5" customHeight="1">
      <c r="B54" s="596"/>
      <c r="C54" s="422">
        <v>0.42499999999999999</v>
      </c>
      <c r="D54" s="423"/>
      <c r="E54" s="416">
        <v>0.50069444444444444</v>
      </c>
      <c r="F54" s="423"/>
      <c r="G54" s="422"/>
      <c r="H54" s="423">
        <v>0.61319444444444449</v>
      </c>
      <c r="I54" s="423"/>
      <c r="J54" s="416"/>
      <c r="K54" s="423">
        <v>0.73819444444444438</v>
      </c>
      <c r="L54" s="423"/>
      <c r="M54" s="423">
        <v>0.8305555555555556</v>
      </c>
      <c r="N54" s="423"/>
      <c r="O54" s="421"/>
      <c r="P54" s="423">
        <v>0.91388888888888886</v>
      </c>
      <c r="Q54" s="423"/>
      <c r="R54" s="426"/>
      <c r="S54" s="412"/>
      <c r="T54" s="413"/>
      <c r="U54" s="497"/>
      <c r="V54" s="503"/>
      <c r="W54" s="379"/>
      <c r="X54" s="379"/>
      <c r="Y54" s="379"/>
      <c r="Z54" s="379"/>
      <c r="AA54" s="379"/>
      <c r="AB54" s="379"/>
      <c r="AC54" s="379"/>
      <c r="AD54" s="379"/>
      <c r="AE54" s="379"/>
      <c r="AF54" s="379"/>
      <c r="AG54" s="379"/>
      <c r="AH54" s="379"/>
      <c r="AI54" s="379"/>
      <c r="AJ54" s="379"/>
    </row>
    <row r="55" spans="2:36" ht="6" customHeight="1">
      <c r="B55" s="407"/>
      <c r="C55" s="414"/>
      <c r="D55" s="415"/>
      <c r="E55" s="416"/>
      <c r="F55" s="415"/>
      <c r="G55" s="415"/>
      <c r="H55" s="415"/>
      <c r="I55" s="415"/>
      <c r="J55" s="416"/>
      <c r="K55" s="415"/>
      <c r="L55" s="415"/>
      <c r="M55" s="415"/>
      <c r="N55" s="415"/>
      <c r="O55" s="415"/>
      <c r="P55" s="415"/>
      <c r="Q55" s="415"/>
      <c r="R55" s="416"/>
      <c r="S55" s="415"/>
      <c r="T55" s="417"/>
      <c r="U55" s="498"/>
      <c r="V55" s="503"/>
      <c r="W55" s="379"/>
      <c r="X55" s="379"/>
      <c r="Y55" s="379"/>
      <c r="Z55" s="379"/>
      <c r="AA55" s="379"/>
      <c r="AB55" s="379"/>
      <c r="AC55" s="379"/>
      <c r="AD55" s="379"/>
      <c r="AE55" s="379"/>
      <c r="AF55" s="379"/>
      <c r="AG55" s="379"/>
      <c r="AH55" s="379"/>
      <c r="AI55" s="379"/>
      <c r="AJ55" s="379"/>
    </row>
    <row r="56" spans="2:36" ht="16.5" customHeight="1">
      <c r="B56" s="596" t="s">
        <v>351</v>
      </c>
      <c r="C56" s="422">
        <v>0.43958333333333338</v>
      </c>
      <c r="D56" s="424"/>
      <c r="E56" s="427">
        <v>0.51458333333333328</v>
      </c>
      <c r="F56" s="425"/>
      <c r="G56" s="428"/>
      <c r="H56" s="415">
        <v>0.62986111111111109</v>
      </c>
      <c r="I56" s="424"/>
      <c r="J56" s="411"/>
      <c r="K56" s="424">
        <v>0.75277777777777777</v>
      </c>
      <c r="L56" s="425"/>
      <c r="M56" s="423">
        <v>0.84513888888888899</v>
      </c>
      <c r="N56" s="425"/>
      <c r="O56" s="429"/>
      <c r="P56" s="430">
        <v>0.92847222222222225</v>
      </c>
      <c r="Q56" s="425"/>
      <c r="R56" s="426"/>
      <c r="S56" s="412"/>
      <c r="T56" s="413"/>
      <c r="U56" s="497" t="s">
        <v>599</v>
      </c>
      <c r="V56" s="503"/>
      <c r="W56" s="379"/>
      <c r="X56" s="379"/>
      <c r="Y56" s="379"/>
      <c r="Z56" s="379"/>
      <c r="AA56" s="379"/>
      <c r="AB56" s="379"/>
      <c r="AC56" s="379"/>
      <c r="AD56" s="379"/>
      <c r="AE56" s="379"/>
      <c r="AF56" s="379"/>
      <c r="AG56" s="379"/>
      <c r="AH56" s="379"/>
      <c r="AI56" s="379"/>
      <c r="AJ56" s="379"/>
    </row>
    <row r="57" spans="2:36" ht="16.5" customHeight="1">
      <c r="B57" s="596"/>
      <c r="C57" s="422"/>
      <c r="D57" s="424"/>
      <c r="E57" s="427">
        <v>0.51527777777777783</v>
      </c>
      <c r="F57" s="425"/>
      <c r="G57" s="428"/>
      <c r="H57" s="423">
        <v>0.63055555555555554</v>
      </c>
      <c r="I57" s="424"/>
      <c r="J57" s="411"/>
      <c r="K57" s="424"/>
      <c r="L57" s="425"/>
      <c r="M57" s="423"/>
      <c r="N57" s="425"/>
      <c r="O57" s="429"/>
      <c r="P57" s="430"/>
      <c r="Q57" s="425"/>
      <c r="R57" s="426"/>
      <c r="S57" s="412"/>
      <c r="T57" s="413"/>
      <c r="U57" s="497"/>
      <c r="V57" s="503"/>
      <c r="W57" s="379"/>
      <c r="X57" s="379"/>
      <c r="Y57" s="379"/>
      <c r="Z57" s="379"/>
      <c r="AA57" s="379"/>
      <c r="AB57" s="379"/>
      <c r="AC57" s="379"/>
      <c r="AD57" s="379"/>
      <c r="AE57" s="379"/>
      <c r="AF57" s="379"/>
      <c r="AG57" s="379"/>
      <c r="AH57" s="379"/>
      <c r="AI57" s="379"/>
      <c r="AJ57" s="379"/>
    </row>
    <row r="58" spans="2:36" ht="6" customHeight="1">
      <c r="B58" s="407"/>
      <c r="C58" s="414"/>
      <c r="D58" s="415"/>
      <c r="E58" s="416"/>
      <c r="F58" s="415"/>
      <c r="G58" s="415"/>
      <c r="H58" s="415"/>
      <c r="I58" s="415"/>
      <c r="J58" s="416"/>
      <c r="K58" s="415"/>
      <c r="L58" s="415"/>
      <c r="M58" s="415"/>
      <c r="N58" s="415"/>
      <c r="O58" s="415"/>
      <c r="P58" s="415"/>
      <c r="Q58" s="415"/>
      <c r="R58" s="416"/>
      <c r="S58" s="415"/>
      <c r="T58" s="417"/>
      <c r="U58" s="498"/>
      <c r="V58" s="503"/>
      <c r="W58" s="379"/>
      <c r="X58" s="379"/>
      <c r="Y58" s="379"/>
      <c r="Z58" s="379"/>
      <c r="AA58" s="379"/>
      <c r="AB58" s="379"/>
      <c r="AC58" s="379"/>
      <c r="AD58" s="379"/>
      <c r="AE58" s="379"/>
      <c r="AF58" s="379"/>
      <c r="AG58" s="379"/>
      <c r="AH58" s="379"/>
      <c r="AI58" s="379"/>
      <c r="AJ58" s="379"/>
    </row>
    <row r="59" spans="2:36" ht="15.75" customHeight="1">
      <c r="B59" s="596" t="s">
        <v>352</v>
      </c>
      <c r="C59" s="422">
        <v>0.46249999999999997</v>
      </c>
      <c r="D59" s="423"/>
      <c r="E59" s="427">
        <v>0.53819444444444442</v>
      </c>
      <c r="F59" s="425"/>
      <c r="G59" s="422"/>
      <c r="H59" s="423">
        <v>0.65277777777777779</v>
      </c>
      <c r="I59" s="423"/>
      <c r="J59" s="411"/>
      <c r="K59" s="423">
        <v>0.77569444444444446</v>
      </c>
      <c r="L59" s="425"/>
      <c r="M59" s="423">
        <v>0.86805555555555547</v>
      </c>
      <c r="N59" s="425"/>
      <c r="O59" s="421"/>
      <c r="P59" s="423">
        <v>0.95416666666666661</v>
      </c>
      <c r="Q59" s="425"/>
      <c r="R59" s="426"/>
      <c r="S59" s="412"/>
      <c r="T59" s="413"/>
      <c r="U59" s="497" t="s">
        <v>599</v>
      </c>
      <c r="V59" s="503"/>
      <c r="W59" s="379"/>
      <c r="X59" s="379"/>
      <c r="Y59" s="379"/>
      <c r="Z59" s="379"/>
      <c r="AA59" s="379"/>
      <c r="AB59" s="379"/>
      <c r="AC59" s="379"/>
      <c r="AD59" s="379"/>
      <c r="AE59" s="379"/>
      <c r="AF59" s="379"/>
      <c r="AG59" s="379"/>
      <c r="AH59" s="379"/>
      <c r="AI59" s="379"/>
      <c r="AJ59" s="379"/>
    </row>
    <row r="60" spans="2:36" ht="15.75" customHeight="1">
      <c r="B60" s="596"/>
      <c r="C60" s="422">
        <v>0.46319444444444446</v>
      </c>
      <c r="D60" s="423"/>
      <c r="E60" s="427">
        <v>0.53888888888888886</v>
      </c>
      <c r="F60" s="425"/>
      <c r="G60" s="422"/>
      <c r="H60" s="423"/>
      <c r="I60" s="423"/>
      <c r="J60" s="411"/>
      <c r="K60" s="423">
        <v>0.77638888888888891</v>
      </c>
      <c r="L60" s="425"/>
      <c r="M60" s="423"/>
      <c r="N60" s="425"/>
      <c r="O60" s="421"/>
      <c r="P60" s="423">
        <v>0.95486111111111116</v>
      </c>
      <c r="Q60" s="425"/>
      <c r="R60" s="426"/>
      <c r="S60" s="412"/>
      <c r="T60" s="413"/>
      <c r="U60" s="497"/>
      <c r="V60" s="503"/>
      <c r="W60" s="379"/>
      <c r="X60" s="379"/>
      <c r="Y60" s="379"/>
      <c r="Z60" s="379"/>
      <c r="AA60" s="379"/>
      <c r="AB60" s="379"/>
      <c r="AC60" s="379"/>
      <c r="AD60" s="379"/>
      <c r="AE60" s="379"/>
      <c r="AF60" s="379"/>
      <c r="AG60" s="379"/>
      <c r="AH60" s="379"/>
      <c r="AI60" s="379"/>
      <c r="AJ60" s="379"/>
    </row>
    <row r="61" spans="2:36" ht="6" customHeight="1">
      <c r="B61" s="407"/>
      <c r="C61" s="414"/>
      <c r="D61" s="415"/>
      <c r="E61" s="416"/>
      <c r="F61" s="415"/>
      <c r="G61" s="415"/>
      <c r="H61" s="415"/>
      <c r="I61" s="415"/>
      <c r="J61" s="416"/>
      <c r="K61" s="415"/>
      <c r="L61" s="415"/>
      <c r="M61" s="415"/>
      <c r="N61" s="415"/>
      <c r="O61" s="415"/>
      <c r="P61" s="415"/>
      <c r="Q61" s="415"/>
      <c r="R61" s="416"/>
      <c r="S61" s="415"/>
      <c r="T61" s="417"/>
      <c r="U61" s="498"/>
      <c r="V61" s="503"/>
      <c r="W61" s="379"/>
      <c r="X61" s="379"/>
      <c r="Y61" s="379"/>
      <c r="Z61" s="379"/>
      <c r="AA61" s="379"/>
      <c r="AB61" s="379"/>
      <c r="AC61" s="379"/>
      <c r="AD61" s="379"/>
      <c r="AE61" s="379"/>
      <c r="AF61" s="379"/>
      <c r="AG61" s="379"/>
      <c r="AH61" s="379"/>
      <c r="AI61" s="379"/>
      <c r="AJ61" s="379"/>
    </row>
    <row r="62" spans="2:36" ht="16.5" customHeight="1">
      <c r="B62" s="596" t="s">
        <v>353</v>
      </c>
      <c r="C62" s="428">
        <v>0.46875</v>
      </c>
      <c r="D62" s="424"/>
      <c r="E62" s="427">
        <v>0.5444444444444444</v>
      </c>
      <c r="F62" s="425"/>
      <c r="G62" s="428"/>
      <c r="H62" s="415">
        <v>0.65902777777777777</v>
      </c>
      <c r="I62" s="424"/>
      <c r="J62" s="411"/>
      <c r="K62" s="423">
        <v>0.78194444444444444</v>
      </c>
      <c r="L62" s="425"/>
      <c r="M62" s="424">
        <v>0.87430555555555556</v>
      </c>
      <c r="N62" s="425"/>
      <c r="O62" s="429"/>
      <c r="P62" s="421">
        <v>0.9604166666666667</v>
      </c>
      <c r="Q62" s="425"/>
      <c r="R62" s="426"/>
      <c r="S62" s="412"/>
      <c r="T62" s="413"/>
      <c r="U62" s="497" t="s">
        <v>599</v>
      </c>
      <c r="V62" s="503"/>
      <c r="W62" s="379"/>
      <c r="X62" s="379"/>
      <c r="Y62" s="379"/>
      <c r="Z62" s="379"/>
      <c r="AA62" s="379"/>
      <c r="AB62" s="379"/>
      <c r="AC62" s="379"/>
      <c r="AD62" s="379"/>
      <c r="AE62" s="379"/>
      <c r="AF62" s="379"/>
      <c r="AG62" s="379"/>
      <c r="AH62" s="379"/>
      <c r="AI62" s="379"/>
      <c r="AJ62" s="379"/>
    </row>
    <row r="63" spans="2:36" ht="16.5" customHeight="1">
      <c r="B63" s="596"/>
      <c r="C63" s="428"/>
      <c r="D63" s="424"/>
      <c r="E63" s="427">
        <v>0.54513888888888895</v>
      </c>
      <c r="F63" s="425"/>
      <c r="G63" s="428"/>
      <c r="H63" s="423">
        <v>0.65972222222222221</v>
      </c>
      <c r="I63" s="424"/>
      <c r="J63" s="411"/>
      <c r="K63" s="423"/>
      <c r="L63" s="425"/>
      <c r="M63" s="424"/>
      <c r="N63" s="425"/>
      <c r="O63" s="429"/>
      <c r="P63" s="430">
        <v>0.96111111111111114</v>
      </c>
      <c r="Q63" s="425"/>
      <c r="R63" s="426"/>
      <c r="S63" s="412"/>
      <c r="T63" s="413"/>
      <c r="U63" s="497"/>
      <c r="V63" s="503"/>
      <c r="W63" s="379"/>
      <c r="X63" s="379"/>
      <c r="Y63" s="379"/>
      <c r="Z63" s="379"/>
      <c r="AA63" s="379"/>
      <c r="AB63" s="379"/>
      <c r="AC63" s="379"/>
      <c r="AD63" s="379"/>
      <c r="AE63" s="379"/>
      <c r="AF63" s="379"/>
      <c r="AG63" s="379"/>
      <c r="AH63" s="379"/>
      <c r="AI63" s="379"/>
      <c r="AJ63" s="379"/>
    </row>
    <row r="64" spans="2:36" ht="6" customHeight="1">
      <c r="B64" s="407"/>
      <c r="C64" s="414"/>
      <c r="D64" s="415"/>
      <c r="E64" s="416"/>
      <c r="F64" s="415"/>
      <c r="G64" s="415"/>
      <c r="H64" s="415"/>
      <c r="I64" s="415"/>
      <c r="J64" s="416"/>
      <c r="K64" s="415"/>
      <c r="L64" s="415"/>
      <c r="M64" s="415"/>
      <c r="N64" s="415"/>
      <c r="O64" s="415"/>
      <c r="P64" s="415"/>
      <c r="Q64" s="415"/>
      <c r="R64" s="416"/>
      <c r="S64" s="415"/>
      <c r="T64" s="417"/>
      <c r="U64" s="498"/>
      <c r="V64" s="503"/>
      <c r="W64" s="379"/>
      <c r="X64" s="379"/>
      <c r="Y64" s="379"/>
      <c r="Z64" s="379"/>
      <c r="AA64" s="379"/>
      <c r="AB64" s="379"/>
      <c r="AC64" s="379"/>
      <c r="AD64" s="379"/>
      <c r="AE64" s="379"/>
      <c r="AF64" s="379"/>
      <c r="AG64" s="379"/>
      <c r="AH64" s="379"/>
      <c r="AI64" s="379"/>
      <c r="AJ64" s="379"/>
    </row>
    <row r="65" spans="1:36" ht="16.5" customHeight="1">
      <c r="B65" s="596" t="s">
        <v>354</v>
      </c>
      <c r="C65" s="422">
        <v>0.48125000000000001</v>
      </c>
      <c r="D65" s="424"/>
      <c r="E65" s="427">
        <v>0.55694444444444446</v>
      </c>
      <c r="F65" s="425"/>
      <c r="G65" s="428"/>
      <c r="H65" s="415">
        <v>0.67222222222222217</v>
      </c>
      <c r="I65" s="424"/>
      <c r="J65" s="411"/>
      <c r="K65" s="415">
        <v>0.79375000000000007</v>
      </c>
      <c r="L65" s="425"/>
      <c r="M65" s="424">
        <v>0.88611111111111107</v>
      </c>
      <c r="N65" s="425"/>
      <c r="O65" s="429"/>
      <c r="P65" s="421">
        <v>0.97361111111111109</v>
      </c>
      <c r="Q65" s="425"/>
      <c r="R65" s="426"/>
      <c r="S65" s="412"/>
      <c r="T65" s="413"/>
      <c r="U65" s="497" t="s">
        <v>599</v>
      </c>
      <c r="V65" s="503"/>
      <c r="W65" s="379"/>
      <c r="X65" s="379"/>
      <c r="Y65" s="379"/>
      <c r="Z65" s="379"/>
      <c r="AA65" s="379"/>
      <c r="AB65" s="379"/>
      <c r="AC65" s="379"/>
      <c r="AD65" s="379"/>
      <c r="AE65" s="379"/>
      <c r="AF65" s="379"/>
      <c r="AG65" s="379"/>
      <c r="AH65" s="379"/>
      <c r="AI65" s="379"/>
      <c r="AJ65" s="379"/>
    </row>
    <row r="66" spans="1:36" ht="16.5" customHeight="1">
      <c r="B66" s="596"/>
      <c r="C66" s="422"/>
      <c r="D66" s="424"/>
      <c r="E66" s="427">
        <v>0.55763888888888891</v>
      </c>
      <c r="F66" s="425"/>
      <c r="G66" s="428"/>
      <c r="H66" s="423">
        <v>0.67291666666666661</v>
      </c>
      <c r="I66" s="424"/>
      <c r="J66" s="411"/>
      <c r="K66" s="423">
        <v>0.7944444444444444</v>
      </c>
      <c r="L66" s="425"/>
      <c r="M66" s="424"/>
      <c r="N66" s="425"/>
      <c r="O66" s="429"/>
      <c r="P66" s="430">
        <v>0.97430555555555554</v>
      </c>
      <c r="Q66" s="425"/>
      <c r="R66" s="426"/>
      <c r="S66" s="412"/>
      <c r="T66" s="413"/>
      <c r="U66" s="497"/>
      <c r="V66" s="503"/>
      <c r="W66" s="379"/>
      <c r="X66" s="379"/>
      <c r="Y66" s="379"/>
      <c r="Z66" s="379"/>
      <c r="AA66" s="379"/>
      <c r="AB66" s="379"/>
      <c r="AC66" s="379"/>
      <c r="AD66" s="379"/>
      <c r="AE66" s="379"/>
      <c r="AF66" s="379"/>
      <c r="AG66" s="379"/>
      <c r="AH66" s="379"/>
      <c r="AI66" s="379"/>
      <c r="AJ66" s="379"/>
    </row>
    <row r="67" spans="1:36" ht="6" customHeight="1">
      <c r="B67" s="407"/>
      <c r="C67" s="414"/>
      <c r="D67" s="415"/>
      <c r="E67" s="416"/>
      <c r="F67" s="415"/>
      <c r="G67" s="415"/>
      <c r="H67" s="415"/>
      <c r="I67" s="415"/>
      <c r="J67" s="416"/>
      <c r="K67" s="415"/>
      <c r="L67" s="415"/>
      <c r="M67" s="415"/>
      <c r="N67" s="415"/>
      <c r="O67" s="415"/>
      <c r="P67" s="415"/>
      <c r="Q67" s="415"/>
      <c r="R67" s="416"/>
      <c r="S67" s="415"/>
      <c r="T67" s="417"/>
      <c r="U67" s="498"/>
      <c r="V67" s="503"/>
      <c r="W67" s="379"/>
      <c r="X67" s="379"/>
      <c r="Y67" s="379"/>
      <c r="Z67" s="379"/>
      <c r="AA67" s="379"/>
      <c r="AB67" s="379"/>
      <c r="AC67" s="379"/>
      <c r="AD67" s="379"/>
      <c r="AE67" s="379"/>
      <c r="AF67" s="379"/>
      <c r="AG67" s="379"/>
      <c r="AH67" s="379"/>
      <c r="AI67" s="379"/>
      <c r="AJ67" s="379"/>
    </row>
    <row r="68" spans="1:36" ht="16.5" customHeight="1">
      <c r="B68" s="596" t="s">
        <v>355</v>
      </c>
      <c r="C68" s="422">
        <v>0.4861111111111111</v>
      </c>
      <c r="D68" s="423"/>
      <c r="E68" s="427">
        <v>0.56180555555555556</v>
      </c>
      <c r="F68" s="425"/>
      <c r="G68" s="422"/>
      <c r="H68" s="423">
        <v>0.6777777777777777</v>
      </c>
      <c r="I68" s="423"/>
      <c r="J68" s="411"/>
      <c r="K68" s="423">
        <v>0.79861111111111116</v>
      </c>
      <c r="L68" s="425"/>
      <c r="M68" s="423">
        <v>0.89097222222222217</v>
      </c>
      <c r="N68" s="425"/>
      <c r="O68" s="421"/>
      <c r="P68" s="430">
        <v>0.9784722222222223</v>
      </c>
      <c r="Q68" s="425"/>
      <c r="R68" s="426"/>
      <c r="S68" s="412"/>
      <c r="T68" s="413"/>
      <c r="U68" s="497" t="s">
        <v>599</v>
      </c>
      <c r="V68" s="503"/>
      <c r="W68" s="379"/>
      <c r="X68" s="379"/>
      <c r="Y68" s="379"/>
      <c r="Z68" s="379"/>
      <c r="AA68" s="379"/>
      <c r="AB68" s="379"/>
      <c r="AC68" s="379"/>
      <c r="AD68" s="379"/>
      <c r="AE68" s="379"/>
      <c r="AF68" s="379"/>
      <c r="AG68" s="379"/>
      <c r="AH68" s="379"/>
      <c r="AI68" s="379"/>
      <c r="AJ68" s="379"/>
    </row>
    <row r="69" spans="1:36" ht="16.5" customHeight="1">
      <c r="B69" s="596"/>
      <c r="C69" s="422"/>
      <c r="D69" s="423"/>
      <c r="E69" s="427">
        <v>0.5625</v>
      </c>
      <c r="F69" s="425"/>
      <c r="G69" s="422"/>
      <c r="H69" s="423">
        <v>0.67847222222222225</v>
      </c>
      <c r="I69" s="423"/>
      <c r="J69" s="411"/>
      <c r="K69" s="423">
        <v>0.7993055555555556</v>
      </c>
      <c r="L69" s="425"/>
      <c r="M69" s="423"/>
      <c r="N69" s="425"/>
      <c r="O69" s="421"/>
      <c r="P69" s="430">
        <v>0.97916666666666663</v>
      </c>
      <c r="Q69" s="425"/>
      <c r="R69" s="426"/>
      <c r="S69" s="412"/>
      <c r="T69" s="413"/>
      <c r="U69" s="497"/>
      <c r="V69" s="503"/>
      <c r="W69" s="379"/>
      <c r="X69" s="379"/>
      <c r="Y69" s="379"/>
      <c r="Z69" s="379"/>
      <c r="AA69" s="379"/>
      <c r="AB69" s="379"/>
      <c r="AC69" s="379"/>
      <c r="AD69" s="379"/>
      <c r="AE69" s="379"/>
      <c r="AF69" s="379"/>
      <c r="AG69" s="379"/>
      <c r="AH69" s="379"/>
      <c r="AI69" s="379"/>
      <c r="AJ69" s="379"/>
    </row>
    <row r="70" spans="1:36" ht="6" customHeight="1">
      <c r="B70" s="407"/>
      <c r="C70" s="414"/>
      <c r="D70" s="415"/>
      <c r="E70" s="416"/>
      <c r="F70" s="415"/>
      <c r="G70" s="415"/>
      <c r="H70" s="415"/>
      <c r="I70" s="415"/>
      <c r="J70" s="416"/>
      <c r="K70" s="415"/>
      <c r="L70" s="415"/>
      <c r="M70" s="415"/>
      <c r="N70" s="415"/>
      <c r="O70" s="415"/>
      <c r="P70" s="415"/>
      <c r="Q70" s="415"/>
      <c r="R70" s="416"/>
      <c r="S70" s="415"/>
      <c r="T70" s="417"/>
      <c r="U70" s="498"/>
      <c r="V70" s="503"/>
      <c r="W70" s="379"/>
      <c r="X70" s="379"/>
      <c r="Y70" s="379"/>
      <c r="Z70" s="379"/>
      <c r="AA70" s="379"/>
      <c r="AB70" s="379"/>
      <c r="AC70" s="379"/>
      <c r="AD70" s="379"/>
      <c r="AE70" s="379"/>
      <c r="AF70" s="379"/>
      <c r="AG70" s="379"/>
      <c r="AH70" s="379"/>
      <c r="AI70" s="379"/>
      <c r="AJ70" s="379"/>
    </row>
    <row r="71" spans="1:36" ht="16.5" customHeight="1">
      <c r="B71" s="596" t="s">
        <v>356</v>
      </c>
      <c r="C71" s="422">
        <v>0.4993055555555555</v>
      </c>
      <c r="D71" s="423"/>
      <c r="E71" s="427">
        <v>0.57847222222222217</v>
      </c>
      <c r="F71" s="425"/>
      <c r="G71" s="422"/>
      <c r="H71" s="423">
        <v>0.69444444444444453</v>
      </c>
      <c r="I71" s="423"/>
      <c r="J71" s="411"/>
      <c r="K71" s="423">
        <v>0.81111111111111101</v>
      </c>
      <c r="L71" s="425"/>
      <c r="M71" s="423">
        <v>0.90347222222222223</v>
      </c>
      <c r="N71" s="425"/>
      <c r="O71" s="421"/>
      <c r="P71" s="430">
        <v>0.99236111111111114</v>
      </c>
      <c r="Q71" s="425"/>
      <c r="R71" s="426"/>
      <c r="S71" s="412"/>
      <c r="T71" s="413"/>
      <c r="U71" s="497" t="s">
        <v>599</v>
      </c>
      <c r="V71" s="504"/>
      <c r="W71" s="379"/>
      <c r="X71" s="379"/>
      <c r="Y71" s="379"/>
      <c r="Z71" s="379"/>
      <c r="AA71" s="379"/>
      <c r="AB71" s="379"/>
      <c r="AC71" s="379"/>
      <c r="AD71" s="379"/>
      <c r="AE71" s="379"/>
      <c r="AF71" s="379"/>
      <c r="AG71" s="379"/>
      <c r="AH71" s="379"/>
      <c r="AI71" s="379"/>
      <c r="AJ71" s="379"/>
    </row>
    <row r="72" spans="1:36" ht="16.5" customHeight="1" thickBot="1">
      <c r="B72" s="601"/>
      <c r="C72" s="431"/>
      <c r="D72" s="432"/>
      <c r="E72" s="433"/>
      <c r="F72" s="434"/>
      <c r="G72" s="431"/>
      <c r="H72" s="432"/>
      <c r="I72" s="431"/>
      <c r="J72" s="435"/>
      <c r="K72" s="432"/>
      <c r="L72" s="434"/>
      <c r="M72" s="432"/>
      <c r="N72" s="434"/>
      <c r="O72" s="436"/>
      <c r="P72" s="437"/>
      <c r="Q72" s="434"/>
      <c r="R72" s="438"/>
      <c r="S72" s="439"/>
      <c r="T72" s="440"/>
      <c r="U72" s="500"/>
      <c r="V72" s="504"/>
      <c r="W72" s="379"/>
      <c r="X72" s="379"/>
      <c r="Y72" s="379"/>
      <c r="Z72" s="379"/>
      <c r="AA72" s="379"/>
      <c r="AB72" s="379"/>
      <c r="AC72" s="379"/>
      <c r="AD72" s="379"/>
      <c r="AE72" s="379"/>
      <c r="AF72" s="379"/>
      <c r="AG72" s="379"/>
      <c r="AH72" s="379"/>
      <c r="AI72" s="379"/>
      <c r="AJ72" s="379"/>
    </row>
    <row r="73" spans="1:36" ht="40" customHeight="1" thickBot="1">
      <c r="B73" s="408" t="s">
        <v>494</v>
      </c>
      <c r="C73" s="441">
        <v>62.67</v>
      </c>
      <c r="D73" s="442">
        <v>68.599999999999994</v>
      </c>
      <c r="E73" s="443">
        <v>62.7</v>
      </c>
      <c r="F73" s="442">
        <v>71.2</v>
      </c>
      <c r="G73" s="441">
        <v>70.8</v>
      </c>
      <c r="H73" s="442">
        <v>62.2</v>
      </c>
      <c r="I73" s="441">
        <v>70.8</v>
      </c>
      <c r="J73" s="444">
        <v>70.8</v>
      </c>
      <c r="K73" s="442">
        <v>65.099999999999994</v>
      </c>
      <c r="L73" s="442">
        <v>70.8</v>
      </c>
      <c r="M73" s="442">
        <v>62</v>
      </c>
      <c r="N73" s="442">
        <v>70.400000000000006</v>
      </c>
      <c r="O73" s="445">
        <v>66.099999999999994</v>
      </c>
      <c r="P73" s="445">
        <v>60.2</v>
      </c>
      <c r="Q73" s="442">
        <v>67.7</v>
      </c>
      <c r="R73" s="446">
        <v>69.599999999999994</v>
      </c>
      <c r="S73" s="442">
        <v>64.3</v>
      </c>
      <c r="T73" s="447">
        <v>64.3</v>
      </c>
      <c r="U73" s="500"/>
      <c r="V73" s="504"/>
      <c r="W73" s="354"/>
      <c r="X73" s="354"/>
      <c r="Y73" s="354"/>
      <c r="Z73" s="354"/>
      <c r="AA73" s="354"/>
      <c r="AB73" s="354"/>
      <c r="AC73" s="354"/>
      <c r="AD73" s="354"/>
      <c r="AE73" s="354"/>
      <c r="AF73" s="354"/>
      <c r="AG73" s="354"/>
      <c r="AH73" s="354"/>
      <c r="AI73" s="354"/>
      <c r="AJ73" s="354"/>
    </row>
    <row r="74" spans="1:36" ht="40" customHeight="1">
      <c r="B74" s="385"/>
      <c r="C74" s="386"/>
      <c r="D74" s="386"/>
      <c r="E74" s="387"/>
      <c r="F74" s="386"/>
      <c r="G74" s="386"/>
      <c r="H74" s="386"/>
      <c r="I74" s="386"/>
      <c r="J74" s="387"/>
      <c r="K74" s="386"/>
      <c r="L74" s="386"/>
      <c r="M74" s="386"/>
      <c r="N74" s="386"/>
      <c r="O74" s="386"/>
      <c r="P74" s="386"/>
      <c r="Q74" s="386"/>
      <c r="R74" s="387"/>
      <c r="S74" s="386"/>
      <c r="T74" s="386"/>
      <c r="U74" s="388"/>
      <c r="V74" s="354"/>
      <c r="W74" s="354"/>
      <c r="X74" s="354"/>
      <c r="Y74" s="354"/>
      <c r="Z74" s="354"/>
      <c r="AA74" s="354"/>
      <c r="AB74" s="354"/>
      <c r="AC74" s="354"/>
      <c r="AD74" s="354"/>
      <c r="AE74" s="354"/>
      <c r="AF74" s="354"/>
      <c r="AG74" s="354"/>
      <c r="AH74" s="354"/>
      <c r="AI74" s="354"/>
      <c r="AJ74" s="354"/>
    </row>
    <row r="75" spans="1:36">
      <c r="A75" s="380"/>
    </row>
    <row r="76" spans="1:36" s="380" customFormat="1" ht="14.25" customHeight="1">
      <c r="B76" s="491"/>
      <c r="C76" s="381"/>
      <c r="D76" s="381"/>
      <c r="E76" s="381"/>
      <c r="F76" s="381"/>
      <c r="G76" s="381"/>
      <c r="H76" s="381"/>
      <c r="I76" s="381"/>
      <c r="J76" s="381"/>
      <c r="K76" s="381"/>
      <c r="L76" s="381"/>
      <c r="M76" s="381"/>
      <c r="N76" s="381"/>
      <c r="O76" s="381"/>
      <c r="P76" s="381"/>
      <c r="Q76" s="381"/>
      <c r="R76" s="381"/>
      <c r="S76" s="381"/>
      <c r="T76" s="381"/>
    </row>
    <row r="77" spans="1:36" s="380" customFormat="1" ht="14.25" customHeight="1">
      <c r="B77" s="491"/>
    </row>
    <row r="78" spans="1:36" ht="14.25" customHeight="1">
      <c r="B78" s="491"/>
      <c r="C78" s="382"/>
      <c r="D78" s="382"/>
      <c r="E78" s="382"/>
      <c r="F78" s="382"/>
      <c r="G78" s="382"/>
      <c r="H78" s="382"/>
      <c r="I78" s="382"/>
      <c r="J78" s="382"/>
      <c r="K78" s="382"/>
      <c r="L78" s="382"/>
      <c r="M78" s="382"/>
      <c r="N78" s="382"/>
      <c r="O78" s="382"/>
      <c r="P78" s="382"/>
      <c r="Q78" s="382"/>
      <c r="R78" s="382"/>
      <c r="S78" s="382"/>
      <c r="T78" s="382"/>
    </row>
    <row r="79" spans="1:36">
      <c r="B79" s="492"/>
    </row>
    <row r="80" spans="1:36">
      <c r="B80" s="493"/>
    </row>
    <row r="81" spans="2:24">
      <c r="B81" s="493"/>
      <c r="M81" s="494"/>
      <c r="O81" s="494"/>
    </row>
    <row r="82" spans="2:24">
      <c r="B82" s="493"/>
      <c r="C82" s="494"/>
      <c r="M82" s="494"/>
      <c r="O82" s="494"/>
    </row>
    <row r="83" spans="2:24">
      <c r="B83" s="493"/>
      <c r="C83" s="494"/>
      <c r="M83" s="494"/>
      <c r="O83" s="494"/>
    </row>
    <row r="86" spans="2:24" s="380" customFormat="1" ht="14.25" customHeight="1">
      <c r="B86" s="491"/>
      <c r="C86" s="381"/>
      <c r="D86" s="381"/>
      <c r="E86" s="381"/>
      <c r="F86" s="381"/>
      <c r="G86" s="381"/>
      <c r="H86" s="381"/>
      <c r="I86" s="381"/>
      <c r="J86" s="381"/>
      <c r="K86" s="381"/>
      <c r="L86" s="381"/>
      <c r="M86" s="381"/>
      <c r="N86" s="381"/>
      <c r="O86" s="381"/>
      <c r="P86" s="381"/>
      <c r="Q86" s="381"/>
      <c r="R86" s="381"/>
      <c r="S86" s="381"/>
      <c r="T86" s="381"/>
      <c r="V86" s="381"/>
      <c r="X86" s="383"/>
    </row>
    <row r="87" spans="2:24" s="380" customFormat="1" ht="14.25" customHeight="1">
      <c r="B87" s="491"/>
      <c r="V87" s="495"/>
    </row>
    <row r="88" spans="2:24" ht="14.25" customHeight="1">
      <c r="B88" s="491"/>
      <c r="C88" s="382"/>
      <c r="D88" s="382"/>
      <c r="E88" s="382"/>
      <c r="F88" s="382"/>
      <c r="G88" s="382"/>
      <c r="H88" s="382"/>
      <c r="I88" s="382"/>
      <c r="J88" s="382"/>
      <c r="K88" s="382"/>
      <c r="L88" s="382"/>
      <c r="M88" s="382"/>
      <c r="N88" s="382"/>
      <c r="O88" s="382"/>
      <c r="P88" s="382"/>
      <c r="Q88" s="382"/>
      <c r="R88" s="382"/>
      <c r="S88" s="382"/>
      <c r="T88" s="382"/>
      <c r="V88" s="382"/>
    </row>
    <row r="91" spans="2:24" s="380" customFormat="1" ht="14.25" customHeight="1">
      <c r="B91" s="491"/>
      <c r="C91" s="381"/>
      <c r="D91" s="381"/>
      <c r="E91" s="381"/>
      <c r="F91" s="381"/>
      <c r="G91" s="381"/>
      <c r="H91" s="381"/>
      <c r="I91" s="381"/>
      <c r="J91" s="381"/>
      <c r="K91" s="381"/>
      <c r="L91" s="381"/>
      <c r="M91" s="381"/>
      <c r="N91" s="381"/>
      <c r="O91" s="381"/>
      <c r="P91" s="381"/>
      <c r="Q91" s="381"/>
      <c r="R91" s="381"/>
      <c r="S91" s="381"/>
      <c r="T91" s="381"/>
      <c r="V91" s="381"/>
      <c r="X91" s="383"/>
    </row>
    <row r="92" spans="2:24" s="380" customFormat="1" ht="14.25" customHeight="1">
      <c r="B92" s="491"/>
      <c r="V92" s="495"/>
    </row>
    <row r="93" spans="2:24" ht="14.25" customHeight="1">
      <c r="B93" s="491"/>
      <c r="C93" s="382"/>
      <c r="D93" s="382"/>
      <c r="E93" s="382"/>
      <c r="F93" s="382"/>
      <c r="G93" s="382"/>
      <c r="H93" s="382"/>
      <c r="I93" s="382"/>
      <c r="J93" s="382"/>
      <c r="K93" s="382"/>
      <c r="L93" s="382"/>
      <c r="M93" s="382"/>
      <c r="N93" s="382"/>
      <c r="O93" s="382"/>
      <c r="P93" s="382"/>
      <c r="Q93" s="382"/>
      <c r="R93" s="382"/>
      <c r="S93" s="382"/>
      <c r="T93" s="382"/>
      <c r="V93" s="382"/>
    </row>
    <row r="96" spans="2:24" s="380" customFormat="1" ht="14.25" customHeight="1">
      <c r="B96" s="491"/>
      <c r="C96" s="381"/>
      <c r="D96" s="381"/>
      <c r="E96" s="381"/>
      <c r="F96" s="381"/>
      <c r="G96" s="381"/>
      <c r="H96" s="381"/>
      <c r="I96" s="381"/>
      <c r="J96" s="381"/>
      <c r="K96" s="381"/>
      <c r="L96" s="381"/>
      <c r="M96" s="381"/>
      <c r="N96" s="381"/>
      <c r="O96" s="381"/>
      <c r="P96" s="381"/>
      <c r="Q96" s="381"/>
      <c r="R96" s="381"/>
      <c r="S96" s="381"/>
      <c r="T96" s="381"/>
      <c r="V96" s="381"/>
      <c r="X96" s="383"/>
    </row>
    <row r="97" spans="2:24" s="380" customFormat="1" ht="14.25" customHeight="1">
      <c r="B97" s="491"/>
      <c r="V97" s="495"/>
    </row>
    <row r="98" spans="2:24" ht="14.25" customHeight="1">
      <c r="B98" s="491"/>
      <c r="C98" s="382"/>
      <c r="D98" s="382"/>
      <c r="E98" s="382"/>
      <c r="F98" s="382"/>
      <c r="G98" s="382"/>
      <c r="H98" s="382"/>
      <c r="I98" s="382"/>
      <c r="J98" s="382"/>
      <c r="K98" s="382"/>
      <c r="L98" s="382"/>
      <c r="M98" s="382"/>
      <c r="N98" s="382"/>
      <c r="O98" s="382"/>
      <c r="P98" s="382"/>
      <c r="Q98" s="382"/>
      <c r="R98" s="382"/>
      <c r="S98" s="382"/>
      <c r="T98" s="382"/>
      <c r="V98" s="382"/>
    </row>
    <row r="101" spans="2:24" s="380" customFormat="1" ht="14.25" customHeight="1">
      <c r="B101" s="491"/>
      <c r="C101" s="381"/>
      <c r="D101" s="381"/>
      <c r="E101" s="381"/>
      <c r="F101" s="381"/>
      <c r="G101" s="381"/>
      <c r="H101" s="381"/>
      <c r="I101" s="381"/>
      <c r="J101" s="381"/>
      <c r="K101" s="381"/>
      <c r="L101" s="381"/>
      <c r="M101" s="381"/>
      <c r="N101" s="381"/>
      <c r="O101" s="381"/>
      <c r="P101" s="381"/>
      <c r="Q101" s="381"/>
      <c r="R101" s="381"/>
      <c r="S101" s="381"/>
      <c r="T101" s="381"/>
      <c r="V101" s="381"/>
      <c r="X101" s="383"/>
    </row>
    <row r="102" spans="2:24" s="380" customFormat="1" ht="14.25" customHeight="1">
      <c r="B102" s="491"/>
      <c r="V102" s="495"/>
    </row>
    <row r="103" spans="2:24" ht="14.25" customHeight="1">
      <c r="B103" s="491"/>
      <c r="C103" s="382"/>
      <c r="D103" s="382"/>
      <c r="E103" s="382"/>
      <c r="F103" s="382"/>
      <c r="G103" s="382"/>
      <c r="H103" s="382"/>
      <c r="I103" s="382"/>
      <c r="J103" s="382"/>
      <c r="K103" s="382"/>
      <c r="L103" s="382"/>
      <c r="M103" s="382"/>
      <c r="N103" s="382"/>
      <c r="O103" s="382"/>
      <c r="P103" s="382"/>
      <c r="Q103" s="382"/>
      <c r="R103" s="382"/>
      <c r="S103" s="382"/>
      <c r="T103" s="382"/>
      <c r="V103" s="382"/>
    </row>
    <row r="106" spans="2:24" s="380" customFormat="1" ht="14.25" customHeight="1">
      <c r="B106" s="491"/>
      <c r="C106" s="381"/>
      <c r="D106" s="381"/>
      <c r="E106" s="381"/>
      <c r="F106" s="381"/>
      <c r="G106" s="381"/>
      <c r="H106" s="381"/>
      <c r="I106" s="381"/>
      <c r="J106" s="381"/>
      <c r="K106" s="381"/>
      <c r="L106" s="381"/>
      <c r="M106" s="381"/>
      <c r="N106" s="381"/>
      <c r="O106" s="381"/>
      <c r="P106" s="381"/>
      <c r="Q106" s="381"/>
      <c r="R106" s="381"/>
      <c r="S106" s="381"/>
      <c r="T106" s="381"/>
      <c r="V106" s="381"/>
      <c r="X106" s="383"/>
    </row>
    <row r="107" spans="2:24" s="380" customFormat="1" ht="14.25" customHeight="1">
      <c r="B107" s="491"/>
      <c r="V107" s="495"/>
    </row>
    <row r="108" spans="2:24" ht="14.25" customHeight="1">
      <c r="B108" s="491"/>
      <c r="C108" s="382"/>
      <c r="D108" s="382"/>
      <c r="E108" s="382"/>
      <c r="F108" s="382"/>
      <c r="G108" s="382"/>
      <c r="H108" s="382"/>
      <c r="I108" s="382"/>
      <c r="J108" s="382"/>
      <c r="K108" s="382"/>
      <c r="L108" s="382"/>
      <c r="M108" s="382"/>
      <c r="N108" s="382"/>
      <c r="O108" s="382"/>
      <c r="P108" s="382"/>
      <c r="Q108" s="382"/>
      <c r="R108" s="382"/>
      <c r="S108" s="382"/>
      <c r="T108" s="382"/>
      <c r="V108" s="382"/>
    </row>
    <row r="111" spans="2:24" s="380" customFormat="1" ht="14.25" customHeight="1">
      <c r="B111" s="491"/>
      <c r="C111" s="381"/>
      <c r="D111" s="381"/>
      <c r="E111" s="381"/>
      <c r="F111" s="381"/>
      <c r="G111" s="381"/>
      <c r="H111" s="381"/>
      <c r="I111" s="381"/>
      <c r="J111" s="381"/>
      <c r="K111" s="381"/>
      <c r="L111" s="381"/>
      <c r="M111" s="381"/>
      <c r="N111" s="381"/>
      <c r="O111" s="381"/>
      <c r="P111" s="381"/>
      <c r="Q111" s="381"/>
      <c r="R111" s="381"/>
      <c r="S111" s="381"/>
      <c r="T111" s="381"/>
      <c r="V111" s="381"/>
      <c r="X111" s="383"/>
    </row>
    <row r="112" spans="2:24" s="380" customFormat="1" ht="14.25" customHeight="1">
      <c r="B112" s="491"/>
      <c r="V112" s="495"/>
    </row>
    <row r="113" spans="2:24" ht="14.25" customHeight="1">
      <c r="B113" s="491"/>
      <c r="C113" s="382"/>
      <c r="D113" s="382"/>
      <c r="E113" s="382"/>
      <c r="F113" s="382"/>
      <c r="G113" s="382"/>
      <c r="H113" s="382"/>
      <c r="I113" s="382"/>
      <c r="J113" s="382"/>
      <c r="K113" s="382"/>
      <c r="L113" s="382"/>
      <c r="M113" s="382"/>
      <c r="N113" s="382"/>
      <c r="O113" s="382"/>
      <c r="P113" s="382"/>
      <c r="Q113" s="382"/>
      <c r="R113" s="382"/>
      <c r="S113" s="382"/>
      <c r="T113" s="382"/>
      <c r="V113" s="382"/>
    </row>
    <row r="116" spans="2:24" s="380" customFormat="1" ht="14.25" customHeight="1">
      <c r="B116" s="491"/>
      <c r="C116" s="381"/>
      <c r="D116" s="381"/>
      <c r="E116" s="381"/>
      <c r="F116" s="381"/>
      <c r="G116" s="381"/>
      <c r="H116" s="381"/>
      <c r="I116" s="381"/>
      <c r="J116" s="381"/>
      <c r="K116" s="381"/>
      <c r="L116" s="381"/>
      <c r="M116" s="381"/>
      <c r="N116" s="381"/>
      <c r="O116" s="381"/>
      <c r="P116" s="381"/>
      <c r="Q116" s="381"/>
      <c r="R116" s="381"/>
      <c r="S116" s="381"/>
      <c r="T116" s="381"/>
      <c r="V116" s="381"/>
      <c r="X116" s="383"/>
    </row>
    <row r="117" spans="2:24" s="380" customFormat="1" ht="14.25" customHeight="1">
      <c r="B117" s="491"/>
      <c r="V117" s="495"/>
    </row>
    <row r="118" spans="2:24" ht="14.25" customHeight="1">
      <c r="B118" s="491"/>
      <c r="C118" s="382"/>
      <c r="D118" s="382"/>
      <c r="E118" s="382"/>
      <c r="F118" s="382"/>
      <c r="G118" s="382"/>
      <c r="H118" s="382"/>
      <c r="I118" s="382"/>
      <c r="J118" s="382"/>
      <c r="K118" s="382"/>
      <c r="L118" s="382"/>
      <c r="M118" s="382"/>
      <c r="N118" s="382"/>
      <c r="O118" s="382"/>
      <c r="P118" s="382"/>
      <c r="Q118" s="382"/>
      <c r="R118" s="382"/>
      <c r="S118" s="382"/>
      <c r="T118" s="382"/>
      <c r="V118" s="382"/>
    </row>
    <row r="121" spans="2:24" s="380" customFormat="1" ht="14.25" customHeight="1">
      <c r="B121" s="491"/>
      <c r="C121" s="381"/>
      <c r="D121" s="381"/>
      <c r="E121" s="381"/>
      <c r="F121" s="381"/>
      <c r="G121" s="381"/>
      <c r="H121" s="381"/>
      <c r="I121" s="381"/>
      <c r="J121" s="381"/>
      <c r="K121" s="381"/>
      <c r="L121" s="381"/>
      <c r="M121" s="381"/>
      <c r="N121" s="381"/>
      <c r="O121" s="381"/>
      <c r="P121" s="381"/>
      <c r="Q121" s="381"/>
      <c r="R121" s="381"/>
      <c r="S121" s="381"/>
      <c r="T121" s="381"/>
      <c r="V121" s="381"/>
      <c r="X121" s="383"/>
    </row>
    <row r="122" spans="2:24" s="380" customFormat="1" ht="14.25" customHeight="1">
      <c r="B122" s="491"/>
      <c r="V122" s="495"/>
    </row>
    <row r="123" spans="2:24" ht="14.25" customHeight="1">
      <c r="B123" s="491"/>
      <c r="C123" s="382"/>
      <c r="D123" s="382"/>
      <c r="E123" s="382"/>
      <c r="F123" s="382"/>
      <c r="G123" s="382"/>
      <c r="H123" s="382"/>
      <c r="I123" s="382"/>
      <c r="J123" s="382"/>
      <c r="K123" s="382"/>
      <c r="L123" s="382"/>
      <c r="M123" s="382"/>
      <c r="N123" s="382"/>
      <c r="O123" s="382"/>
      <c r="P123" s="382"/>
      <c r="Q123" s="382"/>
      <c r="R123" s="382"/>
      <c r="S123" s="382"/>
      <c r="T123" s="382"/>
      <c r="V123" s="382"/>
    </row>
    <row r="126" spans="2:24" s="380" customFormat="1" ht="14.25" customHeight="1">
      <c r="B126" s="491"/>
      <c r="C126" s="381"/>
      <c r="D126" s="381"/>
      <c r="E126" s="381"/>
      <c r="F126" s="381"/>
      <c r="G126" s="381"/>
      <c r="H126" s="381"/>
      <c r="I126" s="381"/>
      <c r="J126" s="381"/>
      <c r="K126" s="381"/>
      <c r="L126" s="381"/>
      <c r="M126" s="381"/>
      <c r="N126" s="381"/>
      <c r="O126" s="381"/>
      <c r="P126" s="381"/>
      <c r="Q126" s="381"/>
      <c r="R126" s="381"/>
      <c r="S126" s="381"/>
      <c r="T126" s="381"/>
      <c r="V126" s="381"/>
      <c r="X126" s="383"/>
    </row>
    <row r="127" spans="2:24" s="380" customFormat="1" ht="14.25" customHeight="1">
      <c r="B127" s="491"/>
      <c r="V127" s="495"/>
    </row>
    <row r="128" spans="2:24" ht="14.25" customHeight="1">
      <c r="B128" s="491"/>
      <c r="C128" s="382"/>
      <c r="D128" s="382"/>
      <c r="E128" s="382"/>
      <c r="F128" s="382"/>
      <c r="G128" s="382"/>
      <c r="H128" s="382"/>
      <c r="I128" s="382"/>
      <c r="J128" s="382"/>
      <c r="K128" s="382"/>
      <c r="L128" s="382"/>
      <c r="M128" s="382"/>
      <c r="N128" s="382"/>
      <c r="O128" s="382"/>
      <c r="P128" s="382"/>
      <c r="Q128" s="382"/>
      <c r="R128" s="382"/>
      <c r="S128" s="382"/>
      <c r="T128" s="382"/>
      <c r="V128" s="382"/>
    </row>
  </sheetData>
  <mergeCells count="24">
    <mergeCell ref="B62:B63"/>
    <mergeCell ref="B65:B66"/>
    <mergeCell ref="B68:B69"/>
    <mergeCell ref="B71:B72"/>
    <mergeCell ref="B47:B48"/>
    <mergeCell ref="B50:B51"/>
    <mergeCell ref="B53:B54"/>
    <mergeCell ref="B56:B57"/>
    <mergeCell ref="B59:B60"/>
    <mergeCell ref="B32:B33"/>
    <mergeCell ref="B35:B36"/>
    <mergeCell ref="B38:B39"/>
    <mergeCell ref="B41:B42"/>
    <mergeCell ref="B44:B45"/>
    <mergeCell ref="V4:AJ4"/>
    <mergeCell ref="B20:B21"/>
    <mergeCell ref="B23:B24"/>
    <mergeCell ref="B26:B27"/>
    <mergeCell ref="B29:B30"/>
    <mergeCell ref="U4:U7"/>
    <mergeCell ref="B8:B9"/>
    <mergeCell ref="B11:B12"/>
    <mergeCell ref="B14:B15"/>
    <mergeCell ref="B17:B18"/>
  </mergeCells>
  <phoneticPr fontId="2"/>
  <printOptions verticalCentered="1"/>
  <pageMargins left="0.78740157480314965" right="0.39370078740157483" top="0.51181102362204722" bottom="0.39370078740157483" header="0.51181102362204722" footer="0.15748031496062992"/>
  <pageSetup paperSize="9" scale="6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28"/>
  <sheetViews>
    <sheetView view="pageBreakPreview" zoomScale="64" zoomScaleNormal="75" zoomScaleSheetLayoutView="64" zoomScalePageLayoutView="86" workbookViewId="0">
      <selection activeCell="T8" sqref="T8"/>
    </sheetView>
  </sheetViews>
  <sheetFormatPr defaultColWidth="9" defaultRowHeight="14"/>
  <cols>
    <col min="1" max="2" width="9" style="190"/>
    <col min="3" max="21" width="6.6328125" style="190" customWidth="1"/>
    <col min="22" max="36" width="6.08984375" style="190" customWidth="1"/>
    <col min="37" max="16384" width="9" style="190"/>
  </cols>
  <sheetData>
    <row r="1" spans="2:36">
      <c r="B1" s="189" t="s">
        <v>763</v>
      </c>
      <c r="C1" s="377"/>
      <c r="D1" s="377"/>
    </row>
    <row r="2" spans="2:36">
      <c r="C2" s="377"/>
      <c r="D2" s="377"/>
    </row>
    <row r="3" spans="2:36" ht="14.5" thickBot="1">
      <c r="B3" s="189" t="s">
        <v>357</v>
      </c>
      <c r="C3" s="377"/>
      <c r="D3" s="377"/>
      <c r="T3" s="378" t="s">
        <v>679</v>
      </c>
    </row>
    <row r="4" spans="2:36" ht="77.25" customHeight="1">
      <c r="B4" s="448" t="s">
        <v>335</v>
      </c>
      <c r="C4" s="396" t="s">
        <v>657</v>
      </c>
      <c r="D4" s="396" t="s">
        <v>657</v>
      </c>
      <c r="E4" s="396" t="s">
        <v>657</v>
      </c>
      <c r="F4" s="396" t="s">
        <v>657</v>
      </c>
      <c r="G4" s="396" t="s">
        <v>657</v>
      </c>
      <c r="H4" s="396" t="s">
        <v>657</v>
      </c>
      <c r="I4" s="396" t="s">
        <v>657</v>
      </c>
      <c r="J4" s="396" t="s">
        <v>657</v>
      </c>
      <c r="K4" s="395" t="s">
        <v>657</v>
      </c>
      <c r="L4" s="396" t="s">
        <v>657</v>
      </c>
      <c r="M4" s="396" t="s">
        <v>657</v>
      </c>
      <c r="N4" s="396" t="s">
        <v>657</v>
      </c>
      <c r="O4" s="396" t="s">
        <v>657</v>
      </c>
      <c r="P4" s="396" t="s">
        <v>657</v>
      </c>
      <c r="Q4" s="395" t="s">
        <v>657</v>
      </c>
      <c r="R4" s="396" t="s">
        <v>657</v>
      </c>
      <c r="S4" s="395" t="s">
        <v>657</v>
      </c>
      <c r="T4" s="396" t="s">
        <v>657</v>
      </c>
      <c r="U4" s="605" t="s">
        <v>52</v>
      </c>
      <c r="V4" s="602"/>
      <c r="W4" s="603"/>
      <c r="X4" s="603"/>
      <c r="Y4" s="603"/>
      <c r="Z4" s="603"/>
      <c r="AA4" s="603"/>
      <c r="AB4" s="603"/>
      <c r="AC4" s="603"/>
      <c r="AD4" s="603"/>
      <c r="AE4" s="603"/>
      <c r="AF4" s="603"/>
      <c r="AG4" s="603"/>
      <c r="AH4" s="603"/>
      <c r="AI4" s="603"/>
      <c r="AJ4" s="603"/>
    </row>
    <row r="5" spans="2:36" ht="15" customHeight="1">
      <c r="B5" s="449"/>
      <c r="C5" s="450" t="s">
        <v>741</v>
      </c>
      <c r="D5" s="451" t="s">
        <v>742</v>
      </c>
      <c r="E5" s="401" t="s">
        <v>743</v>
      </c>
      <c r="F5" s="401" t="s">
        <v>744</v>
      </c>
      <c r="G5" s="401" t="s">
        <v>600</v>
      </c>
      <c r="H5" s="401" t="s">
        <v>601</v>
      </c>
      <c r="I5" s="401" t="s">
        <v>602</v>
      </c>
      <c r="J5" s="401" t="s">
        <v>603</v>
      </c>
      <c r="K5" s="400" t="s">
        <v>604</v>
      </c>
      <c r="L5" s="401" t="s">
        <v>605</v>
      </c>
      <c r="M5" s="401" t="s">
        <v>606</v>
      </c>
      <c r="N5" s="401" t="s">
        <v>607</v>
      </c>
      <c r="O5" s="401" t="s">
        <v>608</v>
      </c>
      <c r="P5" s="401" t="s">
        <v>609</v>
      </c>
      <c r="Q5" s="400" t="s">
        <v>610</v>
      </c>
      <c r="R5" s="401" t="s">
        <v>611</v>
      </c>
      <c r="S5" s="400" t="s">
        <v>612</v>
      </c>
      <c r="T5" s="452" t="s">
        <v>613</v>
      </c>
      <c r="U5" s="606"/>
      <c r="V5" s="46"/>
      <c r="W5" s="511"/>
      <c r="X5" s="511"/>
      <c r="Y5" s="511"/>
      <c r="Z5" s="511"/>
      <c r="AA5" s="511"/>
      <c r="AB5" s="511"/>
      <c r="AC5" s="511"/>
      <c r="AD5" s="511"/>
      <c r="AE5" s="511"/>
      <c r="AF5" s="511"/>
      <c r="AG5" s="511"/>
      <c r="AH5" s="511"/>
      <c r="AI5" s="511"/>
      <c r="AJ5" s="511"/>
    </row>
    <row r="6" spans="2:36" ht="15" customHeight="1">
      <c r="B6" s="449"/>
      <c r="C6" s="450"/>
      <c r="D6" s="451"/>
      <c r="E6" s="401"/>
      <c r="F6" s="401"/>
      <c r="G6" s="401"/>
      <c r="H6" s="401"/>
      <c r="I6" s="401"/>
      <c r="J6" s="401"/>
      <c r="K6" s="400" t="s">
        <v>678</v>
      </c>
      <c r="L6" s="401"/>
      <c r="M6" s="401"/>
      <c r="N6" s="401"/>
      <c r="O6" s="401"/>
      <c r="P6" s="401"/>
      <c r="Q6" s="400" t="s">
        <v>678</v>
      </c>
      <c r="R6" s="401"/>
      <c r="S6" s="400" t="s">
        <v>678</v>
      </c>
      <c r="T6" s="452"/>
      <c r="U6" s="606"/>
      <c r="V6" s="46"/>
      <c r="W6" s="511"/>
      <c r="X6" s="511"/>
      <c r="Y6" s="511"/>
      <c r="Z6" s="511"/>
      <c r="AA6" s="511"/>
      <c r="AB6" s="511"/>
      <c r="AC6" s="511"/>
      <c r="AD6" s="511"/>
      <c r="AE6" s="511"/>
      <c r="AF6" s="511"/>
      <c r="AG6" s="511"/>
      <c r="AH6" s="511"/>
      <c r="AI6" s="511"/>
      <c r="AJ6" s="511"/>
    </row>
    <row r="7" spans="2:36" ht="27" customHeight="1" thickBot="1">
      <c r="B7" s="453" t="s">
        <v>484</v>
      </c>
      <c r="C7" s="405" t="s">
        <v>583</v>
      </c>
      <c r="D7" s="405" t="s">
        <v>581</v>
      </c>
      <c r="E7" s="405" t="s">
        <v>581</v>
      </c>
      <c r="F7" s="405" t="s">
        <v>581</v>
      </c>
      <c r="G7" s="405" t="s">
        <v>582</v>
      </c>
      <c r="H7" s="405" t="s">
        <v>582</v>
      </c>
      <c r="I7" s="405" t="s">
        <v>583</v>
      </c>
      <c r="J7" s="405" t="s">
        <v>581</v>
      </c>
      <c r="K7" s="406" t="s">
        <v>582</v>
      </c>
      <c r="L7" s="405" t="s">
        <v>581</v>
      </c>
      <c r="M7" s="405" t="s">
        <v>581</v>
      </c>
      <c r="N7" s="405" t="s">
        <v>582</v>
      </c>
      <c r="O7" s="405" t="s">
        <v>581</v>
      </c>
      <c r="P7" s="405" t="s">
        <v>581</v>
      </c>
      <c r="Q7" s="406" t="s">
        <v>583</v>
      </c>
      <c r="R7" s="405" t="s">
        <v>581</v>
      </c>
      <c r="S7" s="406" t="s">
        <v>582</v>
      </c>
      <c r="T7" s="405" t="s">
        <v>583</v>
      </c>
      <c r="U7" s="607"/>
      <c r="V7" s="46"/>
      <c r="W7" s="511"/>
      <c r="X7" s="511"/>
      <c r="Y7" s="511"/>
      <c r="Z7" s="511"/>
      <c r="AA7" s="511"/>
      <c r="AB7" s="511"/>
      <c r="AC7" s="511"/>
      <c r="AD7" s="512"/>
      <c r="AE7" s="512"/>
      <c r="AF7" s="512"/>
      <c r="AG7" s="512"/>
      <c r="AH7" s="512"/>
      <c r="AI7" s="512"/>
      <c r="AJ7" s="511"/>
    </row>
    <row r="8" spans="2:36" ht="16.5" customHeight="1">
      <c r="B8" s="608" t="s">
        <v>356</v>
      </c>
      <c r="C8" s="454"/>
      <c r="D8" s="454"/>
      <c r="E8" s="455"/>
      <c r="F8" s="455"/>
      <c r="G8" s="456"/>
      <c r="H8" s="457"/>
      <c r="I8" s="456"/>
      <c r="J8" s="458"/>
      <c r="K8" s="459"/>
      <c r="L8" s="458"/>
      <c r="M8" s="458"/>
      <c r="N8" s="458"/>
      <c r="O8" s="458"/>
      <c r="P8" s="456"/>
      <c r="Q8" s="460"/>
      <c r="R8" s="456"/>
      <c r="S8" s="461"/>
      <c r="T8" s="462"/>
      <c r="U8" s="507"/>
      <c r="V8" s="503"/>
      <c r="W8" s="379"/>
      <c r="X8" s="379"/>
      <c r="Y8" s="379"/>
      <c r="Z8" s="379"/>
      <c r="AA8" s="379"/>
      <c r="AB8" s="379"/>
      <c r="AC8" s="379"/>
      <c r="AD8" s="379"/>
      <c r="AE8" s="379"/>
      <c r="AF8" s="379"/>
      <c r="AG8" s="379"/>
      <c r="AH8" s="379"/>
      <c r="AI8" s="379"/>
      <c r="AJ8" s="379"/>
    </row>
    <row r="9" spans="2:36" ht="16.5" customHeight="1">
      <c r="B9" s="604"/>
      <c r="C9" s="409"/>
      <c r="D9" s="409"/>
      <c r="E9" s="463"/>
      <c r="F9" s="463"/>
      <c r="G9" s="424"/>
      <c r="H9" s="422">
        <v>0.27013888888888887</v>
      </c>
      <c r="I9" s="424"/>
      <c r="J9" s="423">
        <v>0.35555555555555557</v>
      </c>
      <c r="K9" s="419"/>
      <c r="L9" s="423"/>
      <c r="M9" s="423">
        <v>0.4770833333333333</v>
      </c>
      <c r="N9" s="423"/>
      <c r="O9" s="423">
        <v>0.56180555555555556</v>
      </c>
      <c r="P9" s="424"/>
      <c r="Q9" s="464">
        <v>0.62777777777777777</v>
      </c>
      <c r="R9" s="424"/>
      <c r="S9" s="411"/>
      <c r="T9" s="465">
        <v>0.7402777777777777</v>
      </c>
      <c r="U9" s="507" t="s">
        <v>599</v>
      </c>
      <c r="V9" s="503"/>
      <c r="W9" s="379"/>
      <c r="X9" s="379"/>
      <c r="Y9" s="379"/>
      <c r="Z9" s="379"/>
      <c r="AA9" s="379"/>
      <c r="AB9" s="379"/>
      <c r="AC9" s="379"/>
      <c r="AD9" s="379"/>
      <c r="AE9" s="379"/>
      <c r="AF9" s="379"/>
      <c r="AG9" s="379"/>
      <c r="AH9" s="379"/>
      <c r="AI9" s="379"/>
      <c r="AJ9" s="379"/>
    </row>
    <row r="10" spans="2:36" ht="6" customHeight="1">
      <c r="B10" s="371"/>
      <c r="C10" s="409"/>
      <c r="D10" s="409"/>
      <c r="E10" s="463"/>
      <c r="F10" s="463"/>
      <c r="G10" s="424"/>
      <c r="H10" s="422"/>
      <c r="I10" s="424"/>
      <c r="J10" s="423"/>
      <c r="K10" s="419"/>
      <c r="L10" s="423"/>
      <c r="M10" s="423"/>
      <c r="N10" s="423"/>
      <c r="O10" s="423"/>
      <c r="P10" s="424"/>
      <c r="Q10" s="464"/>
      <c r="R10" s="424"/>
      <c r="S10" s="411"/>
      <c r="T10" s="465"/>
      <c r="U10" s="507"/>
      <c r="V10" s="503"/>
      <c r="W10" s="379"/>
      <c r="X10" s="379"/>
      <c r="Y10" s="379"/>
      <c r="Z10" s="379"/>
      <c r="AA10" s="379"/>
      <c r="AB10" s="379"/>
      <c r="AC10" s="379"/>
      <c r="AD10" s="379"/>
      <c r="AE10" s="379"/>
      <c r="AF10" s="379"/>
      <c r="AG10" s="379"/>
      <c r="AH10" s="379"/>
      <c r="AI10" s="379"/>
      <c r="AJ10" s="379"/>
    </row>
    <row r="11" spans="2:36" ht="16.5" customHeight="1">
      <c r="B11" s="604" t="s">
        <v>355</v>
      </c>
      <c r="C11" s="428"/>
      <c r="D11" s="428"/>
      <c r="E11" s="463"/>
      <c r="F11" s="463"/>
      <c r="G11" s="424"/>
      <c r="H11" s="422">
        <v>0.28194444444444444</v>
      </c>
      <c r="I11" s="424"/>
      <c r="J11" s="423">
        <v>0.36736111111111108</v>
      </c>
      <c r="K11" s="419"/>
      <c r="L11" s="423"/>
      <c r="M11" s="423">
        <v>0.49236111111111108</v>
      </c>
      <c r="N11" s="423"/>
      <c r="O11" s="423">
        <v>0.57291666666666663</v>
      </c>
      <c r="P11" s="423"/>
      <c r="Q11" s="464">
        <v>0.63958333333333328</v>
      </c>
      <c r="R11" s="423"/>
      <c r="S11" s="419"/>
      <c r="T11" s="465">
        <v>0.75208333333333333</v>
      </c>
      <c r="U11" s="508" t="s">
        <v>599</v>
      </c>
      <c r="V11" s="503"/>
      <c r="W11" s="379"/>
      <c r="X11" s="379"/>
      <c r="Y11" s="379"/>
      <c r="Z11" s="379"/>
      <c r="AA11" s="379"/>
      <c r="AB11" s="379"/>
      <c r="AC11" s="379"/>
      <c r="AD11" s="379"/>
      <c r="AE11" s="379"/>
      <c r="AF11" s="379"/>
      <c r="AG11" s="379"/>
      <c r="AH11" s="379"/>
      <c r="AI11" s="379"/>
      <c r="AJ11" s="379"/>
    </row>
    <row r="12" spans="2:36" ht="16.5" customHeight="1">
      <c r="B12" s="604"/>
      <c r="C12" s="428"/>
      <c r="D12" s="428"/>
      <c r="E12" s="463"/>
      <c r="F12" s="463"/>
      <c r="G12" s="424"/>
      <c r="H12" s="422"/>
      <c r="I12" s="424"/>
      <c r="J12" s="423"/>
      <c r="K12" s="419"/>
      <c r="L12" s="423"/>
      <c r="M12" s="423"/>
      <c r="N12" s="423"/>
      <c r="O12" s="423">
        <v>0.57361111111111118</v>
      </c>
      <c r="P12" s="423"/>
      <c r="Q12" s="464"/>
      <c r="R12" s="422"/>
      <c r="S12" s="419"/>
      <c r="T12" s="465">
        <v>0.75277777777777777</v>
      </c>
      <c r="U12" s="508"/>
      <c r="V12" s="503"/>
      <c r="W12" s="379"/>
      <c r="X12" s="379"/>
      <c r="Y12" s="379"/>
      <c r="Z12" s="379"/>
      <c r="AA12" s="379"/>
      <c r="AB12" s="379"/>
      <c r="AC12" s="379"/>
      <c r="AD12" s="379"/>
      <c r="AE12" s="379"/>
      <c r="AF12" s="379"/>
      <c r="AG12" s="379"/>
      <c r="AH12" s="379"/>
      <c r="AI12" s="379"/>
      <c r="AJ12" s="379"/>
    </row>
    <row r="13" spans="2:36" ht="6" customHeight="1">
      <c r="B13" s="371"/>
      <c r="C13" s="409"/>
      <c r="D13" s="409"/>
      <c r="E13" s="463"/>
      <c r="F13" s="463"/>
      <c r="G13" s="424"/>
      <c r="H13" s="422"/>
      <c r="I13" s="424"/>
      <c r="J13" s="423"/>
      <c r="K13" s="419"/>
      <c r="L13" s="423"/>
      <c r="M13" s="423"/>
      <c r="N13" s="423"/>
      <c r="O13" s="423"/>
      <c r="P13" s="424"/>
      <c r="Q13" s="464"/>
      <c r="R13" s="424"/>
      <c r="S13" s="411"/>
      <c r="T13" s="465"/>
      <c r="U13" s="507"/>
      <c r="V13" s="503"/>
      <c r="W13" s="379"/>
      <c r="X13" s="379"/>
      <c r="Y13" s="379"/>
      <c r="Z13" s="379"/>
      <c r="AA13" s="379"/>
      <c r="AB13" s="379"/>
      <c r="AC13" s="379"/>
      <c r="AD13" s="379"/>
      <c r="AE13" s="379"/>
      <c r="AF13" s="379"/>
      <c r="AG13" s="379"/>
      <c r="AH13" s="379"/>
      <c r="AI13" s="379"/>
      <c r="AJ13" s="379"/>
    </row>
    <row r="14" spans="2:36" ht="16.5" customHeight="1">
      <c r="B14" s="604" t="s">
        <v>354</v>
      </c>
      <c r="C14" s="409"/>
      <c r="D14" s="409"/>
      <c r="E14" s="466"/>
      <c r="F14" s="466"/>
      <c r="G14" s="425"/>
      <c r="H14" s="422">
        <v>0.28680555555555554</v>
      </c>
      <c r="I14" s="425"/>
      <c r="J14" s="423">
        <v>0.37222222222222223</v>
      </c>
      <c r="K14" s="411"/>
      <c r="L14" s="424"/>
      <c r="M14" s="424">
        <v>0.49722222222222223</v>
      </c>
      <c r="N14" s="423"/>
      <c r="O14" s="423">
        <v>0.57777777777777783</v>
      </c>
      <c r="P14" s="424"/>
      <c r="Q14" s="464">
        <v>0.64444444444444449</v>
      </c>
      <c r="R14" s="428"/>
      <c r="S14" s="419"/>
      <c r="T14" s="465">
        <v>0.75694444444444453</v>
      </c>
      <c r="U14" s="508" t="s">
        <v>599</v>
      </c>
      <c r="V14" s="503"/>
      <c r="W14" s="379"/>
      <c r="X14" s="379"/>
      <c r="Y14" s="379"/>
      <c r="Z14" s="379"/>
      <c r="AA14" s="379"/>
      <c r="AB14" s="379"/>
      <c r="AC14" s="379"/>
      <c r="AD14" s="379"/>
      <c r="AE14" s="379"/>
      <c r="AF14" s="379"/>
      <c r="AG14" s="379"/>
      <c r="AH14" s="379"/>
      <c r="AI14" s="379"/>
      <c r="AJ14" s="379"/>
    </row>
    <row r="15" spans="2:36" ht="16.5" customHeight="1">
      <c r="B15" s="604"/>
      <c r="C15" s="409"/>
      <c r="D15" s="409"/>
      <c r="E15" s="466"/>
      <c r="F15" s="466"/>
      <c r="G15" s="425"/>
      <c r="H15" s="422"/>
      <c r="I15" s="425"/>
      <c r="J15" s="423"/>
      <c r="K15" s="411"/>
      <c r="L15" s="424"/>
      <c r="M15" s="424"/>
      <c r="N15" s="423"/>
      <c r="O15" s="423">
        <v>0.57847222222222217</v>
      </c>
      <c r="P15" s="424"/>
      <c r="Q15" s="464"/>
      <c r="R15" s="428"/>
      <c r="S15" s="419"/>
      <c r="T15" s="465">
        <v>0.75763888888888886</v>
      </c>
      <c r="U15" s="508"/>
      <c r="V15" s="503"/>
      <c r="W15" s="379"/>
      <c r="X15" s="379"/>
      <c r="Y15" s="379"/>
      <c r="Z15" s="379"/>
      <c r="AA15" s="379"/>
      <c r="AB15" s="379"/>
      <c r="AC15" s="379"/>
      <c r="AD15" s="379"/>
      <c r="AE15" s="379"/>
      <c r="AF15" s="379"/>
      <c r="AG15" s="379"/>
      <c r="AH15" s="379"/>
      <c r="AI15" s="379"/>
      <c r="AJ15" s="379"/>
    </row>
    <row r="16" spans="2:36" ht="6" customHeight="1">
      <c r="B16" s="371"/>
      <c r="C16" s="409"/>
      <c r="D16" s="409"/>
      <c r="E16" s="463"/>
      <c r="F16" s="463"/>
      <c r="G16" s="424"/>
      <c r="H16" s="422"/>
      <c r="I16" s="424"/>
      <c r="J16" s="423"/>
      <c r="K16" s="419"/>
      <c r="L16" s="423"/>
      <c r="M16" s="423"/>
      <c r="N16" s="423"/>
      <c r="O16" s="423"/>
      <c r="P16" s="424"/>
      <c r="Q16" s="464"/>
      <c r="R16" s="424"/>
      <c r="S16" s="411"/>
      <c r="T16" s="465"/>
      <c r="U16" s="507"/>
      <c r="V16" s="503"/>
      <c r="W16" s="379"/>
      <c r="X16" s="379"/>
      <c r="Y16" s="379"/>
      <c r="Z16" s="379"/>
      <c r="AA16" s="379"/>
      <c r="AB16" s="379"/>
      <c r="AC16" s="379"/>
      <c r="AD16" s="379"/>
      <c r="AE16" s="379"/>
      <c r="AF16" s="379"/>
      <c r="AG16" s="379"/>
      <c r="AH16" s="379"/>
      <c r="AI16" s="379"/>
      <c r="AJ16" s="379"/>
    </row>
    <row r="17" spans="2:36" ht="16.5" customHeight="1">
      <c r="B17" s="604" t="s">
        <v>353</v>
      </c>
      <c r="C17" s="428"/>
      <c r="D17" s="428"/>
      <c r="E17" s="463"/>
      <c r="F17" s="463"/>
      <c r="G17" s="424"/>
      <c r="H17" s="422">
        <v>0.29930555555555555</v>
      </c>
      <c r="I17" s="424"/>
      <c r="J17" s="423">
        <v>0.38472222222222219</v>
      </c>
      <c r="K17" s="419"/>
      <c r="L17" s="423"/>
      <c r="M17" s="423">
        <v>0.50972222222222219</v>
      </c>
      <c r="N17" s="424"/>
      <c r="O17" s="424">
        <v>0.59097222222222223</v>
      </c>
      <c r="P17" s="424"/>
      <c r="Q17" s="464">
        <v>0.65763888888888888</v>
      </c>
      <c r="R17" s="424"/>
      <c r="S17" s="419"/>
      <c r="T17" s="465">
        <v>0.76944444444444438</v>
      </c>
      <c r="U17" s="508" t="s">
        <v>599</v>
      </c>
      <c r="V17" s="503"/>
      <c r="W17" s="379"/>
      <c r="X17" s="379"/>
      <c r="Y17" s="379"/>
      <c r="Z17" s="379"/>
      <c r="AA17" s="379"/>
      <c r="AB17" s="379"/>
      <c r="AC17" s="379"/>
      <c r="AD17" s="379"/>
      <c r="AE17" s="379"/>
      <c r="AF17" s="379"/>
      <c r="AG17" s="379"/>
      <c r="AH17" s="379"/>
      <c r="AI17" s="379"/>
      <c r="AJ17" s="379"/>
    </row>
    <row r="18" spans="2:36" ht="16.5" customHeight="1">
      <c r="B18" s="604"/>
      <c r="C18" s="428"/>
      <c r="D18" s="428"/>
      <c r="E18" s="463"/>
      <c r="F18" s="463"/>
      <c r="G18" s="424"/>
      <c r="H18" s="422">
        <v>0.3</v>
      </c>
      <c r="I18" s="424"/>
      <c r="J18" s="423"/>
      <c r="K18" s="419"/>
      <c r="L18" s="423"/>
      <c r="M18" s="423"/>
      <c r="N18" s="424"/>
      <c r="O18" s="424"/>
      <c r="P18" s="424"/>
      <c r="Q18" s="464">
        <v>0.65902777777777777</v>
      </c>
      <c r="R18" s="424"/>
      <c r="S18" s="419"/>
      <c r="T18" s="465">
        <v>0.77013888888888893</v>
      </c>
      <c r="U18" s="508"/>
      <c r="V18" s="503"/>
      <c r="W18" s="379"/>
      <c r="X18" s="379"/>
      <c r="Y18" s="379"/>
      <c r="Z18" s="379"/>
      <c r="AA18" s="379"/>
      <c r="AB18" s="379"/>
      <c r="AC18" s="379"/>
      <c r="AD18" s="379"/>
      <c r="AE18" s="379"/>
      <c r="AF18" s="379"/>
      <c r="AG18" s="379"/>
      <c r="AH18" s="379"/>
      <c r="AI18" s="379"/>
      <c r="AJ18" s="379"/>
    </row>
    <row r="19" spans="2:36" ht="6" customHeight="1">
      <c r="B19" s="371"/>
      <c r="C19" s="409"/>
      <c r="D19" s="409"/>
      <c r="E19" s="463"/>
      <c r="F19" s="463"/>
      <c r="G19" s="424"/>
      <c r="H19" s="422"/>
      <c r="I19" s="424"/>
      <c r="J19" s="423"/>
      <c r="K19" s="419"/>
      <c r="L19" s="423"/>
      <c r="M19" s="423"/>
      <c r="N19" s="423"/>
      <c r="O19" s="423"/>
      <c r="P19" s="424"/>
      <c r="Q19" s="464"/>
      <c r="R19" s="424"/>
      <c r="S19" s="411"/>
      <c r="T19" s="465"/>
      <c r="U19" s="507"/>
      <c r="V19" s="503"/>
      <c r="W19" s="379"/>
      <c r="X19" s="379"/>
      <c r="Y19" s="379"/>
      <c r="Z19" s="379"/>
      <c r="AA19" s="379"/>
      <c r="AB19" s="379"/>
      <c r="AC19" s="379"/>
      <c r="AD19" s="379"/>
      <c r="AE19" s="379"/>
      <c r="AF19" s="379"/>
      <c r="AG19" s="379"/>
      <c r="AH19" s="379"/>
      <c r="AI19" s="379"/>
      <c r="AJ19" s="379"/>
    </row>
    <row r="20" spans="2:36" ht="16.5" customHeight="1">
      <c r="B20" s="604" t="s">
        <v>352</v>
      </c>
      <c r="C20" s="428"/>
      <c r="D20" s="428"/>
      <c r="E20" s="463"/>
      <c r="F20" s="463"/>
      <c r="G20" s="424"/>
      <c r="H20" s="422">
        <v>0.30555555555555552</v>
      </c>
      <c r="I20" s="424"/>
      <c r="J20" s="423">
        <v>0.39027777777777778</v>
      </c>
      <c r="K20" s="419"/>
      <c r="L20" s="423"/>
      <c r="M20" s="423">
        <v>0.51527777777777783</v>
      </c>
      <c r="N20" s="423"/>
      <c r="O20" s="423">
        <v>0.59652777777777777</v>
      </c>
      <c r="P20" s="423"/>
      <c r="Q20" s="464">
        <v>0.6645833333333333</v>
      </c>
      <c r="R20" s="423"/>
      <c r="S20" s="419"/>
      <c r="T20" s="465">
        <v>0.77569444444444446</v>
      </c>
      <c r="U20" s="508" t="s">
        <v>599</v>
      </c>
      <c r="V20" s="503"/>
      <c r="W20" s="379"/>
      <c r="X20" s="379"/>
      <c r="Y20" s="379"/>
      <c r="Z20" s="379"/>
      <c r="AA20" s="379"/>
      <c r="AB20" s="379"/>
      <c r="AC20" s="379"/>
      <c r="AD20" s="379"/>
      <c r="AE20" s="379"/>
      <c r="AF20" s="379"/>
      <c r="AG20" s="379"/>
      <c r="AH20" s="379"/>
      <c r="AI20" s="379"/>
      <c r="AJ20" s="379"/>
    </row>
    <row r="21" spans="2:36" ht="16.5" customHeight="1">
      <c r="B21" s="604"/>
      <c r="C21" s="428"/>
      <c r="D21" s="428"/>
      <c r="E21" s="463"/>
      <c r="F21" s="463"/>
      <c r="G21" s="424"/>
      <c r="H21" s="422"/>
      <c r="I21" s="424"/>
      <c r="J21" s="423">
        <v>0.39097222222222222</v>
      </c>
      <c r="K21" s="419"/>
      <c r="L21" s="423"/>
      <c r="M21" s="423">
        <v>0.51597222222222217</v>
      </c>
      <c r="N21" s="423"/>
      <c r="O21" s="423">
        <v>0.59722222222222221</v>
      </c>
      <c r="P21" s="423"/>
      <c r="Q21" s="464"/>
      <c r="R21" s="423"/>
      <c r="S21" s="419"/>
      <c r="T21" s="465">
        <v>0.77638888888888891</v>
      </c>
      <c r="U21" s="508"/>
      <c r="V21" s="503"/>
      <c r="W21" s="379"/>
      <c r="X21" s="379"/>
      <c r="Y21" s="379"/>
      <c r="Z21" s="379"/>
      <c r="AA21" s="379"/>
      <c r="AB21" s="379"/>
      <c r="AC21" s="379"/>
      <c r="AD21" s="379"/>
      <c r="AE21" s="379"/>
      <c r="AF21" s="379"/>
      <c r="AG21" s="379"/>
      <c r="AH21" s="379"/>
      <c r="AI21" s="379"/>
      <c r="AJ21" s="379"/>
    </row>
    <row r="22" spans="2:36" ht="6" customHeight="1">
      <c r="B22" s="371"/>
      <c r="C22" s="409"/>
      <c r="D22" s="409"/>
      <c r="E22" s="463"/>
      <c r="F22" s="463"/>
      <c r="G22" s="424"/>
      <c r="H22" s="422"/>
      <c r="I22" s="424"/>
      <c r="J22" s="423"/>
      <c r="K22" s="419"/>
      <c r="L22" s="423"/>
      <c r="M22" s="423"/>
      <c r="N22" s="423"/>
      <c r="O22" s="423"/>
      <c r="P22" s="424"/>
      <c r="Q22" s="464"/>
      <c r="R22" s="424"/>
      <c r="S22" s="411"/>
      <c r="T22" s="465"/>
      <c r="U22" s="507"/>
      <c r="V22" s="503"/>
      <c r="W22" s="379"/>
      <c r="X22" s="379"/>
      <c r="Y22" s="379"/>
      <c r="Z22" s="379"/>
      <c r="AA22" s="379"/>
      <c r="AB22" s="379"/>
      <c r="AC22" s="379"/>
      <c r="AD22" s="379"/>
      <c r="AE22" s="379"/>
      <c r="AF22" s="379"/>
      <c r="AG22" s="379"/>
      <c r="AH22" s="379"/>
      <c r="AI22" s="379"/>
      <c r="AJ22" s="379"/>
    </row>
    <row r="23" spans="2:36" ht="16.5" customHeight="1">
      <c r="B23" s="604" t="s">
        <v>351</v>
      </c>
      <c r="C23" s="409"/>
      <c r="D23" s="409"/>
      <c r="E23" s="466"/>
      <c r="F23" s="466"/>
      <c r="G23" s="425"/>
      <c r="H23" s="422">
        <v>0.32777777777777778</v>
      </c>
      <c r="I23" s="425"/>
      <c r="J23" s="423">
        <v>0.41250000000000003</v>
      </c>
      <c r="K23" s="411"/>
      <c r="L23" s="423"/>
      <c r="M23" s="423">
        <v>0.54027777777777775</v>
      </c>
      <c r="N23" s="423"/>
      <c r="O23" s="423">
        <v>0.61944444444444446</v>
      </c>
      <c r="P23" s="424"/>
      <c r="Q23" s="467">
        <v>0.68680555555555556</v>
      </c>
      <c r="R23" s="424"/>
      <c r="S23" s="419"/>
      <c r="T23" s="465">
        <v>0.79791666666666661</v>
      </c>
      <c r="U23" s="508" t="s">
        <v>599</v>
      </c>
      <c r="V23" s="503"/>
      <c r="W23" s="379"/>
      <c r="X23" s="379"/>
      <c r="Y23" s="379"/>
      <c r="Z23" s="379"/>
      <c r="AA23" s="379"/>
      <c r="AB23" s="379"/>
      <c r="AC23" s="379"/>
      <c r="AD23" s="379"/>
      <c r="AE23" s="379"/>
      <c r="AF23" s="379"/>
      <c r="AG23" s="379"/>
      <c r="AH23" s="379"/>
      <c r="AI23" s="379"/>
      <c r="AJ23" s="379"/>
    </row>
    <row r="24" spans="2:36" ht="16.5" customHeight="1">
      <c r="B24" s="604"/>
      <c r="C24" s="409"/>
      <c r="D24" s="409"/>
      <c r="E24" s="466"/>
      <c r="F24" s="466"/>
      <c r="G24" s="425"/>
      <c r="H24" s="422"/>
      <c r="I24" s="425"/>
      <c r="J24" s="423">
        <v>0.41319444444444442</v>
      </c>
      <c r="K24" s="411"/>
      <c r="L24" s="423"/>
      <c r="M24" s="423"/>
      <c r="N24" s="423"/>
      <c r="O24" s="423">
        <v>0.62013888888888891</v>
      </c>
      <c r="P24" s="424"/>
      <c r="Q24" s="467"/>
      <c r="R24" s="424"/>
      <c r="S24" s="419"/>
      <c r="T24" s="465">
        <v>0.79861111111111116</v>
      </c>
      <c r="U24" s="508"/>
      <c r="V24" s="503"/>
      <c r="W24" s="379"/>
      <c r="X24" s="379"/>
      <c r="Y24" s="379"/>
      <c r="Z24" s="379"/>
      <c r="AA24" s="379"/>
      <c r="AB24" s="379"/>
      <c r="AC24" s="379"/>
      <c r="AD24" s="379"/>
      <c r="AE24" s="379"/>
      <c r="AF24" s="379"/>
      <c r="AG24" s="379"/>
      <c r="AH24" s="379"/>
      <c r="AI24" s="379"/>
      <c r="AJ24" s="379"/>
    </row>
    <row r="25" spans="2:36" ht="6" customHeight="1">
      <c r="B25" s="371"/>
      <c r="C25" s="409"/>
      <c r="D25" s="409"/>
      <c r="E25" s="463"/>
      <c r="F25" s="463"/>
      <c r="G25" s="424"/>
      <c r="H25" s="422"/>
      <c r="I25" s="424"/>
      <c r="J25" s="423"/>
      <c r="K25" s="419"/>
      <c r="L25" s="423"/>
      <c r="M25" s="423"/>
      <c r="N25" s="423"/>
      <c r="O25" s="423"/>
      <c r="P25" s="424"/>
      <c r="Q25" s="464"/>
      <c r="R25" s="424"/>
      <c r="S25" s="411"/>
      <c r="T25" s="465"/>
      <c r="U25" s="507"/>
      <c r="V25" s="503"/>
      <c r="W25" s="379"/>
      <c r="X25" s="379"/>
      <c r="Y25" s="379"/>
      <c r="Z25" s="379"/>
      <c r="AA25" s="379"/>
      <c r="AB25" s="379"/>
      <c r="AC25" s="379"/>
      <c r="AD25" s="379"/>
      <c r="AE25" s="379"/>
      <c r="AF25" s="379"/>
      <c r="AG25" s="379"/>
      <c r="AH25" s="379"/>
      <c r="AI25" s="379"/>
      <c r="AJ25" s="379"/>
    </row>
    <row r="26" spans="2:36" ht="16.5" customHeight="1">
      <c r="B26" s="604" t="s">
        <v>350</v>
      </c>
      <c r="C26" s="428"/>
      <c r="D26" s="428"/>
      <c r="E26" s="424"/>
      <c r="F26" s="423"/>
      <c r="G26" s="423"/>
      <c r="H26" s="423">
        <v>0.34236111111111112</v>
      </c>
      <c r="I26" s="423"/>
      <c r="J26" s="423">
        <v>0.42986111111111108</v>
      </c>
      <c r="K26" s="416"/>
      <c r="L26" s="423"/>
      <c r="M26" s="423">
        <v>0.55486111111111114</v>
      </c>
      <c r="N26" s="423"/>
      <c r="O26" s="423">
        <v>0.63750000000000007</v>
      </c>
      <c r="P26" s="423"/>
      <c r="Q26" s="416">
        <v>0.70138888888888884</v>
      </c>
      <c r="R26" s="423"/>
      <c r="S26" s="416"/>
      <c r="T26" s="465">
        <v>0.8125</v>
      </c>
      <c r="U26" s="508" t="s">
        <v>361</v>
      </c>
      <c r="V26" s="504"/>
      <c r="W26" s="379"/>
      <c r="X26" s="379"/>
      <c r="Y26" s="379"/>
      <c r="Z26" s="379"/>
      <c r="AA26" s="379"/>
      <c r="AB26" s="379"/>
      <c r="AC26" s="379"/>
      <c r="AD26" s="379"/>
      <c r="AE26" s="379"/>
      <c r="AF26" s="379"/>
      <c r="AG26" s="379"/>
      <c r="AH26" s="379"/>
      <c r="AI26" s="379"/>
      <c r="AJ26" s="379"/>
    </row>
    <row r="27" spans="2:36" ht="16.5" customHeight="1">
      <c r="B27" s="604"/>
      <c r="C27" s="428"/>
      <c r="D27" s="428"/>
      <c r="E27" s="424"/>
      <c r="F27" s="423">
        <v>0.27708333333333335</v>
      </c>
      <c r="G27" s="423">
        <v>0.2986111111111111</v>
      </c>
      <c r="H27" s="423">
        <v>0.34722222222222227</v>
      </c>
      <c r="I27" s="423">
        <v>0.3888888888888889</v>
      </c>
      <c r="J27" s="423">
        <v>0.43472222222222223</v>
      </c>
      <c r="K27" s="416">
        <v>0.47222222222222227</v>
      </c>
      <c r="L27" s="423">
        <v>0.51388888888888895</v>
      </c>
      <c r="M27" s="423">
        <v>0.55972222222222223</v>
      </c>
      <c r="N27" s="423">
        <v>0.59722222222222221</v>
      </c>
      <c r="O27" s="423">
        <v>0.6430555555555556</v>
      </c>
      <c r="P27" s="423">
        <v>0.68055555555555547</v>
      </c>
      <c r="Q27" s="416">
        <v>0.7055555555555556</v>
      </c>
      <c r="R27" s="423">
        <v>0.72222222222222221</v>
      </c>
      <c r="S27" s="416">
        <v>0.76388888888888884</v>
      </c>
      <c r="T27" s="465">
        <v>0.81736111111111109</v>
      </c>
      <c r="U27" s="508"/>
      <c r="V27" s="504"/>
      <c r="W27" s="379"/>
      <c r="X27" s="379"/>
      <c r="Y27" s="379"/>
      <c r="Z27" s="379"/>
      <c r="AA27" s="379"/>
      <c r="AB27" s="379"/>
      <c r="AC27" s="379"/>
      <c r="AD27" s="379"/>
      <c r="AE27" s="379"/>
      <c r="AF27" s="379"/>
      <c r="AG27" s="379"/>
      <c r="AH27" s="379"/>
      <c r="AI27" s="379"/>
      <c r="AJ27" s="379"/>
    </row>
    <row r="28" spans="2:36" ht="6" customHeight="1">
      <c r="B28" s="371"/>
      <c r="C28" s="409"/>
      <c r="D28" s="409"/>
      <c r="E28" s="463"/>
      <c r="F28" s="463"/>
      <c r="G28" s="424"/>
      <c r="H28" s="422"/>
      <c r="I28" s="424"/>
      <c r="J28" s="423"/>
      <c r="K28" s="419"/>
      <c r="L28" s="423"/>
      <c r="M28" s="423"/>
      <c r="N28" s="423"/>
      <c r="O28" s="423"/>
      <c r="P28" s="424"/>
      <c r="Q28" s="464"/>
      <c r="R28" s="424"/>
      <c r="S28" s="411"/>
      <c r="T28" s="465"/>
      <c r="U28" s="507"/>
      <c r="V28" s="503"/>
      <c r="W28" s="379"/>
      <c r="X28" s="379"/>
      <c r="Y28" s="379"/>
      <c r="Z28" s="379"/>
      <c r="AA28" s="379"/>
      <c r="AB28" s="379"/>
      <c r="AC28" s="379"/>
      <c r="AD28" s="379"/>
      <c r="AE28" s="379"/>
      <c r="AF28" s="379"/>
      <c r="AG28" s="379"/>
      <c r="AH28" s="379"/>
      <c r="AI28" s="379"/>
      <c r="AJ28" s="379"/>
    </row>
    <row r="29" spans="2:36" ht="16.5" customHeight="1">
      <c r="B29" s="604" t="s">
        <v>349</v>
      </c>
      <c r="C29" s="428"/>
      <c r="D29" s="428"/>
      <c r="E29" s="423"/>
      <c r="F29" s="423">
        <v>0.28402777777777777</v>
      </c>
      <c r="G29" s="423">
        <v>0.30555555555555552</v>
      </c>
      <c r="H29" s="423">
        <v>0.35416666666666669</v>
      </c>
      <c r="I29" s="423">
        <v>0.39583333333333331</v>
      </c>
      <c r="J29" s="423">
        <v>0.44166666666666665</v>
      </c>
      <c r="K29" s="416">
        <v>0.47986111111111113</v>
      </c>
      <c r="L29" s="423">
        <v>0.52083333333333337</v>
      </c>
      <c r="M29" s="423">
        <v>0.56666666666666665</v>
      </c>
      <c r="N29" s="423">
        <v>0.60416666666666663</v>
      </c>
      <c r="O29" s="423">
        <v>0.65</v>
      </c>
      <c r="P29" s="423">
        <v>0.6875</v>
      </c>
      <c r="Q29" s="468">
        <v>0.71250000000000002</v>
      </c>
      <c r="R29" s="423">
        <v>0.72916666666666663</v>
      </c>
      <c r="S29" s="416">
        <v>0.77083333333333337</v>
      </c>
      <c r="T29" s="465">
        <v>0.82500000000000007</v>
      </c>
      <c r="U29" s="507" t="s">
        <v>361</v>
      </c>
      <c r="V29" s="503"/>
      <c r="W29" s="379"/>
      <c r="X29" s="379"/>
      <c r="Y29" s="379"/>
      <c r="Z29" s="379"/>
      <c r="AA29" s="379"/>
      <c r="AB29" s="379"/>
      <c r="AC29" s="379"/>
      <c r="AD29" s="379"/>
      <c r="AE29" s="379"/>
      <c r="AF29" s="379"/>
      <c r="AG29" s="379"/>
      <c r="AH29" s="379"/>
      <c r="AI29" s="379"/>
      <c r="AJ29" s="379"/>
    </row>
    <row r="30" spans="2:36" ht="16.5" customHeight="1">
      <c r="B30" s="604"/>
      <c r="C30" s="428"/>
      <c r="D30" s="428"/>
      <c r="E30" s="423"/>
      <c r="F30" s="423">
        <v>0.28541666666666665</v>
      </c>
      <c r="G30" s="423">
        <v>0.30694444444444441</v>
      </c>
      <c r="H30" s="423">
        <v>0.35555555555555557</v>
      </c>
      <c r="I30" s="423">
        <v>0.3972222222222222</v>
      </c>
      <c r="J30" s="423">
        <v>0.44236111111111115</v>
      </c>
      <c r="K30" s="416">
        <v>0.48055555555555557</v>
      </c>
      <c r="L30" s="423">
        <v>0.52222222222222225</v>
      </c>
      <c r="M30" s="423">
        <v>0.56736111111111109</v>
      </c>
      <c r="N30" s="423">
        <v>0.60555555555555551</v>
      </c>
      <c r="O30" s="423">
        <v>0.65069444444444446</v>
      </c>
      <c r="P30" s="423">
        <v>0.68888888888888899</v>
      </c>
      <c r="Q30" s="468">
        <v>0.71388888888888891</v>
      </c>
      <c r="R30" s="423">
        <v>0.73055555555555562</v>
      </c>
      <c r="S30" s="416">
        <v>0.77222222222222225</v>
      </c>
      <c r="T30" s="465">
        <v>0.82638888888888884</v>
      </c>
      <c r="U30" s="507"/>
      <c r="V30" s="503"/>
      <c r="W30" s="379"/>
      <c r="X30" s="379"/>
      <c r="Y30" s="379"/>
      <c r="Z30" s="379"/>
      <c r="AA30" s="379"/>
      <c r="AB30" s="379"/>
      <c r="AC30" s="379"/>
      <c r="AD30" s="379"/>
      <c r="AE30" s="379"/>
      <c r="AF30" s="379"/>
      <c r="AG30" s="379"/>
      <c r="AH30" s="379"/>
      <c r="AI30" s="379"/>
      <c r="AJ30" s="379"/>
    </row>
    <row r="31" spans="2:36" ht="6" customHeight="1">
      <c r="B31" s="371"/>
      <c r="C31" s="409"/>
      <c r="D31" s="409"/>
      <c r="E31" s="463"/>
      <c r="F31" s="463"/>
      <c r="G31" s="424"/>
      <c r="H31" s="422"/>
      <c r="I31" s="424"/>
      <c r="J31" s="423"/>
      <c r="K31" s="419"/>
      <c r="L31" s="423"/>
      <c r="M31" s="423"/>
      <c r="N31" s="423"/>
      <c r="O31" s="423"/>
      <c r="P31" s="424"/>
      <c r="Q31" s="464"/>
      <c r="R31" s="424"/>
      <c r="S31" s="411"/>
      <c r="T31" s="465"/>
      <c r="U31" s="507"/>
      <c r="V31" s="503"/>
      <c r="W31" s="379"/>
      <c r="X31" s="379"/>
      <c r="Y31" s="379"/>
      <c r="Z31" s="379"/>
      <c r="AA31" s="379"/>
      <c r="AB31" s="379"/>
      <c r="AC31" s="379"/>
      <c r="AD31" s="379"/>
      <c r="AE31" s="379"/>
      <c r="AF31" s="379"/>
      <c r="AG31" s="379"/>
      <c r="AH31" s="379"/>
      <c r="AI31" s="379"/>
      <c r="AJ31" s="379"/>
    </row>
    <row r="32" spans="2:36" ht="16.5" customHeight="1">
      <c r="B32" s="604" t="s">
        <v>348</v>
      </c>
      <c r="C32" s="469"/>
      <c r="D32" s="469"/>
      <c r="E32" s="424"/>
      <c r="F32" s="423">
        <v>0.28958333333333336</v>
      </c>
      <c r="G32" s="423">
        <v>0.31111111111111112</v>
      </c>
      <c r="H32" s="423">
        <v>0.35902777777777778</v>
      </c>
      <c r="I32" s="424">
        <v>0.40138888888888885</v>
      </c>
      <c r="J32" s="425" t="s">
        <v>684</v>
      </c>
      <c r="K32" s="419">
        <v>0.48472222222222222</v>
      </c>
      <c r="L32" s="424">
        <v>0.52638888888888891</v>
      </c>
      <c r="M32" s="425" t="s">
        <v>684</v>
      </c>
      <c r="N32" s="424">
        <v>0.60972222222222217</v>
      </c>
      <c r="O32" s="425" t="s">
        <v>684</v>
      </c>
      <c r="P32" s="424">
        <v>0.69305555555555554</v>
      </c>
      <c r="Q32" s="411" t="s">
        <v>684</v>
      </c>
      <c r="R32" s="424">
        <v>0.73472222222222217</v>
      </c>
      <c r="S32" s="416">
        <v>0.77638888888888891</v>
      </c>
      <c r="T32" s="470" t="s">
        <v>684</v>
      </c>
      <c r="U32" s="507" t="s">
        <v>677</v>
      </c>
      <c r="V32" s="503"/>
      <c r="W32" s="379"/>
      <c r="X32" s="379"/>
      <c r="Y32" s="379"/>
      <c r="Z32" s="379"/>
      <c r="AA32" s="379"/>
      <c r="AB32" s="379"/>
      <c r="AC32" s="379"/>
      <c r="AD32" s="379"/>
      <c r="AE32" s="379"/>
      <c r="AF32" s="379"/>
      <c r="AG32" s="379"/>
      <c r="AH32" s="379"/>
      <c r="AI32" s="379"/>
      <c r="AJ32" s="379"/>
    </row>
    <row r="33" spans="2:36" ht="16.5" customHeight="1">
      <c r="B33" s="604"/>
      <c r="C33" s="469"/>
      <c r="D33" s="469"/>
      <c r="E33" s="424"/>
      <c r="F33" s="423"/>
      <c r="G33" s="423"/>
      <c r="H33" s="423">
        <v>0.35972222222222222</v>
      </c>
      <c r="I33" s="424"/>
      <c r="J33" s="425"/>
      <c r="K33" s="419"/>
      <c r="L33" s="424"/>
      <c r="M33" s="425"/>
      <c r="N33" s="424"/>
      <c r="O33" s="425"/>
      <c r="P33" s="424"/>
      <c r="Q33" s="411"/>
      <c r="R33" s="424"/>
      <c r="S33" s="416"/>
      <c r="T33" s="470"/>
      <c r="U33" s="507"/>
      <c r="V33" s="503"/>
      <c r="W33" s="379"/>
      <c r="X33" s="379"/>
      <c r="Y33" s="379"/>
      <c r="Z33" s="379"/>
      <c r="AA33" s="379"/>
      <c r="AB33" s="379"/>
      <c r="AC33" s="379"/>
      <c r="AD33" s="379"/>
      <c r="AE33" s="379"/>
      <c r="AF33" s="379"/>
      <c r="AG33" s="379"/>
      <c r="AH33" s="379"/>
      <c r="AI33" s="379"/>
      <c r="AJ33" s="379"/>
    </row>
    <row r="34" spans="2:36" ht="6" customHeight="1">
      <c r="B34" s="371"/>
      <c r="C34" s="409"/>
      <c r="D34" s="409"/>
      <c r="E34" s="463"/>
      <c r="F34" s="463"/>
      <c r="G34" s="424"/>
      <c r="H34" s="422"/>
      <c r="I34" s="424"/>
      <c r="J34" s="423"/>
      <c r="K34" s="419"/>
      <c r="L34" s="423"/>
      <c r="M34" s="423"/>
      <c r="N34" s="423"/>
      <c r="O34" s="423"/>
      <c r="P34" s="424"/>
      <c r="Q34" s="464"/>
      <c r="R34" s="424"/>
      <c r="S34" s="411"/>
      <c r="T34" s="465"/>
      <c r="U34" s="507"/>
      <c r="V34" s="503"/>
      <c r="W34" s="379"/>
      <c r="X34" s="379"/>
      <c r="Y34" s="379"/>
      <c r="Z34" s="379"/>
      <c r="AA34" s="379"/>
      <c r="AB34" s="379"/>
      <c r="AC34" s="379"/>
      <c r="AD34" s="379"/>
      <c r="AE34" s="379"/>
      <c r="AF34" s="379"/>
      <c r="AG34" s="379"/>
      <c r="AH34" s="379"/>
      <c r="AI34" s="379"/>
      <c r="AJ34" s="379"/>
    </row>
    <row r="35" spans="2:36" ht="16.5" customHeight="1">
      <c r="B35" s="604" t="s">
        <v>347</v>
      </c>
      <c r="C35" s="469"/>
      <c r="D35" s="469"/>
      <c r="E35" s="423"/>
      <c r="F35" s="423">
        <v>0.30624999999999997</v>
      </c>
      <c r="G35" s="423">
        <v>0.32777777777777778</v>
      </c>
      <c r="H35" s="423">
        <v>0.37638888888888888</v>
      </c>
      <c r="I35" s="423">
        <v>0.41805555555555557</v>
      </c>
      <c r="J35" s="423">
        <v>0.46249999999999997</v>
      </c>
      <c r="K35" s="416">
        <v>0.50138888888888888</v>
      </c>
      <c r="L35" s="423">
        <v>0.54305555555555551</v>
      </c>
      <c r="M35" s="423">
        <v>0.58750000000000002</v>
      </c>
      <c r="N35" s="471">
        <v>0.62638888888888888</v>
      </c>
      <c r="O35" s="471">
        <v>0.67083333333333339</v>
      </c>
      <c r="P35" s="423">
        <v>0.70972222222222225</v>
      </c>
      <c r="Q35" s="416">
        <v>0.73402777777777783</v>
      </c>
      <c r="R35" s="423">
        <v>0.75138888888888899</v>
      </c>
      <c r="S35" s="416">
        <v>0.79305555555555562</v>
      </c>
      <c r="T35" s="465">
        <v>0.84652777777777777</v>
      </c>
      <c r="U35" s="507" t="s">
        <v>361</v>
      </c>
      <c r="V35" s="503"/>
      <c r="W35" s="379"/>
      <c r="X35" s="379"/>
      <c r="Y35" s="379"/>
      <c r="Z35" s="379"/>
      <c r="AA35" s="379"/>
      <c r="AB35" s="379"/>
      <c r="AC35" s="379"/>
      <c r="AD35" s="379"/>
      <c r="AE35" s="379"/>
      <c r="AF35" s="379"/>
      <c r="AG35" s="379"/>
      <c r="AH35" s="379"/>
      <c r="AI35" s="379"/>
      <c r="AJ35" s="379"/>
    </row>
    <row r="36" spans="2:36" ht="16.5" customHeight="1">
      <c r="B36" s="604"/>
      <c r="C36" s="469"/>
      <c r="D36" s="469"/>
      <c r="E36" s="423"/>
      <c r="F36" s="423">
        <v>0.30694444444444441</v>
      </c>
      <c r="G36" s="423">
        <v>0.32847222222222222</v>
      </c>
      <c r="H36" s="423">
        <v>0.37708333333333338</v>
      </c>
      <c r="I36" s="423">
        <v>0.41875000000000001</v>
      </c>
      <c r="J36" s="423">
        <v>0.46319444444444446</v>
      </c>
      <c r="K36" s="416">
        <v>0.50208333333333333</v>
      </c>
      <c r="L36" s="423">
        <v>0.54375000000000007</v>
      </c>
      <c r="M36" s="423">
        <v>0.58819444444444446</v>
      </c>
      <c r="N36" s="471">
        <v>0.62708333333333333</v>
      </c>
      <c r="O36" s="471">
        <v>0.67152777777777783</v>
      </c>
      <c r="P36" s="423">
        <v>0.7104166666666667</v>
      </c>
      <c r="Q36" s="416"/>
      <c r="R36" s="423">
        <v>0.75208333333333333</v>
      </c>
      <c r="S36" s="416">
        <v>0.79375000000000007</v>
      </c>
      <c r="T36" s="465"/>
      <c r="U36" s="507"/>
      <c r="V36" s="503"/>
      <c r="W36" s="379"/>
      <c r="X36" s="379"/>
      <c r="Y36" s="379"/>
      <c r="Z36" s="379"/>
      <c r="AA36" s="379"/>
      <c r="AB36" s="379"/>
      <c r="AC36" s="379"/>
      <c r="AD36" s="379"/>
      <c r="AE36" s="379"/>
      <c r="AF36" s="379"/>
      <c r="AG36" s="379"/>
      <c r="AH36" s="379"/>
      <c r="AI36" s="379"/>
      <c r="AJ36" s="379"/>
    </row>
    <row r="37" spans="2:36" ht="6" customHeight="1">
      <c r="B37" s="371"/>
      <c r="C37" s="409"/>
      <c r="D37" s="409"/>
      <c r="E37" s="463"/>
      <c r="F37" s="463"/>
      <c r="G37" s="424"/>
      <c r="H37" s="422"/>
      <c r="I37" s="424"/>
      <c r="J37" s="423"/>
      <c r="K37" s="419"/>
      <c r="L37" s="423"/>
      <c r="M37" s="423"/>
      <c r="N37" s="423"/>
      <c r="O37" s="423"/>
      <c r="P37" s="424"/>
      <c r="Q37" s="464"/>
      <c r="R37" s="424"/>
      <c r="S37" s="411"/>
      <c r="T37" s="465"/>
      <c r="U37" s="507"/>
      <c r="V37" s="503"/>
      <c r="W37" s="379"/>
      <c r="X37" s="379"/>
      <c r="Y37" s="379"/>
      <c r="Z37" s="379"/>
      <c r="AA37" s="379"/>
      <c r="AB37" s="379"/>
      <c r="AC37" s="379"/>
      <c r="AD37" s="379"/>
      <c r="AE37" s="379"/>
      <c r="AF37" s="379"/>
      <c r="AG37" s="379"/>
      <c r="AH37" s="379"/>
      <c r="AI37" s="379"/>
      <c r="AJ37" s="379"/>
    </row>
    <row r="38" spans="2:36" ht="16.5" customHeight="1">
      <c r="B38" s="604" t="s">
        <v>346</v>
      </c>
      <c r="C38" s="469"/>
      <c r="D38" s="469"/>
      <c r="E38" s="424"/>
      <c r="F38" s="423">
        <v>0.31597222222222221</v>
      </c>
      <c r="G38" s="423">
        <v>0.33749999999999997</v>
      </c>
      <c r="H38" s="423">
        <v>0.38611111111111113</v>
      </c>
      <c r="I38" s="424">
        <v>0.42777777777777781</v>
      </c>
      <c r="J38" s="425" t="s">
        <v>684</v>
      </c>
      <c r="K38" s="416">
        <v>0.51111111111111118</v>
      </c>
      <c r="L38" s="424">
        <v>0.55277777777777781</v>
      </c>
      <c r="M38" s="425" t="s">
        <v>684</v>
      </c>
      <c r="N38" s="424">
        <v>0.63611111111111118</v>
      </c>
      <c r="O38" s="425" t="s">
        <v>684</v>
      </c>
      <c r="P38" s="424">
        <v>0.71944444444444444</v>
      </c>
      <c r="Q38" s="411" t="s">
        <v>684</v>
      </c>
      <c r="R38" s="424">
        <v>0.76111111111111107</v>
      </c>
      <c r="S38" s="416">
        <v>0.8027777777777777</v>
      </c>
      <c r="T38" s="470" t="s">
        <v>684</v>
      </c>
      <c r="U38" s="507" t="s">
        <v>677</v>
      </c>
      <c r="V38" s="503"/>
      <c r="W38" s="379"/>
      <c r="X38" s="379"/>
      <c r="Y38" s="379"/>
      <c r="Z38" s="379"/>
      <c r="AA38" s="379"/>
      <c r="AB38" s="379"/>
      <c r="AC38" s="379"/>
      <c r="AD38" s="379"/>
      <c r="AE38" s="379"/>
      <c r="AF38" s="379"/>
      <c r="AG38" s="379"/>
      <c r="AH38" s="379"/>
      <c r="AI38" s="379"/>
      <c r="AJ38" s="379"/>
    </row>
    <row r="39" spans="2:36" ht="16.5" customHeight="1">
      <c r="B39" s="604"/>
      <c r="C39" s="469"/>
      <c r="D39" s="469"/>
      <c r="E39" s="424"/>
      <c r="F39" s="423"/>
      <c r="G39" s="423">
        <v>0.33819444444444446</v>
      </c>
      <c r="H39" s="423"/>
      <c r="I39" s="424"/>
      <c r="J39" s="425"/>
      <c r="K39" s="416">
        <v>0.51180555555555551</v>
      </c>
      <c r="L39" s="424"/>
      <c r="M39" s="425"/>
      <c r="N39" s="424"/>
      <c r="O39" s="425"/>
      <c r="P39" s="424"/>
      <c r="Q39" s="411"/>
      <c r="R39" s="424"/>
      <c r="S39" s="416"/>
      <c r="T39" s="470"/>
      <c r="U39" s="507"/>
      <c r="V39" s="503"/>
      <c r="W39" s="379"/>
      <c r="X39" s="379"/>
      <c r="Y39" s="379"/>
      <c r="Z39" s="379"/>
      <c r="AA39" s="379"/>
      <c r="AB39" s="379"/>
      <c r="AC39" s="379"/>
      <c r="AD39" s="379"/>
      <c r="AE39" s="379"/>
      <c r="AF39" s="379"/>
      <c r="AG39" s="379"/>
      <c r="AH39" s="379"/>
      <c r="AI39" s="379"/>
      <c r="AJ39" s="379"/>
    </row>
    <row r="40" spans="2:36" ht="6" customHeight="1">
      <c r="B40" s="371"/>
      <c r="C40" s="409"/>
      <c r="D40" s="409"/>
      <c r="E40" s="463"/>
      <c r="F40" s="463"/>
      <c r="G40" s="424"/>
      <c r="H40" s="422"/>
      <c r="I40" s="424"/>
      <c r="J40" s="423"/>
      <c r="K40" s="419"/>
      <c r="L40" s="423"/>
      <c r="M40" s="423"/>
      <c r="N40" s="423"/>
      <c r="O40" s="423"/>
      <c r="P40" s="424"/>
      <c r="Q40" s="464"/>
      <c r="R40" s="424"/>
      <c r="S40" s="411"/>
      <c r="T40" s="465"/>
      <c r="U40" s="507"/>
      <c r="V40" s="503"/>
      <c r="W40" s="379"/>
      <c r="X40" s="379"/>
      <c r="Y40" s="379"/>
      <c r="Z40" s="379"/>
      <c r="AA40" s="379"/>
      <c r="AB40" s="379"/>
      <c r="AC40" s="379"/>
      <c r="AD40" s="379"/>
      <c r="AE40" s="379"/>
      <c r="AF40" s="379"/>
      <c r="AG40" s="379"/>
      <c r="AH40" s="379"/>
      <c r="AI40" s="379"/>
      <c r="AJ40" s="379"/>
    </row>
    <row r="41" spans="2:36" ht="16.5" customHeight="1">
      <c r="B41" s="604" t="s">
        <v>345</v>
      </c>
      <c r="C41" s="418"/>
      <c r="D41" s="418"/>
      <c r="E41" s="424"/>
      <c r="F41" s="423">
        <v>0.31875000000000003</v>
      </c>
      <c r="G41" s="423">
        <v>0.34027777777777773</v>
      </c>
      <c r="H41" s="423">
        <v>0.38819444444444445</v>
      </c>
      <c r="I41" s="423">
        <v>0.43055555555555558</v>
      </c>
      <c r="J41" s="425" t="s">
        <v>684</v>
      </c>
      <c r="K41" s="416">
        <v>0.51388888888888895</v>
      </c>
      <c r="L41" s="423">
        <v>0.55555555555555558</v>
      </c>
      <c r="M41" s="425" t="s">
        <v>684</v>
      </c>
      <c r="N41" s="423">
        <v>0.63888888888888895</v>
      </c>
      <c r="O41" s="425" t="s">
        <v>684</v>
      </c>
      <c r="P41" s="423">
        <v>0.72222222222222221</v>
      </c>
      <c r="Q41" s="411" t="s">
        <v>684</v>
      </c>
      <c r="R41" s="423">
        <v>0.76388888888888884</v>
      </c>
      <c r="S41" s="416">
        <v>0.80555555555555547</v>
      </c>
      <c r="T41" s="470" t="s">
        <v>684</v>
      </c>
      <c r="U41" s="507" t="s">
        <v>677</v>
      </c>
      <c r="V41" s="503"/>
      <c r="W41" s="379"/>
      <c r="X41" s="379"/>
      <c r="Y41" s="379"/>
      <c r="Z41" s="379"/>
      <c r="AA41" s="379"/>
      <c r="AB41" s="379"/>
      <c r="AC41" s="379"/>
      <c r="AD41" s="379"/>
      <c r="AE41" s="379"/>
      <c r="AF41" s="379"/>
      <c r="AG41" s="379"/>
      <c r="AH41" s="379"/>
      <c r="AI41" s="379"/>
      <c r="AJ41" s="379"/>
    </row>
    <row r="42" spans="2:36" ht="16.5" customHeight="1">
      <c r="B42" s="604"/>
      <c r="C42" s="418"/>
      <c r="D42" s="418"/>
      <c r="E42" s="424"/>
      <c r="F42" s="423"/>
      <c r="G42" s="423">
        <v>0.34097222222222223</v>
      </c>
      <c r="H42" s="423">
        <v>0.3888888888888889</v>
      </c>
      <c r="I42" s="423"/>
      <c r="J42" s="425"/>
      <c r="K42" s="416"/>
      <c r="L42" s="423"/>
      <c r="M42" s="425"/>
      <c r="N42" s="423"/>
      <c r="O42" s="425"/>
      <c r="P42" s="423"/>
      <c r="Q42" s="411"/>
      <c r="R42" s="423"/>
      <c r="S42" s="416"/>
      <c r="T42" s="470"/>
      <c r="U42" s="507"/>
      <c r="V42" s="503"/>
      <c r="W42" s="379"/>
      <c r="X42" s="379"/>
      <c r="Y42" s="379"/>
      <c r="Z42" s="379"/>
      <c r="AA42" s="379"/>
      <c r="AB42" s="379"/>
      <c r="AC42" s="379"/>
      <c r="AD42" s="379"/>
      <c r="AE42" s="379"/>
      <c r="AF42" s="379"/>
      <c r="AG42" s="379"/>
      <c r="AH42" s="379"/>
      <c r="AI42" s="379"/>
      <c r="AJ42" s="379"/>
    </row>
    <row r="43" spans="2:36" ht="6" customHeight="1">
      <c r="B43" s="371"/>
      <c r="C43" s="409"/>
      <c r="D43" s="409"/>
      <c r="E43" s="463"/>
      <c r="F43" s="463"/>
      <c r="G43" s="424"/>
      <c r="H43" s="422"/>
      <c r="I43" s="424"/>
      <c r="J43" s="423"/>
      <c r="K43" s="419"/>
      <c r="L43" s="423"/>
      <c r="M43" s="423"/>
      <c r="N43" s="423"/>
      <c r="O43" s="423"/>
      <c r="P43" s="424"/>
      <c r="Q43" s="464"/>
      <c r="R43" s="424"/>
      <c r="S43" s="411"/>
      <c r="T43" s="465"/>
      <c r="U43" s="507"/>
      <c r="V43" s="503"/>
      <c r="W43" s="379"/>
      <c r="X43" s="379"/>
      <c r="Y43" s="379"/>
      <c r="Z43" s="379"/>
      <c r="AA43" s="379"/>
      <c r="AB43" s="379"/>
      <c r="AC43" s="379"/>
      <c r="AD43" s="379"/>
      <c r="AE43" s="379"/>
      <c r="AF43" s="379"/>
      <c r="AG43" s="379"/>
      <c r="AH43" s="379"/>
      <c r="AI43" s="379"/>
      <c r="AJ43" s="379"/>
    </row>
    <row r="44" spans="2:36" ht="16.5" customHeight="1">
      <c r="B44" s="604" t="s">
        <v>344</v>
      </c>
      <c r="C44" s="418"/>
      <c r="D44" s="418"/>
      <c r="E44" s="424"/>
      <c r="F44" s="423">
        <v>0.32361111111111113</v>
      </c>
      <c r="G44" s="423">
        <v>0.34513888888888888</v>
      </c>
      <c r="H44" s="423">
        <v>0.39305555555555555</v>
      </c>
      <c r="I44" s="423">
        <v>0.43541666666666662</v>
      </c>
      <c r="J44" s="425" t="s">
        <v>684</v>
      </c>
      <c r="K44" s="416">
        <v>0.51874999999999993</v>
      </c>
      <c r="L44" s="423">
        <v>0.56041666666666667</v>
      </c>
      <c r="M44" s="425" t="s">
        <v>684</v>
      </c>
      <c r="N44" s="423">
        <v>0.64374999999999993</v>
      </c>
      <c r="O44" s="425" t="s">
        <v>684</v>
      </c>
      <c r="P44" s="423">
        <v>0.7270833333333333</v>
      </c>
      <c r="Q44" s="411" t="s">
        <v>684</v>
      </c>
      <c r="R44" s="423">
        <v>0.76874999999999993</v>
      </c>
      <c r="S44" s="416">
        <v>0.81041666666666667</v>
      </c>
      <c r="T44" s="470" t="s">
        <v>684</v>
      </c>
      <c r="U44" s="507" t="s">
        <v>677</v>
      </c>
      <c r="V44" s="503"/>
      <c r="W44" s="379"/>
      <c r="X44" s="379"/>
      <c r="Y44" s="379"/>
      <c r="Z44" s="379"/>
      <c r="AA44" s="379"/>
      <c r="AB44" s="379"/>
      <c r="AC44" s="379"/>
      <c r="AD44" s="379"/>
      <c r="AE44" s="379"/>
      <c r="AF44" s="379"/>
      <c r="AG44" s="379"/>
      <c r="AH44" s="379"/>
      <c r="AI44" s="379"/>
      <c r="AJ44" s="379"/>
    </row>
    <row r="45" spans="2:36" ht="16.5" customHeight="1">
      <c r="B45" s="604"/>
      <c r="C45" s="418"/>
      <c r="D45" s="418"/>
      <c r="E45" s="424"/>
      <c r="F45" s="423"/>
      <c r="G45" s="423">
        <v>0.34583333333333338</v>
      </c>
      <c r="H45" s="423">
        <v>0.39374999999999999</v>
      </c>
      <c r="I45" s="423"/>
      <c r="J45" s="425"/>
      <c r="K45" s="416"/>
      <c r="L45" s="423"/>
      <c r="M45" s="425"/>
      <c r="N45" s="423"/>
      <c r="O45" s="425"/>
      <c r="P45" s="423"/>
      <c r="Q45" s="411"/>
      <c r="R45" s="423"/>
      <c r="S45" s="416"/>
      <c r="T45" s="470"/>
      <c r="U45" s="507"/>
      <c r="V45" s="503"/>
      <c r="W45" s="379"/>
      <c r="X45" s="379"/>
      <c r="Y45" s="379"/>
      <c r="Z45" s="379"/>
      <c r="AA45" s="379"/>
      <c r="AB45" s="379"/>
      <c r="AC45" s="379"/>
      <c r="AD45" s="379"/>
      <c r="AE45" s="379"/>
      <c r="AF45" s="379"/>
      <c r="AG45" s="379"/>
      <c r="AH45" s="379"/>
      <c r="AI45" s="379"/>
      <c r="AJ45" s="379"/>
    </row>
    <row r="46" spans="2:36" ht="6" customHeight="1">
      <c r="B46" s="371"/>
      <c r="C46" s="409"/>
      <c r="D46" s="409"/>
      <c r="E46" s="463"/>
      <c r="F46" s="463"/>
      <c r="G46" s="424"/>
      <c r="H46" s="422"/>
      <c r="I46" s="424"/>
      <c r="J46" s="423"/>
      <c r="K46" s="419"/>
      <c r="L46" s="423"/>
      <c r="M46" s="423"/>
      <c r="N46" s="423"/>
      <c r="O46" s="423"/>
      <c r="P46" s="424"/>
      <c r="Q46" s="464"/>
      <c r="R46" s="424"/>
      <c r="S46" s="411"/>
      <c r="T46" s="465"/>
      <c r="U46" s="507"/>
      <c r="V46" s="503"/>
      <c r="W46" s="379"/>
      <c r="X46" s="379"/>
      <c r="Y46" s="379"/>
      <c r="Z46" s="379"/>
      <c r="AA46" s="379"/>
      <c r="AB46" s="379"/>
      <c r="AC46" s="379"/>
      <c r="AD46" s="379"/>
      <c r="AE46" s="379"/>
      <c r="AF46" s="379"/>
      <c r="AG46" s="379"/>
      <c r="AH46" s="379"/>
      <c r="AI46" s="379"/>
      <c r="AJ46" s="379"/>
    </row>
    <row r="47" spans="2:36" ht="16.5" customHeight="1">
      <c r="B47" s="604" t="s">
        <v>343</v>
      </c>
      <c r="C47" s="469"/>
      <c r="D47" s="469"/>
      <c r="E47" s="423"/>
      <c r="F47" s="423">
        <v>0.33194444444444443</v>
      </c>
      <c r="G47" s="423">
        <v>0.35347222222222219</v>
      </c>
      <c r="H47" s="423">
        <v>0.40138888888888885</v>
      </c>
      <c r="I47" s="424">
        <v>0.44375000000000003</v>
      </c>
      <c r="J47" s="424">
        <v>0.48541666666666666</v>
      </c>
      <c r="K47" s="416">
        <v>0.52708333333333335</v>
      </c>
      <c r="L47" s="423">
        <v>0.56874999999999998</v>
      </c>
      <c r="M47" s="423">
        <v>0.61041666666666672</v>
      </c>
      <c r="N47" s="423">
        <v>0.65208333333333335</v>
      </c>
      <c r="O47" s="423">
        <v>0.69374999999999998</v>
      </c>
      <c r="P47" s="423">
        <v>0.73541666666666661</v>
      </c>
      <c r="Q47" s="419">
        <v>0.75624999999999998</v>
      </c>
      <c r="R47" s="424">
        <v>0.77708333333333324</v>
      </c>
      <c r="S47" s="416">
        <v>0.81874999999999998</v>
      </c>
      <c r="T47" s="465">
        <v>0.86875000000000002</v>
      </c>
      <c r="U47" s="507" t="s">
        <v>358</v>
      </c>
      <c r="V47" s="504"/>
      <c r="W47" s="379"/>
      <c r="X47" s="379"/>
      <c r="Y47" s="379"/>
      <c r="Z47" s="379"/>
      <c r="AA47" s="379"/>
      <c r="AB47" s="379"/>
      <c r="AC47" s="379"/>
      <c r="AD47" s="379"/>
      <c r="AE47" s="379"/>
      <c r="AF47" s="379"/>
      <c r="AG47" s="379"/>
      <c r="AH47" s="379"/>
      <c r="AI47" s="379"/>
      <c r="AJ47" s="379"/>
    </row>
    <row r="48" spans="2:36" ht="16.5" customHeight="1">
      <c r="B48" s="604"/>
      <c r="C48" s="469"/>
      <c r="D48" s="469"/>
      <c r="E48" s="423">
        <v>0.27708333333333335</v>
      </c>
      <c r="F48" s="423"/>
      <c r="G48" s="423">
        <v>0.35416666666666669</v>
      </c>
      <c r="H48" s="423">
        <v>0.40208333333333335</v>
      </c>
      <c r="I48" s="424"/>
      <c r="J48" s="424"/>
      <c r="K48" s="416"/>
      <c r="L48" s="423"/>
      <c r="M48" s="423"/>
      <c r="N48" s="423"/>
      <c r="O48" s="423"/>
      <c r="P48" s="423"/>
      <c r="Q48" s="419"/>
      <c r="R48" s="424"/>
      <c r="S48" s="416"/>
      <c r="T48" s="465">
        <v>0.86944444444444446</v>
      </c>
      <c r="U48" s="507"/>
      <c r="V48" s="504"/>
      <c r="W48" s="379"/>
      <c r="X48" s="379"/>
      <c r="Y48" s="379"/>
      <c r="Z48" s="379"/>
      <c r="AA48" s="379"/>
      <c r="AB48" s="379"/>
      <c r="AC48" s="379"/>
      <c r="AD48" s="379"/>
      <c r="AE48" s="379"/>
      <c r="AF48" s="379"/>
      <c r="AG48" s="379"/>
      <c r="AH48" s="379"/>
      <c r="AI48" s="379"/>
      <c r="AJ48" s="379"/>
    </row>
    <row r="49" spans="2:36" ht="6" customHeight="1">
      <c r="B49" s="371"/>
      <c r="C49" s="409"/>
      <c r="D49" s="409"/>
      <c r="E49" s="463"/>
      <c r="F49" s="463"/>
      <c r="G49" s="424"/>
      <c r="H49" s="422"/>
      <c r="I49" s="424"/>
      <c r="J49" s="423"/>
      <c r="K49" s="419"/>
      <c r="L49" s="423"/>
      <c r="M49" s="423"/>
      <c r="N49" s="423"/>
      <c r="O49" s="423"/>
      <c r="P49" s="424"/>
      <c r="Q49" s="464"/>
      <c r="R49" s="424"/>
      <c r="S49" s="411"/>
      <c r="T49" s="465"/>
      <c r="U49" s="507"/>
      <c r="V49" s="503"/>
      <c r="W49" s="379"/>
      <c r="X49" s="379"/>
      <c r="Y49" s="379"/>
      <c r="Z49" s="379"/>
      <c r="AA49" s="379"/>
      <c r="AB49" s="379"/>
      <c r="AC49" s="379"/>
      <c r="AD49" s="379"/>
      <c r="AE49" s="379"/>
      <c r="AF49" s="379"/>
      <c r="AG49" s="379"/>
      <c r="AH49" s="379"/>
      <c r="AI49" s="379"/>
      <c r="AJ49" s="379"/>
    </row>
    <row r="50" spans="2:36" ht="16.5" customHeight="1">
      <c r="B50" s="604" t="s">
        <v>342</v>
      </c>
      <c r="C50" s="414"/>
      <c r="D50" s="414"/>
      <c r="E50" s="415">
        <v>0.28333333333333333</v>
      </c>
      <c r="F50" s="423">
        <v>0.33819444444444446</v>
      </c>
      <c r="G50" s="423">
        <v>0.36041666666666666</v>
      </c>
      <c r="H50" s="423">
        <v>0.40833333333333338</v>
      </c>
      <c r="I50" s="423">
        <v>0.45</v>
      </c>
      <c r="J50" s="423">
        <v>0.4916666666666667</v>
      </c>
      <c r="K50" s="416">
        <v>0.53333333333333333</v>
      </c>
      <c r="L50" s="423">
        <v>0.57500000000000007</v>
      </c>
      <c r="M50" s="423">
        <v>0.6166666666666667</v>
      </c>
      <c r="N50" s="423">
        <v>0.65833333333333333</v>
      </c>
      <c r="O50" s="423">
        <v>0.70000000000000007</v>
      </c>
      <c r="P50" s="423">
        <v>0.7416666666666667</v>
      </c>
      <c r="Q50" s="416">
        <v>0.76250000000000007</v>
      </c>
      <c r="R50" s="423">
        <v>0.78333333333333333</v>
      </c>
      <c r="S50" s="416">
        <v>0.82500000000000007</v>
      </c>
      <c r="T50" s="465">
        <v>0.87569444444444444</v>
      </c>
      <c r="U50" s="497" t="s">
        <v>598</v>
      </c>
      <c r="V50" s="503"/>
      <c r="W50" s="379"/>
      <c r="X50" s="379"/>
      <c r="Y50" s="379"/>
      <c r="Z50" s="379"/>
      <c r="AA50" s="379"/>
      <c r="AB50" s="379"/>
      <c r="AC50" s="379"/>
      <c r="AD50" s="379"/>
      <c r="AE50" s="379"/>
      <c r="AF50" s="379"/>
      <c r="AG50" s="379"/>
      <c r="AH50" s="379"/>
      <c r="AI50" s="379"/>
      <c r="AJ50" s="379"/>
    </row>
    <row r="51" spans="2:36" ht="16.5" customHeight="1">
      <c r="B51" s="604"/>
      <c r="C51" s="414">
        <v>0.21805555555555556</v>
      </c>
      <c r="D51" s="414">
        <v>0.25</v>
      </c>
      <c r="E51" s="415">
        <v>0.28472222222222221</v>
      </c>
      <c r="F51" s="423">
        <v>0.33958333333333335</v>
      </c>
      <c r="G51" s="423">
        <v>0.36180555555555555</v>
      </c>
      <c r="H51" s="423">
        <v>0.40972222222222227</v>
      </c>
      <c r="I51" s="423">
        <v>0.4513888888888889</v>
      </c>
      <c r="J51" s="423">
        <v>0.49305555555555558</v>
      </c>
      <c r="K51" s="416">
        <v>0.53472222222222221</v>
      </c>
      <c r="L51" s="423">
        <v>0.57638888888888895</v>
      </c>
      <c r="M51" s="423">
        <v>0.61805555555555558</v>
      </c>
      <c r="N51" s="423">
        <v>0.65972222222222221</v>
      </c>
      <c r="O51" s="423">
        <v>0.70138888888888884</v>
      </c>
      <c r="P51" s="423">
        <v>0.74305555555555547</v>
      </c>
      <c r="Q51" s="416">
        <v>0.76388888888888884</v>
      </c>
      <c r="R51" s="423">
        <v>0.78472222222222221</v>
      </c>
      <c r="S51" s="416">
        <v>0.82638888888888884</v>
      </c>
      <c r="T51" s="465">
        <v>0.87638888888888899</v>
      </c>
      <c r="U51" s="497"/>
      <c r="V51" s="503"/>
      <c r="W51" s="379"/>
      <c r="X51" s="379"/>
      <c r="Y51" s="379"/>
      <c r="Z51" s="379"/>
      <c r="AA51" s="379"/>
      <c r="AB51" s="379"/>
      <c r="AC51" s="379"/>
      <c r="AD51" s="379"/>
      <c r="AE51" s="379"/>
      <c r="AF51" s="379"/>
      <c r="AG51" s="379"/>
      <c r="AH51" s="379"/>
      <c r="AI51" s="379"/>
      <c r="AJ51" s="379"/>
    </row>
    <row r="52" spans="2:36" ht="6" customHeight="1">
      <c r="B52" s="371"/>
      <c r="C52" s="409"/>
      <c r="D52" s="409"/>
      <c r="E52" s="463"/>
      <c r="F52" s="463"/>
      <c r="G52" s="424"/>
      <c r="H52" s="422"/>
      <c r="I52" s="424"/>
      <c r="J52" s="423"/>
      <c r="K52" s="419"/>
      <c r="L52" s="423"/>
      <c r="M52" s="423"/>
      <c r="N52" s="423"/>
      <c r="O52" s="423"/>
      <c r="P52" s="424"/>
      <c r="Q52" s="464"/>
      <c r="R52" s="424"/>
      <c r="S52" s="411"/>
      <c r="T52" s="465"/>
      <c r="U52" s="507"/>
      <c r="V52" s="503"/>
      <c r="W52" s="379"/>
      <c r="X52" s="379"/>
      <c r="Y52" s="379"/>
      <c r="Z52" s="379"/>
      <c r="AA52" s="379"/>
      <c r="AB52" s="379"/>
      <c r="AC52" s="379"/>
      <c r="AD52" s="379"/>
      <c r="AE52" s="379"/>
      <c r="AF52" s="379"/>
      <c r="AG52" s="379"/>
      <c r="AH52" s="379"/>
      <c r="AI52" s="379"/>
      <c r="AJ52" s="379"/>
    </row>
    <row r="53" spans="2:36" ht="16.5" customHeight="1">
      <c r="B53" s="604" t="s">
        <v>341</v>
      </c>
      <c r="C53" s="414">
        <v>0.22777777777777777</v>
      </c>
      <c r="D53" s="414"/>
      <c r="E53" s="415"/>
      <c r="F53" s="415"/>
      <c r="G53" s="415"/>
      <c r="H53" s="412" t="s">
        <v>684</v>
      </c>
      <c r="I53" s="412" t="s">
        <v>684</v>
      </c>
      <c r="J53" s="412" t="s">
        <v>684</v>
      </c>
      <c r="K53" s="411" t="s">
        <v>684</v>
      </c>
      <c r="L53" s="412" t="s">
        <v>684</v>
      </c>
      <c r="M53" s="412" t="s">
        <v>684</v>
      </c>
      <c r="N53" s="412" t="s">
        <v>684</v>
      </c>
      <c r="O53" s="412" t="s">
        <v>684</v>
      </c>
      <c r="P53" s="412" t="s">
        <v>684</v>
      </c>
      <c r="Q53" s="411" t="s">
        <v>684</v>
      </c>
      <c r="R53" s="412" t="s">
        <v>684</v>
      </c>
      <c r="S53" s="411" t="s">
        <v>684</v>
      </c>
      <c r="T53" s="472" t="s">
        <v>684</v>
      </c>
      <c r="U53" s="497" t="s">
        <v>693</v>
      </c>
      <c r="V53" s="503"/>
      <c r="W53" s="379"/>
      <c r="X53" s="379"/>
      <c r="Y53" s="379"/>
      <c r="Z53" s="379"/>
      <c r="AA53" s="379"/>
      <c r="AB53" s="379"/>
      <c r="AC53" s="379"/>
      <c r="AD53" s="379"/>
      <c r="AE53" s="379"/>
      <c r="AF53" s="379"/>
      <c r="AG53" s="379"/>
      <c r="AH53" s="379"/>
      <c r="AI53" s="379"/>
      <c r="AJ53" s="379"/>
    </row>
    <row r="54" spans="2:36" ht="16.5" customHeight="1">
      <c r="B54" s="604"/>
      <c r="C54" s="414">
        <v>0.22847222222222222</v>
      </c>
      <c r="D54" s="414">
        <v>0.26041666666666669</v>
      </c>
      <c r="E54" s="415">
        <v>0.29444444444444445</v>
      </c>
      <c r="F54" s="415">
        <v>0.35000000000000003</v>
      </c>
      <c r="G54" s="415">
        <v>0.37361111111111112</v>
      </c>
      <c r="H54" s="412"/>
      <c r="I54" s="412"/>
      <c r="J54" s="412"/>
      <c r="K54" s="411"/>
      <c r="L54" s="412"/>
      <c r="M54" s="412"/>
      <c r="N54" s="412"/>
      <c r="O54" s="412"/>
      <c r="P54" s="412"/>
      <c r="Q54" s="411"/>
      <c r="R54" s="412"/>
      <c r="S54" s="411"/>
      <c r="T54" s="472"/>
      <c r="U54" s="497"/>
      <c r="V54" s="503"/>
      <c r="W54" s="379"/>
      <c r="X54" s="379"/>
      <c r="Y54" s="379"/>
      <c r="Z54" s="379"/>
      <c r="AA54" s="379"/>
      <c r="AB54" s="379"/>
      <c r="AC54" s="379"/>
      <c r="AD54" s="379"/>
      <c r="AE54" s="379"/>
      <c r="AF54" s="379"/>
      <c r="AG54" s="379"/>
      <c r="AH54" s="379"/>
      <c r="AI54" s="379"/>
      <c r="AJ54" s="379"/>
    </row>
    <row r="55" spans="2:36" ht="6" customHeight="1">
      <c r="B55" s="371"/>
      <c r="C55" s="409"/>
      <c r="D55" s="409"/>
      <c r="E55" s="463"/>
      <c r="F55" s="463"/>
      <c r="G55" s="424"/>
      <c r="H55" s="422"/>
      <c r="I55" s="424"/>
      <c r="J55" s="423"/>
      <c r="K55" s="419"/>
      <c r="L55" s="423"/>
      <c r="M55" s="423"/>
      <c r="N55" s="423"/>
      <c r="O55" s="423"/>
      <c r="P55" s="424"/>
      <c r="Q55" s="464"/>
      <c r="R55" s="424"/>
      <c r="S55" s="411"/>
      <c r="T55" s="465"/>
      <c r="U55" s="507"/>
      <c r="V55" s="503"/>
      <c r="W55" s="379"/>
      <c r="X55" s="379"/>
      <c r="Y55" s="379"/>
      <c r="Z55" s="379"/>
      <c r="AA55" s="379"/>
      <c r="AB55" s="379"/>
      <c r="AC55" s="379"/>
      <c r="AD55" s="379"/>
      <c r="AE55" s="379"/>
      <c r="AF55" s="379"/>
      <c r="AG55" s="379"/>
      <c r="AH55" s="379"/>
      <c r="AI55" s="379"/>
      <c r="AJ55" s="379"/>
    </row>
    <row r="56" spans="2:36" ht="16.5" customHeight="1">
      <c r="B56" s="604" t="s">
        <v>340</v>
      </c>
      <c r="C56" s="469">
        <v>0.23124999999999998</v>
      </c>
      <c r="D56" s="415">
        <v>0.2638888888888889</v>
      </c>
      <c r="E56" s="415">
        <v>0.29791666666666666</v>
      </c>
      <c r="F56" s="415">
        <v>0.35347222222222219</v>
      </c>
      <c r="G56" s="415">
        <v>0.37708333333333338</v>
      </c>
      <c r="H56" s="415">
        <v>0.42222222222222222</v>
      </c>
      <c r="I56" s="410"/>
      <c r="J56" s="410"/>
      <c r="K56" s="419"/>
      <c r="L56" s="410"/>
      <c r="M56" s="410"/>
      <c r="N56" s="410"/>
      <c r="O56" s="415">
        <v>0.71319444444444446</v>
      </c>
      <c r="P56" s="410"/>
      <c r="Q56" s="416">
        <v>0.77569444444444446</v>
      </c>
      <c r="R56" s="415">
        <v>0.79722222222222217</v>
      </c>
      <c r="S56" s="416">
        <v>0.83888888888888891</v>
      </c>
      <c r="T56" s="473">
        <v>0.89027777777777783</v>
      </c>
      <c r="U56" s="497" t="s">
        <v>598</v>
      </c>
      <c r="V56" s="503"/>
      <c r="W56" s="379"/>
      <c r="X56" s="379"/>
      <c r="Y56" s="379"/>
      <c r="Z56" s="379"/>
      <c r="AA56" s="379"/>
      <c r="AB56" s="379"/>
      <c r="AC56" s="379"/>
      <c r="AD56" s="379"/>
      <c r="AE56" s="379"/>
      <c r="AF56" s="379"/>
      <c r="AG56" s="379"/>
      <c r="AH56" s="379"/>
      <c r="AI56" s="379"/>
      <c r="AJ56" s="379"/>
    </row>
    <row r="57" spans="2:36" ht="16.5" customHeight="1">
      <c r="B57" s="604"/>
      <c r="C57" s="469">
        <v>0.23194444444444443</v>
      </c>
      <c r="D57" s="415">
        <v>0.26458333333333334</v>
      </c>
      <c r="E57" s="415">
        <v>0.2986111111111111</v>
      </c>
      <c r="F57" s="415">
        <v>0.35416666666666669</v>
      </c>
      <c r="G57" s="415">
        <v>0.37777777777777777</v>
      </c>
      <c r="H57" s="415">
        <v>0.42291666666666666</v>
      </c>
      <c r="I57" s="410">
        <v>0.46388888888888885</v>
      </c>
      <c r="J57" s="410">
        <v>0.50555555555555554</v>
      </c>
      <c r="K57" s="419">
        <v>0.54722222222222217</v>
      </c>
      <c r="L57" s="410">
        <v>0.58888888888888891</v>
      </c>
      <c r="M57" s="410">
        <v>0.63055555555555554</v>
      </c>
      <c r="N57" s="410">
        <v>0.67222222222222217</v>
      </c>
      <c r="O57" s="415">
        <v>0.71388888888888891</v>
      </c>
      <c r="P57" s="410">
        <v>0.75555555555555554</v>
      </c>
      <c r="Q57" s="416">
        <v>0.77638888888888891</v>
      </c>
      <c r="R57" s="415">
        <v>0.79791666666666661</v>
      </c>
      <c r="S57" s="416">
        <v>0.83958333333333324</v>
      </c>
      <c r="T57" s="473">
        <v>0.89097222222222217</v>
      </c>
      <c r="U57" s="497"/>
      <c r="V57" s="503"/>
      <c r="W57" s="379"/>
      <c r="X57" s="379"/>
      <c r="Y57" s="379"/>
      <c r="Z57" s="379"/>
      <c r="AA57" s="379"/>
      <c r="AB57" s="379"/>
      <c r="AC57" s="379"/>
      <c r="AD57" s="379"/>
      <c r="AE57" s="379"/>
      <c r="AF57" s="379"/>
      <c r="AG57" s="379"/>
      <c r="AH57" s="379"/>
      <c r="AI57" s="379"/>
      <c r="AJ57" s="379"/>
    </row>
    <row r="58" spans="2:36" ht="6" customHeight="1">
      <c r="B58" s="371"/>
      <c r="C58" s="409"/>
      <c r="D58" s="409"/>
      <c r="E58" s="463"/>
      <c r="F58" s="463"/>
      <c r="G58" s="424"/>
      <c r="H58" s="422"/>
      <c r="I58" s="424"/>
      <c r="J58" s="423"/>
      <c r="K58" s="419"/>
      <c r="L58" s="423"/>
      <c r="M58" s="423"/>
      <c r="N58" s="423"/>
      <c r="O58" s="423"/>
      <c r="P58" s="424"/>
      <c r="Q58" s="464"/>
      <c r="R58" s="424"/>
      <c r="S58" s="411"/>
      <c r="T58" s="465"/>
      <c r="U58" s="507"/>
      <c r="V58" s="503"/>
      <c r="W58" s="379"/>
      <c r="X58" s="379"/>
      <c r="Y58" s="379"/>
      <c r="Z58" s="379"/>
      <c r="AA58" s="379"/>
      <c r="AB58" s="379"/>
      <c r="AC58" s="379"/>
      <c r="AD58" s="379"/>
      <c r="AE58" s="379"/>
      <c r="AF58" s="379"/>
      <c r="AG58" s="379"/>
      <c r="AH58" s="379"/>
      <c r="AI58" s="379"/>
      <c r="AJ58" s="379"/>
    </row>
    <row r="59" spans="2:36" ht="16.5" customHeight="1">
      <c r="B59" s="604" t="s">
        <v>339</v>
      </c>
      <c r="C59" s="414">
        <v>0.23819444444444446</v>
      </c>
      <c r="D59" s="414">
        <v>0.27291666666666664</v>
      </c>
      <c r="E59" s="414"/>
      <c r="F59" s="415">
        <v>0.36041666666666666</v>
      </c>
      <c r="G59" s="412" t="s">
        <v>684</v>
      </c>
      <c r="H59" s="412" t="s">
        <v>684</v>
      </c>
      <c r="I59" s="412" t="s">
        <v>684</v>
      </c>
      <c r="J59" s="412" t="s">
        <v>684</v>
      </c>
      <c r="K59" s="411" t="s">
        <v>684</v>
      </c>
      <c r="L59" s="412" t="s">
        <v>684</v>
      </c>
      <c r="M59" s="412" t="s">
        <v>684</v>
      </c>
      <c r="N59" s="412" t="s">
        <v>684</v>
      </c>
      <c r="O59" s="412" t="s">
        <v>684</v>
      </c>
      <c r="P59" s="412" t="s">
        <v>684</v>
      </c>
      <c r="Q59" s="411" t="s">
        <v>684</v>
      </c>
      <c r="R59" s="412" t="s">
        <v>684</v>
      </c>
      <c r="S59" s="411" t="s">
        <v>684</v>
      </c>
      <c r="T59" s="472" t="s">
        <v>684</v>
      </c>
      <c r="U59" s="497" t="s">
        <v>363</v>
      </c>
      <c r="V59" s="503"/>
      <c r="W59" s="379"/>
      <c r="X59" s="379"/>
      <c r="Y59" s="379"/>
      <c r="Z59" s="379"/>
      <c r="AA59" s="379"/>
      <c r="AB59" s="379"/>
      <c r="AC59" s="379"/>
      <c r="AD59" s="379"/>
      <c r="AE59" s="379"/>
      <c r="AF59" s="379"/>
      <c r="AG59" s="379"/>
      <c r="AH59" s="379"/>
      <c r="AI59" s="379"/>
      <c r="AJ59" s="379"/>
    </row>
    <row r="60" spans="2:36" ht="16.5" customHeight="1">
      <c r="B60" s="604"/>
      <c r="C60" s="414">
        <v>0.2388888888888889</v>
      </c>
      <c r="D60" s="414">
        <v>0.27361111111111108</v>
      </c>
      <c r="E60" s="414">
        <v>0.30486111111111108</v>
      </c>
      <c r="F60" s="415">
        <v>0.3611111111111111</v>
      </c>
      <c r="G60" s="412"/>
      <c r="H60" s="412"/>
      <c r="I60" s="412"/>
      <c r="J60" s="412"/>
      <c r="K60" s="411"/>
      <c r="L60" s="412"/>
      <c r="M60" s="412"/>
      <c r="N60" s="412"/>
      <c r="O60" s="412"/>
      <c r="P60" s="412"/>
      <c r="Q60" s="411"/>
      <c r="R60" s="412"/>
      <c r="S60" s="411"/>
      <c r="T60" s="472"/>
      <c r="U60" s="497"/>
      <c r="V60" s="503"/>
      <c r="W60" s="379"/>
      <c r="X60" s="379"/>
      <c r="Y60" s="379"/>
      <c r="Z60" s="379"/>
      <c r="AA60" s="379"/>
      <c r="AB60" s="379"/>
      <c r="AC60" s="379"/>
      <c r="AD60" s="379"/>
      <c r="AE60" s="379"/>
      <c r="AF60" s="379"/>
      <c r="AG60" s="379"/>
      <c r="AH60" s="379"/>
      <c r="AI60" s="379"/>
      <c r="AJ60" s="379"/>
    </row>
    <row r="61" spans="2:36" ht="6" customHeight="1">
      <c r="B61" s="371"/>
      <c r="C61" s="409"/>
      <c r="D61" s="409"/>
      <c r="E61" s="463"/>
      <c r="F61" s="463"/>
      <c r="G61" s="424"/>
      <c r="H61" s="422"/>
      <c r="I61" s="424"/>
      <c r="J61" s="423"/>
      <c r="K61" s="419"/>
      <c r="L61" s="423"/>
      <c r="M61" s="423"/>
      <c r="N61" s="423"/>
      <c r="O61" s="423"/>
      <c r="P61" s="424"/>
      <c r="Q61" s="464"/>
      <c r="R61" s="424"/>
      <c r="S61" s="411"/>
      <c r="T61" s="465"/>
      <c r="U61" s="507"/>
      <c r="V61" s="503"/>
      <c r="W61" s="379"/>
      <c r="X61" s="379"/>
      <c r="Y61" s="379"/>
      <c r="Z61" s="379"/>
      <c r="AA61" s="379"/>
      <c r="AB61" s="379"/>
      <c r="AC61" s="379"/>
      <c r="AD61" s="379"/>
      <c r="AE61" s="379"/>
      <c r="AF61" s="379"/>
      <c r="AG61" s="379"/>
      <c r="AH61" s="379"/>
      <c r="AI61" s="379"/>
      <c r="AJ61" s="379"/>
    </row>
    <row r="62" spans="2:36" ht="16.5" customHeight="1">
      <c r="B62" s="604" t="s">
        <v>338</v>
      </c>
      <c r="C62" s="414">
        <v>0.25</v>
      </c>
      <c r="D62" s="414">
        <v>0.28888888888888892</v>
      </c>
      <c r="E62" s="415">
        <v>0.32222222222222224</v>
      </c>
      <c r="F62" s="415">
        <v>0.3743055555555555</v>
      </c>
      <c r="G62" s="415">
        <v>0.39861111111111108</v>
      </c>
      <c r="H62" s="415">
        <v>0.43958333333333338</v>
      </c>
      <c r="I62" s="415">
        <v>0.48125000000000001</v>
      </c>
      <c r="J62" s="415">
        <v>0.5229166666666667</v>
      </c>
      <c r="K62" s="416">
        <v>0.56458333333333333</v>
      </c>
      <c r="L62" s="415">
        <v>0.60625000000000007</v>
      </c>
      <c r="M62" s="415">
        <v>0.6479166666666667</v>
      </c>
      <c r="N62" s="415">
        <v>0.68958333333333333</v>
      </c>
      <c r="O62" s="415">
        <v>0.73125000000000007</v>
      </c>
      <c r="P62" s="415">
        <v>0.77222222222222225</v>
      </c>
      <c r="Q62" s="416">
        <v>0.79305555555555562</v>
      </c>
      <c r="R62" s="415">
        <v>0.81458333333333333</v>
      </c>
      <c r="S62" s="416">
        <v>0.85625000000000007</v>
      </c>
      <c r="T62" s="473">
        <v>0.90763888888888899</v>
      </c>
      <c r="U62" s="497" t="s">
        <v>598</v>
      </c>
      <c r="V62" s="503"/>
      <c r="W62" s="379"/>
      <c r="X62" s="379"/>
      <c r="Y62" s="379"/>
      <c r="Z62" s="379"/>
      <c r="AA62" s="379"/>
      <c r="AB62" s="379"/>
      <c r="AC62" s="379"/>
      <c r="AD62" s="379"/>
      <c r="AE62" s="379"/>
      <c r="AF62" s="379"/>
      <c r="AG62" s="379"/>
      <c r="AH62" s="379"/>
      <c r="AI62" s="379"/>
      <c r="AJ62" s="379"/>
    </row>
    <row r="63" spans="2:36" ht="16.5" customHeight="1">
      <c r="B63" s="604"/>
      <c r="C63" s="414">
        <v>0.25138888888888888</v>
      </c>
      <c r="D63" s="414">
        <v>0.29097222222222224</v>
      </c>
      <c r="E63" s="415">
        <v>0.32291666666666669</v>
      </c>
      <c r="F63" s="415">
        <v>0.3756944444444445</v>
      </c>
      <c r="G63" s="415">
        <v>0.39930555555555558</v>
      </c>
      <c r="H63" s="415">
        <v>0.44097222222222227</v>
      </c>
      <c r="I63" s="415">
        <v>0.4826388888888889</v>
      </c>
      <c r="J63" s="415">
        <v>0.52430555555555558</v>
      </c>
      <c r="K63" s="416">
        <v>0.56597222222222221</v>
      </c>
      <c r="L63" s="415">
        <v>0.60763888888888895</v>
      </c>
      <c r="M63" s="415">
        <v>0.64930555555555558</v>
      </c>
      <c r="N63" s="415">
        <v>0.69097222222222221</v>
      </c>
      <c r="O63" s="415">
        <v>0.73263888888888884</v>
      </c>
      <c r="P63" s="415">
        <v>0.77361111111111114</v>
      </c>
      <c r="Q63" s="416">
        <v>0.7944444444444444</v>
      </c>
      <c r="R63" s="415">
        <v>0.81597222222222221</v>
      </c>
      <c r="S63" s="416">
        <v>0.8569444444444444</v>
      </c>
      <c r="T63" s="473">
        <v>0.90902777777777777</v>
      </c>
      <c r="U63" s="497"/>
      <c r="V63" s="503"/>
      <c r="W63" s="379"/>
      <c r="X63" s="379"/>
      <c r="Y63" s="379"/>
      <c r="Z63" s="379"/>
      <c r="AA63" s="379"/>
      <c r="AB63" s="379"/>
      <c r="AC63" s="379"/>
      <c r="AD63" s="379"/>
      <c r="AE63" s="379"/>
      <c r="AF63" s="379"/>
      <c r="AG63" s="379"/>
      <c r="AH63" s="379"/>
      <c r="AI63" s="379"/>
      <c r="AJ63" s="379"/>
    </row>
    <row r="64" spans="2:36" ht="6" customHeight="1">
      <c r="B64" s="371"/>
      <c r="C64" s="409"/>
      <c r="D64" s="409"/>
      <c r="E64" s="463"/>
      <c r="F64" s="463"/>
      <c r="G64" s="424"/>
      <c r="H64" s="422"/>
      <c r="I64" s="424"/>
      <c r="J64" s="423"/>
      <c r="K64" s="419"/>
      <c r="L64" s="423"/>
      <c r="M64" s="423"/>
      <c r="N64" s="423"/>
      <c r="O64" s="423"/>
      <c r="P64" s="424"/>
      <c r="Q64" s="464"/>
      <c r="R64" s="424"/>
      <c r="S64" s="411"/>
      <c r="T64" s="465"/>
      <c r="U64" s="507"/>
      <c r="V64" s="503"/>
      <c r="W64" s="379"/>
      <c r="X64" s="379"/>
      <c r="Y64" s="379"/>
      <c r="Z64" s="379"/>
      <c r="AA64" s="379"/>
      <c r="AB64" s="379"/>
      <c r="AC64" s="379"/>
      <c r="AD64" s="379"/>
      <c r="AE64" s="379"/>
      <c r="AF64" s="379"/>
      <c r="AG64" s="379"/>
      <c r="AH64" s="379"/>
      <c r="AI64" s="379"/>
      <c r="AJ64" s="379"/>
    </row>
    <row r="65" spans="1:37" ht="16.5" customHeight="1">
      <c r="B65" s="604" t="s">
        <v>708</v>
      </c>
      <c r="C65" s="414">
        <v>0.26041666666666669</v>
      </c>
      <c r="D65" s="414">
        <v>0.30069444444444443</v>
      </c>
      <c r="E65" s="414">
        <v>0.33402777777777781</v>
      </c>
      <c r="F65" s="415">
        <v>0.38472222222222219</v>
      </c>
      <c r="G65" s="415">
        <v>0.40763888888888888</v>
      </c>
      <c r="H65" s="415">
        <v>0.44861111111111113</v>
      </c>
      <c r="I65" s="415">
        <v>0.4909722222222222</v>
      </c>
      <c r="J65" s="415">
        <v>0.53194444444444444</v>
      </c>
      <c r="K65" s="416">
        <v>0.57361111111111118</v>
      </c>
      <c r="L65" s="415">
        <v>0.61527777777777781</v>
      </c>
      <c r="M65" s="415">
        <v>0.65694444444444444</v>
      </c>
      <c r="N65" s="415">
        <v>0.69861111111111107</v>
      </c>
      <c r="O65" s="415">
        <v>0.74097222222222225</v>
      </c>
      <c r="P65" s="415">
        <v>0.78194444444444444</v>
      </c>
      <c r="Q65" s="416">
        <v>0.8027777777777777</v>
      </c>
      <c r="R65" s="415">
        <v>0.82361111111111107</v>
      </c>
      <c r="S65" s="416">
        <v>0.8652777777777777</v>
      </c>
      <c r="T65" s="473">
        <v>0.91805555555555562</v>
      </c>
      <c r="U65" s="497" t="s">
        <v>598</v>
      </c>
      <c r="V65" s="503"/>
      <c r="W65" s="379"/>
      <c r="X65" s="379"/>
      <c r="Y65" s="379"/>
      <c r="Z65" s="379"/>
      <c r="AA65" s="379"/>
      <c r="AB65" s="379"/>
      <c r="AC65" s="379"/>
      <c r="AD65" s="379"/>
      <c r="AE65" s="379"/>
      <c r="AF65" s="379"/>
      <c r="AG65" s="379"/>
      <c r="AH65" s="379"/>
      <c r="AI65" s="379"/>
      <c r="AJ65" s="379"/>
    </row>
    <row r="66" spans="1:37" ht="16.5" customHeight="1">
      <c r="B66" s="604"/>
      <c r="C66" s="414">
        <v>0.26111111111111113</v>
      </c>
      <c r="D66" s="414">
        <v>0.30138888888888887</v>
      </c>
      <c r="E66" s="414">
        <v>0.3354166666666667</v>
      </c>
      <c r="F66" s="415">
        <v>0.38541666666666669</v>
      </c>
      <c r="G66" s="415">
        <v>0.40833333333333338</v>
      </c>
      <c r="H66" s="415">
        <v>0.44930555555555557</v>
      </c>
      <c r="I66" s="415">
        <v>0.4916666666666667</v>
      </c>
      <c r="J66" s="415">
        <v>0.53263888888888888</v>
      </c>
      <c r="K66" s="416">
        <v>0.57430555555555551</v>
      </c>
      <c r="L66" s="415">
        <v>0.61597222222222225</v>
      </c>
      <c r="M66" s="415">
        <v>0.65763888888888888</v>
      </c>
      <c r="N66" s="415">
        <v>0.69930555555555562</v>
      </c>
      <c r="O66" s="415">
        <v>0.7416666666666667</v>
      </c>
      <c r="P66" s="415">
        <v>0.78263888888888899</v>
      </c>
      <c r="Q66" s="416">
        <v>0.80347222222222225</v>
      </c>
      <c r="R66" s="415">
        <v>0.82430555555555562</v>
      </c>
      <c r="S66" s="416">
        <v>0.86597222222222225</v>
      </c>
      <c r="T66" s="473">
        <v>0.91875000000000007</v>
      </c>
      <c r="U66" s="497"/>
      <c r="V66" s="503"/>
      <c r="W66" s="379"/>
      <c r="X66" s="379"/>
      <c r="Y66" s="379"/>
      <c r="Z66" s="379"/>
      <c r="AA66" s="379"/>
      <c r="AB66" s="379"/>
      <c r="AC66" s="379"/>
      <c r="AD66" s="379"/>
      <c r="AE66" s="379"/>
      <c r="AF66" s="379"/>
      <c r="AG66" s="379"/>
      <c r="AH66" s="379"/>
      <c r="AI66" s="379"/>
      <c r="AJ66" s="379"/>
    </row>
    <row r="67" spans="1:37" ht="6" customHeight="1">
      <c r="B67" s="371"/>
      <c r="C67" s="409"/>
      <c r="D67" s="409"/>
      <c r="E67" s="463"/>
      <c r="F67" s="463"/>
      <c r="G67" s="424"/>
      <c r="H67" s="422"/>
      <c r="I67" s="424"/>
      <c r="J67" s="423"/>
      <c r="K67" s="419"/>
      <c r="L67" s="423"/>
      <c r="M67" s="423"/>
      <c r="N67" s="423"/>
      <c r="O67" s="423"/>
      <c r="P67" s="424"/>
      <c r="Q67" s="464"/>
      <c r="R67" s="424"/>
      <c r="S67" s="411"/>
      <c r="T67" s="465"/>
      <c r="U67" s="507"/>
      <c r="V67" s="503"/>
      <c r="W67" s="379"/>
      <c r="X67" s="379"/>
      <c r="Y67" s="379"/>
      <c r="Z67" s="379"/>
      <c r="AA67" s="379"/>
      <c r="AB67" s="379"/>
      <c r="AC67" s="379"/>
      <c r="AD67" s="379"/>
      <c r="AE67" s="379"/>
      <c r="AF67" s="379"/>
      <c r="AG67" s="379"/>
      <c r="AH67" s="379"/>
      <c r="AI67" s="379"/>
      <c r="AJ67" s="379"/>
    </row>
    <row r="68" spans="1:37" ht="16.5" customHeight="1">
      <c r="B68" s="604" t="s">
        <v>337</v>
      </c>
      <c r="C68" s="414">
        <v>0.26458333333333334</v>
      </c>
      <c r="D68" s="414">
        <v>0.30486111111111108</v>
      </c>
      <c r="E68" s="415">
        <v>0.33819444444444446</v>
      </c>
      <c r="F68" s="415">
        <v>0.38819444444444445</v>
      </c>
      <c r="G68" s="415">
        <v>0.41111111111111115</v>
      </c>
      <c r="H68" s="415">
        <v>0.45208333333333334</v>
      </c>
      <c r="I68" s="415">
        <v>0.49513888888888885</v>
      </c>
      <c r="J68" s="415">
        <v>0.53541666666666665</v>
      </c>
      <c r="K68" s="416">
        <v>0.57708333333333328</v>
      </c>
      <c r="L68" s="415">
        <v>0.61875000000000002</v>
      </c>
      <c r="M68" s="415">
        <v>0.66041666666666665</v>
      </c>
      <c r="N68" s="415">
        <v>0.70208333333333339</v>
      </c>
      <c r="O68" s="415">
        <v>0.74513888888888891</v>
      </c>
      <c r="P68" s="415">
        <v>0.78541666666666676</v>
      </c>
      <c r="Q68" s="416">
        <v>0.80625000000000002</v>
      </c>
      <c r="R68" s="415">
        <v>0.82708333333333339</v>
      </c>
      <c r="S68" s="416">
        <v>0.86875000000000002</v>
      </c>
      <c r="T68" s="473">
        <v>0.92222222222222217</v>
      </c>
      <c r="U68" s="497" t="s">
        <v>598</v>
      </c>
      <c r="V68" s="503"/>
      <c r="W68" s="379"/>
      <c r="X68" s="379"/>
      <c r="Y68" s="379"/>
      <c r="Z68" s="379"/>
      <c r="AA68" s="379"/>
      <c r="AB68" s="379"/>
      <c r="AC68" s="379"/>
      <c r="AD68" s="379"/>
      <c r="AE68" s="379"/>
      <c r="AF68" s="379"/>
      <c r="AG68" s="379"/>
      <c r="AH68" s="379"/>
      <c r="AI68" s="379"/>
      <c r="AJ68" s="379"/>
    </row>
    <row r="69" spans="1:37" ht="16.5" customHeight="1">
      <c r="B69" s="604"/>
      <c r="C69" s="414"/>
      <c r="D69" s="414"/>
      <c r="E69" s="415"/>
      <c r="F69" s="415"/>
      <c r="G69" s="415"/>
      <c r="H69" s="415">
        <v>0.45277777777777778</v>
      </c>
      <c r="I69" s="415"/>
      <c r="J69" s="415"/>
      <c r="K69" s="416"/>
      <c r="L69" s="415"/>
      <c r="M69" s="415"/>
      <c r="N69" s="415"/>
      <c r="O69" s="415"/>
      <c r="P69" s="415"/>
      <c r="Q69" s="416"/>
      <c r="R69" s="415"/>
      <c r="S69" s="416"/>
      <c r="T69" s="473"/>
      <c r="U69" s="497"/>
      <c r="V69" s="503"/>
      <c r="W69" s="379"/>
      <c r="X69" s="379"/>
      <c r="Y69" s="379"/>
      <c r="Z69" s="379"/>
      <c r="AA69" s="379"/>
      <c r="AB69" s="379"/>
      <c r="AC69" s="379"/>
      <c r="AD69" s="379"/>
      <c r="AE69" s="379"/>
      <c r="AF69" s="379"/>
      <c r="AG69" s="379"/>
      <c r="AH69" s="379"/>
      <c r="AI69" s="379"/>
      <c r="AJ69" s="379"/>
    </row>
    <row r="70" spans="1:37" ht="6" customHeight="1">
      <c r="B70" s="371"/>
      <c r="C70" s="409"/>
      <c r="D70" s="409"/>
      <c r="E70" s="463"/>
      <c r="F70" s="463"/>
      <c r="G70" s="424"/>
      <c r="H70" s="422"/>
      <c r="I70" s="424"/>
      <c r="J70" s="423"/>
      <c r="K70" s="419"/>
      <c r="L70" s="423"/>
      <c r="M70" s="423"/>
      <c r="N70" s="423"/>
      <c r="O70" s="423"/>
      <c r="P70" s="424"/>
      <c r="Q70" s="464"/>
      <c r="R70" s="424"/>
      <c r="S70" s="411"/>
      <c r="T70" s="465"/>
      <c r="U70" s="507"/>
      <c r="V70" s="503"/>
      <c r="W70" s="379"/>
      <c r="X70" s="379"/>
      <c r="Y70" s="379"/>
      <c r="Z70" s="379"/>
      <c r="AA70" s="379"/>
      <c r="AB70" s="379"/>
      <c r="AC70" s="379"/>
      <c r="AD70" s="379"/>
      <c r="AE70" s="379"/>
      <c r="AF70" s="379"/>
      <c r="AG70" s="379"/>
      <c r="AH70" s="379"/>
      <c r="AI70" s="379"/>
      <c r="AJ70" s="379"/>
    </row>
    <row r="71" spans="1:37" ht="16.5" customHeight="1">
      <c r="B71" s="604" t="s">
        <v>336</v>
      </c>
      <c r="C71" s="409"/>
      <c r="D71" s="409"/>
      <c r="E71" s="463"/>
      <c r="F71" s="463"/>
      <c r="G71" s="424"/>
      <c r="H71" s="422">
        <v>0.47013888888888888</v>
      </c>
      <c r="I71" s="424"/>
      <c r="J71" s="423"/>
      <c r="K71" s="419"/>
      <c r="L71" s="423"/>
      <c r="M71" s="423"/>
      <c r="N71" s="423"/>
      <c r="O71" s="423"/>
      <c r="P71" s="424"/>
      <c r="Q71" s="464"/>
      <c r="R71" s="424"/>
      <c r="S71" s="411"/>
      <c r="T71" s="465"/>
      <c r="U71" s="507" t="s">
        <v>359</v>
      </c>
      <c r="V71" s="503"/>
      <c r="W71" s="379"/>
      <c r="X71" s="379"/>
      <c r="Y71" s="379"/>
      <c r="Z71" s="379"/>
      <c r="AA71" s="379"/>
      <c r="AB71" s="379"/>
      <c r="AC71" s="379"/>
      <c r="AD71" s="379"/>
      <c r="AE71" s="379"/>
      <c r="AF71" s="379"/>
      <c r="AG71" s="379"/>
      <c r="AH71" s="379"/>
      <c r="AI71" s="379"/>
      <c r="AJ71" s="379"/>
    </row>
    <row r="72" spans="1:37" ht="16.5" customHeight="1" thickBot="1">
      <c r="B72" s="609"/>
      <c r="C72" s="474"/>
      <c r="D72" s="474"/>
      <c r="E72" s="475"/>
      <c r="F72" s="475"/>
      <c r="G72" s="475"/>
      <c r="H72" s="476"/>
      <c r="I72" s="475"/>
      <c r="J72" s="439"/>
      <c r="K72" s="477"/>
      <c r="L72" s="439"/>
      <c r="M72" s="439"/>
      <c r="N72" s="475"/>
      <c r="O72" s="475"/>
      <c r="P72" s="475"/>
      <c r="Q72" s="477"/>
      <c r="R72" s="475"/>
      <c r="S72" s="435"/>
      <c r="T72" s="478"/>
      <c r="U72" s="509"/>
      <c r="V72" s="504"/>
      <c r="W72" s="379"/>
      <c r="X72" s="379"/>
      <c r="Y72" s="379"/>
      <c r="Z72" s="379"/>
      <c r="AA72" s="379"/>
      <c r="AB72" s="379"/>
      <c r="AC72" s="379"/>
      <c r="AD72" s="379"/>
      <c r="AE72" s="379"/>
      <c r="AF72" s="379"/>
      <c r="AG72" s="379"/>
      <c r="AH72" s="379"/>
      <c r="AI72" s="379"/>
      <c r="AJ72" s="379"/>
    </row>
    <row r="73" spans="1:37" ht="40" customHeight="1" thickBot="1">
      <c r="B73" s="408" t="s">
        <v>495</v>
      </c>
      <c r="C73" s="479">
        <v>68.2</v>
      </c>
      <c r="D73" s="479">
        <v>57.8</v>
      </c>
      <c r="E73" s="480">
        <v>59</v>
      </c>
      <c r="F73" s="480">
        <v>68.099999999999994</v>
      </c>
      <c r="G73" s="481">
        <v>67.3</v>
      </c>
      <c r="H73" s="480">
        <v>65.8</v>
      </c>
      <c r="I73" s="479">
        <v>71.2</v>
      </c>
      <c r="J73" s="480">
        <v>64.099999999999994</v>
      </c>
      <c r="K73" s="482">
        <v>72.2</v>
      </c>
      <c r="L73" s="480">
        <v>72.2</v>
      </c>
      <c r="M73" s="480">
        <v>62.9</v>
      </c>
      <c r="N73" s="480">
        <v>72.2</v>
      </c>
      <c r="O73" s="480">
        <v>62.9</v>
      </c>
      <c r="P73" s="480">
        <v>72.2</v>
      </c>
      <c r="Q73" s="483">
        <v>64.599999999999994</v>
      </c>
      <c r="R73" s="480">
        <v>72.2</v>
      </c>
      <c r="S73" s="484">
        <v>72.2</v>
      </c>
      <c r="T73" s="485">
        <v>63.4</v>
      </c>
      <c r="U73" s="510"/>
      <c r="V73" s="504"/>
      <c r="W73" s="354"/>
      <c r="X73" s="354"/>
      <c r="Y73" s="354"/>
      <c r="Z73" s="354"/>
      <c r="AA73" s="354"/>
      <c r="AB73" s="354"/>
      <c r="AC73" s="354"/>
      <c r="AD73" s="354"/>
      <c r="AE73" s="354"/>
      <c r="AF73" s="354"/>
      <c r="AG73" s="354"/>
      <c r="AH73" s="354"/>
      <c r="AI73" s="354"/>
      <c r="AJ73" s="354"/>
      <c r="AK73" s="379"/>
    </row>
    <row r="75" spans="1:37">
      <c r="A75" s="380"/>
    </row>
    <row r="76" spans="1:37" s="380" customFormat="1" ht="14.25" customHeight="1">
      <c r="B76" s="491"/>
      <c r="C76" s="381"/>
      <c r="D76" s="381"/>
      <c r="E76" s="381"/>
      <c r="F76" s="381"/>
      <c r="G76" s="381"/>
      <c r="H76" s="381"/>
      <c r="I76" s="381"/>
      <c r="J76" s="381"/>
      <c r="K76" s="381"/>
      <c r="L76" s="381"/>
      <c r="M76" s="381"/>
      <c r="N76" s="381"/>
      <c r="O76" s="381"/>
      <c r="P76" s="381"/>
      <c r="Q76" s="381"/>
      <c r="R76" s="381"/>
      <c r="S76" s="381"/>
      <c r="T76" s="381"/>
    </row>
    <row r="77" spans="1:37" s="380" customFormat="1" ht="14.25" customHeight="1">
      <c r="B77" s="491"/>
    </row>
    <row r="78" spans="1:37" ht="14.25" customHeight="1">
      <c r="B78" s="491"/>
      <c r="C78" s="382"/>
      <c r="D78" s="382"/>
      <c r="E78" s="382"/>
      <c r="F78" s="382"/>
      <c r="G78" s="382"/>
      <c r="H78" s="382"/>
      <c r="I78" s="382"/>
      <c r="J78" s="382"/>
      <c r="K78" s="382"/>
      <c r="L78" s="382"/>
      <c r="M78" s="382"/>
      <c r="N78" s="382"/>
      <c r="O78" s="382"/>
      <c r="P78" s="382"/>
      <c r="Q78" s="382"/>
      <c r="R78" s="382"/>
      <c r="S78" s="382"/>
      <c r="T78" s="382"/>
    </row>
    <row r="79" spans="1:37">
      <c r="B79" s="492"/>
    </row>
    <row r="80" spans="1:37">
      <c r="B80" s="493"/>
      <c r="I80" s="494"/>
      <c r="T80" s="494"/>
    </row>
    <row r="81" spans="2:24">
      <c r="B81" s="493"/>
      <c r="E81" s="494"/>
      <c r="J81" s="494"/>
      <c r="M81" s="494"/>
      <c r="O81" s="494"/>
    </row>
    <row r="82" spans="2:24">
      <c r="B82" s="493"/>
      <c r="E82" s="494"/>
      <c r="M82" s="494"/>
      <c r="O82" s="494"/>
    </row>
    <row r="83" spans="2:24" ht="14.25" customHeight="1">
      <c r="B83" s="493"/>
      <c r="C83" s="494"/>
      <c r="D83" s="494"/>
      <c r="E83" s="494"/>
      <c r="F83" s="494"/>
      <c r="G83" s="494"/>
      <c r="H83" s="494"/>
      <c r="I83" s="494"/>
      <c r="J83" s="494"/>
      <c r="K83" s="494"/>
      <c r="L83" s="494"/>
      <c r="M83" s="494"/>
      <c r="N83" s="494"/>
      <c r="O83" s="494"/>
      <c r="P83" s="494"/>
      <c r="Q83" s="494"/>
      <c r="R83" s="494"/>
      <c r="S83" s="494"/>
      <c r="T83" s="494"/>
    </row>
    <row r="86" spans="2:24" s="380" customFormat="1" ht="14.25" customHeight="1">
      <c r="B86" s="491"/>
      <c r="C86" s="381"/>
      <c r="D86" s="381"/>
      <c r="E86" s="381"/>
      <c r="F86" s="381"/>
      <c r="G86" s="381"/>
      <c r="H86" s="381"/>
      <c r="I86" s="381"/>
      <c r="J86" s="381"/>
      <c r="K86" s="381"/>
      <c r="L86" s="381"/>
      <c r="M86" s="381"/>
      <c r="N86" s="381"/>
      <c r="O86" s="381"/>
      <c r="P86" s="381"/>
      <c r="Q86" s="381"/>
      <c r="R86" s="381"/>
      <c r="S86" s="381"/>
      <c r="T86" s="381"/>
      <c r="V86" s="381"/>
      <c r="X86" s="383"/>
    </row>
    <row r="87" spans="2:24" s="380" customFormat="1" ht="14.25" customHeight="1">
      <c r="B87" s="491"/>
      <c r="V87" s="495"/>
    </row>
    <row r="88" spans="2:24" ht="14.25" customHeight="1">
      <c r="B88" s="491"/>
      <c r="C88" s="382"/>
      <c r="D88" s="382"/>
      <c r="E88" s="382"/>
      <c r="F88" s="382"/>
      <c r="G88" s="382"/>
      <c r="H88" s="382"/>
      <c r="I88" s="382"/>
      <c r="J88" s="382"/>
      <c r="K88" s="382"/>
      <c r="L88" s="382"/>
      <c r="M88" s="382"/>
      <c r="N88" s="382"/>
      <c r="O88" s="382"/>
      <c r="P88" s="382"/>
      <c r="Q88" s="382"/>
      <c r="R88" s="382"/>
      <c r="S88" s="382"/>
      <c r="T88" s="382"/>
      <c r="V88" s="382"/>
    </row>
    <row r="91" spans="2:24" s="380" customFormat="1" ht="14.25" customHeight="1">
      <c r="B91" s="491"/>
      <c r="C91" s="381"/>
      <c r="D91" s="381"/>
      <c r="E91" s="505"/>
      <c r="F91" s="381"/>
      <c r="G91" s="381"/>
      <c r="H91" s="381"/>
      <c r="I91" s="381"/>
      <c r="J91" s="381"/>
      <c r="K91" s="381"/>
      <c r="L91" s="381"/>
      <c r="M91" s="381"/>
      <c r="N91" s="381"/>
      <c r="O91" s="381"/>
      <c r="P91" s="381"/>
      <c r="Q91" s="381"/>
      <c r="R91" s="381"/>
      <c r="S91" s="381"/>
      <c r="T91" s="381"/>
      <c r="V91" s="381"/>
      <c r="X91" s="383"/>
    </row>
    <row r="92" spans="2:24" s="380" customFormat="1" ht="14.25" customHeight="1">
      <c r="B92" s="491"/>
      <c r="V92" s="495"/>
    </row>
    <row r="93" spans="2:24" ht="14.25" customHeight="1">
      <c r="B93" s="491"/>
      <c r="D93" s="506"/>
      <c r="E93" s="506"/>
      <c r="F93" s="382"/>
      <c r="G93" s="382"/>
      <c r="H93" s="382"/>
      <c r="I93" s="382"/>
      <c r="J93" s="382"/>
      <c r="K93" s="382"/>
      <c r="L93" s="382"/>
      <c r="M93" s="382"/>
      <c r="N93" s="382"/>
      <c r="O93" s="382"/>
      <c r="P93" s="382"/>
      <c r="Q93" s="382"/>
      <c r="R93" s="382"/>
      <c r="S93" s="382"/>
      <c r="T93" s="382"/>
      <c r="V93" s="382"/>
    </row>
    <row r="96" spans="2:24" s="380" customFormat="1" ht="14.25" customHeight="1">
      <c r="B96" s="491"/>
      <c r="C96" s="381"/>
      <c r="D96" s="381"/>
      <c r="E96" s="381"/>
      <c r="F96" s="381"/>
      <c r="G96" s="381"/>
      <c r="H96" s="381"/>
      <c r="I96" s="381"/>
      <c r="J96" s="381"/>
      <c r="K96" s="381"/>
      <c r="L96" s="381"/>
      <c r="M96" s="381"/>
      <c r="N96" s="381"/>
      <c r="O96" s="381"/>
      <c r="P96" s="381"/>
      <c r="Q96" s="381"/>
      <c r="R96" s="381"/>
      <c r="S96" s="381"/>
      <c r="T96" s="381"/>
      <c r="U96" s="381"/>
      <c r="V96" s="381"/>
      <c r="X96" s="383"/>
    </row>
    <row r="97" spans="2:24" s="380" customFormat="1" ht="14.25" customHeight="1">
      <c r="B97" s="491"/>
      <c r="V97" s="495"/>
    </row>
    <row r="98" spans="2:24" ht="14.25" customHeight="1">
      <c r="B98" s="491"/>
      <c r="C98" s="382"/>
      <c r="D98" s="382"/>
      <c r="E98" s="382"/>
      <c r="F98" s="382"/>
      <c r="G98" s="382"/>
      <c r="H98" s="382"/>
      <c r="I98" s="382"/>
      <c r="J98" s="382"/>
      <c r="K98" s="382"/>
      <c r="L98" s="382"/>
      <c r="M98" s="382"/>
      <c r="N98" s="382"/>
      <c r="O98" s="382"/>
      <c r="P98" s="382"/>
      <c r="Q98" s="382"/>
      <c r="R98" s="382"/>
      <c r="S98" s="382"/>
      <c r="T98" s="382"/>
      <c r="V98" s="382"/>
    </row>
    <row r="101" spans="2:24" s="380" customFormat="1" ht="14.25" customHeight="1">
      <c r="B101" s="491"/>
      <c r="C101" s="381"/>
      <c r="D101" s="381"/>
      <c r="E101" s="381"/>
      <c r="F101" s="381"/>
      <c r="G101" s="381"/>
      <c r="H101" s="381"/>
      <c r="I101" s="381"/>
      <c r="J101" s="381"/>
      <c r="K101" s="381"/>
      <c r="L101" s="381"/>
      <c r="M101" s="381"/>
      <c r="N101" s="381"/>
      <c r="O101" s="381"/>
      <c r="P101" s="381"/>
      <c r="Q101" s="381"/>
      <c r="R101" s="381"/>
      <c r="S101" s="381"/>
      <c r="T101" s="381"/>
      <c r="V101" s="381"/>
      <c r="X101" s="383"/>
    </row>
    <row r="102" spans="2:24" s="380" customFormat="1" ht="14.25" customHeight="1">
      <c r="B102" s="491"/>
      <c r="V102" s="495"/>
    </row>
    <row r="103" spans="2:24" ht="14.25" customHeight="1">
      <c r="B103" s="491"/>
      <c r="C103" s="382"/>
      <c r="D103" s="382"/>
      <c r="E103" s="382"/>
      <c r="F103" s="382"/>
      <c r="G103" s="382"/>
      <c r="H103" s="382"/>
      <c r="I103" s="382"/>
      <c r="J103" s="382"/>
      <c r="K103" s="382"/>
      <c r="L103" s="382"/>
      <c r="M103" s="382"/>
      <c r="N103" s="382"/>
      <c r="O103" s="382"/>
      <c r="P103" s="382"/>
      <c r="Q103" s="382"/>
      <c r="R103" s="382"/>
      <c r="S103" s="382"/>
      <c r="T103" s="382"/>
      <c r="V103" s="382"/>
    </row>
    <row r="106" spans="2:24" s="380" customFormat="1" ht="14.25" customHeight="1">
      <c r="B106" s="491"/>
      <c r="C106" s="381"/>
      <c r="D106" s="381"/>
      <c r="E106" s="505"/>
      <c r="F106" s="505"/>
      <c r="G106" s="505"/>
      <c r="H106" s="381"/>
      <c r="I106" s="505"/>
      <c r="J106" s="381"/>
      <c r="K106" s="505"/>
      <c r="L106" s="505"/>
      <c r="M106" s="381"/>
      <c r="N106" s="505"/>
      <c r="O106" s="381"/>
      <c r="P106" s="505"/>
      <c r="Q106" s="381"/>
      <c r="R106" s="505"/>
      <c r="S106" s="505"/>
      <c r="T106" s="381"/>
      <c r="V106" s="381"/>
      <c r="X106" s="383"/>
    </row>
    <row r="107" spans="2:24" s="380" customFormat="1" ht="14.25" customHeight="1">
      <c r="B107" s="491"/>
      <c r="V107" s="495"/>
    </row>
    <row r="108" spans="2:24" ht="14.25" customHeight="1">
      <c r="B108" s="491"/>
      <c r="C108" s="382"/>
      <c r="D108" s="382"/>
      <c r="E108" s="382"/>
      <c r="F108" s="382"/>
      <c r="G108" s="382"/>
      <c r="H108" s="382"/>
      <c r="I108" s="382"/>
      <c r="J108" s="382"/>
      <c r="K108" s="382"/>
      <c r="L108" s="382"/>
      <c r="M108" s="382"/>
      <c r="N108" s="382"/>
      <c r="O108" s="382"/>
      <c r="P108" s="382"/>
      <c r="Q108" s="382"/>
      <c r="R108" s="382"/>
      <c r="S108" s="382"/>
      <c r="T108" s="382"/>
      <c r="V108" s="382"/>
    </row>
    <row r="111" spans="2:24" s="380" customFormat="1" ht="14.25" customHeight="1">
      <c r="B111" s="491"/>
      <c r="C111" s="505"/>
      <c r="D111" s="505"/>
      <c r="E111" s="505"/>
      <c r="F111" s="505"/>
      <c r="G111" s="505"/>
      <c r="H111" s="381"/>
      <c r="I111" s="505"/>
      <c r="J111" s="381"/>
      <c r="K111" s="505"/>
      <c r="L111" s="505"/>
      <c r="M111" s="381"/>
      <c r="N111" s="505"/>
      <c r="O111" s="381"/>
      <c r="P111" s="505"/>
      <c r="Q111" s="381"/>
      <c r="R111" s="505"/>
      <c r="S111" s="505"/>
      <c r="T111" s="381"/>
      <c r="V111" s="381"/>
      <c r="X111" s="383"/>
    </row>
    <row r="112" spans="2:24" s="380" customFormat="1" ht="14.25" customHeight="1">
      <c r="B112" s="491"/>
      <c r="V112" s="495"/>
    </row>
    <row r="113" spans="2:24" ht="14.25" customHeight="1">
      <c r="B113" s="491"/>
      <c r="C113" s="382"/>
      <c r="D113" s="382"/>
      <c r="E113" s="382"/>
      <c r="F113" s="382"/>
      <c r="G113" s="382"/>
      <c r="H113" s="382"/>
      <c r="I113" s="382"/>
      <c r="J113" s="382"/>
      <c r="K113" s="382"/>
      <c r="L113" s="382"/>
      <c r="M113" s="382"/>
      <c r="N113" s="382"/>
      <c r="O113" s="382"/>
      <c r="P113" s="382"/>
      <c r="Q113" s="382"/>
      <c r="R113" s="382"/>
      <c r="S113" s="382"/>
      <c r="T113" s="382"/>
      <c r="V113" s="382"/>
    </row>
    <row r="116" spans="2:24" s="380" customFormat="1" ht="14.25" customHeight="1">
      <c r="B116" s="491"/>
      <c r="C116" s="381"/>
      <c r="D116" s="381"/>
      <c r="E116" s="381"/>
      <c r="F116" s="381"/>
      <c r="G116" s="381"/>
      <c r="H116" s="381"/>
      <c r="I116" s="381"/>
      <c r="J116" s="381"/>
      <c r="K116" s="381"/>
      <c r="L116" s="381"/>
      <c r="M116" s="381"/>
      <c r="N116" s="381"/>
      <c r="O116" s="381"/>
      <c r="P116" s="381"/>
      <c r="Q116" s="381"/>
      <c r="R116" s="381"/>
      <c r="S116" s="381"/>
      <c r="T116" s="381"/>
      <c r="V116" s="381"/>
      <c r="X116" s="383"/>
    </row>
    <row r="117" spans="2:24" s="380" customFormat="1" ht="14.25" customHeight="1">
      <c r="B117" s="491"/>
      <c r="V117" s="495"/>
    </row>
    <row r="118" spans="2:24" ht="14.25" customHeight="1">
      <c r="B118" s="491"/>
      <c r="C118" s="382"/>
      <c r="D118" s="382"/>
      <c r="E118" s="382"/>
      <c r="F118" s="382"/>
      <c r="G118" s="382"/>
      <c r="H118" s="382"/>
      <c r="I118" s="382"/>
      <c r="J118" s="382"/>
      <c r="K118" s="382"/>
      <c r="L118" s="382"/>
      <c r="M118" s="382"/>
      <c r="N118" s="382"/>
      <c r="O118" s="382"/>
      <c r="P118" s="382"/>
      <c r="Q118" s="382"/>
      <c r="R118" s="382"/>
      <c r="S118" s="382"/>
      <c r="T118" s="382"/>
      <c r="V118" s="382"/>
    </row>
    <row r="121" spans="2:24" s="380" customFormat="1" ht="14.25" customHeight="1">
      <c r="B121" s="491"/>
      <c r="C121" s="505"/>
      <c r="D121" s="505"/>
      <c r="E121" s="505"/>
      <c r="F121" s="381"/>
      <c r="G121" s="381"/>
      <c r="H121" s="381"/>
      <c r="I121" s="381"/>
      <c r="J121" s="381"/>
      <c r="K121" s="381"/>
      <c r="L121" s="381"/>
      <c r="M121" s="381"/>
      <c r="N121" s="381"/>
      <c r="O121" s="381"/>
      <c r="P121" s="381"/>
      <c r="Q121" s="381"/>
      <c r="R121" s="381"/>
      <c r="S121" s="381"/>
      <c r="T121" s="381"/>
      <c r="V121" s="381"/>
      <c r="X121" s="383"/>
    </row>
    <row r="122" spans="2:24" s="380" customFormat="1" ht="14.25" customHeight="1">
      <c r="B122" s="491"/>
      <c r="V122" s="495"/>
    </row>
    <row r="123" spans="2:24" ht="14.25" customHeight="1">
      <c r="B123" s="491"/>
      <c r="C123" s="382"/>
      <c r="D123" s="382"/>
      <c r="E123" s="382"/>
      <c r="F123" s="382"/>
      <c r="G123" s="382"/>
      <c r="H123" s="382"/>
      <c r="I123" s="382"/>
      <c r="J123" s="382"/>
      <c r="K123" s="382"/>
      <c r="L123" s="382"/>
      <c r="M123" s="382"/>
      <c r="N123" s="382"/>
      <c r="O123" s="382"/>
      <c r="P123" s="382"/>
      <c r="Q123" s="382"/>
      <c r="R123" s="382"/>
      <c r="S123" s="382"/>
      <c r="T123" s="382"/>
      <c r="V123" s="382"/>
    </row>
    <row r="126" spans="2:24" s="380" customFormat="1" ht="14.25" customHeight="1">
      <c r="B126" s="491"/>
      <c r="C126" s="505"/>
      <c r="D126" s="505"/>
      <c r="E126" s="505"/>
      <c r="F126" s="505"/>
      <c r="G126" s="505"/>
      <c r="H126" s="381"/>
      <c r="I126" s="505"/>
      <c r="J126" s="381"/>
      <c r="K126" s="505"/>
      <c r="L126" s="505"/>
      <c r="M126" s="381"/>
      <c r="N126" s="505"/>
      <c r="O126" s="381"/>
      <c r="P126" s="505"/>
      <c r="Q126" s="381"/>
      <c r="R126" s="505"/>
      <c r="S126" s="505"/>
      <c r="T126" s="381"/>
      <c r="V126" s="381"/>
      <c r="X126" s="383"/>
    </row>
    <row r="127" spans="2:24" s="380" customFormat="1" ht="14.25" customHeight="1">
      <c r="B127" s="491"/>
      <c r="V127" s="495"/>
    </row>
    <row r="128" spans="2:24" ht="14.25" customHeight="1">
      <c r="B128" s="491"/>
      <c r="C128" s="382"/>
      <c r="D128" s="382"/>
      <c r="E128" s="382"/>
      <c r="F128" s="382"/>
      <c r="G128" s="382"/>
      <c r="H128" s="382"/>
      <c r="I128" s="382"/>
      <c r="J128" s="382"/>
      <c r="K128" s="382"/>
      <c r="L128" s="382"/>
      <c r="M128" s="382"/>
      <c r="N128" s="382"/>
      <c r="O128" s="382"/>
      <c r="P128" s="382"/>
      <c r="Q128" s="382"/>
      <c r="R128" s="382"/>
      <c r="S128" s="382"/>
      <c r="T128" s="382"/>
      <c r="V128" s="382"/>
    </row>
  </sheetData>
  <mergeCells count="24">
    <mergeCell ref="B62:B63"/>
    <mergeCell ref="B65:B66"/>
    <mergeCell ref="B68:B69"/>
    <mergeCell ref="B71:B72"/>
    <mergeCell ref="B47:B48"/>
    <mergeCell ref="B50:B51"/>
    <mergeCell ref="B53:B54"/>
    <mergeCell ref="B56:B57"/>
    <mergeCell ref="B59:B60"/>
    <mergeCell ref="B32:B33"/>
    <mergeCell ref="B35:B36"/>
    <mergeCell ref="B38:B39"/>
    <mergeCell ref="B41:B42"/>
    <mergeCell ref="B44:B45"/>
    <mergeCell ref="V4:AJ4"/>
    <mergeCell ref="B20:B21"/>
    <mergeCell ref="B23:B24"/>
    <mergeCell ref="B26:B27"/>
    <mergeCell ref="B29:B30"/>
    <mergeCell ref="U4:U7"/>
    <mergeCell ref="B8:B9"/>
    <mergeCell ref="B11:B12"/>
    <mergeCell ref="B14:B15"/>
    <mergeCell ref="B17:B18"/>
  </mergeCells>
  <phoneticPr fontId="2"/>
  <printOptions verticalCentered="1"/>
  <pageMargins left="0.78740157480314965" right="0.19685039370078741" top="0.51181102362204722" bottom="0.39370078740157483" header="0.51181102362204722" footer="0.19685039370078741"/>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中表紙</vt:lpstr>
      <vt:lpstr>〇Ｐ．１ </vt:lpstr>
      <vt:lpstr>oＰ．２</vt:lpstr>
      <vt:lpstr>〇Ｐ．３</vt:lpstr>
      <vt:lpstr>〇Ｐ．４</vt:lpstr>
      <vt:lpstr>〇Ｐ．５</vt:lpstr>
      <vt:lpstr>oＰ．６</vt:lpstr>
      <vt:lpstr>oＰ．７</vt:lpstr>
      <vt:lpstr>oＰ．８</vt:lpstr>
      <vt:lpstr>〇Ｐ．９</vt:lpstr>
      <vt:lpstr>oＰ．１０</vt:lpstr>
      <vt:lpstr>〇Ｐ．１１</vt:lpstr>
      <vt:lpstr>〇Ｐ．１２</vt:lpstr>
      <vt:lpstr>〇Ｐ．１３</vt:lpstr>
      <vt:lpstr>〇Ｐ．１４</vt:lpstr>
      <vt:lpstr>〇Ｐ．１５</vt:lpstr>
      <vt:lpstr>〇Ｐ．１６</vt:lpstr>
      <vt:lpstr>〇Ｐ．１７</vt:lpstr>
      <vt:lpstr>〇Ｐ．１８</vt:lpstr>
      <vt:lpstr>〇Ｐ．１９</vt:lpstr>
      <vt:lpstr>〇Ｐ．２０</vt:lpstr>
      <vt:lpstr>〇Ｐ．２１</vt:lpstr>
      <vt:lpstr>〇Ｐ．２２</vt:lpstr>
      <vt:lpstr>'〇Ｐ．１ '!Print_Area</vt:lpstr>
      <vt:lpstr>〇Ｐ．１１!Print_Area</vt:lpstr>
      <vt:lpstr>〇Ｐ．１２!Print_Area</vt:lpstr>
      <vt:lpstr>〇Ｐ．１３!Print_Area</vt:lpstr>
      <vt:lpstr>〇Ｐ．１４!Print_Area</vt:lpstr>
      <vt:lpstr>〇Ｐ．１５!Print_Area</vt:lpstr>
      <vt:lpstr>〇Ｐ．１６!Print_Area</vt:lpstr>
      <vt:lpstr>〇Ｐ．１７!Print_Area</vt:lpstr>
      <vt:lpstr>〇Ｐ．１８!Print_Area</vt:lpstr>
      <vt:lpstr>〇Ｐ．１９!Print_Area</vt:lpstr>
      <vt:lpstr>〇Ｐ．２０!Print_Area</vt:lpstr>
      <vt:lpstr>〇Ｐ．２１!Print_Area</vt:lpstr>
      <vt:lpstr>〇Ｐ．２２!Print_Area</vt:lpstr>
      <vt:lpstr>〇Ｐ．３!Print_Area</vt:lpstr>
      <vt:lpstr>〇Ｐ．９!Print_Area</vt:lpstr>
      <vt:lpstr>oＰ．１０!Print_Area</vt:lpstr>
      <vt:lpstr>oＰ．２!Print_Area</vt:lpstr>
      <vt:lpstr>oＰ．６!Print_Area</vt:lpstr>
      <vt:lpstr>oＰ．７!Print_Area</vt:lpstr>
      <vt:lpstr>oＰ．８!Print_Area</vt:lpstr>
    </vt:vector>
  </TitlesOfParts>
  <Company>和歌山県庁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酒井 優希</cp:lastModifiedBy>
  <cp:lastPrinted>2025-08-20T04:34:13Z</cp:lastPrinted>
  <dcterms:created xsi:type="dcterms:W3CDTF">2005-05-09T06:05:03Z</dcterms:created>
  <dcterms:modified xsi:type="dcterms:W3CDTF">2025-09-26T08:44:47Z</dcterms:modified>
</cp:coreProperties>
</file>