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42.44\ポスト\資料集(過去分)\資料集（R６）\更新済みはこちらへ\オープンデータ用\"/>
    </mc:Choice>
  </mc:AlternateContent>
  <xr:revisionPtr revIDLastSave="0" documentId="13_ncr:1_{B34E1E13-9DC7-4607-BE2F-A1EB89DA217C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中表紙 (3)" sheetId="22" r:id="rId1"/>
    <sheet name="P.56-57航空(更新済)" sheetId="10" r:id="rId2"/>
    <sheet name="P.58-61" sheetId="9" r:id="rId3"/>
    <sheet name="P.62-63白浜空港(更新済)" sheetId="27" r:id="rId4"/>
    <sheet name="P.64航路（フェリー）" sheetId="24" r:id="rId5"/>
  </sheets>
  <externalReferences>
    <externalReference r:id="rId6"/>
    <externalReference r:id="rId7"/>
  </externalReferences>
  <definedNames>
    <definedName name="_xlnm.Print_Area" localSheetId="1">'P.56-57航空(更新済)'!$A$1:$K$59</definedName>
    <definedName name="_xlnm.Print_Area" localSheetId="2">'P.58-61'!$A$1:$J$138</definedName>
    <definedName name="_xlnm.Print_Area" localSheetId="3">'P.62-63白浜空港(更新済)'!$A$1:$C$106</definedName>
    <definedName name="_xlnm.Print_Area" localSheetId="4">'P.64航路（フェリー）'!$A$1:$V$91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0" l="1"/>
  <c r="B53" i="10"/>
  <c r="C53" i="10"/>
  <c r="D53" i="10"/>
  <c r="E53" i="10"/>
  <c r="F53" i="10"/>
  <c r="G53" i="10"/>
  <c r="H53" i="10"/>
  <c r="H56" i="10"/>
  <c r="G56" i="10"/>
  <c r="F56" i="10"/>
  <c r="E56" i="10"/>
  <c r="D56" i="10"/>
  <c r="H49" i="10"/>
  <c r="G49" i="10"/>
  <c r="F49" i="10"/>
  <c r="E49" i="10"/>
  <c r="D49" i="10"/>
  <c r="H45" i="10"/>
  <c r="H44" i="10"/>
  <c r="G45" i="10"/>
  <c r="F45" i="10"/>
  <c r="F44" i="10"/>
  <c r="E45" i="10"/>
  <c r="E44" i="10"/>
  <c r="D45" i="10"/>
  <c r="D44" i="10"/>
  <c r="G44" i="10"/>
  <c r="G37" i="10"/>
  <c r="F37" i="10"/>
  <c r="E37" i="10"/>
  <c r="G34" i="10"/>
  <c r="F34" i="10"/>
  <c r="E34" i="10"/>
  <c r="G30" i="10"/>
  <c r="F30" i="10"/>
  <c r="E30" i="10"/>
  <c r="G26" i="10"/>
  <c r="F26" i="10"/>
  <c r="E26" i="10"/>
  <c r="F25" i="10"/>
  <c r="E25" i="10"/>
</calcChain>
</file>

<file path=xl/sharedStrings.xml><?xml version="1.0" encoding="utf-8"?>
<sst xmlns="http://schemas.openxmlformats.org/spreadsheetml/2006/main" count="482" uniqueCount="380">
  <si>
    <t>便</t>
    <rPh sb="0" eb="1">
      <t>ビン</t>
    </rPh>
    <phoneticPr fontId="2"/>
  </si>
  <si>
    <t>和歌山港発</t>
    <rPh sb="0" eb="4">
      <t>ワカヤマコウ</t>
    </rPh>
    <rPh sb="4" eb="5">
      <t>ハツ</t>
    </rPh>
    <phoneticPr fontId="2"/>
  </si>
  <si>
    <t>徳島港着</t>
    <rPh sb="0" eb="2">
      <t>トクシマ</t>
    </rPh>
    <rPh sb="2" eb="3">
      <t>コウ</t>
    </rPh>
    <rPh sb="3" eb="4">
      <t>チャク</t>
    </rPh>
    <phoneticPr fontId="2"/>
  </si>
  <si>
    <t>南海電車</t>
    <rPh sb="0" eb="2">
      <t>ナンカイ</t>
    </rPh>
    <rPh sb="2" eb="4">
      <t>デンシャ</t>
    </rPh>
    <phoneticPr fontId="2"/>
  </si>
  <si>
    <t>南海フェリー</t>
    <rPh sb="0" eb="2">
      <t>ナンカイ</t>
    </rPh>
    <phoneticPr fontId="2"/>
  </si>
  <si>
    <t>関西国際空港開港</t>
    <rPh sb="0" eb="2">
      <t>カンサイ</t>
    </rPh>
    <rPh sb="2" eb="4">
      <t>コクサイ</t>
    </rPh>
    <rPh sb="4" eb="6">
      <t>クウコウ</t>
    </rPh>
    <rPh sb="6" eb="8">
      <t>カイコウ</t>
    </rPh>
    <phoneticPr fontId="2"/>
  </si>
  <si>
    <t>１．鉄道</t>
    <rPh sb="2" eb="4">
      <t>テツドウ</t>
    </rPh>
    <phoneticPr fontId="2"/>
  </si>
  <si>
    <t>〈ＪＲ西日本〉</t>
    <rPh sb="3" eb="6">
      <t>ニシニホン</t>
    </rPh>
    <phoneticPr fontId="2"/>
  </si>
  <si>
    <t>行きは同一ホーム乗り換え、帰りはエレベーター利用による乗り換え</t>
    <rPh sb="0" eb="1">
      <t>イ</t>
    </rPh>
    <rPh sb="3" eb="5">
      <t>ドウイツ</t>
    </rPh>
    <rPh sb="8" eb="9">
      <t>ノ</t>
    </rPh>
    <rPh sb="10" eb="11">
      <t>カ</t>
    </rPh>
    <rPh sb="13" eb="14">
      <t>カエ</t>
    </rPh>
    <rPh sb="22" eb="24">
      <t>リヨウ</t>
    </rPh>
    <rPh sb="27" eb="28">
      <t>ノ</t>
    </rPh>
    <rPh sb="29" eb="30">
      <t>カ</t>
    </rPh>
    <phoneticPr fontId="2"/>
  </si>
  <si>
    <t>〈南海〉</t>
    <rPh sb="1" eb="3">
      <t>ナンカイ</t>
    </rPh>
    <phoneticPr fontId="2"/>
  </si>
  <si>
    <t>２．和歌山市内からのリムジンバス</t>
    <rPh sb="2" eb="5">
      <t>ワカヤマ</t>
    </rPh>
    <rPh sb="5" eb="7">
      <t>シナイ</t>
    </rPh>
    <phoneticPr fontId="2"/>
  </si>
  <si>
    <t>停 車 場：和歌浦口、西高松（サンピア前）、堀止、病院前、県庁前、市役所前、三木町</t>
    <rPh sb="0" eb="1">
      <t>テイ</t>
    </rPh>
    <rPh sb="2" eb="3">
      <t>クルマ</t>
    </rPh>
    <rPh sb="4" eb="5">
      <t>バ</t>
    </rPh>
    <rPh sb="6" eb="8">
      <t>ワカ</t>
    </rPh>
    <rPh sb="8" eb="10">
      <t>ウラグチ</t>
    </rPh>
    <rPh sb="11" eb="14">
      <t>ニシタカマツ</t>
    </rPh>
    <rPh sb="19" eb="20">
      <t>マエ</t>
    </rPh>
    <rPh sb="22" eb="24">
      <t>ホリドメ</t>
    </rPh>
    <rPh sb="25" eb="27">
      <t>ビョウイン</t>
    </rPh>
    <rPh sb="27" eb="28">
      <t>マエ</t>
    </rPh>
    <rPh sb="29" eb="31">
      <t>ケンチョウ</t>
    </rPh>
    <rPh sb="31" eb="32">
      <t>マエ</t>
    </rPh>
    <rPh sb="33" eb="36">
      <t>シヤクショ</t>
    </rPh>
    <rPh sb="36" eb="37">
      <t>マエ</t>
    </rPh>
    <rPh sb="38" eb="41">
      <t>ミキマチ</t>
    </rPh>
    <phoneticPr fontId="2"/>
  </si>
  <si>
    <t>　　　　　新通、ＪＲ和歌山駅（東口）</t>
    <rPh sb="5" eb="7">
      <t>シントオリ</t>
    </rPh>
    <rPh sb="10" eb="14">
      <t>ワカヤマエキ</t>
    </rPh>
    <rPh sb="15" eb="17">
      <t>ヒガシグチ</t>
    </rPh>
    <phoneticPr fontId="2"/>
  </si>
  <si>
    <t>空港専用タクシー　　　　　　　　８社　　　　　８両</t>
    <rPh sb="0" eb="2">
      <t>クウコウ</t>
    </rPh>
    <rPh sb="2" eb="4">
      <t>センヨウ</t>
    </rPh>
    <rPh sb="17" eb="18">
      <t>シャ</t>
    </rPh>
    <rPh sb="24" eb="25">
      <t>リョウ</t>
    </rPh>
    <phoneticPr fontId="2"/>
  </si>
  <si>
    <t>ポイント免許タクシー　　　　　４３社　１，２３８両</t>
    <rPh sb="4" eb="6">
      <t>メンキョ</t>
    </rPh>
    <rPh sb="17" eb="18">
      <t>シャ</t>
    </rPh>
    <rPh sb="24" eb="25">
      <t>リョウ</t>
    </rPh>
    <phoneticPr fontId="2"/>
  </si>
  <si>
    <t>利用料金：和歌山市から約１万円強</t>
    <rPh sb="0" eb="2">
      <t>リヨウ</t>
    </rPh>
    <rPh sb="2" eb="4">
      <t>リョウキン</t>
    </rPh>
    <rPh sb="5" eb="9">
      <t>ワカヤマシ</t>
    </rPh>
    <rPh sb="11" eb="12">
      <t>ヤク</t>
    </rPh>
    <rPh sb="13" eb="14">
      <t>マン</t>
    </rPh>
    <rPh sb="14" eb="16">
      <t>エンキョウ</t>
    </rPh>
    <phoneticPr fontId="2"/>
  </si>
  <si>
    <t>リムジンバスの大幅増便</t>
    <rPh sb="7" eb="9">
      <t>オオハバ</t>
    </rPh>
    <rPh sb="9" eb="11">
      <t>ゾウビン</t>
    </rPh>
    <phoneticPr fontId="2"/>
  </si>
  <si>
    <t>和歌山市内　 → 関西国際空港　　１６便→２９便</t>
    <rPh sb="0" eb="3">
      <t>ワカヤマ</t>
    </rPh>
    <rPh sb="3" eb="5">
      <t>シナイ</t>
    </rPh>
    <rPh sb="9" eb="11">
      <t>カンサイ</t>
    </rPh>
    <rPh sb="11" eb="13">
      <t>コクサイ</t>
    </rPh>
    <rPh sb="13" eb="15">
      <t>クウコウ</t>
    </rPh>
    <rPh sb="19" eb="20">
      <t>ビン</t>
    </rPh>
    <rPh sb="23" eb="24">
      <t>ビン</t>
    </rPh>
    <phoneticPr fontId="2"/>
  </si>
  <si>
    <t>関西国際空港 → 和歌山市内　　　１６便→３０便</t>
    <rPh sb="0" eb="2">
      <t>カンサイ</t>
    </rPh>
    <rPh sb="2" eb="4">
      <t>コクサイ</t>
    </rPh>
    <rPh sb="4" eb="6">
      <t>クウコウ</t>
    </rPh>
    <rPh sb="9" eb="12">
      <t>ワカヤマ</t>
    </rPh>
    <rPh sb="12" eb="14">
      <t>シナイ</t>
    </rPh>
    <rPh sb="19" eb="20">
      <t>ビン</t>
    </rPh>
    <rPh sb="23" eb="24">
      <t>ビン</t>
    </rPh>
    <phoneticPr fontId="2"/>
  </si>
  <si>
    <t>リムジンバスの増便</t>
    <rPh sb="7" eb="9">
      <t>ゾウビン</t>
    </rPh>
    <phoneticPr fontId="2"/>
  </si>
  <si>
    <t>和歌山市内　 → 関西国際空港　　２９便→３１便</t>
    <rPh sb="0" eb="3">
      <t>ワカヤマ</t>
    </rPh>
    <rPh sb="3" eb="5">
      <t>シナイ</t>
    </rPh>
    <rPh sb="9" eb="11">
      <t>カンサイ</t>
    </rPh>
    <rPh sb="11" eb="13">
      <t>コクサイ</t>
    </rPh>
    <rPh sb="13" eb="15">
      <t>クウコウ</t>
    </rPh>
    <rPh sb="19" eb="20">
      <t>ビン</t>
    </rPh>
    <rPh sb="23" eb="24">
      <t>ビン</t>
    </rPh>
    <phoneticPr fontId="2"/>
  </si>
  <si>
    <t>関西国際空港 → 和歌山市内　　　３０便→３２便</t>
    <rPh sb="0" eb="2">
      <t>カンサイ</t>
    </rPh>
    <rPh sb="2" eb="4">
      <t>コクサイ</t>
    </rPh>
    <rPh sb="4" eb="6">
      <t>クウコウ</t>
    </rPh>
    <rPh sb="9" eb="12">
      <t>ワカヤマ</t>
    </rPh>
    <rPh sb="12" eb="14">
      <t>シナイ</t>
    </rPh>
    <rPh sb="19" eb="20">
      <t>ビン</t>
    </rPh>
    <rPh sb="23" eb="24">
      <t>ビン</t>
    </rPh>
    <phoneticPr fontId="2"/>
  </si>
  <si>
    <t>紀北地域からのリムジンバス路線新設</t>
    <rPh sb="0" eb="2">
      <t>キホク</t>
    </rPh>
    <rPh sb="2" eb="4">
      <t>チイキ</t>
    </rPh>
    <rPh sb="13" eb="15">
      <t>ロセン</t>
    </rPh>
    <rPh sb="15" eb="17">
      <t>シンセツ</t>
    </rPh>
    <phoneticPr fontId="2"/>
  </si>
  <si>
    <t>５往復／日（那賀営業所～関西国際空港）</t>
    <rPh sb="1" eb="3">
      <t>オウフク</t>
    </rPh>
    <rPh sb="4" eb="5">
      <t>ヒ</t>
    </rPh>
    <rPh sb="6" eb="8">
      <t>ナガ</t>
    </rPh>
    <rPh sb="8" eb="11">
      <t>エイギョウショ</t>
    </rPh>
    <rPh sb="12" eb="14">
      <t>カンサイ</t>
    </rPh>
    <rPh sb="14" eb="16">
      <t>コクサイ</t>
    </rPh>
    <rPh sb="16" eb="18">
      <t>クウコウ</t>
    </rPh>
    <phoneticPr fontId="2"/>
  </si>
  <si>
    <t>停 車 場：那賀営業所、粉河、打田、下井阪、ＪＲ岩出駅前、中迫、りんくうタウン駅前</t>
    <rPh sb="0" eb="1">
      <t>テイ</t>
    </rPh>
    <rPh sb="2" eb="3">
      <t>クルマ</t>
    </rPh>
    <rPh sb="4" eb="5">
      <t>バ</t>
    </rPh>
    <rPh sb="6" eb="8">
      <t>ナガ</t>
    </rPh>
    <rPh sb="8" eb="11">
      <t>エイギョウショ</t>
    </rPh>
    <rPh sb="12" eb="14">
      <t>コカワ</t>
    </rPh>
    <rPh sb="15" eb="17">
      <t>ウチタ</t>
    </rPh>
    <rPh sb="18" eb="21">
      <t>シモイサカ</t>
    </rPh>
    <rPh sb="24" eb="26">
      <t>イワデ</t>
    </rPh>
    <rPh sb="26" eb="28">
      <t>エキマエ</t>
    </rPh>
    <rPh sb="29" eb="30">
      <t>ナカ</t>
    </rPh>
    <rPh sb="30" eb="31">
      <t>サコ</t>
    </rPh>
    <rPh sb="39" eb="41">
      <t>エキマエ</t>
    </rPh>
    <phoneticPr fontId="2"/>
  </si>
  <si>
    <t>ＪＲ西日本特急「くろしお」の日根野駅停車本数拡大</t>
    <rPh sb="2" eb="5">
      <t>ニシニホン</t>
    </rPh>
    <rPh sb="5" eb="7">
      <t>トッキュウ</t>
    </rPh>
    <rPh sb="14" eb="17">
      <t>ヒネノ</t>
    </rPh>
    <rPh sb="17" eb="18">
      <t>エキ</t>
    </rPh>
    <rPh sb="18" eb="20">
      <t>テイシャ</t>
    </rPh>
    <rPh sb="20" eb="22">
      <t>ホンスウ</t>
    </rPh>
    <rPh sb="22" eb="24">
      <t>カクダイ</t>
    </rPh>
    <phoneticPr fontId="2"/>
  </si>
  <si>
    <t>３往復／日→５往復／日に拡大</t>
    <rPh sb="1" eb="3">
      <t>オウフク</t>
    </rPh>
    <rPh sb="4" eb="5">
      <t>ヒ</t>
    </rPh>
    <rPh sb="7" eb="9">
      <t>オウフク</t>
    </rPh>
    <rPh sb="10" eb="11">
      <t>ヒ</t>
    </rPh>
    <rPh sb="12" eb="14">
      <t>カクダイ</t>
    </rPh>
    <phoneticPr fontId="2"/>
  </si>
  <si>
    <t>紀南地域からのリムジンバスの路線新設</t>
    <rPh sb="0" eb="2">
      <t>キナン</t>
    </rPh>
    <rPh sb="2" eb="4">
      <t>チイキ</t>
    </rPh>
    <rPh sb="14" eb="16">
      <t>ロセン</t>
    </rPh>
    <rPh sb="16" eb="18">
      <t>シンセツ</t>
    </rPh>
    <phoneticPr fontId="2"/>
  </si>
  <si>
    <t>停 車 場：南部、田辺、白浜、椿、奥志原、すさみ、江住、和深、田並、有田、串本、</t>
    <rPh sb="0" eb="1">
      <t>テイ</t>
    </rPh>
    <rPh sb="2" eb="3">
      <t>クルマ</t>
    </rPh>
    <rPh sb="4" eb="5">
      <t>バ</t>
    </rPh>
    <rPh sb="6" eb="8">
      <t>ナンブ</t>
    </rPh>
    <rPh sb="9" eb="11">
      <t>タナベ</t>
    </rPh>
    <rPh sb="12" eb="14">
      <t>シラハマ</t>
    </rPh>
    <rPh sb="15" eb="16">
      <t>ツバキ</t>
    </rPh>
    <rPh sb="17" eb="18">
      <t>オク</t>
    </rPh>
    <rPh sb="18" eb="20">
      <t>シワラ</t>
    </rPh>
    <rPh sb="25" eb="27">
      <t>エスミ</t>
    </rPh>
    <rPh sb="28" eb="30">
      <t>ワブカ</t>
    </rPh>
    <rPh sb="31" eb="33">
      <t>タナミ</t>
    </rPh>
    <rPh sb="34" eb="36">
      <t>アリダ</t>
    </rPh>
    <rPh sb="37" eb="39">
      <t>クシモト</t>
    </rPh>
    <phoneticPr fontId="2"/>
  </si>
  <si>
    <t>紀北地域からのリムジンバス路線増便</t>
    <rPh sb="0" eb="2">
      <t>キホク</t>
    </rPh>
    <rPh sb="2" eb="4">
      <t>チイキ</t>
    </rPh>
    <rPh sb="13" eb="15">
      <t>ロセン</t>
    </rPh>
    <rPh sb="15" eb="17">
      <t>ゾウビン</t>
    </rPh>
    <phoneticPr fontId="2"/>
  </si>
  <si>
    <t>２往復／日（那賀営業所～関西国際空港）</t>
    <rPh sb="1" eb="3">
      <t>オウフク</t>
    </rPh>
    <rPh sb="4" eb="5">
      <t>ヒ</t>
    </rPh>
    <rPh sb="6" eb="8">
      <t>ナガ</t>
    </rPh>
    <rPh sb="8" eb="11">
      <t>エイギョウショ</t>
    </rPh>
    <rPh sb="12" eb="14">
      <t>カンサイ</t>
    </rPh>
    <rPh sb="14" eb="16">
      <t>コクサイ</t>
    </rPh>
    <rPh sb="16" eb="18">
      <t>クウコウ</t>
    </rPh>
    <phoneticPr fontId="2"/>
  </si>
  <si>
    <t>４往復／日（ＪＲ岩出駅前～関西国際空港）</t>
    <rPh sb="1" eb="3">
      <t>オウフク</t>
    </rPh>
    <rPh sb="4" eb="5">
      <t>ヒ</t>
    </rPh>
    <rPh sb="8" eb="10">
      <t>イワデ</t>
    </rPh>
    <rPh sb="10" eb="12">
      <t>エキマエ</t>
    </rPh>
    <rPh sb="13" eb="15">
      <t>カンサイ</t>
    </rPh>
    <rPh sb="15" eb="17">
      <t>コクサイ</t>
    </rPh>
    <rPh sb="17" eb="19">
      <t>クウコウ</t>
    </rPh>
    <phoneticPr fontId="2"/>
  </si>
  <si>
    <t>停 車 場：那賀営業所、粉河、打田、下井阪、ＪＲ岩出駅前、大宮、中迫、根来、</t>
    <rPh sb="0" eb="1">
      <t>テイ</t>
    </rPh>
    <rPh sb="2" eb="3">
      <t>クルマ</t>
    </rPh>
    <rPh sb="4" eb="5">
      <t>バ</t>
    </rPh>
    <rPh sb="6" eb="8">
      <t>ナカ</t>
    </rPh>
    <rPh sb="8" eb="10">
      <t>エイギョウ</t>
    </rPh>
    <rPh sb="10" eb="11">
      <t>ジョ</t>
    </rPh>
    <rPh sb="12" eb="14">
      <t>コカワ</t>
    </rPh>
    <rPh sb="15" eb="17">
      <t>ウチダ</t>
    </rPh>
    <rPh sb="18" eb="21">
      <t>シモイサカ</t>
    </rPh>
    <rPh sb="24" eb="26">
      <t>イワデ</t>
    </rPh>
    <rPh sb="26" eb="28">
      <t>エキマエ</t>
    </rPh>
    <rPh sb="29" eb="31">
      <t>オオミヤ</t>
    </rPh>
    <rPh sb="32" eb="34">
      <t>ナカザコ</t>
    </rPh>
    <rPh sb="35" eb="37">
      <t>ネゴロ</t>
    </rPh>
    <phoneticPr fontId="2"/>
  </si>
  <si>
    <t>　　　　　りんくうタウン駅前</t>
    <rPh sb="12" eb="14">
      <t>エキマエ</t>
    </rPh>
    <phoneticPr fontId="2"/>
  </si>
  <si>
    <t>紀南地域からのリムジンバスの停車場の増設</t>
    <rPh sb="0" eb="2">
      <t>キナン</t>
    </rPh>
    <rPh sb="2" eb="4">
      <t>チイキ</t>
    </rPh>
    <rPh sb="14" eb="17">
      <t>テイシャジョウ</t>
    </rPh>
    <rPh sb="18" eb="20">
      <t>ゾウセツ</t>
    </rPh>
    <phoneticPr fontId="2"/>
  </si>
  <si>
    <t>　　　　　センター）、白浜（コガノイベイホテル）、椿、奥志原、すさみ、江住、和深、</t>
    <rPh sb="38" eb="40">
      <t>ワブカ</t>
    </rPh>
    <phoneticPr fontId="2"/>
  </si>
  <si>
    <t>和歌山市内　 → 関西国際空港　　３３便→３２便</t>
    <rPh sb="0" eb="3">
      <t>ワカヤマ</t>
    </rPh>
    <rPh sb="3" eb="5">
      <t>シナイ</t>
    </rPh>
    <rPh sb="9" eb="11">
      <t>カンサイ</t>
    </rPh>
    <rPh sb="11" eb="13">
      <t>コクサイ</t>
    </rPh>
    <rPh sb="13" eb="15">
      <t>クウコウ</t>
    </rPh>
    <rPh sb="19" eb="20">
      <t>ビン</t>
    </rPh>
    <rPh sb="23" eb="24">
      <t>ビン</t>
    </rPh>
    <phoneticPr fontId="2"/>
  </si>
  <si>
    <t>関西国際空港 → 和歌山市内　　　３３便→３４便</t>
    <rPh sb="0" eb="2">
      <t>カンサイ</t>
    </rPh>
    <rPh sb="2" eb="4">
      <t>コクサイ</t>
    </rPh>
    <rPh sb="4" eb="6">
      <t>クウコウ</t>
    </rPh>
    <rPh sb="9" eb="12">
      <t>ワカヤマ</t>
    </rPh>
    <rPh sb="12" eb="14">
      <t>シナイ</t>
    </rPh>
    <rPh sb="19" eb="20">
      <t>ビン</t>
    </rPh>
    <rPh sb="23" eb="24">
      <t>ビン</t>
    </rPh>
    <phoneticPr fontId="2"/>
  </si>
  <si>
    <t>和歌山市内 　→ 関西国際空港　　３２便→３３便</t>
    <rPh sb="0" eb="3">
      <t>ワカヤマ</t>
    </rPh>
    <rPh sb="3" eb="5">
      <t>シナイ</t>
    </rPh>
    <rPh sb="9" eb="11">
      <t>カンサイ</t>
    </rPh>
    <rPh sb="11" eb="13">
      <t>コクサイ</t>
    </rPh>
    <rPh sb="13" eb="15">
      <t>クウコウ</t>
    </rPh>
    <rPh sb="19" eb="20">
      <t>ビン</t>
    </rPh>
    <rPh sb="23" eb="24">
      <t>ビン</t>
    </rPh>
    <phoneticPr fontId="2"/>
  </si>
  <si>
    <t>和歌山市内　 → 関西国際空港　　３３便→３４便</t>
    <rPh sb="0" eb="3">
      <t>ワカヤマ</t>
    </rPh>
    <rPh sb="3" eb="5">
      <t>シナイ</t>
    </rPh>
    <rPh sb="9" eb="11">
      <t>カンサイ</t>
    </rPh>
    <rPh sb="11" eb="13">
      <t>コクサイ</t>
    </rPh>
    <rPh sb="13" eb="15">
      <t>クウコウ</t>
    </rPh>
    <rPh sb="19" eb="20">
      <t>ビン</t>
    </rPh>
    <rPh sb="23" eb="24">
      <t>ビン</t>
    </rPh>
    <phoneticPr fontId="2"/>
  </si>
  <si>
    <t>関西国際空港 → 和歌山市内　　　３６便→３７便</t>
    <rPh sb="0" eb="2">
      <t>カンサイ</t>
    </rPh>
    <rPh sb="2" eb="4">
      <t>コクサイ</t>
    </rPh>
    <rPh sb="4" eb="6">
      <t>クウコウ</t>
    </rPh>
    <rPh sb="9" eb="12">
      <t>ワカヤマ</t>
    </rPh>
    <rPh sb="12" eb="14">
      <t>シナイ</t>
    </rPh>
    <rPh sb="19" eb="20">
      <t>ビン</t>
    </rPh>
    <rPh sb="23" eb="24">
      <t>ビン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</si>
  <si>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</si>
  <si>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</si>
  <si>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</si>
  <si>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</si>
  <si>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</si>
  <si>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</si>
  <si>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</si>
  <si>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【南海フェリー航路の状況】</t>
    <rPh sb="1" eb="3">
      <t>ナンカイ</t>
    </rPh>
    <rPh sb="7" eb="9">
      <t>コウロ</t>
    </rPh>
    <rPh sb="10" eb="12">
      <t>ジョウキョウ</t>
    </rPh>
    <phoneticPr fontId="2"/>
  </si>
  <si>
    <t>和歌山市駅発</t>
    <rPh sb="0" eb="3">
      <t>ワカヤマ</t>
    </rPh>
    <rPh sb="3" eb="5">
      <t>シエキ</t>
    </rPh>
    <rPh sb="5" eb="6">
      <t>ハツ</t>
    </rPh>
    <phoneticPr fontId="2"/>
  </si>
  <si>
    <t>和歌山港駅着</t>
    <rPh sb="0" eb="4">
      <t>ワカヤマコウ</t>
    </rPh>
    <rPh sb="4" eb="5">
      <t>エキ</t>
    </rPh>
    <rPh sb="5" eb="6">
      <t>チャク</t>
    </rPh>
    <phoneticPr fontId="2"/>
  </si>
  <si>
    <t>和歌山市駅着</t>
    <rPh sb="0" eb="4">
      <t>ワカヤマシ</t>
    </rPh>
    <rPh sb="4" eb="5">
      <t>エキ</t>
    </rPh>
    <rPh sb="5" eb="6">
      <t>チャク</t>
    </rPh>
    <phoneticPr fontId="2"/>
  </si>
  <si>
    <t>和歌山港駅発</t>
    <rPh sb="0" eb="4">
      <t>ワカヤマコウ</t>
    </rPh>
    <rPh sb="4" eb="5">
      <t>エキ</t>
    </rPh>
    <rPh sb="5" eb="6">
      <t>ハツ</t>
    </rPh>
    <phoneticPr fontId="2"/>
  </si>
  <si>
    <t>○和歌山港発　徳島港行きダイヤ（鉄道乗り継ぎ）</t>
    <rPh sb="1" eb="4">
      <t>ワカヤマ</t>
    </rPh>
    <rPh sb="4" eb="5">
      <t>ミナト</t>
    </rPh>
    <rPh sb="5" eb="6">
      <t>ハツ</t>
    </rPh>
    <rPh sb="7" eb="9">
      <t>トクシマ</t>
    </rPh>
    <rPh sb="9" eb="10">
      <t>ミナト</t>
    </rPh>
    <rPh sb="10" eb="11">
      <t>イ</t>
    </rPh>
    <rPh sb="16" eb="18">
      <t>テツドウ</t>
    </rPh>
    <rPh sb="18" eb="19">
      <t>ノ</t>
    </rPh>
    <rPh sb="20" eb="21">
      <t>ツ</t>
    </rPh>
    <phoneticPr fontId="2"/>
  </si>
  <si>
    <t>○徳島港発　和歌山港行きダイヤ（鉄道乗り継ぎ）</t>
    <rPh sb="1" eb="3">
      <t>トクシマ</t>
    </rPh>
    <rPh sb="3" eb="4">
      <t>ミナト</t>
    </rPh>
    <rPh sb="4" eb="5">
      <t>ハツ</t>
    </rPh>
    <rPh sb="6" eb="10">
      <t>ワカヤマコウ</t>
    </rPh>
    <rPh sb="10" eb="11">
      <t>イ</t>
    </rPh>
    <rPh sb="16" eb="18">
      <t>テツドウ</t>
    </rPh>
    <rPh sb="18" eb="19">
      <t>ノ</t>
    </rPh>
    <rPh sb="20" eb="21">
      <t>ツ</t>
    </rPh>
    <phoneticPr fontId="2"/>
  </si>
  <si>
    <t>【関西国際空港アクセスのあゆみ】</t>
    <rPh sb="1" eb="3">
      <t>カンサイ</t>
    </rPh>
    <rPh sb="3" eb="5">
      <t>コクサイ</t>
    </rPh>
    <rPh sb="5" eb="7">
      <t>クウコウ</t>
    </rPh>
    <phoneticPr fontId="2"/>
  </si>
  <si>
    <t>３　航空・航路（フェリー）</t>
    <rPh sb="2" eb="4">
      <t>コウクウ</t>
    </rPh>
    <rPh sb="5" eb="7">
      <t>コウロ</t>
    </rPh>
    <phoneticPr fontId="2"/>
  </si>
  <si>
    <t>（２）　航路（フェリー）</t>
    <rPh sb="4" eb="6">
      <t>コウロ</t>
    </rPh>
    <phoneticPr fontId="2"/>
  </si>
  <si>
    <t>【関西国際空港へのアクセス】</t>
    <rPh sb="1" eb="3">
      <t>カンサイ</t>
    </rPh>
    <rPh sb="3" eb="5">
      <t>コクサイ</t>
    </rPh>
    <rPh sb="5" eb="7">
      <t>クウコウ</t>
    </rPh>
    <phoneticPr fontId="2"/>
  </si>
  <si>
    <t>◎鉄道</t>
    <rPh sb="1" eb="3">
      <t>テツドウ</t>
    </rPh>
    <phoneticPr fontId="2"/>
  </si>
  <si>
    <t>○ＪＲ西日本</t>
    <rPh sb="3" eb="6">
      <t>ニシニホン</t>
    </rPh>
    <phoneticPr fontId="2"/>
  </si>
  <si>
    <t>○南海</t>
    <rPh sb="1" eb="3">
      <t>ナンカイ</t>
    </rPh>
    <phoneticPr fontId="2"/>
  </si>
  <si>
    <t>　特急「サザン」をはじめとする全ての列車が泉佐野駅停車。</t>
    <rPh sb="1" eb="3">
      <t>トッキュウ</t>
    </rPh>
    <rPh sb="15" eb="16">
      <t>スベ</t>
    </rPh>
    <rPh sb="18" eb="20">
      <t>レッシャ</t>
    </rPh>
    <rPh sb="21" eb="24">
      <t>イズミサノ</t>
    </rPh>
    <rPh sb="24" eb="25">
      <t>エキ</t>
    </rPh>
    <rPh sb="25" eb="27">
      <t>テイシャ</t>
    </rPh>
    <phoneticPr fontId="2"/>
  </si>
  <si>
    <t>平成１７年度</t>
    <rPh sb="0" eb="2">
      <t>ヘイセイ</t>
    </rPh>
    <rPh sb="4" eb="6">
      <t>ネンド</t>
    </rPh>
    <phoneticPr fontId="2"/>
  </si>
  <si>
    <t>平日</t>
    <rPh sb="0" eb="2">
      <t>ヘイジツ</t>
    </rPh>
    <phoneticPr fontId="2"/>
  </si>
  <si>
    <t>（土日）</t>
    <rPh sb="1" eb="3">
      <t>ドニチ</t>
    </rPh>
    <phoneticPr fontId="2"/>
  </si>
  <si>
    <t>６</t>
  </si>
  <si>
    <t>７</t>
  </si>
  <si>
    <t>８</t>
  </si>
  <si>
    <t>９</t>
  </si>
  <si>
    <t>５</t>
  </si>
  <si>
    <t>平成１８年度</t>
    <rPh sb="0" eb="2">
      <t>ヘイセイ</t>
    </rPh>
    <rPh sb="4" eb="6">
      <t>ネンド</t>
    </rPh>
    <phoneticPr fontId="2"/>
  </si>
  <si>
    <t>単位：車両（台）　乗客（人）　　</t>
    <rPh sb="0" eb="2">
      <t>タンイ</t>
    </rPh>
    <rPh sb="3" eb="5">
      <t>シャリョウ</t>
    </rPh>
    <rPh sb="6" eb="7">
      <t>ダイ</t>
    </rPh>
    <rPh sb="9" eb="11">
      <t>ジョウキャク</t>
    </rPh>
    <rPh sb="12" eb="13">
      <t>ニン</t>
    </rPh>
    <phoneticPr fontId="2"/>
  </si>
  <si>
    <t>車両</t>
    <rPh sb="0" eb="2">
      <t>シャリョウ</t>
    </rPh>
    <phoneticPr fontId="2"/>
  </si>
  <si>
    <t>非車両乗客</t>
    <rPh sb="0" eb="1">
      <t>ヒ</t>
    </rPh>
    <rPh sb="1" eb="3">
      <t>シャリョウ</t>
    </rPh>
    <rPh sb="3" eb="5">
      <t>ジョウキャク</t>
    </rPh>
    <phoneticPr fontId="2"/>
  </si>
  <si>
    <t>利用者合計</t>
    <rPh sb="0" eb="3">
      <t>リヨウシャ</t>
    </rPh>
    <rPh sb="3" eb="5">
      <t>ゴウケイ</t>
    </rPh>
    <phoneticPr fontId="2"/>
  </si>
  <si>
    <t>（１）航空</t>
    <rPh sb="3" eb="5">
      <t>コウクウ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</si>
  <si>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</si>
  <si>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</si>
  <si>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平成９年度</t>
    <rPh sb="0" eb="2">
      <t>ヘイセイ</t>
    </rPh>
    <rPh sb="3" eb="5">
      <t>ネンド</t>
    </rPh>
    <phoneticPr fontId="2"/>
  </si>
  <si>
    <t>航空機発着回数(回)</t>
  </si>
  <si>
    <t xml:space="preserve">  国　際　線</t>
  </si>
  <si>
    <t>　　　旅客便</t>
    <rPh sb="3" eb="5">
      <t>リョキャク</t>
    </rPh>
    <rPh sb="5" eb="6">
      <t>ビン</t>
    </rPh>
    <phoneticPr fontId="2"/>
  </si>
  <si>
    <t>　　　貨物便</t>
  </si>
  <si>
    <t>　　　その他</t>
  </si>
  <si>
    <t xml:space="preserve">  国　内　線</t>
  </si>
  <si>
    <t>航空旅客数(人)</t>
  </si>
  <si>
    <t>貨物扱量(ｔ)</t>
    <rPh sb="2" eb="3">
      <t>アツカ</t>
    </rPh>
    <phoneticPr fontId="2"/>
  </si>
  <si>
    <t>　国　際　貨　物</t>
  </si>
  <si>
    <t>　国　内　貨　物</t>
  </si>
  <si>
    <t>徳島港発</t>
    <rPh sb="0" eb="2">
      <t>トクシマ</t>
    </rPh>
    <rPh sb="2" eb="3">
      <t>ミナト</t>
    </rPh>
    <rPh sb="3" eb="4">
      <t>ハツ</t>
    </rPh>
    <phoneticPr fontId="2"/>
  </si>
  <si>
    <t>和歌山港着</t>
    <rPh sb="0" eb="3">
      <t>ワカヤマ</t>
    </rPh>
    <rPh sb="3" eb="4">
      <t>コウ</t>
    </rPh>
    <rPh sb="4" eb="5">
      <t>チャク</t>
    </rPh>
    <phoneticPr fontId="2"/>
  </si>
  <si>
    <t>休　　　航</t>
    <rPh sb="0" eb="1">
      <t>キュウ</t>
    </rPh>
    <rPh sb="4" eb="5">
      <t>コウ</t>
    </rPh>
    <phoneticPr fontId="2"/>
  </si>
  <si>
    <t>※　南海フェリー：上下第１便は通年休航</t>
    <rPh sb="2" eb="4">
      <t>ナンカイ</t>
    </rPh>
    <rPh sb="9" eb="11">
      <t>ジョウゲ</t>
    </rPh>
    <rPh sb="11" eb="12">
      <t>ダイ</t>
    </rPh>
    <rPh sb="13" eb="14">
      <t>ビン</t>
    </rPh>
    <rPh sb="15" eb="17">
      <t>ツウネン</t>
    </rPh>
    <rPh sb="17" eb="19">
      <t>キュウコウ</t>
    </rPh>
    <phoneticPr fontId="2"/>
  </si>
  <si>
    <t>平成１９年度</t>
    <rPh sb="0" eb="2">
      <t>ヘイセイ</t>
    </rPh>
    <rPh sb="4" eb="6">
      <t>ネンド</t>
    </rPh>
    <phoneticPr fontId="2"/>
  </si>
  <si>
    <t>リムジンバスの運賃改定</t>
    <rPh sb="7" eb="9">
      <t>ウンチン</t>
    </rPh>
    <rPh sb="9" eb="11">
      <t>カイテイ</t>
    </rPh>
    <phoneticPr fontId="2"/>
  </si>
  <si>
    <t>料　　金：和歌山市内の全停留所から関西国際空港まで均一料金</t>
    <rPh sb="0" eb="1">
      <t>リョウ</t>
    </rPh>
    <rPh sb="3" eb="4">
      <t>キン</t>
    </rPh>
    <rPh sb="5" eb="8">
      <t>ワカヤマ</t>
    </rPh>
    <rPh sb="8" eb="10">
      <t>シナイ</t>
    </rPh>
    <rPh sb="11" eb="12">
      <t>ゼン</t>
    </rPh>
    <rPh sb="12" eb="15">
      <t>テイリュウジョ</t>
    </rPh>
    <rPh sb="17" eb="19">
      <t>カンサイ</t>
    </rPh>
    <rPh sb="19" eb="21">
      <t>コクサイ</t>
    </rPh>
    <rPh sb="21" eb="23">
      <t>クウコウ</t>
    </rPh>
    <rPh sb="25" eb="27">
      <t>キンイツ</t>
    </rPh>
    <rPh sb="27" eb="29">
      <t>リョウキン</t>
    </rPh>
    <phoneticPr fontId="2"/>
  </si>
  <si>
    <t>平成２０年度</t>
    <rPh sb="0" eb="2">
      <t>ヘイセイ</t>
    </rPh>
    <rPh sb="4" eb="6">
      <t>ネンド</t>
    </rPh>
    <phoneticPr fontId="2"/>
  </si>
  <si>
    <t>ＪＲ西日本　特急の日根野駅停車本数拡大</t>
    <rPh sb="2" eb="5">
      <t>ニシニホン</t>
    </rPh>
    <rPh sb="6" eb="8">
      <t>トッキュウ</t>
    </rPh>
    <rPh sb="9" eb="12">
      <t>ヒネノ</t>
    </rPh>
    <rPh sb="12" eb="13">
      <t>エキ</t>
    </rPh>
    <rPh sb="13" eb="15">
      <t>テイシャ</t>
    </rPh>
    <rPh sb="15" eb="17">
      <t>ホンスウ</t>
    </rPh>
    <rPh sb="17" eb="19">
      <t>カクダイ</t>
    </rPh>
    <phoneticPr fontId="2"/>
  </si>
  <si>
    <t>新大阪・京都方面行き　７本→１０本</t>
    <rPh sb="0" eb="3">
      <t>シンオオサカ</t>
    </rPh>
    <rPh sb="4" eb="6">
      <t>キョウト</t>
    </rPh>
    <rPh sb="6" eb="8">
      <t>ホウメン</t>
    </rPh>
    <rPh sb="8" eb="9">
      <t>ユ</t>
    </rPh>
    <rPh sb="12" eb="13">
      <t>ホン</t>
    </rPh>
    <rPh sb="16" eb="17">
      <t>ホン</t>
    </rPh>
    <phoneticPr fontId="2"/>
  </si>
  <si>
    <t>新宮・白浜方面行き　　８本→１１本</t>
    <rPh sb="0" eb="2">
      <t>シングウ</t>
    </rPh>
    <rPh sb="3" eb="5">
      <t>シラハマ</t>
    </rPh>
    <rPh sb="5" eb="7">
      <t>ホウメン</t>
    </rPh>
    <rPh sb="7" eb="8">
      <t>ユ</t>
    </rPh>
    <rPh sb="12" eb="13">
      <t>ホン</t>
    </rPh>
    <rPh sb="16" eb="17">
      <t>ホン</t>
    </rPh>
    <phoneticPr fontId="2"/>
  </si>
  <si>
    <t xml:space="preserve">  国　際　線</t>
    <phoneticPr fontId="2"/>
  </si>
  <si>
    <t xml:space="preserve">  国　内　線</t>
    <phoneticPr fontId="2"/>
  </si>
  <si>
    <t>平成２１年度</t>
    <rPh sb="0" eb="2">
      <t>ヘイセイ</t>
    </rPh>
    <rPh sb="4" eb="6">
      <t>ネンド</t>
    </rPh>
    <phoneticPr fontId="2"/>
  </si>
  <si>
    <t>※非車両乗客数には、バス同乗者を含む。</t>
    <rPh sb="1" eb="2">
      <t>ヒ</t>
    </rPh>
    <rPh sb="2" eb="4">
      <t>シャリョウ</t>
    </rPh>
    <rPh sb="4" eb="6">
      <t>ジョウキャク</t>
    </rPh>
    <rPh sb="6" eb="7">
      <t>スウ</t>
    </rPh>
    <rPh sb="12" eb="15">
      <t>ドウジョウシャ</t>
    </rPh>
    <rPh sb="16" eb="17">
      <t>フク</t>
    </rPh>
    <phoneticPr fontId="2"/>
  </si>
  <si>
    <t>新宮・白浜方面行き　　１１本→１２本　※新大阪・京都方面行きは変更なし</t>
    <rPh sb="0" eb="2">
      <t>シングウ</t>
    </rPh>
    <rPh sb="3" eb="5">
      <t>シラハマ</t>
    </rPh>
    <rPh sb="5" eb="7">
      <t>ホウメン</t>
    </rPh>
    <rPh sb="7" eb="8">
      <t>ユ</t>
    </rPh>
    <rPh sb="13" eb="14">
      <t>ホン</t>
    </rPh>
    <rPh sb="17" eb="18">
      <t>ホン</t>
    </rPh>
    <rPh sb="20" eb="23">
      <t>シンオオサカ</t>
    </rPh>
    <rPh sb="24" eb="26">
      <t>キョウト</t>
    </rPh>
    <rPh sb="26" eb="28">
      <t>ホウメン</t>
    </rPh>
    <rPh sb="28" eb="29">
      <t>ユ</t>
    </rPh>
    <rPh sb="31" eb="33">
      <t>ヘンコウ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</si>
  <si>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</si>
  <si>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</si>
  <si>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 xml:space="preserve">  ①【関西国際空港】</t>
    <rPh sb="4" eb="6">
      <t>カンサイ</t>
    </rPh>
    <rPh sb="6" eb="8">
      <t>コクサイ</t>
    </rPh>
    <rPh sb="8" eb="10">
      <t>クウコウ</t>
    </rPh>
    <phoneticPr fontId="2"/>
  </si>
  <si>
    <t>　   【航空機発着回数・航空旅客数・貨物扱量】</t>
    <rPh sb="5" eb="8">
      <t>コウクウキ</t>
    </rPh>
    <rPh sb="8" eb="10">
      <t>ハッチャク</t>
    </rPh>
    <rPh sb="10" eb="12">
      <t>カイスウ</t>
    </rPh>
    <rPh sb="13" eb="15">
      <t>コウクウ</t>
    </rPh>
    <rPh sb="15" eb="17">
      <t>リョキャク</t>
    </rPh>
    <rPh sb="17" eb="18">
      <t>スウ</t>
    </rPh>
    <rPh sb="19" eb="21">
      <t>カモツ</t>
    </rPh>
    <rPh sb="21" eb="22">
      <t>アツカ</t>
    </rPh>
    <rPh sb="22" eb="23">
      <t>リョウ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</si>
  <si>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</si>
  <si>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</si>
  <si>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</si>
  <si>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H22</t>
  </si>
  <si>
    <t>H23</t>
  </si>
  <si>
    <t>H24</t>
  </si>
  <si>
    <t>ＪＲ西日本　特急の日根野駅停車本数縮小</t>
    <rPh sb="2" eb="5">
      <t>ニシニホン</t>
    </rPh>
    <rPh sb="6" eb="8">
      <t>トッキュウ</t>
    </rPh>
    <rPh sb="9" eb="12">
      <t>ヒネノ</t>
    </rPh>
    <rPh sb="12" eb="13">
      <t>エキ</t>
    </rPh>
    <rPh sb="13" eb="15">
      <t>テイシャ</t>
    </rPh>
    <rPh sb="15" eb="17">
      <t>ホンスウ</t>
    </rPh>
    <rPh sb="17" eb="19">
      <t>シュクショウ</t>
    </rPh>
    <phoneticPr fontId="2"/>
  </si>
  <si>
    <t>新宮・白浜方面行き　　１２本→１１本　※新大阪・京都方面行きは変更なし</t>
    <rPh sb="0" eb="2">
      <t>シングウ</t>
    </rPh>
    <rPh sb="3" eb="5">
      <t>シラハマ</t>
    </rPh>
    <rPh sb="5" eb="7">
      <t>ホウメン</t>
    </rPh>
    <rPh sb="7" eb="8">
      <t>ユ</t>
    </rPh>
    <rPh sb="13" eb="14">
      <t>ホン</t>
    </rPh>
    <rPh sb="17" eb="18">
      <t>ホン</t>
    </rPh>
    <rPh sb="20" eb="23">
      <t>シンオオサカ</t>
    </rPh>
    <rPh sb="24" eb="26">
      <t>キョウト</t>
    </rPh>
    <rPh sb="26" eb="28">
      <t>ホウメン</t>
    </rPh>
    <rPh sb="28" eb="29">
      <t>ユ</t>
    </rPh>
    <rPh sb="31" eb="33">
      <t>ヘンコウ</t>
    </rPh>
    <phoneticPr fontId="2"/>
  </si>
  <si>
    <t>新大阪・京都方面行き　　１０本→１１本　※白浜・新宮方面行きは変更なし</t>
    <rPh sb="0" eb="3">
      <t>シンオオサカ</t>
    </rPh>
    <rPh sb="4" eb="6">
      <t>キョウト</t>
    </rPh>
    <rPh sb="6" eb="8">
      <t>ホウメン</t>
    </rPh>
    <rPh sb="8" eb="9">
      <t>ユ</t>
    </rPh>
    <rPh sb="14" eb="15">
      <t>ホン</t>
    </rPh>
    <rPh sb="18" eb="19">
      <t>ホン</t>
    </rPh>
    <rPh sb="21" eb="23">
      <t>シラハマ</t>
    </rPh>
    <rPh sb="24" eb="26">
      <t>シングウ</t>
    </rPh>
    <rPh sb="26" eb="28">
      <t>ホウメン</t>
    </rPh>
    <rPh sb="28" eb="29">
      <t>ユ</t>
    </rPh>
    <rPh sb="31" eb="33">
      <t>ヘンコウ</t>
    </rPh>
    <phoneticPr fontId="2"/>
  </si>
  <si>
    <t>平成２７年度</t>
    <rPh sb="0" eb="2">
      <t>ヘイセイ</t>
    </rPh>
    <rPh sb="4" eb="6">
      <t>ネンド</t>
    </rPh>
    <phoneticPr fontId="2"/>
  </si>
  <si>
    <t>１日３往復の特急「くろしお」と46本の快速電車すべてが日根野駅に停車</t>
    <rPh sb="1" eb="2">
      <t>ニチ</t>
    </rPh>
    <rPh sb="3" eb="5">
      <t>オウフク</t>
    </rPh>
    <rPh sb="6" eb="8">
      <t>トッキュウ</t>
    </rPh>
    <rPh sb="17" eb="18">
      <t>ホン</t>
    </rPh>
    <rPh sb="19" eb="21">
      <t>カイソク</t>
    </rPh>
    <rPh sb="21" eb="23">
      <t>デンシャ</t>
    </rPh>
    <rPh sb="27" eb="30">
      <t>ヒネノ</t>
    </rPh>
    <rPh sb="30" eb="31">
      <t>エキ</t>
    </rPh>
    <rPh sb="32" eb="34">
      <t>テイシャ</t>
    </rPh>
    <phoneticPr fontId="2"/>
  </si>
  <si>
    <t>所要時間：約35～40分</t>
    <rPh sb="0" eb="2">
      <t>ショヨウ</t>
    </rPh>
    <rPh sb="2" eb="4">
      <t>ジカン</t>
    </rPh>
    <rPh sb="5" eb="6">
      <t>ヤク</t>
    </rPh>
    <rPh sb="11" eb="12">
      <t>フン</t>
    </rPh>
    <phoneticPr fontId="2"/>
  </si>
  <si>
    <t>料　　金：和歌山駅～関空駅間860円</t>
    <rPh sb="0" eb="1">
      <t>リョウ</t>
    </rPh>
    <rPh sb="3" eb="4">
      <t>キン</t>
    </rPh>
    <rPh sb="5" eb="9">
      <t>ワカヤマエキ</t>
    </rPh>
    <rPh sb="10" eb="12">
      <t>カンクウ</t>
    </rPh>
    <rPh sb="12" eb="13">
      <t>エキ</t>
    </rPh>
    <rPh sb="13" eb="14">
      <t>アイダ</t>
    </rPh>
    <rPh sb="17" eb="18">
      <t>エン</t>
    </rPh>
    <phoneticPr fontId="2"/>
  </si>
  <si>
    <t>特急「サザン」のすべて（14本）が泉佐野駅に停車、同一ホーム乗り換え</t>
    <rPh sb="0" eb="2">
      <t>トッキュウ</t>
    </rPh>
    <rPh sb="14" eb="15">
      <t>ホン</t>
    </rPh>
    <rPh sb="17" eb="20">
      <t>イズミサノ</t>
    </rPh>
    <rPh sb="20" eb="21">
      <t>エキ</t>
    </rPh>
    <rPh sb="22" eb="24">
      <t>テイシャ</t>
    </rPh>
    <rPh sb="25" eb="27">
      <t>ドウイツ</t>
    </rPh>
    <rPh sb="30" eb="31">
      <t>ノ</t>
    </rPh>
    <rPh sb="32" eb="33">
      <t>カ</t>
    </rPh>
    <phoneticPr fontId="2"/>
  </si>
  <si>
    <t>料　　金：和歌山駅～関空駅間840円</t>
    <rPh sb="0" eb="1">
      <t>リョウ</t>
    </rPh>
    <rPh sb="3" eb="4">
      <t>キン</t>
    </rPh>
    <rPh sb="5" eb="9">
      <t>ワカヤマエキ</t>
    </rPh>
    <rPh sb="10" eb="12">
      <t>カンクウ</t>
    </rPh>
    <rPh sb="12" eb="13">
      <t>エキ</t>
    </rPh>
    <rPh sb="13" eb="14">
      <t>アイダ</t>
    </rPh>
    <rPh sb="17" eb="18">
      <t>エン</t>
    </rPh>
    <phoneticPr fontId="2"/>
  </si>
  <si>
    <t>16往復／日（和歌浦口～関西国際空港）</t>
    <rPh sb="2" eb="4">
      <t>オウフク</t>
    </rPh>
    <rPh sb="5" eb="6">
      <t>ヒ</t>
    </rPh>
    <rPh sb="7" eb="9">
      <t>ワカ</t>
    </rPh>
    <rPh sb="9" eb="10">
      <t>ウラ</t>
    </rPh>
    <rPh sb="10" eb="11">
      <t>グチ</t>
    </rPh>
    <rPh sb="12" eb="14">
      <t>カンサイ</t>
    </rPh>
    <rPh sb="14" eb="16">
      <t>コクサイ</t>
    </rPh>
    <rPh sb="16" eb="18">
      <t>クウコウ</t>
    </rPh>
    <phoneticPr fontId="2"/>
  </si>
  <si>
    <t>乗車定員：50人（一部38人）</t>
    <rPh sb="0" eb="2">
      <t>ジョウシャ</t>
    </rPh>
    <rPh sb="2" eb="4">
      <t>テイイン</t>
    </rPh>
    <rPh sb="7" eb="8">
      <t>ニン</t>
    </rPh>
    <rPh sb="9" eb="11">
      <t>イチブ</t>
    </rPh>
    <rPh sb="13" eb="14">
      <t>ニン</t>
    </rPh>
    <phoneticPr fontId="2"/>
  </si>
  <si>
    <t>所要時間：和歌浦口から約60～65分、ＪＲ和歌山駅から約40分</t>
    <rPh sb="0" eb="2">
      <t>ショヨウ</t>
    </rPh>
    <rPh sb="2" eb="4">
      <t>ジカン</t>
    </rPh>
    <rPh sb="5" eb="9">
      <t>ワカウラグチ</t>
    </rPh>
    <rPh sb="11" eb="12">
      <t>ヤク</t>
    </rPh>
    <rPh sb="17" eb="18">
      <t>フン</t>
    </rPh>
    <rPh sb="21" eb="24">
      <t>ワカヤマ</t>
    </rPh>
    <rPh sb="24" eb="25">
      <t>エキ</t>
    </rPh>
    <rPh sb="27" eb="28">
      <t>ヤク</t>
    </rPh>
    <rPh sb="30" eb="31">
      <t>フン</t>
    </rPh>
    <phoneticPr fontId="2"/>
  </si>
  <si>
    <t>料　　金：和歌浦口から1,100円、ＪＲ和歌山駅から1,000円</t>
    <rPh sb="0" eb="1">
      <t>リョウ</t>
    </rPh>
    <rPh sb="3" eb="4">
      <t>キン</t>
    </rPh>
    <rPh sb="5" eb="9">
      <t>ワカウラグチ</t>
    </rPh>
    <rPh sb="16" eb="17">
      <t>エン</t>
    </rPh>
    <rPh sb="20" eb="23">
      <t>ワカヤマ</t>
    </rPh>
    <rPh sb="23" eb="24">
      <t>エキ</t>
    </rPh>
    <rPh sb="31" eb="32">
      <t>エン</t>
    </rPh>
    <phoneticPr fontId="2"/>
  </si>
  <si>
    <t>乗車定員：40人</t>
    <rPh sb="0" eb="2">
      <t>ジョウシャ</t>
    </rPh>
    <rPh sb="2" eb="4">
      <t>テイイン</t>
    </rPh>
    <rPh sb="7" eb="8">
      <t>ニン</t>
    </rPh>
    <phoneticPr fontId="2"/>
  </si>
  <si>
    <t>所要時間：約70分</t>
    <rPh sb="0" eb="2">
      <t>ショヨウ</t>
    </rPh>
    <rPh sb="2" eb="4">
      <t>ジカン</t>
    </rPh>
    <rPh sb="5" eb="6">
      <t>ヤク</t>
    </rPh>
    <rPh sb="8" eb="9">
      <t>フン</t>
    </rPh>
    <phoneticPr fontId="2"/>
  </si>
  <si>
    <t>料　　金：那賀営業所から1,200円、ＪＲ岩出駅前から1,000円</t>
    <rPh sb="0" eb="1">
      <t>リョウ</t>
    </rPh>
    <rPh sb="3" eb="4">
      <t>キン</t>
    </rPh>
    <rPh sb="5" eb="7">
      <t>ナカ</t>
    </rPh>
    <rPh sb="7" eb="9">
      <t>エイギョウ</t>
    </rPh>
    <rPh sb="9" eb="10">
      <t>ジョ</t>
    </rPh>
    <rPh sb="17" eb="18">
      <t>エン</t>
    </rPh>
    <rPh sb="21" eb="23">
      <t>イワデ</t>
    </rPh>
    <rPh sb="23" eb="25">
      <t>エキマエ</t>
    </rPh>
    <rPh sb="32" eb="33">
      <t>エン</t>
    </rPh>
    <phoneticPr fontId="2"/>
  </si>
  <si>
    <t>関西国際空港　→  和歌山市内　　　３２便→３３便　（最終便22：40発）</t>
    <rPh sb="0" eb="2">
      <t>カンサイ</t>
    </rPh>
    <rPh sb="2" eb="4">
      <t>コクサイ</t>
    </rPh>
    <rPh sb="4" eb="6">
      <t>クウコウ</t>
    </rPh>
    <rPh sb="10" eb="13">
      <t>ワカヤマ</t>
    </rPh>
    <rPh sb="13" eb="15">
      <t>シナイ</t>
    </rPh>
    <rPh sb="20" eb="21">
      <t>ビン</t>
    </rPh>
    <rPh sb="24" eb="25">
      <t>ビン</t>
    </rPh>
    <rPh sb="27" eb="30">
      <t>サイシュウビン</t>
    </rPh>
    <rPh sb="35" eb="36">
      <t>ハツ</t>
    </rPh>
    <phoneticPr fontId="2"/>
  </si>
  <si>
    <t>１往復／日（新宮～関空間）　※H12.3.1休止、H13.3.1廃止</t>
    <rPh sb="1" eb="3">
      <t>オウフク</t>
    </rPh>
    <rPh sb="4" eb="5">
      <t>ヒ</t>
    </rPh>
    <rPh sb="6" eb="8">
      <t>シングウ</t>
    </rPh>
    <rPh sb="9" eb="11">
      <t>カンクウ</t>
    </rPh>
    <rPh sb="11" eb="12">
      <t>カン</t>
    </rPh>
    <rPh sb="22" eb="24">
      <t>キュウシ</t>
    </rPh>
    <rPh sb="32" eb="34">
      <t>ハイシ</t>
    </rPh>
    <phoneticPr fontId="2"/>
  </si>
  <si>
    <t>２往復／日（白浜～関空間）　※H13.10.1減便（１往復／日）、</t>
    <rPh sb="1" eb="3">
      <t>オウフク</t>
    </rPh>
    <rPh sb="4" eb="5">
      <t>ヒ</t>
    </rPh>
    <rPh sb="6" eb="8">
      <t>シラハマ</t>
    </rPh>
    <rPh sb="9" eb="11">
      <t>カンクウ</t>
    </rPh>
    <rPh sb="11" eb="12">
      <t>カン</t>
    </rPh>
    <rPh sb="23" eb="25">
      <t>ゲンビン</t>
    </rPh>
    <rPh sb="27" eb="29">
      <t>オウフク</t>
    </rPh>
    <rPh sb="30" eb="31">
      <t>ヒ</t>
    </rPh>
    <phoneticPr fontId="2"/>
  </si>
  <si>
    <t>　　　　　　　　　　　　　　　H14.10.1休止</t>
    <rPh sb="23" eb="25">
      <t>キュウシ</t>
    </rPh>
    <phoneticPr fontId="2"/>
  </si>
  <si>
    <t>乗車定員：28人（新宮～関空間）　　42人（白浜～関空間）</t>
    <rPh sb="0" eb="2">
      <t>ジョウシャ</t>
    </rPh>
    <rPh sb="2" eb="4">
      <t>テイイン</t>
    </rPh>
    <rPh sb="7" eb="8">
      <t>ニン</t>
    </rPh>
    <rPh sb="9" eb="11">
      <t>シングウ</t>
    </rPh>
    <rPh sb="12" eb="14">
      <t>カンクウ</t>
    </rPh>
    <rPh sb="14" eb="15">
      <t>カン</t>
    </rPh>
    <rPh sb="20" eb="21">
      <t>ニン</t>
    </rPh>
    <rPh sb="22" eb="24">
      <t>シラハマ</t>
    </rPh>
    <rPh sb="25" eb="27">
      <t>カンクウ</t>
    </rPh>
    <rPh sb="27" eb="28">
      <t>カン</t>
    </rPh>
    <phoneticPr fontId="2"/>
  </si>
  <si>
    <t>　　　　　古座、太地、湯川、勝浦、那智、三輪崎、新宮　　18駅</t>
    <rPh sb="5" eb="7">
      <t>コザ</t>
    </rPh>
    <rPh sb="8" eb="10">
      <t>タイジ</t>
    </rPh>
    <rPh sb="11" eb="13">
      <t>ユカワ</t>
    </rPh>
    <rPh sb="14" eb="16">
      <t>カツウラ</t>
    </rPh>
    <rPh sb="17" eb="19">
      <t>ナチ</t>
    </rPh>
    <rPh sb="20" eb="23">
      <t>ミワサキ</t>
    </rPh>
    <rPh sb="24" eb="26">
      <t>シングウ</t>
    </rPh>
    <rPh sb="30" eb="31">
      <t>エキ</t>
    </rPh>
    <phoneticPr fontId="2"/>
  </si>
  <si>
    <t>所要時間：約５時間（新宮）、約２時間30分（白浜）</t>
    <rPh sb="0" eb="2">
      <t>ショヨウ</t>
    </rPh>
    <rPh sb="2" eb="4">
      <t>ジカン</t>
    </rPh>
    <rPh sb="5" eb="6">
      <t>ヤク</t>
    </rPh>
    <rPh sb="7" eb="9">
      <t>ジカン</t>
    </rPh>
    <rPh sb="10" eb="12">
      <t>シングウ</t>
    </rPh>
    <rPh sb="14" eb="15">
      <t>ヤク</t>
    </rPh>
    <rPh sb="16" eb="18">
      <t>ジカン</t>
    </rPh>
    <rPh sb="20" eb="21">
      <t>フン</t>
    </rPh>
    <rPh sb="22" eb="24">
      <t>シラハマ</t>
    </rPh>
    <phoneticPr fontId="2"/>
  </si>
  <si>
    <t>料　　金：田辺2,800円、白浜3,200円、串本3,800円、</t>
    <rPh sb="0" eb="1">
      <t>リョウ</t>
    </rPh>
    <rPh sb="3" eb="4">
      <t>キン</t>
    </rPh>
    <rPh sb="5" eb="7">
      <t>タナベ</t>
    </rPh>
    <rPh sb="12" eb="13">
      <t>エン</t>
    </rPh>
    <rPh sb="14" eb="16">
      <t>シラハマ</t>
    </rPh>
    <rPh sb="21" eb="22">
      <t>エン</t>
    </rPh>
    <rPh sb="23" eb="25">
      <t>クシモト</t>
    </rPh>
    <rPh sb="30" eb="31">
      <t>エン</t>
    </rPh>
    <phoneticPr fontId="2"/>
  </si>
  <si>
    <t>　　　　　太地4,000円、新宮4,400円等</t>
    <rPh sb="5" eb="7">
      <t>タイジ</t>
    </rPh>
    <rPh sb="12" eb="13">
      <t>エン</t>
    </rPh>
    <rPh sb="14" eb="16">
      <t>シングウ</t>
    </rPh>
    <rPh sb="21" eb="22">
      <t>エン</t>
    </rPh>
    <rPh sb="22" eb="23">
      <t>ナド</t>
    </rPh>
    <phoneticPr fontId="2"/>
  </si>
  <si>
    <t>　※H11.9.1休止、H14.9.1廃止</t>
    <rPh sb="9" eb="11">
      <t>キュウシ</t>
    </rPh>
    <rPh sb="19" eb="21">
      <t>ハイシ</t>
    </rPh>
    <phoneticPr fontId="2"/>
  </si>
  <si>
    <t>所要時間：約75分（那賀営業所）、約55分（ＪＲ岩出駅前）</t>
    <rPh sb="0" eb="2">
      <t>ショヨウ</t>
    </rPh>
    <rPh sb="2" eb="4">
      <t>ジカン</t>
    </rPh>
    <rPh sb="5" eb="6">
      <t>ヤク</t>
    </rPh>
    <rPh sb="8" eb="9">
      <t>フン</t>
    </rPh>
    <rPh sb="10" eb="12">
      <t>ナガ</t>
    </rPh>
    <rPh sb="12" eb="15">
      <t>エイギョウショ</t>
    </rPh>
    <rPh sb="17" eb="18">
      <t>ヤク</t>
    </rPh>
    <rPh sb="20" eb="21">
      <t>フン</t>
    </rPh>
    <rPh sb="22" eb="26">
      <t>jリワデ</t>
    </rPh>
    <rPh sb="26" eb="28">
      <t>エキマエ</t>
    </rPh>
    <phoneticPr fontId="2"/>
  </si>
  <si>
    <t>　　　　　田並、有田、串本、古座、太地、湯川、勝浦、那智、三輪崎、新宮　21駅</t>
    <rPh sb="38" eb="39">
      <t>エキ</t>
    </rPh>
    <phoneticPr fontId="2"/>
  </si>
  <si>
    <t>所要時間：約40分（海南東）、約１時間20分（御坊）、約２時間25分（白浜）</t>
    <rPh sb="0" eb="2">
      <t>ショヨウ</t>
    </rPh>
    <rPh sb="2" eb="4">
      <t>ジカン</t>
    </rPh>
    <rPh sb="5" eb="6">
      <t>ヤク</t>
    </rPh>
    <rPh sb="8" eb="9">
      <t>フン</t>
    </rPh>
    <rPh sb="10" eb="12">
      <t>カイナン</t>
    </rPh>
    <rPh sb="12" eb="13">
      <t>ヒガシ</t>
    </rPh>
    <rPh sb="15" eb="16">
      <t>ヤク</t>
    </rPh>
    <rPh sb="17" eb="19">
      <t>ジカン</t>
    </rPh>
    <rPh sb="21" eb="22">
      <t>フン</t>
    </rPh>
    <rPh sb="23" eb="25">
      <t>ゴボウ</t>
    </rPh>
    <rPh sb="27" eb="28">
      <t>ヤク</t>
    </rPh>
    <rPh sb="29" eb="31">
      <t>ジカン</t>
    </rPh>
    <rPh sb="33" eb="34">
      <t>フン</t>
    </rPh>
    <rPh sb="35" eb="37">
      <t>シラハマ</t>
    </rPh>
    <phoneticPr fontId="2"/>
  </si>
  <si>
    <t>料　　金：海南東1,300円、御坊2,200円、白浜3,200円</t>
    <rPh sb="0" eb="1">
      <t>リョウ</t>
    </rPh>
    <rPh sb="3" eb="4">
      <t>キン</t>
    </rPh>
    <rPh sb="5" eb="6">
      <t>ウミ</t>
    </rPh>
    <rPh sb="6" eb="8">
      <t>ナントウ</t>
    </rPh>
    <rPh sb="13" eb="14">
      <t>エン</t>
    </rPh>
    <rPh sb="15" eb="17">
      <t>オボウ</t>
    </rPh>
    <rPh sb="22" eb="23">
      <t>エン</t>
    </rPh>
    <rPh sb="24" eb="26">
      <t>シラハマ</t>
    </rPh>
    <rPh sb="31" eb="32">
      <t>エン</t>
    </rPh>
    <phoneticPr fontId="2"/>
  </si>
  <si>
    <t>関西国際空港 → 和歌山市内　　　３４便→３６便　（最終便23：30発）</t>
    <rPh sb="0" eb="2">
      <t>カンサイ</t>
    </rPh>
    <rPh sb="2" eb="4">
      <t>コクサイ</t>
    </rPh>
    <rPh sb="4" eb="6">
      <t>クウコウ</t>
    </rPh>
    <rPh sb="9" eb="12">
      <t>ワカヤマ</t>
    </rPh>
    <rPh sb="12" eb="14">
      <t>シナイ</t>
    </rPh>
    <rPh sb="19" eb="20">
      <t>ビン</t>
    </rPh>
    <rPh sb="23" eb="24">
      <t>ビン</t>
    </rPh>
    <rPh sb="26" eb="29">
      <t>サイシュウビン</t>
    </rPh>
    <rPh sb="34" eb="35">
      <t>ハツ</t>
    </rPh>
    <phoneticPr fontId="2"/>
  </si>
  <si>
    <t>　大人　1,100円、小児　550円　</t>
    <rPh sb="1" eb="3">
      <t>オトナ</t>
    </rPh>
    <rPh sb="9" eb="10">
      <t>エン</t>
    </rPh>
    <rPh sb="11" eb="13">
      <t>ショウニ</t>
    </rPh>
    <rPh sb="17" eb="18">
      <t>エン</t>
    </rPh>
    <phoneticPr fontId="2"/>
  </si>
  <si>
    <t>・定期便搭乗者数</t>
    <rPh sb="1" eb="4">
      <t>テイキビン</t>
    </rPh>
    <rPh sb="4" eb="7">
      <t>トウジョウシャ</t>
    </rPh>
    <rPh sb="7" eb="8">
      <t>スウ</t>
    </rPh>
    <phoneticPr fontId="2"/>
  </si>
  <si>
    <t xml:space="preserve">  ○旅客数の推移【年度別旅客数】</t>
    <rPh sb="3" eb="5">
      <t>リョキャク</t>
    </rPh>
    <rPh sb="5" eb="6">
      <t>スウ</t>
    </rPh>
    <rPh sb="7" eb="9">
      <t>スイイ</t>
    </rPh>
    <rPh sb="10" eb="12">
      <t>ネンド</t>
    </rPh>
    <rPh sb="12" eb="13">
      <t>ベツ</t>
    </rPh>
    <rPh sb="13" eb="15">
      <t>リョカク</t>
    </rPh>
    <rPh sb="15" eb="16">
      <t>スウ</t>
    </rPh>
    <phoneticPr fontId="2"/>
  </si>
  <si>
    <t>その他使用可能機材</t>
    <rPh sb="2" eb="3">
      <t>タ</t>
    </rPh>
    <rPh sb="3" eb="5">
      <t>シヨウ</t>
    </rPh>
    <rPh sb="5" eb="7">
      <t>カノウ</t>
    </rPh>
    <rPh sb="7" eb="9">
      <t>キザイ</t>
    </rPh>
    <phoneticPr fontId="2"/>
  </si>
  <si>
    <t>使用機材</t>
    <rPh sb="0" eb="2">
      <t>シヨウ</t>
    </rPh>
    <rPh sb="2" eb="4">
      <t>キザイ</t>
    </rPh>
    <phoneticPr fontId="2"/>
  </si>
  <si>
    <t>羽田経由の北海道（新千歳、旭川、女満別、釧路、帯広、函館）東北（秋田、青森、三沢）の乗継割引新設</t>
    <rPh sb="0" eb="2">
      <t>ハネダ</t>
    </rPh>
    <rPh sb="2" eb="4">
      <t>ケイユ</t>
    </rPh>
    <rPh sb="5" eb="8">
      <t>ホッカイドウ</t>
    </rPh>
    <rPh sb="9" eb="12">
      <t>シンチトセ</t>
    </rPh>
    <rPh sb="13" eb="15">
      <t>アサヒカワ</t>
    </rPh>
    <rPh sb="16" eb="19">
      <t>メマンベツ</t>
    </rPh>
    <rPh sb="20" eb="22">
      <t>クシロ</t>
    </rPh>
    <rPh sb="23" eb="25">
      <t>オビヒロ</t>
    </rPh>
    <rPh sb="26" eb="28">
      <t>ハコダテ</t>
    </rPh>
    <rPh sb="29" eb="31">
      <t>トウホク</t>
    </rPh>
    <rPh sb="32" eb="34">
      <t>アキタ</t>
    </rPh>
    <rPh sb="35" eb="37">
      <t>アオモリ</t>
    </rPh>
    <rPh sb="38" eb="40">
      <t>ミサワ</t>
    </rPh>
    <rPh sb="42" eb="43">
      <t>ノ</t>
    </rPh>
    <rPh sb="43" eb="44">
      <t>ツ</t>
    </rPh>
    <rPh sb="44" eb="46">
      <t>ワリビ</t>
    </rPh>
    <rPh sb="46" eb="48">
      <t>シンセツ</t>
    </rPh>
    <phoneticPr fontId="2"/>
  </si>
  <si>
    <t>平成２５年２月</t>
    <rPh sb="0" eb="2">
      <t>ヘイセイ</t>
    </rPh>
    <rPh sb="4" eb="5">
      <t>ネン</t>
    </rPh>
    <rPh sb="6" eb="7">
      <t>ガツ</t>
    </rPh>
    <phoneticPr fontId="2"/>
  </si>
  <si>
    <t>（参考）</t>
    <rPh sb="1" eb="3">
      <t>サンコウ</t>
    </rPh>
    <phoneticPr fontId="2"/>
  </si>
  <si>
    <t>東京（羽田）～南紀白浜　６３４ｋｍ　（約７０分）　１日３往復便　JAL</t>
    <rPh sb="0" eb="2">
      <t>トウキョウ</t>
    </rPh>
    <rPh sb="3" eb="5">
      <t>ハネダ</t>
    </rPh>
    <rPh sb="7" eb="11">
      <t>ナンキシラハマ</t>
    </rPh>
    <rPh sb="19" eb="20">
      <t>ヤク</t>
    </rPh>
    <rPh sb="22" eb="23">
      <t>フン</t>
    </rPh>
    <rPh sb="26" eb="27">
      <t>ニチ</t>
    </rPh>
    <rPh sb="28" eb="30">
      <t>オウフク</t>
    </rPh>
    <rPh sb="30" eb="31">
      <t>ビン</t>
    </rPh>
    <phoneticPr fontId="2"/>
  </si>
  <si>
    <t>現在就航路線</t>
    <rPh sb="0" eb="2">
      <t>ゲンザイ</t>
    </rPh>
    <rPh sb="2" eb="4">
      <t>シュウコウ</t>
    </rPh>
    <rPh sb="4" eb="6">
      <t>ロセン</t>
    </rPh>
    <phoneticPr fontId="2"/>
  </si>
  <si>
    <t>白浜～広島西間廃止</t>
    <rPh sb="0" eb="2">
      <t>シラハマ</t>
    </rPh>
    <rPh sb="3" eb="5">
      <t>ヒロシマ</t>
    </rPh>
    <rPh sb="5" eb="6">
      <t>ニシ</t>
    </rPh>
    <rPh sb="6" eb="7">
      <t>カン</t>
    </rPh>
    <rPh sb="7" eb="9">
      <t>ハイシ</t>
    </rPh>
    <phoneticPr fontId="2"/>
  </si>
  <si>
    <t>平成１３年　３月</t>
    <rPh sb="0" eb="2">
      <t>ヘイセイ</t>
    </rPh>
    <rPh sb="4" eb="5">
      <t>ネン</t>
    </rPh>
    <rPh sb="7" eb="8">
      <t>ガツ</t>
    </rPh>
    <phoneticPr fontId="2"/>
  </si>
  <si>
    <t>白浜～福岡間運休</t>
    <rPh sb="0" eb="2">
      <t>シラハマ</t>
    </rPh>
    <rPh sb="3" eb="5">
      <t>フクオカ</t>
    </rPh>
    <rPh sb="5" eb="6">
      <t>カン</t>
    </rPh>
    <rPh sb="6" eb="8">
      <t>ウンキュウ</t>
    </rPh>
    <phoneticPr fontId="2"/>
  </si>
  <si>
    <t>平成１０年　１月</t>
    <rPh sb="0" eb="2">
      <t>ヘイセイ</t>
    </rPh>
    <rPh sb="4" eb="5">
      <t>ネン</t>
    </rPh>
    <rPh sb="7" eb="8">
      <t>ガツ</t>
    </rPh>
    <phoneticPr fontId="2"/>
  </si>
  <si>
    <t>白浜～広島西間就航</t>
    <rPh sb="0" eb="2">
      <t>シラハマ</t>
    </rPh>
    <rPh sb="3" eb="5">
      <t>ヒロシマ</t>
    </rPh>
    <rPh sb="5" eb="6">
      <t>ニシ</t>
    </rPh>
    <rPh sb="6" eb="7">
      <t>カン</t>
    </rPh>
    <rPh sb="7" eb="9">
      <t>シュウコウ</t>
    </rPh>
    <phoneticPr fontId="2"/>
  </si>
  <si>
    <t>平成　９年　１月</t>
    <rPh sb="0" eb="2">
      <t>ヘイセイ</t>
    </rPh>
    <rPh sb="4" eb="5">
      <t>ネン</t>
    </rPh>
    <rPh sb="7" eb="8">
      <t>ガツ</t>
    </rPh>
    <phoneticPr fontId="2"/>
  </si>
  <si>
    <t>白浜～福岡間就航</t>
    <rPh sb="0" eb="2">
      <t>シラハマ</t>
    </rPh>
    <rPh sb="3" eb="5">
      <t>フクオカ</t>
    </rPh>
    <rPh sb="5" eb="6">
      <t>カン</t>
    </rPh>
    <rPh sb="6" eb="8">
      <t>シュウコウ</t>
    </rPh>
    <phoneticPr fontId="2"/>
  </si>
  <si>
    <t>平成　８年１０月</t>
    <rPh sb="0" eb="2">
      <t>ヘイセイ</t>
    </rPh>
    <rPh sb="4" eb="5">
      <t>ネン</t>
    </rPh>
    <rPh sb="7" eb="8">
      <t>ガツ</t>
    </rPh>
    <phoneticPr fontId="2"/>
  </si>
  <si>
    <t>白浜～名古屋間運休</t>
    <rPh sb="0" eb="2">
      <t>シラハマ</t>
    </rPh>
    <rPh sb="3" eb="6">
      <t>ナゴヤ</t>
    </rPh>
    <rPh sb="6" eb="7">
      <t>カン</t>
    </rPh>
    <rPh sb="7" eb="9">
      <t>ウンキュウ</t>
    </rPh>
    <phoneticPr fontId="2"/>
  </si>
  <si>
    <t>昭和６３年　１月</t>
    <rPh sb="0" eb="2">
      <t>ショウワ</t>
    </rPh>
    <rPh sb="4" eb="5">
      <t>ネン</t>
    </rPh>
    <rPh sb="7" eb="8">
      <t>ガツ</t>
    </rPh>
    <phoneticPr fontId="2"/>
  </si>
  <si>
    <t>白浜～大阪間廃止</t>
    <rPh sb="0" eb="2">
      <t>シラハマ</t>
    </rPh>
    <rPh sb="3" eb="5">
      <t>オオサカ</t>
    </rPh>
    <rPh sb="5" eb="6">
      <t>カン</t>
    </rPh>
    <rPh sb="6" eb="8">
      <t>ハイシ</t>
    </rPh>
    <phoneticPr fontId="2"/>
  </si>
  <si>
    <t>昭和５０年　６月</t>
    <rPh sb="0" eb="2">
      <t>ショウワ</t>
    </rPh>
    <rPh sb="4" eb="5">
      <t>ネン</t>
    </rPh>
    <rPh sb="7" eb="8">
      <t>ガツ</t>
    </rPh>
    <phoneticPr fontId="2"/>
  </si>
  <si>
    <t>白浜～大阪間就航　　　白浜～名古屋間就航</t>
    <rPh sb="0" eb="2">
      <t>シラハマ</t>
    </rPh>
    <rPh sb="3" eb="5">
      <t>オオサカ</t>
    </rPh>
    <rPh sb="5" eb="6">
      <t>カン</t>
    </rPh>
    <rPh sb="6" eb="8">
      <t>シュウコウ</t>
    </rPh>
    <rPh sb="11" eb="13">
      <t>シラハマ</t>
    </rPh>
    <rPh sb="14" eb="17">
      <t>ナゴヤ</t>
    </rPh>
    <rPh sb="17" eb="18">
      <t>カン</t>
    </rPh>
    <rPh sb="18" eb="20">
      <t>シュウコウ</t>
    </rPh>
    <phoneticPr fontId="2"/>
  </si>
  <si>
    <t>昭和４４年　３月</t>
    <rPh sb="0" eb="2">
      <t>ショウワ</t>
    </rPh>
    <rPh sb="4" eb="5">
      <t>ネン</t>
    </rPh>
    <rPh sb="7" eb="8">
      <t>ガツ</t>
    </rPh>
    <phoneticPr fontId="2"/>
  </si>
  <si>
    <t>白浜～東京間就航</t>
    <rPh sb="0" eb="2">
      <t>シラハマ</t>
    </rPh>
    <rPh sb="3" eb="5">
      <t>トウキョウ</t>
    </rPh>
    <rPh sb="5" eb="6">
      <t>カン</t>
    </rPh>
    <rPh sb="6" eb="8">
      <t>シュウコウ</t>
    </rPh>
    <phoneticPr fontId="2"/>
  </si>
  <si>
    <t>昭和４３年　４月</t>
    <rPh sb="0" eb="2">
      <t>ショウワ</t>
    </rPh>
    <rPh sb="4" eb="5">
      <t>ネン</t>
    </rPh>
    <rPh sb="7" eb="8">
      <t>ガツ</t>
    </rPh>
    <phoneticPr fontId="2"/>
  </si>
  <si>
    <t>　○路線の沿革</t>
    <rPh sb="2" eb="4">
      <t>ロセン</t>
    </rPh>
    <rPh sb="5" eb="7">
      <t>エンカク</t>
    </rPh>
    <phoneticPr fontId="2"/>
  </si>
  <si>
    <t>滑走路２０００ｍ×４５ｍとして供用開始</t>
    <rPh sb="0" eb="3">
      <t>カッソウロ</t>
    </rPh>
    <rPh sb="15" eb="17">
      <t>キョウヨウ</t>
    </rPh>
    <rPh sb="17" eb="19">
      <t>カイシ</t>
    </rPh>
    <phoneticPr fontId="2"/>
  </si>
  <si>
    <t>平成１２年　９月</t>
    <rPh sb="0" eb="2">
      <t>ヘイセイ</t>
    </rPh>
    <rPh sb="4" eb="5">
      <t>ネン</t>
    </rPh>
    <rPh sb="7" eb="8">
      <t>ガツ</t>
    </rPh>
    <phoneticPr fontId="2"/>
  </si>
  <si>
    <t>施設変更　（小型JET　→　中型JET）　許可</t>
    <rPh sb="0" eb="2">
      <t>シセツ</t>
    </rPh>
    <rPh sb="2" eb="4">
      <t>ヘンコウ</t>
    </rPh>
    <rPh sb="6" eb="8">
      <t>コガタ</t>
    </rPh>
    <rPh sb="14" eb="16">
      <t>チュウガタ</t>
    </rPh>
    <rPh sb="21" eb="23">
      <t>キョカ</t>
    </rPh>
    <phoneticPr fontId="2"/>
  </si>
  <si>
    <t>平成１１年１２月</t>
    <rPh sb="0" eb="2">
      <t>ヘイセイ</t>
    </rPh>
    <rPh sb="4" eb="5">
      <t>ネン</t>
    </rPh>
    <rPh sb="7" eb="8">
      <t>ガツ</t>
    </rPh>
    <phoneticPr fontId="2"/>
  </si>
  <si>
    <t>施設変更　（１８００ｍ　→　２０００ｍ）　許可</t>
    <rPh sb="0" eb="2">
      <t>シセツ</t>
    </rPh>
    <rPh sb="2" eb="4">
      <t>ヘンコウ</t>
    </rPh>
    <rPh sb="21" eb="23">
      <t>キョカ</t>
    </rPh>
    <phoneticPr fontId="2"/>
  </si>
  <si>
    <t>平成１１年１０月</t>
    <rPh sb="0" eb="2">
      <t>ヘイセイ</t>
    </rPh>
    <rPh sb="4" eb="5">
      <t>ネン</t>
    </rPh>
    <rPh sb="7" eb="8">
      <t>ガツ</t>
    </rPh>
    <phoneticPr fontId="2"/>
  </si>
  <si>
    <t>第３種空港Ｃ種・運用時間１１．５時間</t>
    <rPh sb="0" eb="1">
      <t>ダイ</t>
    </rPh>
    <rPh sb="2" eb="3">
      <t>シュ</t>
    </rPh>
    <rPh sb="3" eb="5">
      <t>クウコウ</t>
    </rPh>
    <rPh sb="6" eb="7">
      <t>シュ</t>
    </rPh>
    <rPh sb="8" eb="10">
      <t>ウンヨウ</t>
    </rPh>
    <rPh sb="10" eb="12">
      <t>ジカン</t>
    </rPh>
    <rPh sb="16" eb="18">
      <t>ジカン</t>
    </rPh>
    <phoneticPr fontId="2"/>
  </si>
  <si>
    <t>滑走路１８００ｍ×４５ｍで新空港（現空港）供用開始　　旧空港閉鎖</t>
    <rPh sb="0" eb="3">
      <t>カッソウロ</t>
    </rPh>
    <rPh sb="13" eb="16">
      <t>シンクウコウ</t>
    </rPh>
    <rPh sb="17" eb="20">
      <t>ゲンクウコウ</t>
    </rPh>
    <rPh sb="21" eb="23">
      <t>キョウヨウ</t>
    </rPh>
    <rPh sb="23" eb="25">
      <t>カイシ</t>
    </rPh>
    <rPh sb="27" eb="28">
      <t>キュウ</t>
    </rPh>
    <rPh sb="28" eb="30">
      <t>クウコウ</t>
    </rPh>
    <rPh sb="30" eb="32">
      <t>ヘイサ</t>
    </rPh>
    <phoneticPr fontId="2"/>
  </si>
  <si>
    <t>平成　８年　３月</t>
    <rPh sb="0" eb="2">
      <t>ヘイセイ</t>
    </rPh>
    <rPh sb="4" eb="5">
      <t>ネン</t>
    </rPh>
    <rPh sb="7" eb="8">
      <t>ガツ</t>
    </rPh>
    <phoneticPr fontId="2"/>
  </si>
  <si>
    <t>施設変更　（誘導路延長、エプロン拡張）　許可</t>
    <rPh sb="0" eb="2">
      <t>シセツ</t>
    </rPh>
    <rPh sb="2" eb="4">
      <t>ヘンコウ</t>
    </rPh>
    <rPh sb="6" eb="9">
      <t>ユウドウロ</t>
    </rPh>
    <rPh sb="9" eb="11">
      <t>エンチョウ</t>
    </rPh>
    <rPh sb="16" eb="18">
      <t>カクチョウ</t>
    </rPh>
    <rPh sb="20" eb="22">
      <t>キョカ</t>
    </rPh>
    <phoneticPr fontId="2"/>
  </si>
  <si>
    <t>平成　５年　８月</t>
    <rPh sb="0" eb="2">
      <t>ヘイセイ</t>
    </rPh>
    <rPh sb="4" eb="5">
      <t>ネン</t>
    </rPh>
    <rPh sb="7" eb="8">
      <t>ガツ</t>
    </rPh>
    <phoneticPr fontId="2"/>
  </si>
  <si>
    <t>南紀新白浜空港建設工事起工式</t>
    <rPh sb="0" eb="2">
      <t>ナンキ</t>
    </rPh>
    <rPh sb="2" eb="3">
      <t>シン</t>
    </rPh>
    <rPh sb="3" eb="5">
      <t>シラハマ</t>
    </rPh>
    <rPh sb="5" eb="7">
      <t>クウコウ</t>
    </rPh>
    <rPh sb="7" eb="9">
      <t>ケンセツ</t>
    </rPh>
    <rPh sb="9" eb="11">
      <t>コウジ</t>
    </rPh>
    <rPh sb="11" eb="14">
      <t>キコウシキ</t>
    </rPh>
    <phoneticPr fontId="2"/>
  </si>
  <si>
    <t>平成　４年　４月</t>
    <rPh sb="0" eb="2">
      <t>ヘイセイ</t>
    </rPh>
    <rPh sb="4" eb="5">
      <t>ネン</t>
    </rPh>
    <rPh sb="7" eb="8">
      <t>ガツ</t>
    </rPh>
    <phoneticPr fontId="2"/>
  </si>
  <si>
    <t>施設変更　（１２００ｍ　→　１８００ｍ）　許可</t>
    <rPh sb="0" eb="2">
      <t>シセツ</t>
    </rPh>
    <rPh sb="2" eb="4">
      <t>ヘンコウ</t>
    </rPh>
    <rPh sb="21" eb="23">
      <t>キョカ</t>
    </rPh>
    <phoneticPr fontId="2"/>
  </si>
  <si>
    <t>昭和６３年１２月</t>
    <rPh sb="0" eb="2">
      <t>ショウワ</t>
    </rPh>
    <rPh sb="4" eb="5">
      <t>ネン</t>
    </rPh>
    <rPh sb="7" eb="8">
      <t>ガツ</t>
    </rPh>
    <phoneticPr fontId="2"/>
  </si>
  <si>
    <t>第３種空港Ｆ種・運用時間８時間</t>
    <rPh sb="0" eb="1">
      <t>ダイ</t>
    </rPh>
    <rPh sb="2" eb="3">
      <t>シュ</t>
    </rPh>
    <rPh sb="3" eb="5">
      <t>クウコウ</t>
    </rPh>
    <rPh sb="6" eb="7">
      <t>シュ</t>
    </rPh>
    <rPh sb="8" eb="10">
      <t>ウンヨウ</t>
    </rPh>
    <rPh sb="10" eb="12">
      <t>ジカン</t>
    </rPh>
    <rPh sb="13" eb="15">
      <t>ジカン</t>
    </rPh>
    <phoneticPr fontId="2"/>
  </si>
  <si>
    <t>滑走路１２００ｍ×３０ｍの空港（旧空港）として供用開始</t>
    <rPh sb="0" eb="3">
      <t>カッソウロ</t>
    </rPh>
    <rPh sb="13" eb="15">
      <t>クウコウ</t>
    </rPh>
    <rPh sb="16" eb="17">
      <t>キュウ</t>
    </rPh>
    <rPh sb="17" eb="19">
      <t>クウコウ</t>
    </rPh>
    <rPh sb="23" eb="25">
      <t>キョウヨウ</t>
    </rPh>
    <rPh sb="25" eb="27">
      <t>カイシ</t>
    </rPh>
    <phoneticPr fontId="2"/>
  </si>
  <si>
    <t>南紀空港設置許可　（R/W　１２００ｍ、設置者　和歌山県）</t>
    <rPh sb="0" eb="2">
      <t>ナンキ</t>
    </rPh>
    <rPh sb="2" eb="4">
      <t>クウコウ</t>
    </rPh>
    <rPh sb="4" eb="6">
      <t>セッチ</t>
    </rPh>
    <rPh sb="6" eb="8">
      <t>キョカ</t>
    </rPh>
    <rPh sb="20" eb="23">
      <t>セッチシャ</t>
    </rPh>
    <rPh sb="24" eb="28">
      <t>ワカヤマケン</t>
    </rPh>
    <phoneticPr fontId="2"/>
  </si>
  <si>
    <t>昭和４１年　３月</t>
    <rPh sb="0" eb="2">
      <t>ショウワ</t>
    </rPh>
    <rPh sb="4" eb="5">
      <t>ネン</t>
    </rPh>
    <rPh sb="7" eb="8">
      <t>ガツ</t>
    </rPh>
    <phoneticPr fontId="2"/>
  </si>
  <si>
    <t>　○空港整備等の沿革</t>
    <rPh sb="2" eb="4">
      <t>クウコウ</t>
    </rPh>
    <rPh sb="4" eb="6">
      <t>セイビ</t>
    </rPh>
    <rPh sb="6" eb="7">
      <t>トウ</t>
    </rPh>
    <rPh sb="8" eb="10">
      <t>エンカク</t>
    </rPh>
    <phoneticPr fontId="2"/>
  </si>
  <si>
    <t>標点の高さ</t>
    <rPh sb="0" eb="1">
      <t>ヒョウ</t>
    </rPh>
    <rPh sb="1" eb="2">
      <t>テン</t>
    </rPh>
    <rPh sb="3" eb="4">
      <t>タカ</t>
    </rPh>
    <phoneticPr fontId="2"/>
  </si>
  <si>
    <t>北緯　３３度３９分４４秒　　　東経　１３５度２１分５２秒</t>
    <rPh sb="0" eb="2">
      <t>ホクイ</t>
    </rPh>
    <rPh sb="5" eb="6">
      <t>ド</t>
    </rPh>
    <rPh sb="8" eb="9">
      <t>フン</t>
    </rPh>
    <rPh sb="11" eb="12">
      <t>ビョウ</t>
    </rPh>
    <rPh sb="15" eb="17">
      <t>トウケイ</t>
    </rPh>
    <rPh sb="21" eb="22">
      <t>ド</t>
    </rPh>
    <rPh sb="24" eb="25">
      <t>フン</t>
    </rPh>
    <rPh sb="27" eb="28">
      <t>ビョウ</t>
    </rPh>
    <phoneticPr fontId="2"/>
  </si>
  <si>
    <t>標点の位置</t>
    <rPh sb="0" eb="1">
      <t>ヒョウ</t>
    </rPh>
    <rPh sb="1" eb="2">
      <t>テン</t>
    </rPh>
    <rPh sb="3" eb="5">
      <t>イチ</t>
    </rPh>
    <phoneticPr fontId="2"/>
  </si>
  <si>
    <t>和歌山県西牟婁郡白浜町２９２６番地</t>
    <rPh sb="0" eb="4">
      <t>ワカヤマケン</t>
    </rPh>
    <rPh sb="4" eb="8">
      <t>ニシムログン</t>
    </rPh>
    <rPh sb="8" eb="11">
      <t>シラハマチョウ</t>
    </rPh>
    <rPh sb="15" eb="17">
      <t>バンチ</t>
    </rPh>
    <phoneticPr fontId="2"/>
  </si>
  <si>
    <t>空港の位置（住所）</t>
    <rPh sb="0" eb="2">
      <t>クウコウ</t>
    </rPh>
    <rPh sb="3" eb="5">
      <t>イチ</t>
    </rPh>
    <rPh sb="6" eb="8">
      <t>ジュウショ</t>
    </rPh>
    <phoneticPr fontId="2"/>
  </si>
  <si>
    <t>８時３０分から２０時まで　（１１時間３０分）</t>
    <rPh sb="1" eb="2">
      <t>ジ</t>
    </rPh>
    <rPh sb="4" eb="5">
      <t>フン</t>
    </rPh>
    <rPh sb="9" eb="10">
      <t>ジ</t>
    </rPh>
    <rPh sb="16" eb="18">
      <t>ジカン</t>
    </rPh>
    <rPh sb="20" eb="21">
      <t>フン</t>
    </rPh>
    <phoneticPr fontId="2"/>
  </si>
  <si>
    <t>運用時間</t>
    <rPh sb="0" eb="2">
      <t>ウンヨウ</t>
    </rPh>
    <rPh sb="2" eb="4">
      <t>ジカン</t>
    </rPh>
    <phoneticPr fontId="2"/>
  </si>
  <si>
    <t>７４．１ｈａ　（空港管理面積　１３２．８ｈａ）</t>
    <rPh sb="8" eb="10">
      <t>クウコウ</t>
    </rPh>
    <rPh sb="10" eb="12">
      <t>カンリ</t>
    </rPh>
    <rPh sb="12" eb="14">
      <t>メンセキ</t>
    </rPh>
    <phoneticPr fontId="2"/>
  </si>
  <si>
    <t>告示面積</t>
    <rPh sb="0" eb="2">
      <t>コクジ</t>
    </rPh>
    <rPh sb="2" eb="4">
      <t>メンセキ</t>
    </rPh>
    <phoneticPr fontId="2"/>
  </si>
  <si>
    <t>ノースエプロン（小型機用）</t>
    <rPh sb="8" eb="11">
      <t>コガタキ</t>
    </rPh>
    <rPh sb="11" eb="12">
      <t>ヨウ</t>
    </rPh>
    <phoneticPr fontId="2"/>
  </si>
  <si>
    <t>長さ　　７３ｍ　×　幅　　９ｍ</t>
    <rPh sb="0" eb="1">
      <t>ナガ</t>
    </rPh>
    <rPh sb="10" eb="11">
      <t>ハバ</t>
    </rPh>
    <phoneticPr fontId="2"/>
  </si>
  <si>
    <t>誘導路　（小型機用）</t>
    <rPh sb="0" eb="3">
      <t>ユウドウロ</t>
    </rPh>
    <rPh sb="5" eb="7">
      <t>コガタ</t>
    </rPh>
    <rPh sb="7" eb="8">
      <t>キ</t>
    </rPh>
    <rPh sb="8" eb="9">
      <t>ヨウ</t>
    </rPh>
    <phoneticPr fontId="2"/>
  </si>
  <si>
    <t>長さ　１３０ｍ　×　幅　３０ｍ</t>
    <rPh sb="0" eb="1">
      <t>ナガ</t>
    </rPh>
    <rPh sb="10" eb="11">
      <t>ハバ</t>
    </rPh>
    <phoneticPr fontId="2"/>
  </si>
  <si>
    <t>誘導路　</t>
    <rPh sb="0" eb="3">
      <t>ユウドウロ</t>
    </rPh>
    <phoneticPr fontId="2"/>
  </si>
  <si>
    <t>正進入　１５　　　　　副進入３３</t>
    <rPh sb="0" eb="1">
      <t>セイ</t>
    </rPh>
    <rPh sb="1" eb="3">
      <t>シンニュウ</t>
    </rPh>
    <rPh sb="11" eb="12">
      <t>フク</t>
    </rPh>
    <rPh sb="12" eb="14">
      <t>シンニュウ</t>
    </rPh>
    <phoneticPr fontId="2"/>
  </si>
  <si>
    <t>北１４０度５８分２９秒東（真方位）</t>
    <rPh sb="0" eb="1">
      <t>キタ</t>
    </rPh>
    <rPh sb="4" eb="5">
      <t>ド</t>
    </rPh>
    <rPh sb="7" eb="8">
      <t>プン</t>
    </rPh>
    <rPh sb="10" eb="11">
      <t>ビョウ</t>
    </rPh>
    <rPh sb="11" eb="12">
      <t>ヒガシ</t>
    </rPh>
    <rPh sb="13" eb="14">
      <t>マコト</t>
    </rPh>
    <rPh sb="14" eb="16">
      <t>ホウイ</t>
    </rPh>
    <phoneticPr fontId="2"/>
  </si>
  <si>
    <t>強度　ＰＣＮ４５／Ｆ／Ｂ／Ｘ／Ｔ　（単車輪荷重　２３ｔ）　　ＬＡ－２</t>
    <rPh sb="0" eb="2">
      <t>キョウド</t>
    </rPh>
    <rPh sb="18" eb="19">
      <t>タン</t>
    </rPh>
    <rPh sb="19" eb="21">
      <t>シャリン</t>
    </rPh>
    <rPh sb="21" eb="23">
      <t>カジュウ</t>
    </rPh>
    <phoneticPr fontId="2"/>
  </si>
  <si>
    <t>滑走路長×幅</t>
    <rPh sb="0" eb="3">
      <t>カッソウロ</t>
    </rPh>
    <rPh sb="3" eb="4">
      <t>チョウ</t>
    </rPh>
    <rPh sb="5" eb="6">
      <t>ハバ</t>
    </rPh>
    <phoneticPr fontId="2"/>
  </si>
  <si>
    <t>　○空港の諸元</t>
    <rPh sb="2" eb="4">
      <t>クウコウ</t>
    </rPh>
    <rPh sb="5" eb="7">
      <t>ショゲン</t>
    </rPh>
    <phoneticPr fontId="2"/>
  </si>
  <si>
    <t>　○空港の位置と立地条件</t>
    <rPh sb="2" eb="4">
      <t>クウコウ</t>
    </rPh>
    <rPh sb="5" eb="7">
      <t>イチ</t>
    </rPh>
    <rPh sb="8" eb="10">
      <t>リッチ</t>
    </rPh>
    <rPh sb="10" eb="12">
      <t>ジョウケン</t>
    </rPh>
    <phoneticPr fontId="2"/>
  </si>
  <si>
    <t>H27</t>
  </si>
  <si>
    <t>H28</t>
  </si>
  <si>
    <t>平成２８年度</t>
    <rPh sb="0" eb="2">
      <t>ヘイセイ</t>
    </rPh>
    <rPh sb="4" eb="6">
      <t>ネンド</t>
    </rPh>
    <phoneticPr fontId="2"/>
  </si>
  <si>
    <t>関西エアポート株式会社資料による</t>
    <rPh sb="0" eb="2">
      <t>カンサイ</t>
    </rPh>
    <rPh sb="7" eb="9">
      <t>カブシキ</t>
    </rPh>
    <rPh sb="9" eb="11">
      <t>カイシャ</t>
    </rPh>
    <rPh sb="11" eb="13">
      <t>シリョウ</t>
    </rPh>
    <phoneticPr fontId="2"/>
  </si>
  <si>
    <t>リムジンバスのダイヤ改正</t>
    <rPh sb="10" eb="12">
      <t>カイセイ</t>
    </rPh>
    <phoneticPr fontId="2"/>
  </si>
  <si>
    <t>第２ターミナル拡張に伴い、全てのリムジンバスが第２ターミナル発着に</t>
    <rPh sb="0" eb="1">
      <t>ダイ</t>
    </rPh>
    <rPh sb="7" eb="9">
      <t>カクチョウ</t>
    </rPh>
    <rPh sb="10" eb="11">
      <t>トモナ</t>
    </rPh>
    <rPh sb="13" eb="14">
      <t>スベ</t>
    </rPh>
    <rPh sb="23" eb="24">
      <t>ダイ</t>
    </rPh>
    <rPh sb="30" eb="32">
      <t>ハッチャク</t>
    </rPh>
    <phoneticPr fontId="2"/>
  </si>
  <si>
    <t>※平成20年度以降、回転翼機を含む数字に修正。その他には、空輸機・燃料給油機・プライベート機・特別機等を含む。</t>
    <rPh sb="1" eb="3">
      <t>ヘイセイ</t>
    </rPh>
    <rPh sb="5" eb="7">
      <t>ネンド</t>
    </rPh>
    <rPh sb="7" eb="9">
      <t>イコウ</t>
    </rPh>
    <rPh sb="10" eb="13">
      <t>カイテンヨク</t>
    </rPh>
    <rPh sb="13" eb="14">
      <t>キ</t>
    </rPh>
    <rPh sb="15" eb="16">
      <t>フク</t>
    </rPh>
    <rPh sb="17" eb="19">
      <t>スウジ</t>
    </rPh>
    <rPh sb="20" eb="21">
      <t>オサム</t>
    </rPh>
    <rPh sb="21" eb="22">
      <t>セイ</t>
    </rPh>
    <rPh sb="25" eb="26">
      <t>タ</t>
    </rPh>
    <rPh sb="29" eb="31">
      <t>クウユ</t>
    </rPh>
    <rPh sb="31" eb="32">
      <t>キ</t>
    </rPh>
    <rPh sb="33" eb="35">
      <t>ネンリョウ</t>
    </rPh>
    <rPh sb="35" eb="38">
      <t>キュウユキ</t>
    </rPh>
    <rPh sb="45" eb="46">
      <t>キ</t>
    </rPh>
    <rPh sb="47" eb="49">
      <t>トクベツ</t>
    </rPh>
    <rPh sb="49" eb="51">
      <t>キナド</t>
    </rPh>
    <rPh sb="52" eb="53">
      <t>フク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</si>
  <si>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</si>
  <si>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</si>
  <si>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　</t>
    <phoneticPr fontId="2"/>
  </si>
  <si>
    <t>◎リムジンバス</t>
    <phoneticPr fontId="2"/>
  </si>
  <si>
    <t>３．タクシー</t>
    <phoneticPr fontId="2"/>
  </si>
  <si>
    <t>停 車 場：海南東（海南）、御坊（御坊南海バス前）、南部、田辺、白浜温泉（白浜バス</t>
    <phoneticPr fontId="2"/>
  </si>
  <si>
    <t>和歌山市内　　 → 　関西国際空港　　２３便→２４便</t>
    <rPh sb="0" eb="3">
      <t>ワカヤマ</t>
    </rPh>
    <rPh sb="3" eb="5">
      <t>シナイ</t>
    </rPh>
    <rPh sb="11" eb="13">
      <t>カンサイ</t>
    </rPh>
    <rPh sb="13" eb="15">
      <t>コクサイ</t>
    </rPh>
    <rPh sb="15" eb="17">
      <t>クウコウ</t>
    </rPh>
    <rPh sb="21" eb="22">
      <t>ビン</t>
    </rPh>
    <rPh sb="25" eb="26">
      <t>ビン</t>
    </rPh>
    <phoneticPr fontId="2"/>
  </si>
  <si>
    <t>（</t>
    <phoneticPr fontId="2"/>
  </si>
  <si>
    <t>関西国際空港　 → 　和歌山市内　　　２３便）</t>
    <rPh sb="21" eb="22">
      <t>ビン</t>
    </rPh>
    <phoneticPr fontId="2"/>
  </si>
  <si>
    <t>新宮・白浜方面行き　　１１本→１３本</t>
    <rPh sb="0" eb="2">
      <t>シングウ</t>
    </rPh>
    <rPh sb="3" eb="5">
      <t>シラハマ</t>
    </rPh>
    <rPh sb="5" eb="7">
      <t>ホウメン</t>
    </rPh>
    <rPh sb="7" eb="8">
      <t>ユ</t>
    </rPh>
    <rPh sb="13" eb="14">
      <t>ホン</t>
    </rPh>
    <rPh sb="17" eb="18">
      <t>ホン</t>
    </rPh>
    <phoneticPr fontId="2"/>
  </si>
  <si>
    <t>新大阪・京都方面行き　１１本→１２本</t>
    <rPh sb="0" eb="3">
      <t>シンオオサカ</t>
    </rPh>
    <rPh sb="4" eb="6">
      <t>キョウト</t>
    </rPh>
    <rPh sb="6" eb="8">
      <t>ホウメン</t>
    </rPh>
    <rPh sb="8" eb="9">
      <t>ユ</t>
    </rPh>
    <rPh sb="13" eb="14">
      <t>ホン</t>
    </rPh>
    <rPh sb="17" eb="18">
      <t>ホン</t>
    </rPh>
    <phoneticPr fontId="2"/>
  </si>
  <si>
    <t>新大阪・京都方面行き　１２本→１５本</t>
    <rPh sb="0" eb="3">
      <t>シンオオサカ</t>
    </rPh>
    <rPh sb="4" eb="6">
      <t>キョウト</t>
    </rPh>
    <rPh sb="6" eb="8">
      <t>ホウメン</t>
    </rPh>
    <rPh sb="8" eb="9">
      <t>ユ</t>
    </rPh>
    <rPh sb="13" eb="14">
      <t>ホン</t>
    </rPh>
    <rPh sb="17" eb="18">
      <t>ホン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</si>
  <si>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</si>
  <si>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 xml:space="preserve">  特急列車「くろしお」及び快速電車の全ての列車が日根野駅に停車。
　（特急くろしお全列車日根野駅への停車は2020年3月14日から。）</t>
    <rPh sb="12" eb="13">
      <t>オヨ</t>
    </rPh>
    <rPh sb="19" eb="20">
      <t>スベ</t>
    </rPh>
    <rPh sb="22" eb="24">
      <t>レッシャ</t>
    </rPh>
    <rPh sb="30" eb="32">
      <t>テイシャ</t>
    </rPh>
    <rPh sb="36" eb="38">
      <t>トッキュウ</t>
    </rPh>
    <rPh sb="42" eb="43">
      <t>ゼン</t>
    </rPh>
    <rPh sb="43" eb="45">
      <t>レッシャ</t>
    </rPh>
    <rPh sb="45" eb="48">
      <t>ヒネノ</t>
    </rPh>
    <rPh sb="48" eb="49">
      <t>エキ</t>
    </rPh>
    <rPh sb="51" eb="53">
      <t>テイシャ</t>
    </rPh>
    <rPh sb="58" eb="59">
      <t>ネン</t>
    </rPh>
    <rPh sb="60" eb="61">
      <t>ガツ</t>
    </rPh>
    <rPh sb="63" eb="64">
      <t>ニチ</t>
    </rPh>
    <phoneticPr fontId="2"/>
  </si>
  <si>
    <t>－</t>
    <phoneticPr fontId="2"/>
  </si>
  <si>
    <t>・国際チャーター便の実績</t>
    <phoneticPr fontId="2"/>
  </si>
  <si>
    <t>Ｅ１７０</t>
    <phoneticPr fontId="2"/>
  </si>
  <si>
    <t>ＭＤ９０、ＭＤ８１、Ａ３２０、Ｂ７３７、ＤＨＣ－８－３００　（Ｃコード）</t>
    <phoneticPr fontId="2"/>
  </si>
  <si>
    <t>Ｂ７３７－８００、Ｅ１９０</t>
    <phoneticPr fontId="2"/>
  </si>
  <si>
    <t>８９．４ｍ</t>
    <phoneticPr fontId="2"/>
  </si>
  <si>
    <t>７０ｍ×５４ｍ　５バース</t>
    <phoneticPr fontId="2"/>
  </si>
  <si>
    <t>１５５ｍ×９５ｍ　３バース　（ＳＪクラス　１バース、ＹＳクラス　２バース）</t>
    <phoneticPr fontId="2"/>
  </si>
  <si>
    <t>サウスエプロン</t>
    <phoneticPr fontId="2"/>
  </si>
  <si>
    <t>２０００ｍ×４５ｍ</t>
    <phoneticPr fontId="2"/>
  </si>
  <si>
    <t>H30</t>
  </si>
  <si>
    <t>H29</t>
  </si>
  <si>
    <t>H26</t>
  </si>
  <si>
    <t>H25</t>
  </si>
  <si>
    <t>２４：０５</t>
    <phoneticPr fontId="2"/>
  </si>
  <si>
    <t>２１：５０</t>
    <phoneticPr fontId="2"/>
  </si>
  <si>
    <t>９</t>
    <phoneticPr fontId="2"/>
  </si>
  <si>
    <t>（２１：１９）</t>
    <phoneticPr fontId="2"/>
  </si>
  <si>
    <t>２１：３０</t>
    <phoneticPr fontId="2"/>
  </si>
  <si>
    <t>（２１：１４）</t>
    <phoneticPr fontId="2"/>
  </si>
  <si>
    <t>２１：２５</t>
    <phoneticPr fontId="2"/>
  </si>
  <si>
    <t>１８：５５</t>
    <phoneticPr fontId="2"/>
  </si>
  <si>
    <t>（１８：５０）</t>
    <phoneticPr fontId="2"/>
  </si>
  <si>
    <t>１８：５８</t>
    <phoneticPr fontId="2"/>
  </si>
  <si>
    <t>（１８：４５）</t>
    <phoneticPr fontId="2"/>
  </si>
  <si>
    <t>１８：５３</t>
    <phoneticPr fontId="2"/>
  </si>
  <si>
    <t>１５：５５</t>
    <phoneticPr fontId="2"/>
  </si>
  <si>
    <t>１５：５０</t>
    <phoneticPr fontId="2"/>
  </si>
  <si>
    <t>１５：４０</t>
    <phoneticPr fontId="2"/>
  </si>
  <si>
    <t>１３：１９</t>
    <phoneticPr fontId="2"/>
  </si>
  <si>
    <t>１３：１４</t>
    <phoneticPr fontId="2"/>
  </si>
  <si>
    <t>１３：０５</t>
    <phoneticPr fontId="2"/>
  </si>
  <si>
    <t>（１０：２８）</t>
    <phoneticPr fontId="2"/>
  </si>
  <si>
    <t>１０：２８</t>
    <phoneticPr fontId="2"/>
  </si>
  <si>
    <t>（１０：２３）</t>
    <phoneticPr fontId="2"/>
  </si>
  <si>
    <t>１０：２３</t>
    <phoneticPr fontId="2"/>
  </si>
  <si>
    <t>１０：１０</t>
    <phoneticPr fontId="2"/>
  </si>
  <si>
    <t>　８：００</t>
    <phoneticPr fontId="2"/>
  </si>
  <si>
    <t>４</t>
    <phoneticPr fontId="2"/>
  </si>
  <si>
    <t>（　８：２８）</t>
    <phoneticPr fontId="2"/>
  </si>
  <si>
    <t xml:space="preserve">  ８：０５</t>
    <phoneticPr fontId="2"/>
  </si>
  <si>
    <t>（　８：２３）</t>
    <phoneticPr fontId="2"/>
  </si>
  <si>
    <t xml:space="preserve">  ８：００</t>
    <phoneticPr fontId="2"/>
  </si>
  <si>
    <t>　７：５０</t>
    <phoneticPr fontId="2"/>
  </si>
  <si>
    <t>３</t>
    <phoneticPr fontId="2"/>
  </si>
  <si>
    <t>（　５：５０）</t>
    <phoneticPr fontId="2"/>
  </si>
  <si>
    <t xml:space="preserve">  ５：４６</t>
    <phoneticPr fontId="2"/>
  </si>
  <si>
    <t>（　５：４５）</t>
    <phoneticPr fontId="2"/>
  </si>
  <si>
    <t xml:space="preserve">  ５：４１</t>
    <phoneticPr fontId="2"/>
  </si>
  <si>
    <t>２</t>
    <phoneticPr fontId="2"/>
  </si>
  <si>
    <t>１</t>
    <phoneticPr fontId="2"/>
  </si>
  <si>
    <t>（２１：２８）</t>
    <phoneticPr fontId="2"/>
  </si>
  <si>
    <t>２１：１７</t>
    <phoneticPr fontId="2"/>
  </si>
  <si>
    <t>（２１：２４）</t>
    <phoneticPr fontId="2"/>
  </si>
  <si>
    <t>２１：１３</t>
    <phoneticPr fontId="2"/>
  </si>
  <si>
    <t>１８：４５</t>
    <phoneticPr fontId="2"/>
  </si>
  <si>
    <t>１８：４１</t>
    <phoneticPr fontId="2"/>
  </si>
  <si>
    <t>１８：３０</t>
    <phoneticPr fontId="2"/>
  </si>
  <si>
    <t>１６：２５</t>
    <phoneticPr fontId="2"/>
  </si>
  <si>
    <t>（１６：０９）</t>
    <phoneticPr fontId="2"/>
  </si>
  <si>
    <t>１６：０７</t>
    <phoneticPr fontId="2"/>
  </si>
  <si>
    <t>（１６：０５）</t>
    <phoneticPr fontId="2"/>
  </si>
  <si>
    <t>１６：０３</t>
    <phoneticPr fontId="2"/>
  </si>
  <si>
    <t>１３：４０</t>
    <phoneticPr fontId="2"/>
  </si>
  <si>
    <t>１３：２８</t>
    <phoneticPr fontId="2"/>
  </si>
  <si>
    <t>１３：２４</t>
    <phoneticPr fontId="2"/>
  </si>
  <si>
    <t>１２：５０</t>
    <phoneticPr fontId="2"/>
  </si>
  <si>
    <t>１０：３５</t>
    <phoneticPr fontId="2"/>
  </si>
  <si>
    <t>５</t>
    <phoneticPr fontId="2"/>
  </si>
  <si>
    <t>１０：１５</t>
    <phoneticPr fontId="2"/>
  </si>
  <si>
    <t>（１０：１１）</t>
    <phoneticPr fontId="2"/>
  </si>
  <si>
    <t>（　８：１４）</t>
    <phoneticPr fontId="2"/>
  </si>
  <si>
    <t xml:space="preserve">  ８：１７</t>
    <phoneticPr fontId="2"/>
  </si>
  <si>
    <t>（　８：１０）</t>
    <phoneticPr fontId="2"/>
  </si>
  <si>
    <t xml:space="preserve">  ８：１３</t>
    <phoneticPr fontId="2"/>
  </si>
  <si>
    <t>　７：３５</t>
    <phoneticPr fontId="2"/>
  </si>
  <si>
    <t>　４：５５</t>
    <phoneticPr fontId="2"/>
  </si>
  <si>
    <t>　２：４０</t>
    <phoneticPr fontId="2"/>
  </si>
  <si>
    <t>和歌山港⇔徳島港　１日８便往復</t>
    <phoneticPr fontId="2"/>
  </si>
  <si>
    <t>ＪＲ西日本　すべての特急が日根野駅に停車</t>
    <rPh sb="2" eb="5">
      <t>ニシニホン</t>
    </rPh>
    <rPh sb="10" eb="12">
      <t>トッキュウ</t>
    </rPh>
    <rPh sb="13" eb="16">
      <t>ヒネノ</t>
    </rPh>
    <rPh sb="16" eb="17">
      <t>エキ</t>
    </rPh>
    <rPh sb="18" eb="20">
      <t>テイシャ</t>
    </rPh>
    <phoneticPr fontId="2"/>
  </si>
  <si>
    <t xml:space="preserve"> すべての特急列車「くろしお」が日根野駅に停車。</t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</si>
  <si>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</si>
  <si>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（１０：１５）</t>
    <phoneticPr fontId="2"/>
  </si>
  <si>
    <t>（１３：２４）</t>
    <phoneticPr fontId="2"/>
  </si>
  <si>
    <t>（１３：２８）</t>
    <phoneticPr fontId="2"/>
  </si>
  <si>
    <t>（１３：１４）</t>
    <phoneticPr fontId="2"/>
  </si>
  <si>
    <t>（１３：１９）</t>
    <phoneticPr fontId="2"/>
  </si>
  <si>
    <t>（１５：５０）</t>
    <phoneticPr fontId="2"/>
  </si>
  <si>
    <t>（１５：５５）</t>
    <phoneticPr fontId="2"/>
  </si>
  <si>
    <t>H15</t>
  </si>
  <si>
    <t>R1</t>
  </si>
  <si>
    <t>R2</t>
  </si>
  <si>
    <t>令和３年度</t>
    <rPh sb="0" eb="2">
      <t>レイワ</t>
    </rPh>
    <rPh sb="3" eb="5">
      <t>ネンド</t>
    </rPh>
    <phoneticPr fontId="2"/>
  </si>
  <si>
    <t>　５：３０</t>
    <phoneticPr fontId="2"/>
  </si>
  <si>
    <t>　８：２５</t>
    <phoneticPr fontId="2"/>
  </si>
  <si>
    <t>１０：３０</t>
    <phoneticPr fontId="2"/>
  </si>
  <si>
    <t>１６：２０</t>
    <phoneticPr fontId="2"/>
  </si>
  <si>
    <t>１９：１０</t>
    <phoneticPr fontId="2"/>
  </si>
  <si>
    <t>　２：４５</t>
    <phoneticPr fontId="2"/>
  </si>
  <si>
    <t>　５：０５</t>
    <phoneticPr fontId="2"/>
  </si>
  <si>
    <t>１０：５５</t>
    <phoneticPr fontId="2"/>
  </si>
  <si>
    <t>１３：２０</t>
    <phoneticPr fontId="2"/>
  </si>
  <si>
    <t>１８：４０</t>
    <phoneticPr fontId="2"/>
  </si>
  <si>
    <t>（１６：２５）</t>
    <phoneticPr fontId="2"/>
  </si>
  <si>
    <t>（１８：３５）</t>
    <phoneticPr fontId="2"/>
  </si>
  <si>
    <t>２１：１５</t>
    <phoneticPr fontId="2"/>
  </si>
  <si>
    <t>（１８：５５）</t>
    <phoneticPr fontId="2"/>
  </si>
  <si>
    <t>（２１：０５）</t>
    <phoneticPr fontId="2"/>
  </si>
  <si>
    <t>２４：１０</t>
    <phoneticPr fontId="2"/>
  </si>
  <si>
    <t>※　南海フェリー：（　）は土・休日ダイヤ。令和4年10月1日改正。</t>
    <rPh sb="2" eb="4">
      <t>ナンカイ</t>
    </rPh>
    <rPh sb="21" eb="23">
      <t>レイワ</t>
    </rPh>
    <rPh sb="24" eb="25">
      <t>ネン</t>
    </rPh>
    <rPh sb="25" eb="26">
      <t>ヘイネン</t>
    </rPh>
    <rPh sb="27" eb="28">
      <t>ガツ</t>
    </rPh>
    <rPh sb="29" eb="30">
      <t>ニチ</t>
    </rPh>
    <rPh sb="30" eb="32">
      <t>カイセイ</t>
    </rPh>
    <phoneticPr fontId="2"/>
  </si>
  <si>
    <t>…</t>
    <phoneticPr fontId="2"/>
  </si>
  <si>
    <t>…</t>
  </si>
  <si>
    <t>令和４年度</t>
    <rPh sb="0" eb="2">
      <t>レイワ</t>
    </rPh>
    <rPh sb="3" eb="5">
      <t>ネンド</t>
    </rPh>
    <phoneticPr fontId="2"/>
  </si>
  <si>
    <t>令和　４年１２月</t>
    <rPh sb="0" eb="2">
      <t>レイワ</t>
    </rPh>
    <rPh sb="4" eb="5">
      <t>ネン</t>
    </rPh>
    <rPh sb="7" eb="8">
      <t>ツキ</t>
    </rPh>
    <phoneticPr fontId="2"/>
  </si>
  <si>
    <t>国際線ターミナル増設</t>
    <rPh sb="0" eb="3">
      <t>コクサイセン</t>
    </rPh>
    <rPh sb="8" eb="10">
      <t>ゾウセツ</t>
    </rPh>
    <phoneticPr fontId="2"/>
  </si>
  <si>
    <t>令和５年度</t>
    <rPh sb="0" eb="2">
      <t>レイワ</t>
    </rPh>
    <rPh sb="3" eb="5">
      <t>ネンド</t>
    </rPh>
    <phoneticPr fontId="2"/>
  </si>
  <si>
    <t>R5</t>
    <phoneticPr fontId="2"/>
  </si>
  <si>
    <t>R3</t>
  </si>
  <si>
    <t>R4</t>
  </si>
  <si>
    <t>リムジンバスの減便</t>
    <rPh sb="7" eb="9">
      <t>ゲンビン</t>
    </rPh>
    <phoneticPr fontId="2"/>
  </si>
  <si>
    <t>和歌山市内　　 → 　関西国際空港　　２４便→１６便</t>
    <rPh sb="0" eb="3">
      <t>ワカヤマ</t>
    </rPh>
    <rPh sb="3" eb="5">
      <t>シナイ</t>
    </rPh>
    <rPh sb="11" eb="13">
      <t>カンサイ</t>
    </rPh>
    <rPh sb="13" eb="15">
      <t>コクサイ</t>
    </rPh>
    <rPh sb="15" eb="17">
      <t>クウコウ</t>
    </rPh>
    <rPh sb="21" eb="22">
      <t>ビン</t>
    </rPh>
    <rPh sb="25" eb="26">
      <t>ビン</t>
    </rPh>
    <phoneticPr fontId="2"/>
  </si>
  <si>
    <t>関西国際空港　 → 　和歌山市内　　　２３便→１４便）</t>
    <rPh sb="21" eb="22">
      <t>ビン</t>
    </rPh>
    <rPh sb="25" eb="26">
      <t>ビン</t>
    </rPh>
    <phoneticPr fontId="2"/>
  </si>
  <si>
    <t>和歌山市内　　 → 　関西国際空港　　１６便→１１便</t>
    <rPh sb="0" eb="3">
      <t>ワカヤマ</t>
    </rPh>
    <rPh sb="3" eb="5">
      <t>シナイ</t>
    </rPh>
    <rPh sb="11" eb="13">
      <t>カンサイ</t>
    </rPh>
    <rPh sb="13" eb="15">
      <t>コクサイ</t>
    </rPh>
    <rPh sb="15" eb="17">
      <t>クウコウ</t>
    </rPh>
    <rPh sb="21" eb="22">
      <t>ビン</t>
    </rPh>
    <rPh sb="25" eb="26">
      <t>ビン</t>
    </rPh>
    <phoneticPr fontId="2"/>
  </si>
  <si>
    <t>関西国際空港　 → 　和歌山市内　　　１４便→１１便）</t>
    <rPh sb="21" eb="22">
      <t>ビン</t>
    </rPh>
    <rPh sb="25" eb="26">
      <t>ビン</t>
    </rPh>
    <phoneticPr fontId="2"/>
  </si>
  <si>
    <t>和歌山市内　　 → 　関西国際空港　　１１便→１０便</t>
    <rPh sb="0" eb="3">
      <t>ワカヤマ</t>
    </rPh>
    <rPh sb="3" eb="5">
      <t>シナイ</t>
    </rPh>
    <rPh sb="11" eb="13">
      <t>カンサイ</t>
    </rPh>
    <rPh sb="13" eb="15">
      <t>コクサイ</t>
    </rPh>
    <rPh sb="15" eb="17">
      <t>クウコウ</t>
    </rPh>
    <rPh sb="21" eb="22">
      <t>ビン</t>
    </rPh>
    <rPh sb="25" eb="26">
      <t>ビン</t>
    </rPh>
    <phoneticPr fontId="2"/>
  </si>
  <si>
    <t>関西国際空港　 → 　和歌山市内　　　１１便→１０便）</t>
    <rPh sb="21" eb="22">
      <t>ビン</t>
    </rPh>
    <rPh sb="25" eb="26">
      <t>ビン</t>
    </rPh>
    <phoneticPr fontId="2"/>
  </si>
  <si>
    <t>和歌山市内　　 → 　関西国際空港　　１０便→９便</t>
    <rPh sb="0" eb="3">
      <t>ワカヤマ</t>
    </rPh>
    <rPh sb="3" eb="5">
      <t>シナイ</t>
    </rPh>
    <rPh sb="11" eb="13">
      <t>カンサイ</t>
    </rPh>
    <rPh sb="13" eb="15">
      <t>コクサイ</t>
    </rPh>
    <rPh sb="15" eb="17">
      <t>クウコウ</t>
    </rPh>
    <rPh sb="21" eb="22">
      <t>ビン</t>
    </rPh>
    <rPh sb="24" eb="25">
      <t>ビン</t>
    </rPh>
    <phoneticPr fontId="2"/>
  </si>
  <si>
    <t>関西国際空港　 → 　和歌山市内　　　１０便→８便）</t>
    <rPh sb="21" eb="22">
      <t>ビン</t>
    </rPh>
    <rPh sb="24" eb="25">
      <t>ビン</t>
    </rPh>
    <phoneticPr fontId="2"/>
  </si>
  <si>
    <t>和歌山市内　　 → 　関西国際空港　　９便→７便</t>
    <rPh sb="0" eb="3">
      <t>ワカヤマ</t>
    </rPh>
    <rPh sb="3" eb="5">
      <t>シナイ</t>
    </rPh>
    <rPh sb="11" eb="13">
      <t>カンサイ</t>
    </rPh>
    <rPh sb="13" eb="15">
      <t>コクサイ</t>
    </rPh>
    <rPh sb="15" eb="17">
      <t>クウコウ</t>
    </rPh>
    <rPh sb="20" eb="21">
      <t>ビン</t>
    </rPh>
    <rPh sb="23" eb="24">
      <t>ビン</t>
    </rPh>
    <phoneticPr fontId="2"/>
  </si>
  <si>
    <t>関西国際空港　 → 　和歌山市内　　　８便→６便）</t>
    <rPh sb="20" eb="21">
      <t>ビン</t>
    </rPh>
    <rPh sb="23" eb="24">
      <t>ビン</t>
    </rPh>
    <phoneticPr fontId="2"/>
  </si>
  <si>
    <t>和歌山市内　　 → 　関西国際空港　　７便→６便</t>
    <rPh sb="0" eb="3">
      <t>ワカヤマ</t>
    </rPh>
    <rPh sb="3" eb="5">
      <t>シナイ</t>
    </rPh>
    <rPh sb="11" eb="13">
      <t>カンサイ</t>
    </rPh>
    <rPh sb="13" eb="15">
      <t>コクサイ</t>
    </rPh>
    <rPh sb="15" eb="17">
      <t>クウコウ</t>
    </rPh>
    <rPh sb="20" eb="21">
      <t>ビン</t>
    </rPh>
    <rPh sb="23" eb="24">
      <t>ビン</t>
    </rPh>
    <phoneticPr fontId="2"/>
  </si>
  <si>
    <t>関西国際空港　 → 　和歌山市内　　　６便→４便）</t>
    <rPh sb="20" eb="21">
      <t>ビン</t>
    </rPh>
    <rPh sb="23" eb="24">
      <t>ビン</t>
    </rPh>
    <phoneticPr fontId="2"/>
  </si>
  <si>
    <t>新大阪・京都方面行き　１５本→１８本</t>
    <rPh sb="0" eb="3">
      <t>シンオオサカ</t>
    </rPh>
    <rPh sb="4" eb="6">
      <t>キョウト</t>
    </rPh>
    <rPh sb="6" eb="8">
      <t>ホウメン</t>
    </rPh>
    <rPh sb="8" eb="9">
      <t>ユ</t>
    </rPh>
    <rPh sb="13" eb="14">
      <t>ホン</t>
    </rPh>
    <rPh sb="17" eb="18">
      <t>ホン</t>
    </rPh>
    <phoneticPr fontId="2"/>
  </si>
  <si>
    <t>新宮・白浜方面行き　　１４本→１８本</t>
    <rPh sb="0" eb="2">
      <t>シングウ</t>
    </rPh>
    <rPh sb="3" eb="5">
      <t>シラハマ</t>
    </rPh>
    <rPh sb="5" eb="7">
      <t>ホウメン</t>
    </rPh>
    <rPh sb="7" eb="8">
      <t>ユ</t>
    </rPh>
    <rPh sb="13" eb="14">
      <t>ホン</t>
    </rPh>
    <rPh sb="17" eb="18">
      <t>ホン</t>
    </rPh>
    <phoneticPr fontId="2"/>
  </si>
  <si>
    <t>新宮・白浜方面行き　　１３本→１４本</t>
    <rPh sb="0" eb="2">
      <t>シングウ</t>
    </rPh>
    <rPh sb="3" eb="5">
      <t>シラハマ</t>
    </rPh>
    <rPh sb="5" eb="7">
      <t>ホウメン</t>
    </rPh>
    <rPh sb="7" eb="8">
      <t>ユ</t>
    </rPh>
    <rPh sb="13" eb="14">
      <t>ホン</t>
    </rPh>
    <rPh sb="17" eb="18">
      <t>ホン</t>
    </rPh>
    <phoneticPr fontId="2"/>
  </si>
  <si>
    <t>②【熊野白浜リゾート空港（南紀白浜空港）】</t>
    <rPh sb="2" eb="4">
      <t>クマノ</t>
    </rPh>
    <rPh sb="4" eb="6">
      <t>シラハマ</t>
    </rPh>
    <rPh sb="10" eb="12">
      <t>クウコウ</t>
    </rPh>
    <rPh sb="13" eb="15">
      <t>ナンキ</t>
    </rPh>
    <rPh sb="15" eb="17">
      <t>シラハマ</t>
    </rPh>
    <rPh sb="17" eb="19">
      <t>クウコウ</t>
    </rPh>
    <phoneticPr fontId="2"/>
  </si>
  <si>
    <t>　 【熊野白浜リゾート空港の概要】</t>
    <rPh sb="3" eb="5">
      <t>クマノ</t>
    </rPh>
    <rPh sb="5" eb="7">
      <t>シラハマ</t>
    </rPh>
    <rPh sb="11" eb="13">
      <t>クウコウ</t>
    </rPh>
    <rPh sb="14" eb="16">
      <t>ガイヨウ</t>
    </rPh>
    <phoneticPr fontId="2"/>
  </si>
  <si>
    <t>　熊野白浜リゾート空港は、全国有数の観光地である白浜町に位置し、また、和歌山県南部の中心地である田辺市に隣接しており、紀中・紀南地方の空の玄関口となっています。高速道路も平成27年7月には紀勢自動車道が白浜町まで、同8月にはすさみ町まで開通しました。また、平成30年7月には県道白浜温泉線（フラワーライン線）が全線開通し、紀勢自動車道南紀白浜ＩＣから空港へのアクセスがさらに向上しました。</t>
    <rPh sb="1" eb="3">
      <t>クマノ</t>
    </rPh>
    <rPh sb="3" eb="5">
      <t>シラハマ</t>
    </rPh>
    <rPh sb="9" eb="11">
      <t>クウコウ</t>
    </rPh>
    <rPh sb="13" eb="15">
      <t>ゼンコク</t>
    </rPh>
    <rPh sb="15" eb="17">
      <t>ユウスウ</t>
    </rPh>
    <rPh sb="18" eb="21">
      <t>カンコウチ</t>
    </rPh>
    <rPh sb="24" eb="27">
      <t>シラハマチョウ</t>
    </rPh>
    <rPh sb="28" eb="30">
      <t>イチ</t>
    </rPh>
    <rPh sb="35" eb="39">
      <t>ワカヤマケン</t>
    </rPh>
    <rPh sb="39" eb="41">
      <t>ナンブ</t>
    </rPh>
    <rPh sb="42" eb="45">
      <t>チュウシンチ</t>
    </rPh>
    <rPh sb="48" eb="51">
      <t>タナベシ</t>
    </rPh>
    <rPh sb="52" eb="54">
      <t>リンセツ</t>
    </rPh>
    <rPh sb="59" eb="61">
      <t>キチュウ</t>
    </rPh>
    <rPh sb="62" eb="64">
      <t>キナン</t>
    </rPh>
    <rPh sb="64" eb="66">
      <t>チホウ</t>
    </rPh>
    <rPh sb="67" eb="68">
      <t>ソラ</t>
    </rPh>
    <rPh sb="69" eb="72">
      <t>ゲンカングチ</t>
    </rPh>
    <rPh sb="80" eb="82">
      <t>コウソク</t>
    </rPh>
    <rPh sb="82" eb="84">
      <t>ドウロ</t>
    </rPh>
    <rPh sb="85" eb="87">
      <t>ヘイセイ</t>
    </rPh>
    <rPh sb="89" eb="90">
      <t>ネン</t>
    </rPh>
    <rPh sb="91" eb="92">
      <t>ツキ</t>
    </rPh>
    <rPh sb="94" eb="96">
      <t>キセイ</t>
    </rPh>
    <rPh sb="101" eb="104">
      <t>シラハマチョウ</t>
    </rPh>
    <rPh sb="107" eb="108">
      <t>ドウ</t>
    </rPh>
    <rPh sb="109" eb="110">
      <t>ツキ</t>
    </rPh>
    <rPh sb="115" eb="116">
      <t>チョウ</t>
    </rPh>
    <rPh sb="118" eb="120">
      <t>カイツウ</t>
    </rPh>
    <rPh sb="128" eb="130">
      <t>ヘイセイ</t>
    </rPh>
    <rPh sb="132" eb="133">
      <t>ネン</t>
    </rPh>
    <rPh sb="134" eb="135">
      <t>ガツ</t>
    </rPh>
    <rPh sb="137" eb="139">
      <t>ケンドウ</t>
    </rPh>
    <rPh sb="139" eb="141">
      <t>シラハマ</t>
    </rPh>
    <rPh sb="141" eb="143">
      <t>オンセン</t>
    </rPh>
    <rPh sb="143" eb="144">
      <t>セン</t>
    </rPh>
    <rPh sb="152" eb="153">
      <t>セン</t>
    </rPh>
    <rPh sb="155" eb="157">
      <t>ゼンセン</t>
    </rPh>
    <rPh sb="157" eb="159">
      <t>カイツウ</t>
    </rPh>
    <rPh sb="161" eb="163">
      <t>キセイ</t>
    </rPh>
    <rPh sb="175" eb="177">
      <t>クウコウ</t>
    </rPh>
    <rPh sb="187" eb="189">
      <t>コウジョウ</t>
    </rPh>
    <phoneticPr fontId="2"/>
  </si>
  <si>
    <t>令和６年度</t>
    <rPh sb="0" eb="2">
      <t>レイワ</t>
    </rPh>
    <rPh sb="3" eb="5">
      <t>ネンド</t>
    </rPh>
    <phoneticPr fontId="2"/>
  </si>
  <si>
    <t>R6</t>
    <phoneticPr fontId="2"/>
  </si>
  <si>
    <t>○南海フェリー輸送実績（平成１５～令和６年度）</t>
    <rPh sb="1" eb="3">
      <t>ナンカイ</t>
    </rPh>
    <rPh sb="7" eb="9">
      <t>ユソウ</t>
    </rPh>
    <rPh sb="9" eb="11">
      <t>ジッセキ</t>
    </rPh>
    <rPh sb="12" eb="14">
      <t>ヘイセイ</t>
    </rPh>
    <rPh sb="17" eb="19">
      <t>レイワ</t>
    </rPh>
    <rPh sb="20" eb="21">
      <t>ネン</t>
    </rPh>
    <rPh sb="21" eb="22">
      <t>ド</t>
    </rPh>
    <phoneticPr fontId="2"/>
  </si>
  <si>
    <r>
      <t xml:space="preserve">和歌山バス及び関西空港交通が和歌山市内から6便、関西国際空港から7便運行。
</t>
    </r>
    <r>
      <rPr>
        <sz val="10"/>
        <rFont val="ＭＳ 明朝"/>
        <family val="1"/>
        <charset val="128"/>
      </rPr>
      <t>(2025年7月現在。)</t>
    </r>
    <rPh sb="0" eb="3">
      <t>ワカヤマ</t>
    </rPh>
    <rPh sb="5" eb="6">
      <t>オヨ</t>
    </rPh>
    <rPh sb="7" eb="9">
      <t>カンサイ</t>
    </rPh>
    <rPh sb="9" eb="11">
      <t>クウコウ</t>
    </rPh>
    <rPh sb="11" eb="13">
      <t>コウツウ</t>
    </rPh>
    <rPh sb="14" eb="17">
      <t>ワカヤマ</t>
    </rPh>
    <rPh sb="17" eb="19">
      <t>シナイ</t>
    </rPh>
    <rPh sb="22" eb="23">
      <t>ビン</t>
    </rPh>
    <rPh sb="24" eb="26">
      <t>カンサイ</t>
    </rPh>
    <rPh sb="26" eb="28">
      <t>コクサイ</t>
    </rPh>
    <rPh sb="28" eb="30">
      <t>クウコウ</t>
    </rPh>
    <rPh sb="33" eb="34">
      <t>ビン</t>
    </rPh>
    <rPh sb="34" eb="36">
      <t>ウンコウ</t>
    </rPh>
    <rPh sb="43" eb="44">
      <t>ネン</t>
    </rPh>
    <rPh sb="45" eb="46">
      <t>ガツ</t>
    </rPh>
    <rPh sb="46" eb="48">
      <t>ゲンザイ</t>
    </rPh>
    <phoneticPr fontId="2"/>
  </si>
  <si>
    <t>※　南海電車　　：（　）は土・休日ダイヤ。令和6年12月21日改正。</t>
    <rPh sb="2" eb="4">
      <t>ナンカイ</t>
    </rPh>
    <rPh sb="4" eb="6">
      <t>デンシャ</t>
    </rPh>
    <rPh sb="13" eb="14">
      <t>ド</t>
    </rPh>
    <rPh sb="15" eb="17">
      <t>キュウジツ</t>
    </rPh>
    <rPh sb="21" eb="23">
      <t>レイワ</t>
    </rPh>
    <rPh sb="24" eb="25">
      <t>ネン</t>
    </rPh>
    <rPh sb="27" eb="28">
      <t>ガツ</t>
    </rPh>
    <rPh sb="30" eb="31">
      <t>ニチ</t>
    </rPh>
    <rPh sb="31" eb="33">
      <t>カイセイ</t>
    </rPh>
    <phoneticPr fontId="2"/>
  </si>
  <si>
    <t>（１８：５９）</t>
    <phoneticPr fontId="2"/>
  </si>
  <si>
    <t>（１９：０３）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</si>
</sst>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[$-411]ggge&quot;年&quot;m&quot;月&quot;"/>
    <numFmt numFmtId="178" formatCode="#,##0_);[Red]\(#,##0\)"/>
    <numFmt numFmtId="179" formatCode="0.0_ "/>
    <numFmt numFmtId="180" formatCode="#,##0_ "/>
    <numFmt numFmtId="181" formatCode="0&quot;便&quot;"/>
    <numFmt numFmtId="182" formatCode="#,##0;&quot;△ &quot;#,##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明朝"/>
      <family val="1"/>
      <charset val="128"/>
    </font>
    <font>
      <sz val="11"/>
      <name val="明朝"/>
      <family val="1"/>
      <charset val="128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name val="ＭＳ ゴシック"/>
      <family val="3"/>
      <charset val="128"/>
    </font>
    <font>
      <sz val="3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6" applyFont="1">
      <alignment vertical="center"/>
    </xf>
    <xf numFmtId="49" fontId="4" fillId="0" borderId="0" xfId="0" applyNumberFormat="1" applyFont="1" applyAlignment="1">
      <alignment horizontal="center" vertical="center"/>
    </xf>
    <xf numFmtId="38" fontId="6" fillId="0" borderId="1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vertical="center" shrinkToFit="1"/>
    </xf>
    <xf numFmtId="0" fontId="8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 vertical="center"/>
    </xf>
    <xf numFmtId="0" fontId="9" fillId="0" borderId="0" xfId="0" applyFont="1"/>
    <xf numFmtId="38" fontId="4" fillId="0" borderId="0" xfId="0" applyNumberFormat="1" applyFont="1"/>
    <xf numFmtId="38" fontId="4" fillId="0" borderId="0" xfId="0" applyNumberFormat="1" applyFont="1" applyAlignment="1">
      <alignment shrinkToFit="1"/>
    </xf>
    <xf numFmtId="0" fontId="9" fillId="0" borderId="0" xfId="0" applyFont="1" applyAlignment="1">
      <alignment horizontal="left" shrinkToFit="1"/>
    </xf>
    <xf numFmtId="0" fontId="13" fillId="0" borderId="0" xfId="0" applyFont="1"/>
    <xf numFmtId="0" fontId="4" fillId="0" borderId="2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38" fontId="0" fillId="0" borderId="0" xfId="0" applyNumberFormat="1"/>
    <xf numFmtId="0" fontId="15" fillId="0" borderId="1" xfId="0" quotePrefix="1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5" fillId="0" borderId="3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4" xfId="0" quotePrefix="1" applyFont="1" applyBorder="1" applyAlignment="1">
      <alignment horizontal="left" vertical="center"/>
    </xf>
    <xf numFmtId="0" fontId="0" fillId="0" borderId="0" xfId="6" applyFont="1">
      <alignment vertical="center"/>
    </xf>
    <xf numFmtId="0" fontId="5" fillId="0" borderId="0" xfId="6" applyFont="1" applyAlignment="1">
      <alignment horizontal="left" vertical="center"/>
    </xf>
    <xf numFmtId="0" fontId="17" fillId="0" borderId="5" xfId="6" applyFont="1" applyBorder="1">
      <alignment vertical="center"/>
    </xf>
    <xf numFmtId="0" fontId="5" fillId="0" borderId="6" xfId="6" applyFont="1" applyBorder="1">
      <alignment vertical="center"/>
    </xf>
    <xf numFmtId="0" fontId="5" fillId="0" borderId="7" xfId="6" applyFont="1" applyBorder="1">
      <alignment vertical="center"/>
    </xf>
    <xf numFmtId="57" fontId="5" fillId="0" borderId="8" xfId="6" quotePrefix="1" applyNumberFormat="1" applyFont="1" applyBorder="1" applyAlignment="1">
      <alignment horizontal="left" vertical="center"/>
    </xf>
    <xf numFmtId="57" fontId="5" fillId="0" borderId="0" xfId="6" quotePrefix="1" applyNumberFormat="1" applyFont="1" applyAlignment="1">
      <alignment horizontal="left" vertical="center"/>
    </xf>
    <xf numFmtId="0" fontId="5" fillId="0" borderId="9" xfId="6" applyFont="1" applyBorder="1">
      <alignment vertical="center"/>
    </xf>
    <xf numFmtId="57" fontId="5" fillId="0" borderId="8" xfId="6" applyNumberFormat="1" applyFont="1" applyBorder="1">
      <alignment vertical="center"/>
    </xf>
    <xf numFmtId="0" fontId="5" fillId="0" borderId="8" xfId="6" applyFont="1" applyBorder="1">
      <alignment vertical="center"/>
    </xf>
    <xf numFmtId="0" fontId="5" fillId="0" borderId="10" xfId="6" applyFont="1" applyBorder="1">
      <alignment vertical="center"/>
    </xf>
    <xf numFmtId="0" fontId="5" fillId="0" borderId="11" xfId="6" applyFont="1" applyBorder="1">
      <alignment vertical="center"/>
    </xf>
    <xf numFmtId="0" fontId="5" fillId="0" borderId="12" xfId="6" applyFont="1" applyBorder="1">
      <alignment vertical="center"/>
    </xf>
    <xf numFmtId="0" fontId="5" fillId="0" borderId="13" xfId="6" applyFont="1" applyBorder="1">
      <alignment vertical="center"/>
    </xf>
    <xf numFmtId="0" fontId="5" fillId="0" borderId="14" xfId="6" applyFont="1" applyBorder="1">
      <alignment vertical="center"/>
    </xf>
    <xf numFmtId="0" fontId="5" fillId="0" borderId="15" xfId="6" applyFont="1" applyBorder="1">
      <alignment vertical="center"/>
    </xf>
    <xf numFmtId="0" fontId="18" fillId="0" borderId="0" xfId="6" applyFont="1">
      <alignment vertical="center"/>
    </xf>
    <xf numFmtId="0" fontId="12" fillId="0" borderId="0" xfId="6" applyFont="1">
      <alignment vertical="center"/>
    </xf>
    <xf numFmtId="0" fontId="12" fillId="0" borderId="0" xfId="6" applyFont="1" applyAlignment="1">
      <alignment horizontal="right" vertical="center"/>
    </xf>
    <xf numFmtId="0" fontId="0" fillId="0" borderId="0" xfId="0" applyAlignment="1">
      <alignment shrinkToFit="1"/>
    </xf>
    <xf numFmtId="38" fontId="6" fillId="0" borderId="3" xfId="2" applyFont="1" applyBorder="1" applyAlignment="1">
      <alignment vertical="center" shrinkToFit="1"/>
    </xf>
    <xf numFmtId="38" fontId="6" fillId="0" borderId="1" xfId="2" applyFont="1" applyBorder="1" applyAlignment="1">
      <alignment vertical="center" shrinkToFit="1"/>
    </xf>
    <xf numFmtId="38" fontId="6" fillId="0" borderId="3" xfId="2" applyFont="1" applyFill="1" applyBorder="1" applyAlignment="1">
      <alignment vertical="center" shrinkToFit="1"/>
    </xf>
    <xf numFmtId="38" fontId="6" fillId="0" borderId="4" xfId="2" applyFont="1" applyBorder="1" applyAlignment="1">
      <alignment vertical="center" shrinkToFit="1"/>
    </xf>
    <xf numFmtId="177" fontId="14" fillId="0" borderId="2" xfId="0" applyNumberFormat="1" applyFont="1" applyBorder="1" applyAlignment="1">
      <alignment horizontal="center" vertical="center" shrinkToFit="1"/>
    </xf>
    <xf numFmtId="38" fontId="6" fillId="0" borderId="4" xfId="2" applyFont="1" applyFill="1" applyBorder="1" applyAlignment="1">
      <alignment vertical="center" shrinkToFi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7" fillId="0" borderId="16" xfId="0" applyFont="1" applyBorder="1" applyAlignment="1">
      <alignment horizontal="center" vertical="center"/>
    </xf>
    <xf numFmtId="38" fontId="6" fillId="0" borderId="8" xfId="2" applyFont="1" applyFill="1" applyBorder="1" applyAlignment="1">
      <alignment vertical="center" shrinkToFit="1"/>
    </xf>
    <xf numFmtId="38" fontId="6" fillId="0" borderId="17" xfId="2" applyFont="1" applyFill="1" applyBorder="1" applyAlignment="1">
      <alignment vertical="center" shrinkToFit="1"/>
    </xf>
    <xf numFmtId="38" fontId="6" fillId="0" borderId="18" xfId="2" applyFont="1" applyFill="1" applyBorder="1" applyAlignment="1">
      <alignment vertical="center" shrinkToFit="1"/>
    </xf>
    <xf numFmtId="38" fontId="6" fillId="0" borderId="19" xfId="2" applyFont="1" applyFill="1" applyBorder="1" applyAlignment="1">
      <alignment vertical="center" shrinkToFit="1"/>
    </xf>
    <xf numFmtId="38" fontId="6" fillId="0" borderId="20" xfId="0" applyNumberFormat="1" applyFont="1" applyBorder="1" applyAlignment="1">
      <alignment vertical="center" shrinkToFit="1"/>
    </xf>
    <xf numFmtId="38" fontId="6" fillId="0" borderId="21" xfId="0" applyNumberFormat="1" applyFont="1" applyBorder="1" applyAlignment="1">
      <alignment vertical="center" shrinkToFit="1"/>
    </xf>
    <xf numFmtId="38" fontId="6" fillId="0" borderId="22" xfId="0" applyNumberFormat="1" applyFont="1" applyBorder="1" applyAlignment="1">
      <alignment vertical="center" shrinkToFit="1"/>
    </xf>
    <xf numFmtId="0" fontId="4" fillId="0" borderId="0" xfId="8" applyFont="1">
      <alignment vertical="center"/>
    </xf>
    <xf numFmtId="0" fontId="6" fillId="0" borderId="0" xfId="8" applyFont="1">
      <alignment vertical="center"/>
    </xf>
    <xf numFmtId="0" fontId="6" fillId="0" borderId="0" xfId="8" applyFont="1" applyAlignment="1">
      <alignment vertical="center" shrinkToFit="1"/>
    </xf>
    <xf numFmtId="0" fontId="0" fillId="0" borderId="0" xfId="0" applyAlignment="1">
      <alignment horizontal="center" shrinkToFit="1"/>
    </xf>
    <xf numFmtId="0" fontId="5" fillId="0" borderId="0" xfId="8" applyFont="1" applyAlignment="1">
      <alignment vertical="center" shrinkToFit="1"/>
    </xf>
    <xf numFmtId="0" fontId="5" fillId="0" borderId="0" xfId="8" applyFont="1">
      <alignment vertical="center"/>
    </xf>
    <xf numFmtId="38" fontId="4" fillId="0" borderId="0" xfId="2" applyFont="1" applyAlignment="1">
      <alignment horizontal="left" vertical="center" shrinkToFit="1"/>
    </xf>
    <xf numFmtId="0" fontId="0" fillId="0" borderId="0" xfId="7" applyFont="1"/>
    <xf numFmtId="0" fontId="5" fillId="0" borderId="0" xfId="7" applyFont="1"/>
    <xf numFmtId="38" fontId="0" fillId="0" borderId="0" xfId="2" applyFont="1"/>
    <xf numFmtId="179" fontId="0" fillId="0" borderId="0" xfId="7" applyNumberFormat="1" applyFont="1"/>
    <xf numFmtId="180" fontId="0" fillId="0" borderId="0" xfId="7" applyNumberFormat="1" applyFont="1"/>
    <xf numFmtId="0" fontId="23" fillId="0" borderId="0" xfId="0" applyFont="1"/>
    <xf numFmtId="3" fontId="0" fillId="0" borderId="0" xfId="7" applyNumberFormat="1" applyFont="1"/>
    <xf numFmtId="0" fontId="5" fillId="0" borderId="0" xfId="8" applyFont="1" applyAlignment="1">
      <alignment horizontal="left" vertical="center"/>
    </xf>
    <xf numFmtId="0" fontId="5" fillId="0" borderId="0" xfId="8" applyFont="1" applyAlignment="1">
      <alignment horizontal="center"/>
    </xf>
    <xf numFmtId="0" fontId="4" fillId="0" borderId="0" xfId="8" applyFont="1" applyAlignment="1">
      <alignment horizontal="center" shrinkToFit="1"/>
    </xf>
    <xf numFmtId="0" fontId="5" fillId="0" borderId="0" xfId="8" applyFont="1" applyAlignment="1">
      <alignment horizontal="right" vertical="center"/>
    </xf>
    <xf numFmtId="0" fontId="12" fillId="0" borderId="0" xfId="8" applyFont="1" applyAlignment="1">
      <alignment vertical="center" shrinkToFit="1"/>
    </xf>
    <xf numFmtId="0" fontId="12" fillId="0" borderId="0" xfId="8" applyFont="1">
      <alignment vertical="center"/>
    </xf>
    <xf numFmtId="0" fontId="4" fillId="0" borderId="0" xfId="8" applyFont="1" applyAlignment="1">
      <alignment vertical="center" shrinkToFit="1"/>
    </xf>
    <xf numFmtId="0" fontId="5" fillId="0" borderId="0" xfId="8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178" fontId="4" fillId="0" borderId="0" xfId="8" applyNumberFormat="1" applyFont="1">
      <alignment vertical="center"/>
    </xf>
    <xf numFmtId="0" fontId="6" fillId="0" borderId="0" xfId="8" applyFont="1" applyAlignment="1">
      <alignment horizontal="center" shrinkToFit="1"/>
    </xf>
    <xf numFmtId="181" fontId="6" fillId="0" borderId="0" xfId="8" applyNumberFormat="1" applyFont="1" applyAlignment="1">
      <alignment horizontal="center"/>
    </xf>
    <xf numFmtId="38" fontId="6" fillId="0" borderId="0" xfId="2" applyFont="1" applyBorder="1" applyAlignment="1">
      <alignment horizontal="center"/>
    </xf>
    <xf numFmtId="0" fontId="22" fillId="0" borderId="0" xfId="7" applyFont="1"/>
    <xf numFmtId="178" fontId="0" fillId="0" borderId="0" xfId="0" applyNumberFormat="1"/>
    <xf numFmtId="0" fontId="6" fillId="0" borderId="0" xfId="8" applyFont="1" applyAlignment="1">
      <alignment horizontal="center"/>
    </xf>
    <xf numFmtId="0" fontId="6" fillId="0" borderId="9" xfId="6" applyFont="1" applyBorder="1">
      <alignment vertical="center"/>
    </xf>
    <xf numFmtId="0" fontId="5" fillId="0" borderId="23" xfId="6" applyFont="1" applyBorder="1">
      <alignment vertical="center"/>
    </xf>
    <xf numFmtId="0" fontId="5" fillId="0" borderId="24" xfId="6" applyFont="1" applyBorder="1">
      <alignment vertical="center"/>
    </xf>
    <xf numFmtId="0" fontId="5" fillId="0" borderId="25" xfId="6" applyFont="1" applyBorder="1">
      <alignment vertical="center"/>
    </xf>
    <xf numFmtId="0" fontId="5" fillId="0" borderId="10" xfId="6" applyFont="1" applyBorder="1" applyAlignment="1">
      <alignment horizontal="right" vertical="center"/>
    </xf>
    <xf numFmtId="38" fontId="6" fillId="0" borderId="26" xfId="2" applyFont="1" applyFill="1" applyBorder="1" applyAlignment="1">
      <alignment vertical="center" shrinkToFit="1"/>
    </xf>
    <xf numFmtId="38" fontId="6" fillId="0" borderId="27" xfId="2" applyFont="1" applyFill="1" applyBorder="1" applyAlignment="1">
      <alignment vertical="center" shrinkToFit="1"/>
    </xf>
    <xf numFmtId="38" fontId="6" fillId="0" borderId="28" xfId="0" applyNumberFormat="1" applyFont="1" applyBorder="1" applyAlignment="1">
      <alignment vertical="center" shrinkToFit="1"/>
    </xf>
    <xf numFmtId="182" fontId="6" fillId="0" borderId="17" xfId="0" applyNumberFormat="1" applyFont="1" applyBorder="1" applyAlignment="1">
      <alignment horizontal="right" vertical="center" shrinkToFit="1"/>
    </xf>
    <xf numFmtId="0" fontId="0" fillId="0" borderId="0" xfId="7" applyFont="1" applyAlignment="1">
      <alignment horizontal="right"/>
    </xf>
    <xf numFmtId="38" fontId="6" fillId="0" borderId="2" xfId="2" applyFont="1" applyFill="1" applyBorder="1" applyAlignment="1">
      <alignment vertical="center" shrinkToFit="1"/>
    </xf>
    <xf numFmtId="0" fontId="1" fillId="0" borderId="0" xfId="4">
      <alignment vertical="center"/>
    </xf>
    <xf numFmtId="0" fontId="24" fillId="0" borderId="0" xfId="4" applyFont="1">
      <alignment vertical="center"/>
    </xf>
    <xf numFmtId="0" fontId="0" fillId="0" borderId="0" xfId="7" applyFont="1" applyAlignment="1">
      <alignment horizontal="right" vertical="center"/>
    </xf>
    <xf numFmtId="178" fontId="0" fillId="0" borderId="0" xfId="0" applyNumberFormat="1" applyAlignment="1">
      <alignment vertical="center"/>
    </xf>
    <xf numFmtId="176" fontId="4" fillId="0" borderId="0" xfId="8" applyNumberFormat="1" applyFont="1">
      <alignment vertical="center"/>
    </xf>
    <xf numFmtId="0" fontId="7" fillId="0" borderId="29" xfId="0" applyFont="1" applyBorder="1" applyAlignment="1">
      <alignment horizontal="center" vertical="center"/>
    </xf>
    <xf numFmtId="38" fontId="6" fillId="0" borderId="30" xfId="2" applyFont="1" applyFill="1" applyBorder="1" applyAlignment="1">
      <alignment vertical="center" shrinkToFit="1"/>
    </xf>
    <xf numFmtId="38" fontId="6" fillId="0" borderId="1" xfId="2" applyFont="1" applyFill="1" applyBorder="1" applyAlignment="1">
      <alignment horizontal="center" vertical="center" shrinkToFit="1"/>
    </xf>
    <xf numFmtId="38" fontId="6" fillId="0" borderId="17" xfId="2" applyFont="1" applyFill="1" applyBorder="1" applyAlignment="1">
      <alignment horizontal="center" vertical="center" shrinkToFit="1"/>
    </xf>
    <xf numFmtId="38" fontId="6" fillId="0" borderId="20" xfId="0" applyNumberFormat="1" applyFont="1" applyBorder="1" applyAlignment="1">
      <alignment horizontal="center" vertical="center" shrinkToFit="1"/>
    </xf>
    <xf numFmtId="38" fontId="6" fillId="0" borderId="31" xfId="0" applyNumberFormat="1" applyFont="1" applyBorder="1" applyAlignment="1">
      <alignment vertical="center" shrinkToFit="1"/>
    </xf>
    <xf numFmtId="0" fontId="7" fillId="0" borderId="32" xfId="0" applyFont="1" applyBorder="1" applyAlignment="1">
      <alignment horizontal="center" vertical="center"/>
    </xf>
    <xf numFmtId="38" fontId="6" fillId="0" borderId="33" xfId="2" applyFont="1" applyFill="1" applyBorder="1" applyAlignment="1">
      <alignment vertical="center" shrinkToFit="1"/>
    </xf>
    <xf numFmtId="38" fontId="6" fillId="0" borderId="34" xfId="2" applyFont="1" applyFill="1" applyBorder="1" applyAlignment="1">
      <alignment vertical="center" shrinkToFit="1"/>
    </xf>
    <xf numFmtId="38" fontId="6" fillId="0" borderId="35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178" fontId="0" fillId="0" borderId="0" xfId="7" applyNumberFormat="1" applyFont="1"/>
    <xf numFmtId="178" fontId="0" fillId="0" borderId="0" xfId="2" applyNumberFormat="1" applyFont="1"/>
    <xf numFmtId="0" fontId="0" fillId="0" borderId="0" xfId="0" applyAlignment="1">
      <alignment vertical="center"/>
    </xf>
    <xf numFmtId="0" fontId="28" fillId="0" borderId="0" xfId="7" applyFont="1" applyAlignment="1">
      <alignment horizontal="right" vertical="center"/>
    </xf>
    <xf numFmtId="178" fontId="28" fillId="0" borderId="0" xfId="0" applyNumberFormat="1" applyFont="1" applyAlignment="1">
      <alignment vertical="center"/>
    </xf>
    <xf numFmtId="0" fontId="29" fillId="0" borderId="0" xfId="8" applyFont="1">
      <alignment vertical="center"/>
    </xf>
    <xf numFmtId="0" fontId="31" fillId="0" borderId="8" xfId="6" applyFont="1" applyBorder="1">
      <alignment vertical="center"/>
    </xf>
    <xf numFmtId="0" fontId="31" fillId="0" borderId="0" xfId="6" applyFont="1">
      <alignment vertical="center"/>
    </xf>
    <xf numFmtId="0" fontId="31" fillId="0" borderId="9" xfId="6" applyFont="1" applyBorder="1">
      <alignment vertical="center"/>
    </xf>
    <xf numFmtId="0" fontId="31" fillId="0" borderId="10" xfId="6" applyFont="1" applyBorder="1">
      <alignment vertical="center"/>
    </xf>
    <xf numFmtId="0" fontId="31" fillId="0" borderId="11" xfId="6" applyFont="1" applyBorder="1">
      <alignment vertical="center"/>
    </xf>
    <xf numFmtId="0" fontId="31" fillId="0" borderId="12" xfId="6" applyFont="1" applyBorder="1">
      <alignment vertical="center"/>
    </xf>
    <xf numFmtId="0" fontId="32" fillId="0" borderId="0" xfId="0" applyFont="1"/>
    <xf numFmtId="0" fontId="31" fillId="0" borderId="0" xfId="8" applyFont="1">
      <alignment vertical="center"/>
    </xf>
    <xf numFmtId="0" fontId="33" fillId="0" borderId="0" xfId="8" applyFont="1">
      <alignment vertical="center"/>
    </xf>
    <xf numFmtId="0" fontId="33" fillId="0" borderId="0" xfId="8" applyFont="1" applyAlignment="1">
      <alignment vertical="center" shrinkToFit="1"/>
    </xf>
    <xf numFmtId="0" fontId="1" fillId="0" borderId="0" xfId="7" applyAlignment="1">
      <alignment horizontal="right" vertical="center"/>
    </xf>
    <xf numFmtId="178" fontId="1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82" fontId="6" fillId="0" borderId="1" xfId="0" applyNumberFormat="1" applyFont="1" applyBorder="1" applyAlignment="1">
      <alignment horizontal="right" vertical="center" shrinkToFit="1"/>
    </xf>
    <xf numFmtId="0" fontId="22" fillId="0" borderId="0" xfId="0" applyFont="1" applyAlignment="1">
      <alignment horizontal="center" vertical="center" shrinkToFit="1"/>
    </xf>
    <xf numFmtId="181" fontId="22" fillId="0" borderId="0" xfId="0" applyNumberFormat="1" applyFont="1" applyAlignment="1">
      <alignment horizontal="center" vertical="center"/>
    </xf>
    <xf numFmtId="38" fontId="22" fillId="0" borderId="0" xfId="2" applyFont="1" applyBorder="1" applyAlignment="1">
      <alignment horizontal="center" vertical="center"/>
    </xf>
    <xf numFmtId="181" fontId="22" fillId="0" borderId="0" xfId="0" applyNumberFormat="1" applyFont="1" applyAlignment="1">
      <alignment horizontal="center" vertical="center" shrinkToFit="1"/>
    </xf>
    <xf numFmtId="38" fontId="22" fillId="0" borderId="0" xfId="2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181" fontId="30" fillId="0" borderId="0" xfId="0" applyNumberFormat="1" applyFont="1" applyAlignment="1">
      <alignment horizontal="center" vertical="center" shrinkToFit="1"/>
    </xf>
    <xf numFmtId="38" fontId="30" fillId="0" borderId="0" xfId="2" applyFont="1" applyBorder="1" applyAlignment="1">
      <alignment horizontal="center" vertical="center" shrinkToFit="1"/>
    </xf>
    <xf numFmtId="181" fontId="30" fillId="0" borderId="0" xfId="0" applyNumberFormat="1" applyFont="1" applyAlignment="1">
      <alignment horizontal="center" vertical="center"/>
    </xf>
    <xf numFmtId="38" fontId="30" fillId="0" borderId="0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2" fontId="6" fillId="0" borderId="0" xfId="0" applyNumberFormat="1" applyFont="1" applyAlignment="1">
      <alignment horizontal="right" vertical="center" shrinkToFit="1"/>
    </xf>
    <xf numFmtId="38" fontId="6" fillId="0" borderId="0" xfId="0" applyNumberFormat="1" applyFont="1" applyAlignment="1">
      <alignment vertical="center" shrinkToFit="1"/>
    </xf>
    <xf numFmtId="0" fontId="24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57" fontId="34" fillId="0" borderId="36" xfId="6" quotePrefix="1" applyNumberFormat="1" applyFont="1" applyBorder="1" applyAlignment="1">
      <alignment horizontal="center" vertical="center"/>
    </xf>
    <xf numFmtId="57" fontId="34" fillId="0" borderId="37" xfId="6" applyNumberFormat="1" applyFont="1" applyBorder="1" applyAlignment="1">
      <alignment horizontal="center" vertical="center"/>
    </xf>
    <xf numFmtId="0" fontId="35" fillId="0" borderId="38" xfId="6" applyFont="1" applyBorder="1" applyAlignment="1">
      <alignment horizontal="left" vertical="center"/>
    </xf>
    <xf numFmtId="0" fontId="35" fillId="0" borderId="39" xfId="6" applyFont="1" applyBorder="1" applyAlignment="1">
      <alignment horizontal="left" vertical="center"/>
    </xf>
    <xf numFmtId="57" fontId="11" fillId="0" borderId="36" xfId="6" quotePrefix="1" applyNumberFormat="1" applyFont="1" applyBorder="1" applyAlignment="1">
      <alignment horizontal="center" vertical="center"/>
    </xf>
    <xf numFmtId="57" fontId="11" fillId="0" borderId="37" xfId="6" applyNumberFormat="1" applyFont="1" applyBorder="1" applyAlignment="1">
      <alignment horizontal="center" vertical="center"/>
    </xf>
    <xf numFmtId="0" fontId="17" fillId="0" borderId="38" xfId="6" applyFont="1" applyBorder="1" applyAlignment="1">
      <alignment horizontal="left" vertical="center"/>
    </xf>
    <xf numFmtId="0" fontId="17" fillId="0" borderId="39" xfId="6" applyFont="1" applyBorder="1" applyAlignment="1">
      <alignment horizontal="left" vertical="center"/>
    </xf>
    <xf numFmtId="57" fontId="11" fillId="0" borderId="40" xfId="6" quotePrefix="1" applyNumberFormat="1" applyFont="1" applyBorder="1" applyAlignment="1">
      <alignment horizontal="center" vertical="center"/>
    </xf>
    <xf numFmtId="0" fontId="11" fillId="0" borderId="41" xfId="6" quotePrefix="1" applyFont="1" applyBorder="1" applyAlignment="1">
      <alignment horizontal="center" vertical="center"/>
    </xf>
    <xf numFmtId="0" fontId="17" fillId="0" borderId="42" xfId="6" applyFont="1" applyBorder="1" applyAlignment="1">
      <alignment horizontal="left" vertical="center"/>
    </xf>
    <xf numFmtId="0" fontId="17" fillId="0" borderId="43" xfId="6" applyFont="1" applyBorder="1" applyAlignment="1">
      <alignment horizontal="left" vertical="center"/>
    </xf>
    <xf numFmtId="0" fontId="11" fillId="0" borderId="37" xfId="6" quotePrefix="1" applyFont="1" applyBorder="1" applyAlignment="1">
      <alignment horizontal="center" vertical="center"/>
    </xf>
    <xf numFmtId="57" fontId="11" fillId="0" borderId="37" xfId="6" quotePrefix="1" applyNumberFormat="1" applyFont="1" applyBorder="1" applyAlignment="1">
      <alignment horizontal="center" vertical="center"/>
    </xf>
    <xf numFmtId="57" fontId="11" fillId="0" borderId="41" xfId="6" quotePrefix="1" applyNumberFormat="1" applyFont="1" applyBorder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vertical="center" wrapText="1"/>
    </xf>
    <xf numFmtId="0" fontId="0" fillId="0" borderId="0" xfId="6" applyFont="1" applyAlignment="1">
      <alignment vertical="center" wrapText="1"/>
    </xf>
    <xf numFmtId="0" fontId="5" fillId="0" borderId="0" xfId="6" applyFont="1" applyAlignment="1">
      <alignment horizontal="left" vertical="center" wrapText="1" indent="1"/>
    </xf>
    <xf numFmtId="0" fontId="5" fillId="0" borderId="24" xfId="6" applyFont="1" applyBorder="1" applyAlignment="1">
      <alignment horizontal="left" vertical="center" wrapText="1"/>
    </xf>
    <xf numFmtId="0" fontId="5" fillId="0" borderId="24" xfId="6" applyFont="1" applyBorder="1" applyAlignment="1">
      <alignment horizontal="left" vertical="center"/>
    </xf>
    <xf numFmtId="0" fontId="5" fillId="0" borderId="25" xfId="6" applyFont="1" applyBorder="1" applyAlignment="1">
      <alignment horizontal="left" vertical="center"/>
    </xf>
    <xf numFmtId="0" fontId="5" fillId="0" borderId="9" xfId="6" applyFont="1" applyBorder="1" applyAlignment="1">
      <alignment horizontal="left" vertical="center"/>
    </xf>
    <xf numFmtId="0" fontId="31" fillId="0" borderId="0" xfId="8" applyFont="1" applyAlignment="1">
      <alignment horizontal="left" vertical="center" wrapText="1"/>
    </xf>
    <xf numFmtId="0" fontId="6" fillId="0" borderId="0" xfId="8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4" fillId="0" borderId="4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6" applyFont="1" applyBorder="1" applyAlignment="1">
      <alignment horizontal="right" vertical="center"/>
    </xf>
    <xf numFmtId="0" fontId="5" fillId="0" borderId="0" xfId="6" applyFont="1" applyBorder="1">
      <alignment vertical="center"/>
    </xf>
    <xf numFmtId="57" fontId="11" fillId="0" borderId="48" xfId="6" quotePrefix="1" applyNumberFormat="1" applyFont="1" applyBorder="1" applyAlignment="1">
      <alignment horizontal="center" vertical="center"/>
    </xf>
    <xf numFmtId="57" fontId="11" fillId="0" borderId="48" xfId="6" applyNumberFormat="1" applyFont="1" applyBorder="1" applyAlignment="1">
      <alignment horizontal="center" vertical="center"/>
    </xf>
    <xf numFmtId="0" fontId="17" fillId="0" borderId="50" xfId="6" applyFont="1" applyBorder="1" applyAlignment="1">
      <alignment horizontal="left" vertical="center"/>
    </xf>
    <xf numFmtId="0" fontId="17" fillId="0" borderId="51" xfId="6" applyFont="1" applyBorder="1" applyAlignment="1">
      <alignment horizontal="left" vertical="center"/>
    </xf>
    <xf numFmtId="0" fontId="17" fillId="0" borderId="52" xfId="6" applyFont="1" applyBorder="1" applyAlignment="1">
      <alignment horizontal="left" vertical="center"/>
    </xf>
  </cellXfs>
  <cellStyles count="9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４　参考資料" xfId="6" xr:uid="{00000000-0005-0000-0000-000006000000}"/>
    <cellStyle name="標準_空港搭乗者データ" xfId="7" xr:uid="{00000000-0005-0000-0000-000007000000}"/>
    <cellStyle name="標準_資料１空港の状況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52642170426257E-2"/>
          <c:y val="3.2093348882975124E-2"/>
          <c:w val="0.7622728368800048"/>
          <c:h val="0.90022387245358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'[1]P.62-63白浜空港(更新済)'!$F$59</c:f>
              <c:strCache>
                <c:ptCount val="1"/>
                <c:pt idx="0">
                  <c:v>搭乗者数（人）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7.00218657519103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79-4427-B13F-1FA98223200E}"/>
                </c:ext>
              </c:extLst>
            </c:dLbl>
            <c:dLbl>
              <c:idx val="3"/>
              <c:layout>
                <c:manualLayout>
                  <c:x val="0"/>
                  <c:y val="7.00218657519103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79-4427-B13F-1FA98223200E}"/>
                </c:ext>
              </c:extLst>
            </c:dLbl>
            <c:dLbl>
              <c:idx val="5"/>
              <c:layout>
                <c:manualLayout>
                  <c:x val="-1.5741833923652105E-3"/>
                  <c:y val="5.5433977053595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79-4427-B13F-1FA98223200E}"/>
                </c:ext>
              </c:extLst>
            </c:dLbl>
            <c:dLbl>
              <c:idx val="8"/>
              <c:layout>
                <c:manualLayout>
                  <c:x val="1.5741833923652105E-3"/>
                  <c:y val="-2.042304417764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79-4427-B13F-1FA98223200E}"/>
                </c:ext>
              </c:extLst>
            </c:dLbl>
            <c:dLbl>
              <c:idx val="10"/>
              <c:layout>
                <c:manualLayout>
                  <c:x val="2.84714262298994E-3"/>
                  <c:y val="1.413026872735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79-4427-B13F-1FA98223200E}"/>
                </c:ext>
              </c:extLst>
            </c:dLbl>
            <c:dLbl>
              <c:idx val="11"/>
              <c:layout>
                <c:manualLayout>
                  <c:x val="1.5736707779124941E-3"/>
                  <c:y val="1.0968858634915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79-4427-B13F-1FA98223200E}"/>
                </c:ext>
              </c:extLst>
            </c:dLbl>
            <c:dLbl>
              <c:idx val="12"/>
              <c:layout>
                <c:manualLayout>
                  <c:x val="1.5035082044829415E-4"/>
                  <c:y val="1.38862948477173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79-4427-B13F-1FA98223200E}"/>
                </c:ext>
              </c:extLst>
            </c:dLbl>
            <c:dLbl>
              <c:idx val="13"/>
              <c:layout>
                <c:manualLayout>
                  <c:x val="0"/>
                  <c:y val="-6.7500843391133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79-4427-B13F-1FA98223200E}"/>
                </c:ext>
              </c:extLst>
            </c:dLbl>
            <c:dLbl>
              <c:idx val="14"/>
              <c:layout>
                <c:manualLayout>
                  <c:x val="1.7245530396129598E-3"/>
                  <c:y val="1.39474031829172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79-4427-B13F-1FA98223200E}"/>
                </c:ext>
              </c:extLst>
            </c:dLbl>
            <c:dLbl>
              <c:idx val="15"/>
              <c:layout>
                <c:manualLayout>
                  <c:x val="1.5751577109310519E-3"/>
                  <c:y val="8.29524054606274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79-4427-B13F-1FA98223200E}"/>
                </c:ext>
              </c:extLst>
            </c:dLbl>
            <c:dLbl>
              <c:idx val="16"/>
              <c:layout>
                <c:manualLayout>
                  <c:x val="0"/>
                  <c:y val="1.130439645475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79-4427-B13F-1FA98223200E}"/>
                </c:ext>
              </c:extLst>
            </c:dLbl>
            <c:dLbl>
              <c:idx val="17"/>
              <c:layout>
                <c:manualLayout>
                  <c:x val="3.147837200164488E-3"/>
                  <c:y val="1.4069400860395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79-4427-B13F-1FA98223200E}"/>
                </c:ext>
              </c:extLst>
            </c:dLbl>
            <c:dLbl>
              <c:idx val="18"/>
              <c:layout>
                <c:manualLayout>
                  <c:x val="-2.8461220578493355E-3"/>
                  <c:y val="1.437447233756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79-4427-B13F-1FA98223200E}"/>
                </c:ext>
              </c:extLst>
            </c:dLbl>
            <c:dLbl>
              <c:idx val="19"/>
              <c:layout>
                <c:manualLayout>
                  <c:x val="3.1473179669633659E-3"/>
                  <c:y val="1.1609205304479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79-4427-B13F-1FA98223200E}"/>
                </c:ext>
              </c:extLst>
            </c:dLbl>
            <c:dLbl>
              <c:idx val="20"/>
              <c:layout>
                <c:manualLayout>
                  <c:x val="2.8456861694386524E-3"/>
                  <c:y val="2.91757840991976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79-4427-B13F-1FA98223200E}"/>
                </c:ext>
              </c:extLst>
            </c:dLbl>
            <c:dLbl>
              <c:idx val="22"/>
              <c:layout>
                <c:manualLayout>
                  <c:x val="-5.6915964086544264E-3"/>
                  <c:y val="5.83515681983951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79-4427-B13F-1FA98223200E}"/>
                </c:ext>
              </c:extLst>
            </c:dLbl>
            <c:dLbl>
              <c:idx val="23"/>
              <c:layout>
                <c:manualLayout>
                  <c:x val="1.1628437188367851E-2"/>
                  <c:y val="1.1747043654554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79-4427-B13F-1FA98223200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'[1]P.62-63白浜空港(更新済)'!$E$60:$E$84</c:f>
              <c:strCache>
                <c:ptCount val="25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R2</c:v>
                </c:pt>
                <c:pt idx="21">
                  <c:v>R3</c:v>
                </c:pt>
                <c:pt idx="22">
                  <c:v>R4</c:v>
                </c:pt>
                <c:pt idx="23">
                  <c:v>R5</c:v>
                </c:pt>
                <c:pt idx="24">
                  <c:v>R6</c:v>
                </c:pt>
              </c:strCache>
            </c:strRef>
          </c:cat>
          <c:val>
            <c:numRef>
              <c:f>'[1]P.62-63白浜空港(更新済)'!$F$60:$F$84</c:f>
              <c:numCache>
                <c:formatCode>General</c:formatCode>
                <c:ptCount val="25"/>
                <c:pt idx="0">
                  <c:v>144582</c:v>
                </c:pt>
                <c:pt idx="1">
                  <c:v>143425</c:v>
                </c:pt>
                <c:pt idx="2">
                  <c:v>147774</c:v>
                </c:pt>
                <c:pt idx="3">
                  <c:v>144539</c:v>
                </c:pt>
                <c:pt idx="4">
                  <c:v>140916</c:v>
                </c:pt>
                <c:pt idx="5">
                  <c:v>138825</c:v>
                </c:pt>
                <c:pt idx="6">
                  <c:v>135268</c:v>
                </c:pt>
                <c:pt idx="7">
                  <c:v>146813</c:v>
                </c:pt>
                <c:pt idx="8">
                  <c:v>151637</c:v>
                </c:pt>
                <c:pt idx="9">
                  <c:v>147754</c:v>
                </c:pt>
                <c:pt idx="10">
                  <c:v>111203</c:v>
                </c:pt>
                <c:pt idx="11">
                  <c:v>91020</c:v>
                </c:pt>
                <c:pt idx="12">
                  <c:v>108441</c:v>
                </c:pt>
                <c:pt idx="13">
                  <c:v>110555</c:v>
                </c:pt>
                <c:pt idx="14">
                  <c:v>107936</c:v>
                </c:pt>
                <c:pt idx="15">
                  <c:v>127003</c:v>
                </c:pt>
                <c:pt idx="16">
                  <c:v>119777</c:v>
                </c:pt>
                <c:pt idx="17">
                  <c:v>132151</c:v>
                </c:pt>
                <c:pt idx="18">
                  <c:v>161570</c:v>
                </c:pt>
                <c:pt idx="19">
                  <c:v>177135</c:v>
                </c:pt>
                <c:pt idx="20">
                  <c:v>85359</c:v>
                </c:pt>
                <c:pt idx="21">
                  <c:v>140475</c:v>
                </c:pt>
                <c:pt idx="22">
                  <c:v>231365</c:v>
                </c:pt>
                <c:pt idx="23">
                  <c:v>229607</c:v>
                </c:pt>
                <c:pt idx="24">
                  <c:v>235543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279-4427-B13F-1FA982232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398568"/>
        <c:axId val="1"/>
      </c:barChart>
      <c:lineChart>
        <c:grouping val="standard"/>
        <c:varyColors val="0"/>
        <c:ser>
          <c:idx val="1"/>
          <c:order val="1"/>
          <c:tx>
            <c:strRef>
              <c:f>'[1]P.62-63白浜空港(更新済)'!$G$59</c:f>
              <c:strCache>
                <c:ptCount val="1"/>
                <c:pt idx="0">
                  <c:v>搭乗率（％）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612750885478158E-2"/>
                  <c:y val="3.5010932875955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79-4427-B13F-1FA98223200E}"/>
                </c:ext>
              </c:extLst>
            </c:dLbl>
            <c:dLbl>
              <c:idx val="1"/>
              <c:layout>
                <c:manualLayout>
                  <c:x val="-2.8335301062573804E-2"/>
                  <c:y val="5.2516399313932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79-4427-B13F-1FA98223200E}"/>
                </c:ext>
              </c:extLst>
            </c:dLbl>
            <c:dLbl>
              <c:idx val="2"/>
              <c:layout>
                <c:manualLayout>
                  <c:x val="-2.5186934277843399E-2"/>
                  <c:y val="4.9598821574269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79-4427-B13F-1FA98223200E}"/>
                </c:ext>
              </c:extLst>
            </c:dLbl>
            <c:dLbl>
              <c:idx val="3"/>
              <c:layout>
                <c:manualLayout>
                  <c:x val="-2.3612750885478158E-2"/>
                  <c:y val="4.3763666094943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279-4427-B13F-1FA98223200E}"/>
                </c:ext>
              </c:extLst>
            </c:dLbl>
            <c:dLbl>
              <c:idx val="4"/>
              <c:layout>
                <c:manualLayout>
                  <c:x val="-2.361275088547813E-2"/>
                  <c:y val="4.6681243834606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279-4427-B13F-1FA98223200E}"/>
                </c:ext>
              </c:extLst>
            </c:dLbl>
            <c:dLbl>
              <c:idx val="5"/>
              <c:layout>
                <c:manualLayout>
                  <c:x val="-2.2038567493113004E-2"/>
                  <c:y val="4.9598821574269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279-4427-B13F-1FA98223200E}"/>
                </c:ext>
              </c:extLst>
            </c:dLbl>
            <c:dLbl>
              <c:idx val="6"/>
              <c:layout>
                <c:manualLayout>
                  <c:x val="-2.8335301062573849E-2"/>
                  <c:y val="2.9175777396629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279-4427-B13F-1FA98223200E}"/>
                </c:ext>
              </c:extLst>
            </c:dLbl>
            <c:dLbl>
              <c:idx val="7"/>
              <c:layout>
                <c:manualLayout>
                  <c:x val="-2.6761117670208581E-2"/>
                  <c:y val="5.5433977053595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279-4427-B13F-1FA98223200E}"/>
                </c:ext>
              </c:extLst>
            </c:dLbl>
            <c:dLbl>
              <c:idx val="8"/>
              <c:layout>
                <c:manualLayout>
                  <c:x val="-2.5186934277843426E-2"/>
                  <c:y val="4.6681243834606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279-4427-B13F-1FA98223200E}"/>
                </c:ext>
              </c:extLst>
            </c:dLbl>
            <c:dLbl>
              <c:idx val="9"/>
              <c:layout>
                <c:manualLayout>
                  <c:x val="-2.6761117670208581E-2"/>
                  <c:y val="3.5010932875955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279-4427-B13F-1FA98223200E}"/>
                </c:ext>
              </c:extLst>
            </c:dLbl>
            <c:dLbl>
              <c:idx val="10"/>
              <c:layout>
                <c:manualLayout>
                  <c:x val="-3.5397242443882091E-3"/>
                  <c:y val="3.43608033678503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279-4427-B13F-1FA98223200E}"/>
                </c:ext>
              </c:extLst>
            </c:dLbl>
            <c:dLbl>
              <c:idx val="11"/>
              <c:layout>
                <c:manualLayout>
                  <c:x val="-2.0767011013365703E-2"/>
                  <c:y val="-3.4553547327371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279-4427-B13F-1FA98223200E}"/>
                </c:ext>
              </c:extLst>
            </c:dLbl>
            <c:dLbl>
              <c:idx val="12"/>
              <c:layout>
                <c:manualLayout>
                  <c:x val="-2.2341273789770633E-2"/>
                  <c:y val="2.6563287904110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279-4427-B13F-1FA98223200E}"/>
                </c:ext>
              </c:extLst>
            </c:dLbl>
            <c:dLbl>
              <c:idx val="13"/>
              <c:layout>
                <c:manualLayout>
                  <c:x val="-2.3613735444629642E-2"/>
                  <c:y val="2.084994730510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279-4427-B13F-1FA98223200E}"/>
                </c:ext>
              </c:extLst>
            </c:dLbl>
            <c:dLbl>
              <c:idx val="14"/>
              <c:layout>
                <c:manualLayout>
                  <c:x val="-2.2040064666716975E-2"/>
                  <c:y val="1.8024018688274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279-4427-B13F-1FA98223200E}"/>
                </c:ext>
              </c:extLst>
            </c:dLbl>
            <c:dLbl>
              <c:idx val="15"/>
              <c:layout>
                <c:manualLayout>
                  <c:x val="-2.0465402600125422E-2"/>
                  <c:y val="1.7810329290814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279-4427-B13F-1FA98223200E}"/>
                </c:ext>
              </c:extLst>
            </c:dLbl>
            <c:dLbl>
              <c:idx val="16"/>
              <c:layout>
                <c:manualLayout>
                  <c:x val="-2.2040560311056473E-2"/>
                  <c:y val="2.9511187776602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279-4427-B13F-1FA98223200E}"/>
                </c:ext>
              </c:extLst>
            </c:dLbl>
            <c:dLbl>
              <c:idx val="17"/>
              <c:layout>
                <c:manualLayout>
                  <c:x val="-2.6762068289133745E-2"/>
                  <c:y val="2.6715721265368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279-4427-B13F-1FA98223200E}"/>
                </c:ext>
              </c:extLst>
            </c:dLbl>
            <c:dLbl>
              <c:idx val="18"/>
              <c:layout>
                <c:manualLayout>
                  <c:x val="-3.9719202045980784E-2"/>
                  <c:y val="-2.58217175807072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279-4427-B13F-1FA98223200E}"/>
                </c:ext>
              </c:extLst>
            </c:dLbl>
            <c:dLbl>
              <c:idx val="19"/>
              <c:layout>
                <c:manualLayout>
                  <c:x val="-3.7780401416765169E-2"/>
                  <c:y val="2.9175777396629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279-4427-B13F-1FA98223200E}"/>
                </c:ext>
              </c:extLst>
            </c:dLbl>
            <c:dLbl>
              <c:idx val="20"/>
              <c:layout>
                <c:manualLayout>
                  <c:x val="-1.8280659009910397E-2"/>
                  <c:y val="3.2141875065356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279-4427-B13F-1FA98223200E}"/>
                </c:ext>
              </c:extLst>
            </c:dLbl>
            <c:dLbl>
              <c:idx val="21"/>
              <c:layout>
                <c:manualLayout>
                  <c:x val="-1.7894779544603601E-2"/>
                  <c:y val="4.3836457196831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279-4427-B13F-1FA98223200E}"/>
                </c:ext>
              </c:extLst>
            </c:dLbl>
            <c:dLbl>
              <c:idx val="22"/>
              <c:layout>
                <c:manualLayout>
                  <c:x val="-1.751847093412957E-2"/>
                  <c:y val="-2.0179829374652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279-4427-B13F-1FA98223200E}"/>
                </c:ext>
              </c:extLst>
            </c:dLbl>
            <c:dLbl>
              <c:idx val="23"/>
              <c:layout>
                <c:manualLayout>
                  <c:x val="-1.8301975913856215E-2"/>
                  <c:y val="-2.33406380805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279-4427-B13F-1FA98223200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'[1]P.62-63白浜空港(更新済)'!$E$60:$E$84</c:f>
              <c:strCache>
                <c:ptCount val="25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R2</c:v>
                </c:pt>
                <c:pt idx="21">
                  <c:v>R3</c:v>
                </c:pt>
                <c:pt idx="22">
                  <c:v>R4</c:v>
                </c:pt>
                <c:pt idx="23">
                  <c:v>R5</c:v>
                </c:pt>
                <c:pt idx="24">
                  <c:v>R6</c:v>
                </c:pt>
              </c:strCache>
            </c:strRef>
          </c:cat>
          <c:val>
            <c:numRef>
              <c:f>'[1]P.62-63白浜空港(更新済)'!$G$60:$G$84</c:f>
              <c:numCache>
                <c:formatCode>General</c:formatCode>
                <c:ptCount val="25"/>
                <c:pt idx="0">
                  <c:v>56.4</c:v>
                </c:pt>
                <c:pt idx="1">
                  <c:v>58.6</c:v>
                </c:pt>
                <c:pt idx="2">
                  <c:v>58.6</c:v>
                </c:pt>
                <c:pt idx="3">
                  <c:v>54.5</c:v>
                </c:pt>
                <c:pt idx="4">
                  <c:v>56.3</c:v>
                </c:pt>
                <c:pt idx="5">
                  <c:v>55.1</c:v>
                </c:pt>
                <c:pt idx="6">
                  <c:v>51</c:v>
                </c:pt>
                <c:pt idx="7">
                  <c:v>56.6</c:v>
                </c:pt>
                <c:pt idx="8">
                  <c:v>51.9</c:v>
                </c:pt>
                <c:pt idx="9">
                  <c:v>50.9</c:v>
                </c:pt>
                <c:pt idx="10">
                  <c:v>67</c:v>
                </c:pt>
                <c:pt idx="11">
                  <c:v>59.3</c:v>
                </c:pt>
                <c:pt idx="12">
                  <c:v>64.5</c:v>
                </c:pt>
                <c:pt idx="13">
                  <c:v>65.400000000000006</c:v>
                </c:pt>
                <c:pt idx="14">
                  <c:v>65.8</c:v>
                </c:pt>
                <c:pt idx="15">
                  <c:v>67.900000000000006</c:v>
                </c:pt>
                <c:pt idx="16">
                  <c:v>70.400000000000006</c:v>
                </c:pt>
                <c:pt idx="17">
                  <c:v>72.400000000000006</c:v>
                </c:pt>
                <c:pt idx="18">
                  <c:v>78.3</c:v>
                </c:pt>
                <c:pt idx="19">
                  <c:v>69.7</c:v>
                </c:pt>
                <c:pt idx="20">
                  <c:v>42</c:v>
                </c:pt>
                <c:pt idx="21">
                  <c:v>49.8</c:v>
                </c:pt>
                <c:pt idx="22">
                  <c:v>65.8</c:v>
                </c:pt>
                <c:pt idx="23">
                  <c:v>65.599999999999994</c:v>
                </c:pt>
                <c:pt idx="24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3279-4427-B13F-1FA982232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439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43985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  <c:min val="2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481719868004048"/>
          <c:y val="6.1269212316202415E-2"/>
          <c:w val="0.27744982084708292"/>
          <c:h val="4.814020828041656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南海フェリー輸送実績</a:t>
            </a:r>
          </a:p>
        </c:rich>
      </c:tx>
      <c:layout>
        <c:manualLayout>
          <c:xMode val="edge"/>
          <c:yMode val="edge"/>
          <c:x val="0.38902457647339533"/>
          <c:y val="1.4742129315053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63421460211902"/>
          <c:y val="0.12944178478171695"/>
          <c:w val="0.87804930333537978"/>
          <c:h val="0.69289425971389662"/>
        </c:manualLayout>
      </c:layout>
      <c:lineChart>
        <c:grouping val="standard"/>
        <c:varyColors val="0"/>
        <c:ser>
          <c:idx val="0"/>
          <c:order val="0"/>
          <c:tx>
            <c:strRef>
              <c:f>'[2]P.64航路（フェリー）'!$B$95:$D$95</c:f>
              <c:strCache>
                <c:ptCount val="1"/>
                <c:pt idx="0">
                  <c:v>車両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'[2]P.64航路（フェリー）'!$E$94:$Z$94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'[2]P.64航路（フェリー）'!$E$95:$Z$95</c:f>
              <c:numCache>
                <c:formatCode>General</c:formatCode>
                <c:ptCount val="22"/>
                <c:pt idx="0">
                  <c:v>190548</c:v>
                </c:pt>
                <c:pt idx="1">
                  <c:v>185974</c:v>
                </c:pt>
                <c:pt idx="2">
                  <c:v>185694</c:v>
                </c:pt>
                <c:pt idx="3">
                  <c:v>181538</c:v>
                </c:pt>
                <c:pt idx="4">
                  <c:v>181052</c:v>
                </c:pt>
                <c:pt idx="5">
                  <c:v>169945</c:v>
                </c:pt>
                <c:pt idx="6">
                  <c:v>195397</c:v>
                </c:pt>
                <c:pt idx="7">
                  <c:v>141543</c:v>
                </c:pt>
                <c:pt idx="8">
                  <c:v>136333</c:v>
                </c:pt>
                <c:pt idx="9">
                  <c:v>139750</c:v>
                </c:pt>
                <c:pt idx="10">
                  <c:v>139368</c:v>
                </c:pt>
                <c:pt idx="11">
                  <c:v>141737</c:v>
                </c:pt>
                <c:pt idx="12">
                  <c:v>148796</c:v>
                </c:pt>
                <c:pt idx="13">
                  <c:v>143835</c:v>
                </c:pt>
                <c:pt idx="14">
                  <c:v>142855</c:v>
                </c:pt>
                <c:pt idx="15">
                  <c:v>146653</c:v>
                </c:pt>
                <c:pt idx="16">
                  <c:v>142570</c:v>
                </c:pt>
                <c:pt idx="17">
                  <c:v>84585</c:v>
                </c:pt>
                <c:pt idx="18">
                  <c:v>88022</c:v>
                </c:pt>
                <c:pt idx="19">
                  <c:v>109842</c:v>
                </c:pt>
                <c:pt idx="20">
                  <c:v>117234</c:v>
                </c:pt>
                <c:pt idx="21">
                  <c:v>115631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F-489E-9EB6-CCE2EC55404A}"/>
            </c:ext>
          </c:extLst>
        </c:ser>
        <c:ser>
          <c:idx val="1"/>
          <c:order val="1"/>
          <c:tx>
            <c:strRef>
              <c:f>'[2]P.64航路（フェリー）'!$B$96:$D$96</c:f>
              <c:strCache>
                <c:ptCount val="1"/>
                <c:pt idx="0">
                  <c:v>非車両乗客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ot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'[2]P.64航路（フェリー）'!$E$94:$Z$94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'[2]P.64航路（フェリー）'!$E$96:$Z$96</c:f>
              <c:numCache>
                <c:formatCode>General</c:formatCode>
                <c:ptCount val="22"/>
                <c:pt idx="0">
                  <c:v>389158</c:v>
                </c:pt>
                <c:pt idx="1">
                  <c:v>372168</c:v>
                </c:pt>
                <c:pt idx="2">
                  <c:v>381539</c:v>
                </c:pt>
                <c:pt idx="3">
                  <c:v>365957</c:v>
                </c:pt>
                <c:pt idx="4">
                  <c:v>345517</c:v>
                </c:pt>
                <c:pt idx="5">
                  <c:v>327315</c:v>
                </c:pt>
                <c:pt idx="6">
                  <c:v>314510</c:v>
                </c:pt>
                <c:pt idx="7">
                  <c:v>263359</c:v>
                </c:pt>
                <c:pt idx="8">
                  <c:v>255210</c:v>
                </c:pt>
                <c:pt idx="9">
                  <c:v>259055</c:v>
                </c:pt>
                <c:pt idx="10">
                  <c:v>257082</c:v>
                </c:pt>
                <c:pt idx="11">
                  <c:v>258981</c:v>
                </c:pt>
                <c:pt idx="12">
                  <c:v>289030</c:v>
                </c:pt>
                <c:pt idx="13">
                  <c:v>275399</c:v>
                </c:pt>
                <c:pt idx="14">
                  <c:v>270071</c:v>
                </c:pt>
                <c:pt idx="15">
                  <c:v>283053</c:v>
                </c:pt>
                <c:pt idx="16">
                  <c:v>271351</c:v>
                </c:pt>
                <c:pt idx="17">
                  <c:v>110408</c:v>
                </c:pt>
                <c:pt idx="18">
                  <c:v>126367</c:v>
                </c:pt>
                <c:pt idx="19">
                  <c:v>198359</c:v>
                </c:pt>
                <c:pt idx="20">
                  <c:v>238529</c:v>
                </c:pt>
                <c:pt idx="21">
                  <c:v>241695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F-489E-9EB6-CCE2EC55404A}"/>
            </c:ext>
          </c:extLst>
        </c:ser>
        <c:ser>
          <c:idx val="2"/>
          <c:order val="2"/>
          <c:tx>
            <c:strRef>
              <c:f>'[2]P.64航路（フェリー）'!$B$97:$D$97</c:f>
              <c:strCache>
                <c:ptCount val="1"/>
                <c:pt idx="0">
                  <c:v>利用者合計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'[2]P.64航路（フェリー）'!$E$94:$Z$94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'[2]P.64航路（フェリー）'!$E$97:$Z$97</c:f>
              <c:numCache>
                <c:formatCode>General</c:formatCode>
                <c:ptCount val="22"/>
                <c:pt idx="0">
                  <c:v>579706</c:v>
                </c:pt>
                <c:pt idx="1">
                  <c:v>558142</c:v>
                </c:pt>
                <c:pt idx="2">
                  <c:v>567233</c:v>
                </c:pt>
                <c:pt idx="3">
                  <c:v>547495</c:v>
                </c:pt>
                <c:pt idx="4">
                  <c:v>526569</c:v>
                </c:pt>
                <c:pt idx="5">
                  <c:v>497260</c:v>
                </c:pt>
                <c:pt idx="6">
                  <c:v>509907</c:v>
                </c:pt>
                <c:pt idx="7">
                  <c:v>404902</c:v>
                </c:pt>
                <c:pt idx="8">
                  <c:v>391543</c:v>
                </c:pt>
                <c:pt idx="9">
                  <c:v>398805</c:v>
                </c:pt>
                <c:pt idx="10">
                  <c:v>396450</c:v>
                </c:pt>
                <c:pt idx="11">
                  <c:v>400718</c:v>
                </c:pt>
                <c:pt idx="12">
                  <c:v>437826</c:v>
                </c:pt>
                <c:pt idx="13">
                  <c:v>419234</c:v>
                </c:pt>
                <c:pt idx="14">
                  <c:v>412926</c:v>
                </c:pt>
                <c:pt idx="15">
                  <c:v>429706</c:v>
                </c:pt>
                <c:pt idx="16">
                  <c:v>413921</c:v>
                </c:pt>
                <c:pt idx="17">
                  <c:v>194993</c:v>
                </c:pt>
                <c:pt idx="18">
                  <c:v>214389</c:v>
                </c:pt>
                <c:pt idx="19">
                  <c:v>308201</c:v>
                </c:pt>
                <c:pt idx="20">
                  <c:v>355763</c:v>
                </c:pt>
                <c:pt idx="21">
                  <c:v>357326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F-489E-9EB6-CCE2EC55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898680"/>
        <c:axId val="1"/>
      </c:lineChart>
      <c:catAx>
        <c:axId val="381898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7.8048795036984017E-2"/>
              <c:y val="0.867321902021130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898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295478406108328"/>
          <c:y val="0.92893507600889991"/>
          <c:w val="0.48750023860653779"/>
          <c:h val="6.3452043113900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67</xdr:row>
      <xdr:rowOff>76200</xdr:rowOff>
    </xdr:from>
    <xdr:to>
      <xdr:col>6</xdr:col>
      <xdr:colOff>142875</xdr:colOff>
      <xdr:row>68</xdr:row>
      <xdr:rowOff>219075</xdr:rowOff>
    </xdr:to>
    <xdr:sp macro="" textlink="">
      <xdr:nvSpPr>
        <xdr:cNvPr id="1793" name="AutoShape 1">
          <a:extLst>
            <a:ext uri="{FF2B5EF4-FFF2-40B4-BE49-F238E27FC236}">
              <a16:creationId xmlns:a16="http://schemas.microsoft.com/office/drawing/2014/main" id="{00000000-0008-0000-0200-000001070000}"/>
            </a:ext>
          </a:extLst>
        </xdr:cNvPr>
        <xdr:cNvSpPr>
          <a:spLocks/>
        </xdr:cNvSpPr>
      </xdr:nvSpPr>
      <xdr:spPr bwMode="auto">
        <a:xfrm>
          <a:off x="3524250" y="16678275"/>
          <a:ext cx="76200" cy="390525"/>
        </a:xfrm>
        <a:prstGeom prst="rightBrace">
          <a:avLst>
            <a:gd name="adj1" fmla="val 42708"/>
            <a:gd name="adj2" fmla="val 439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67</xdr:row>
      <xdr:rowOff>76200</xdr:rowOff>
    </xdr:from>
    <xdr:to>
      <xdr:col>6</xdr:col>
      <xdr:colOff>142875</xdr:colOff>
      <xdr:row>68</xdr:row>
      <xdr:rowOff>219075</xdr:rowOff>
    </xdr:to>
    <xdr:sp macro="" textlink="">
      <xdr:nvSpPr>
        <xdr:cNvPr id="1794" name="AutoShape 1">
          <a:extLst>
            <a:ext uri="{FF2B5EF4-FFF2-40B4-BE49-F238E27FC236}">
              <a16:creationId xmlns:a16="http://schemas.microsoft.com/office/drawing/2014/main" id="{00000000-0008-0000-0200-000002070000}"/>
            </a:ext>
          </a:extLst>
        </xdr:cNvPr>
        <xdr:cNvSpPr>
          <a:spLocks/>
        </xdr:cNvSpPr>
      </xdr:nvSpPr>
      <xdr:spPr bwMode="auto">
        <a:xfrm>
          <a:off x="3524250" y="16678275"/>
          <a:ext cx="76200" cy="390525"/>
        </a:xfrm>
        <a:prstGeom prst="rightBrace">
          <a:avLst>
            <a:gd name="adj1" fmla="val 42708"/>
            <a:gd name="adj2" fmla="val 439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67</xdr:row>
      <xdr:rowOff>76200</xdr:rowOff>
    </xdr:from>
    <xdr:to>
      <xdr:col>6</xdr:col>
      <xdr:colOff>142875</xdr:colOff>
      <xdr:row>68</xdr:row>
      <xdr:rowOff>219075</xdr:rowOff>
    </xdr:to>
    <xdr:sp macro="" textlink="">
      <xdr:nvSpPr>
        <xdr:cNvPr id="1795" name="AutoShape 1">
          <a:extLst>
            <a:ext uri="{FF2B5EF4-FFF2-40B4-BE49-F238E27FC236}">
              <a16:creationId xmlns:a16="http://schemas.microsoft.com/office/drawing/2014/main" id="{00000000-0008-0000-0200-000003070000}"/>
            </a:ext>
          </a:extLst>
        </xdr:cNvPr>
        <xdr:cNvSpPr>
          <a:spLocks/>
        </xdr:cNvSpPr>
      </xdr:nvSpPr>
      <xdr:spPr bwMode="auto">
        <a:xfrm>
          <a:off x="3524250" y="16678275"/>
          <a:ext cx="76200" cy="390525"/>
        </a:xfrm>
        <a:prstGeom prst="rightBrace">
          <a:avLst>
            <a:gd name="adj1" fmla="val 42708"/>
            <a:gd name="adj2" fmla="val 439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67</xdr:row>
      <xdr:rowOff>76200</xdr:rowOff>
    </xdr:from>
    <xdr:to>
      <xdr:col>6</xdr:col>
      <xdr:colOff>142875</xdr:colOff>
      <xdr:row>68</xdr:row>
      <xdr:rowOff>219075</xdr:rowOff>
    </xdr:to>
    <xdr:sp macro="" textlink="">
      <xdr:nvSpPr>
        <xdr:cNvPr id="1796" name="AutoShape 1">
          <a:extLst>
            <a:ext uri="{FF2B5EF4-FFF2-40B4-BE49-F238E27FC236}">
              <a16:creationId xmlns:a16="http://schemas.microsoft.com/office/drawing/2014/main" id="{00000000-0008-0000-0200-000004070000}"/>
            </a:ext>
          </a:extLst>
        </xdr:cNvPr>
        <xdr:cNvSpPr>
          <a:spLocks/>
        </xdr:cNvSpPr>
      </xdr:nvSpPr>
      <xdr:spPr bwMode="auto">
        <a:xfrm>
          <a:off x="3524250" y="16678275"/>
          <a:ext cx="76200" cy="390525"/>
        </a:xfrm>
        <a:prstGeom prst="rightBrace">
          <a:avLst>
            <a:gd name="adj1" fmla="val 42708"/>
            <a:gd name="adj2" fmla="val 439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85725</xdr:rowOff>
    </xdr:from>
    <xdr:to>
      <xdr:col>2</xdr:col>
      <xdr:colOff>5051425</xdr:colOff>
      <xdr:row>2</xdr:row>
      <xdr:rowOff>4219575</xdr:rowOff>
    </xdr:to>
    <xdr:pic>
      <xdr:nvPicPr>
        <xdr:cNvPr id="854038" name="Picture 1" descr="白浜空港垂直写真（昼）">
          <a:extLst>
            <a:ext uri="{FF2B5EF4-FFF2-40B4-BE49-F238E27FC236}">
              <a16:creationId xmlns:a16="http://schemas.microsoft.com/office/drawing/2014/main" id="{00000000-0008-0000-0300-00001608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52450"/>
          <a:ext cx="7724775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3952574</xdr:colOff>
      <xdr:row>57</xdr:row>
      <xdr:rowOff>21691</xdr:rowOff>
    </xdr:from>
    <xdr:ext cx="2169813" cy="210214"/>
    <xdr:sp macro="" textlink="">
      <xdr:nvSpPr>
        <xdr:cNvPr id="4" name="Rectangle 2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886274" y="14880691"/>
          <a:ext cx="2169813" cy="210214"/>
        </a:xfrm>
        <a:prstGeom prst="rect">
          <a:avLst/>
        </a:prstGeom>
        <a:noFill/>
        <a:ln>
          <a:noFill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82177</xdr:colOff>
      <xdr:row>57</xdr:row>
      <xdr:rowOff>7472</xdr:rowOff>
    </xdr:from>
    <xdr:to>
      <xdr:col>2</xdr:col>
      <xdr:colOff>5022477</xdr:colOff>
      <xdr:row>71</xdr:row>
      <xdr:rowOff>264647</xdr:rowOff>
    </xdr:to>
    <xdr:sp macro="" textlink="">
      <xdr:nvSpPr>
        <xdr:cNvPr id="6" name="正方形/長方形 1">
          <a:extLst>
            <a:ext uri="{FF2B5EF4-FFF2-40B4-BE49-F238E27FC236}">
              <a16:creationId xmlns:a16="http://schemas.microsoft.com/office/drawing/2014/main" id="{7E832ABA-5412-4B31-9B99-BCE96F3D70CA}"/>
            </a:ext>
          </a:extLst>
        </xdr:cNvPr>
        <xdr:cNvSpPr>
          <a:spLocks noChangeArrowheads="1"/>
        </xdr:cNvSpPr>
      </xdr:nvSpPr>
      <xdr:spPr bwMode="auto">
        <a:xfrm>
          <a:off x="82177" y="14776825"/>
          <a:ext cx="7622241" cy="4425763"/>
        </a:xfrm>
        <a:prstGeom prst="rect">
          <a:avLst/>
        </a:prstGeom>
        <a:noFill/>
        <a:ln w="9525" algn="ctr">
          <a:solidFill>
            <a:srgbClr val="EEECE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358589</xdr:colOff>
      <xdr:row>56</xdr:row>
      <xdr:rowOff>276410</xdr:rowOff>
    </xdr:from>
    <xdr:ext cx="293414" cy="203645"/>
    <xdr:sp macro="" textlink="">
      <xdr:nvSpPr>
        <xdr:cNvPr id="9" name="Rectangle 20">
          <a:extLst>
            <a:ext uri="{FF2B5EF4-FFF2-40B4-BE49-F238E27FC236}">
              <a16:creationId xmlns:a16="http://schemas.microsoft.com/office/drawing/2014/main" id="{07C9B2CB-86F5-450D-958A-C00D53F76957}"/>
            </a:ext>
          </a:extLst>
        </xdr:cNvPr>
        <xdr:cNvSpPr>
          <a:spLocks noChangeArrowheads="1"/>
        </xdr:cNvSpPr>
      </xdr:nvSpPr>
      <xdr:spPr bwMode="auto">
        <a:xfrm>
          <a:off x="358589" y="14776822"/>
          <a:ext cx="29341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oneCellAnchor>
  <xdr:oneCellAnchor>
    <xdr:from>
      <xdr:col>2</xdr:col>
      <xdr:colOff>3668059</xdr:colOff>
      <xdr:row>56</xdr:row>
      <xdr:rowOff>268941</xdr:rowOff>
    </xdr:from>
    <xdr:ext cx="2169813" cy="210214"/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37D9EC26-29AC-46A7-AC11-11C9ED832AA9}"/>
            </a:ext>
          </a:extLst>
        </xdr:cNvPr>
        <xdr:cNvSpPr>
          <a:spLocks noChangeArrowheads="1"/>
        </xdr:cNvSpPr>
      </xdr:nvSpPr>
      <xdr:spPr bwMode="auto">
        <a:xfrm>
          <a:off x="6604000" y="14769353"/>
          <a:ext cx="2169813" cy="210214"/>
        </a:xfrm>
        <a:prstGeom prst="rect">
          <a:avLst/>
        </a:prstGeom>
        <a:noFill/>
        <a:ln>
          <a:noFill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xdr:txBody>
    </xdr:sp>
    <xdr:clientData/>
  </xdr:oneCellAnchor>
  <xdr:oneCellAnchor>
    <xdr:from>
      <xdr:col>2</xdr:col>
      <xdr:colOff>4631766</xdr:colOff>
      <xdr:row>71</xdr:row>
      <xdr:rowOff>37353</xdr:rowOff>
    </xdr:from>
    <xdr:ext cx="421903" cy="170303"/>
    <xdr:sp macro="" textlink="">
      <xdr:nvSpPr>
        <xdr:cNvPr id="11" name="Rectangle 22">
          <a:extLst>
            <a:ext uri="{FF2B5EF4-FFF2-40B4-BE49-F238E27FC236}">
              <a16:creationId xmlns:a16="http://schemas.microsoft.com/office/drawing/2014/main" id="{67522403-2824-4CF4-9994-E58D3356B761}"/>
            </a:ext>
          </a:extLst>
        </xdr:cNvPr>
        <xdr:cNvSpPr>
          <a:spLocks noChangeArrowheads="1"/>
        </xdr:cNvSpPr>
      </xdr:nvSpPr>
      <xdr:spPr bwMode="auto">
        <a:xfrm>
          <a:off x="7313707" y="18975294"/>
          <a:ext cx="421903" cy="170303"/>
        </a:xfrm>
        <a:prstGeom prst="rect">
          <a:avLst/>
        </a:prstGeom>
        <a:noFill/>
        <a:ln>
          <a:noFill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（年度）</a:t>
          </a:r>
        </a:p>
      </xdr:txBody>
    </xdr:sp>
    <xdr:clientData/>
  </xdr:oneCellAnchor>
  <xdr:twoCellAnchor editAs="oneCell">
    <xdr:from>
      <xdr:col>1</xdr:col>
      <xdr:colOff>672353</xdr:colOff>
      <xdr:row>74</xdr:row>
      <xdr:rowOff>14940</xdr:rowOff>
    </xdr:from>
    <xdr:to>
      <xdr:col>2</xdr:col>
      <xdr:colOff>3449015</xdr:colOff>
      <xdr:row>105</xdr:row>
      <xdr:rowOff>99436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CD0B9FD-CB7C-38DB-A58A-E397EBFA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2588" y="19759705"/>
          <a:ext cx="4248368" cy="8795202"/>
        </a:xfrm>
        <a:prstGeom prst="rect">
          <a:avLst/>
        </a:prstGeom>
      </xdr:spPr>
    </xdr:pic>
    <xdr:clientData/>
  </xdr:twoCellAnchor>
  <xdr:twoCellAnchor>
    <xdr:from>
      <xdr:col>0</xdr:col>
      <xdr:colOff>201705</xdr:colOff>
      <xdr:row>57</xdr:row>
      <xdr:rowOff>134470</xdr:rowOff>
    </xdr:from>
    <xdr:to>
      <xdr:col>3</xdr:col>
      <xdr:colOff>582705</xdr:colOff>
      <xdr:row>71</xdr:row>
      <xdr:rowOff>224118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99D3857-B0F1-4CDC-9AC9-E830E43BE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67</xdr:row>
      <xdr:rowOff>38100</xdr:rowOff>
    </xdr:from>
    <xdr:to>
      <xdr:col>21</xdr:col>
      <xdr:colOff>365125</xdr:colOff>
      <xdr:row>89</xdr:row>
      <xdr:rowOff>19050</xdr:rowOff>
    </xdr:to>
    <xdr:graphicFrame macro="">
      <xdr:nvGraphicFramePr>
        <xdr:cNvPr id="4" name="グラフ 6">
          <a:extLst>
            <a:ext uri="{FF2B5EF4-FFF2-40B4-BE49-F238E27FC236}">
              <a16:creationId xmlns:a16="http://schemas.microsoft.com/office/drawing/2014/main" id="{A558B8C5-6C93-4444-B507-C2F552E3C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0</xdr:colOff>
      <xdr:row>98</xdr:row>
      <xdr:rowOff>0</xdr:rowOff>
    </xdr:from>
    <xdr:to>
      <xdr:col>18</xdr:col>
      <xdr:colOff>76200</xdr:colOff>
      <xdr:row>99</xdr:row>
      <xdr:rowOff>38100</xdr:rowOff>
    </xdr:to>
    <xdr:sp macro="" textlink="">
      <xdr:nvSpPr>
        <xdr:cNvPr id="663481" name="Text Box 4">
          <a:extLst>
            <a:ext uri="{FF2B5EF4-FFF2-40B4-BE49-F238E27FC236}">
              <a16:creationId xmlns:a16="http://schemas.microsoft.com/office/drawing/2014/main" id="{00000000-0008-0000-0400-0000B91F0A00}"/>
            </a:ext>
          </a:extLst>
        </xdr:cNvPr>
        <xdr:cNvSpPr txBox="1">
          <a:spLocks noChangeArrowheads="1"/>
        </xdr:cNvSpPr>
      </xdr:nvSpPr>
      <xdr:spPr bwMode="auto">
        <a:xfrm>
          <a:off x="6877050" y="13363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176971</xdr:colOff>
      <xdr:row>70</xdr:row>
      <xdr:rowOff>87934</xdr:rowOff>
    </xdr:from>
    <xdr:to>
      <xdr:col>14</xdr:col>
      <xdr:colOff>94145</xdr:colOff>
      <xdr:row>73</xdr:row>
      <xdr:rowOff>11457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3091621" y="8311184"/>
          <a:ext cx="1790424" cy="418823"/>
        </a:xfrm>
        <a:prstGeom prst="wedgeRoundRectCallout">
          <a:avLst>
            <a:gd name="adj1" fmla="val -44542"/>
            <a:gd name="adj2" fmla="val 636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700"/>
            <a:t>H21.3</a:t>
          </a:r>
          <a:r>
            <a:rPr kumimoji="1" lang="ja-JP" altLang="en-US" sz="700"/>
            <a:t>～</a:t>
          </a:r>
          <a:r>
            <a:rPr kumimoji="1" lang="en-US" altLang="ja-JP" sz="700"/>
            <a:t>H23.6</a:t>
          </a:r>
          <a:r>
            <a:rPr kumimoji="1" lang="ja-JP" altLang="en-US" sz="700"/>
            <a:t>　高速料金上限</a:t>
          </a:r>
          <a:r>
            <a:rPr kumimoji="1" lang="en-US" altLang="ja-JP" sz="700"/>
            <a:t>1,000</a:t>
          </a:r>
          <a:r>
            <a:rPr kumimoji="1" lang="ja-JP" altLang="en-US" sz="700"/>
            <a:t>円導入</a:t>
          </a:r>
          <a:endParaRPr kumimoji="1" lang="en-US" altLang="ja-JP" sz="700"/>
        </a:p>
        <a:p>
          <a:pPr algn="l"/>
          <a:r>
            <a:rPr kumimoji="1" lang="en-US" altLang="ja-JP" sz="700"/>
            <a:t>H21.7</a:t>
          </a:r>
          <a:r>
            <a:rPr kumimoji="1" lang="ja-JP" altLang="en-US" sz="700"/>
            <a:t>～</a:t>
          </a:r>
          <a:r>
            <a:rPr kumimoji="1" lang="en-US" altLang="ja-JP" sz="700"/>
            <a:t>H22.3</a:t>
          </a:r>
          <a:r>
            <a:rPr kumimoji="1" lang="ja-JP" altLang="en-US" sz="700"/>
            <a:t>　緊急支援措置（フェリー乗用車上限</a:t>
          </a:r>
          <a:r>
            <a:rPr kumimoji="1" lang="en-US" altLang="ja-JP" sz="700"/>
            <a:t>1,000</a:t>
          </a:r>
          <a:r>
            <a:rPr kumimoji="1" lang="ja-JP" altLang="en-US" sz="700"/>
            <a:t>円）</a:t>
          </a:r>
        </a:p>
      </xdr:txBody>
    </xdr:sp>
    <xdr:clientData/>
  </xdr:twoCellAnchor>
  <xdr:twoCellAnchor>
    <xdr:from>
      <xdr:col>14</xdr:col>
      <xdr:colOff>210792</xdr:colOff>
      <xdr:row>70</xdr:row>
      <xdr:rowOff>113058</xdr:rowOff>
    </xdr:from>
    <xdr:to>
      <xdr:col>19</xdr:col>
      <xdr:colOff>46244</xdr:colOff>
      <xdr:row>72</xdr:row>
      <xdr:rowOff>152400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4998692" y="8336308"/>
          <a:ext cx="1708702" cy="369542"/>
        </a:xfrm>
        <a:prstGeom prst="wedgeRoundRectCallout">
          <a:avLst>
            <a:gd name="adj1" fmla="val -49057"/>
            <a:gd name="adj2" fmla="val 1115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rtl="0"/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H27.4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　高野山開創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1200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年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H27.9〜H27.10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　わかやま国体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17</xdr:col>
      <xdr:colOff>253122</xdr:colOff>
      <xdr:row>73</xdr:row>
      <xdr:rowOff>68955</xdr:rowOff>
    </xdr:from>
    <xdr:to>
      <xdr:col>21</xdr:col>
      <xdr:colOff>186532</xdr:colOff>
      <xdr:row>74</xdr:row>
      <xdr:rowOff>107553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6164972" y="8787505"/>
          <a:ext cx="1432010" cy="203698"/>
        </a:xfrm>
        <a:prstGeom prst="wedgeRoundRectCallout">
          <a:avLst>
            <a:gd name="adj1" fmla="val -40621"/>
            <a:gd name="adj2" fmla="val 1119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700"/>
            <a:t>R2.1</a:t>
          </a:r>
          <a:r>
            <a:rPr kumimoji="1" lang="ja-JP" altLang="en-US" sz="700"/>
            <a:t>　新型コロナウイルス感染症</a:t>
          </a:r>
        </a:p>
      </xdr:txBody>
    </xdr:sp>
    <xdr:clientData/>
  </xdr:twoCellAnchor>
  <xdr:twoCellAnchor editAs="oneCell">
    <xdr:from>
      <xdr:col>18</xdr:col>
      <xdr:colOff>0</xdr:colOff>
      <xdr:row>61</xdr:row>
      <xdr:rowOff>76200</xdr:rowOff>
    </xdr:from>
    <xdr:to>
      <xdr:col>18</xdr:col>
      <xdr:colOff>76200</xdr:colOff>
      <xdr:row>62</xdr:row>
      <xdr:rowOff>104775</xdr:rowOff>
    </xdr:to>
    <xdr:sp macro="" textlink="">
      <xdr:nvSpPr>
        <xdr:cNvPr id="663486" name="Text Box 4">
          <a:extLst>
            <a:ext uri="{FF2B5EF4-FFF2-40B4-BE49-F238E27FC236}">
              <a16:creationId xmlns:a16="http://schemas.microsoft.com/office/drawing/2014/main" id="{00000000-0008-0000-0400-0000BE1F0A00}"/>
            </a:ext>
          </a:extLst>
        </xdr:cNvPr>
        <xdr:cNvSpPr txBox="1">
          <a:spLocks noChangeArrowheads="1"/>
        </xdr:cNvSpPr>
      </xdr:nvSpPr>
      <xdr:spPr bwMode="auto">
        <a:xfrm>
          <a:off x="6877050" y="6962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61</xdr:row>
      <xdr:rowOff>76200</xdr:rowOff>
    </xdr:from>
    <xdr:to>
      <xdr:col>20</xdr:col>
      <xdr:colOff>76200</xdr:colOff>
      <xdr:row>62</xdr:row>
      <xdr:rowOff>104775</xdr:rowOff>
    </xdr:to>
    <xdr:sp macro="" textlink="">
      <xdr:nvSpPr>
        <xdr:cNvPr id="663487" name="Text Box 4">
          <a:extLst>
            <a:ext uri="{FF2B5EF4-FFF2-40B4-BE49-F238E27FC236}">
              <a16:creationId xmlns:a16="http://schemas.microsoft.com/office/drawing/2014/main" id="{00000000-0008-0000-0400-0000BF1F0A00}"/>
            </a:ext>
          </a:extLst>
        </xdr:cNvPr>
        <xdr:cNvSpPr txBox="1">
          <a:spLocks noChangeArrowheads="1"/>
        </xdr:cNvSpPr>
      </xdr:nvSpPr>
      <xdr:spPr bwMode="auto">
        <a:xfrm>
          <a:off x="7696200" y="6962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42.44\&#12509;&#12473;&#12488;\&#36039;&#26009;&#38598;(&#36942;&#21435;&#20998;)\&#36039;&#26009;&#38598;&#65288;R&#65302;&#65289;\&#26356;&#26032;&#28168;&#12415;&#12399;&#12371;&#12385;&#12425;&#12408;\&#65288;R6)&#65299;&#12288;&#33322;&#31354;&#12539;&#33322;&#36335;(P56&#65374;64)&#12304;&#26481;&#12539;&#24859;&#38920;&#12305;.xlsx" TargetMode="External"/><Relationship Id="rId1" Type="http://schemas.openxmlformats.org/officeDocument/2006/relationships/externalLinkPath" Target="/&#36039;&#26009;&#38598;(&#36942;&#21435;&#20998;)/&#36039;&#26009;&#38598;&#65288;R&#65302;&#65289;/&#26356;&#26032;&#28168;&#12415;&#12399;&#12371;&#12385;&#12425;&#12408;/&#65288;R6)&#65299;&#12288;&#33322;&#31354;&#12539;&#33322;&#36335;(P56&#65374;64)&#12304;&#26481;&#12539;&#24859;&#38920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42.44\&#12509;&#12473;&#12488;\&#36039;&#26009;&#38598;(&#36942;&#21435;&#20998;)\&#36039;&#26009;&#38598;&#65288;R&#65302;&#65289;\&#26356;&#26032;&#28168;&#12415;&#12399;&#12371;&#12385;&#12425;&#12408;\&#12458;&#12540;&#12503;&#12531;&#12487;&#12540;&#12479;&#29992;\&#65299;&#12288;&#33322;&#31354;&#12539;&#33322;&#36335;&#65288;P56&#65374;64&#65289;%20-%20&#12467;&#12500;&#12540;.xlsx" TargetMode="External"/><Relationship Id="rId1" Type="http://schemas.openxmlformats.org/officeDocument/2006/relationships/externalLinkPath" Target="&#65299;&#12288;&#33322;&#31354;&#12539;&#33322;&#36335;&#65288;P56&#65374;64&#65289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中表紙 (3)"/>
      <sheetName val="P.56-57航空(更新済)"/>
      <sheetName val="P.58-61"/>
      <sheetName val="P.62-63白浜空港(更新済)"/>
      <sheetName val="P.64航路（フェリー）"/>
    </sheetNames>
    <sheetDataSet>
      <sheetData sheetId="0"/>
      <sheetData sheetId="1"/>
      <sheetData sheetId="2"/>
      <sheetData sheetId="3">
        <row r="59">
          <cell r="F59" t="str">
            <v>搭乗者数（人）</v>
          </cell>
          <cell r="G59" t="str">
            <v>搭乗率（％）</v>
          </cell>
        </row>
        <row r="60">
          <cell r="E60">
            <v>12</v>
          </cell>
          <cell r="F60">
            <v>144582</v>
          </cell>
          <cell r="G60">
            <v>56.4</v>
          </cell>
        </row>
        <row r="61">
          <cell r="E61">
            <v>13</v>
          </cell>
          <cell r="F61">
            <v>143425</v>
          </cell>
          <cell r="G61">
            <v>58.6</v>
          </cell>
        </row>
        <row r="62">
          <cell r="E62">
            <v>14</v>
          </cell>
          <cell r="F62">
            <v>147774</v>
          </cell>
          <cell r="G62">
            <v>58.6</v>
          </cell>
        </row>
        <row r="63">
          <cell r="E63">
            <v>15</v>
          </cell>
          <cell r="F63">
            <v>144539</v>
          </cell>
          <cell r="G63">
            <v>54.5</v>
          </cell>
        </row>
        <row r="64">
          <cell r="E64">
            <v>16</v>
          </cell>
          <cell r="F64">
            <v>140916</v>
          </cell>
          <cell r="G64">
            <v>56.3</v>
          </cell>
        </row>
        <row r="65">
          <cell r="E65">
            <v>17</v>
          </cell>
          <cell r="F65">
            <v>138825</v>
          </cell>
          <cell r="G65">
            <v>55.1</v>
          </cell>
        </row>
        <row r="66">
          <cell r="E66">
            <v>18</v>
          </cell>
          <cell r="F66">
            <v>135268</v>
          </cell>
          <cell r="G66">
            <v>51</v>
          </cell>
        </row>
        <row r="67">
          <cell r="E67">
            <v>19</v>
          </cell>
          <cell r="F67">
            <v>146813</v>
          </cell>
          <cell r="G67">
            <v>56.6</v>
          </cell>
        </row>
        <row r="68">
          <cell r="E68">
            <v>20</v>
          </cell>
          <cell r="F68">
            <v>151637</v>
          </cell>
          <cell r="G68">
            <v>51.9</v>
          </cell>
        </row>
        <row r="69">
          <cell r="E69">
            <v>21</v>
          </cell>
          <cell r="F69">
            <v>147754</v>
          </cell>
          <cell r="G69">
            <v>50.9</v>
          </cell>
        </row>
        <row r="70">
          <cell r="E70">
            <v>22</v>
          </cell>
          <cell r="F70">
            <v>111203</v>
          </cell>
          <cell r="G70">
            <v>67</v>
          </cell>
        </row>
        <row r="71">
          <cell r="E71">
            <v>23</v>
          </cell>
          <cell r="F71">
            <v>91020</v>
          </cell>
          <cell r="G71">
            <v>59.3</v>
          </cell>
        </row>
        <row r="72">
          <cell r="E72">
            <v>24</v>
          </cell>
          <cell r="F72">
            <v>108441</v>
          </cell>
          <cell r="G72">
            <v>64.5</v>
          </cell>
        </row>
        <row r="73">
          <cell r="E73">
            <v>25</v>
          </cell>
          <cell r="F73">
            <v>110555</v>
          </cell>
          <cell r="G73">
            <v>65.400000000000006</v>
          </cell>
        </row>
        <row r="74">
          <cell r="E74">
            <v>26</v>
          </cell>
          <cell r="F74">
            <v>107936</v>
          </cell>
          <cell r="G74">
            <v>65.8</v>
          </cell>
        </row>
        <row r="75">
          <cell r="E75">
            <v>27</v>
          </cell>
          <cell r="F75">
            <v>127003</v>
          </cell>
          <cell r="G75">
            <v>67.900000000000006</v>
          </cell>
        </row>
        <row r="76">
          <cell r="E76">
            <v>28</v>
          </cell>
          <cell r="F76">
            <v>119777</v>
          </cell>
          <cell r="G76">
            <v>70.400000000000006</v>
          </cell>
        </row>
        <row r="77">
          <cell r="E77">
            <v>29</v>
          </cell>
          <cell r="F77">
            <v>132151</v>
          </cell>
          <cell r="G77">
            <v>72.400000000000006</v>
          </cell>
        </row>
        <row r="78">
          <cell r="E78">
            <v>30</v>
          </cell>
          <cell r="F78">
            <v>161570</v>
          </cell>
          <cell r="G78">
            <v>78.3</v>
          </cell>
        </row>
        <row r="79">
          <cell r="E79" t="str">
            <v>R1</v>
          </cell>
          <cell r="F79">
            <v>177135</v>
          </cell>
          <cell r="G79">
            <v>69.7</v>
          </cell>
        </row>
        <row r="80">
          <cell r="E80" t="str">
            <v>R2</v>
          </cell>
          <cell r="F80">
            <v>85359</v>
          </cell>
          <cell r="G80">
            <v>42</v>
          </cell>
        </row>
        <row r="81">
          <cell r="E81" t="str">
            <v>R3</v>
          </cell>
          <cell r="F81">
            <v>140475</v>
          </cell>
          <cell r="G81">
            <v>49.8</v>
          </cell>
        </row>
        <row r="82">
          <cell r="E82" t="str">
            <v>R4</v>
          </cell>
          <cell r="F82">
            <v>231365</v>
          </cell>
          <cell r="G82">
            <v>65.8</v>
          </cell>
        </row>
        <row r="83">
          <cell r="E83" t="str">
            <v>R5</v>
          </cell>
          <cell r="F83">
            <v>229607</v>
          </cell>
          <cell r="G83">
            <v>65.599999999999994</v>
          </cell>
        </row>
        <row r="84">
          <cell r="E84" t="str">
            <v>R6</v>
          </cell>
          <cell r="F84">
            <v>235543</v>
          </cell>
          <cell r="G84">
            <v>66.599999999999994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中表紙 (3)"/>
      <sheetName val="P.56-57航空(更新済)"/>
      <sheetName val="P.58-61"/>
      <sheetName val="P.62-63白浜空港(更新済)"/>
      <sheetName val="P.64航路（フェリー）"/>
    </sheetNames>
    <sheetDataSet>
      <sheetData sheetId="0"/>
      <sheetData sheetId="1"/>
      <sheetData sheetId="2"/>
      <sheetData sheetId="3">
        <row r="59">
          <cell r="F59" t="str">
            <v>搭乗者数（人）</v>
          </cell>
        </row>
      </sheetData>
      <sheetData sheetId="4">
        <row r="94">
          <cell r="E94" t="str">
            <v>H15</v>
          </cell>
          <cell r="F94" t="str">
            <v>H16</v>
          </cell>
          <cell r="G94" t="str">
            <v>H17</v>
          </cell>
          <cell r="H94" t="str">
            <v>H18</v>
          </cell>
          <cell r="I94" t="str">
            <v>H19</v>
          </cell>
          <cell r="J94" t="str">
            <v>H20</v>
          </cell>
          <cell r="K94" t="str">
            <v>H21</v>
          </cell>
          <cell r="L94" t="str">
            <v>H22</v>
          </cell>
          <cell r="M94" t="str">
            <v>H23</v>
          </cell>
          <cell r="N94" t="str">
            <v>H24</v>
          </cell>
          <cell r="O94" t="str">
            <v>H25</v>
          </cell>
          <cell r="P94" t="str">
            <v>H26</v>
          </cell>
          <cell r="Q94" t="str">
            <v>H27</v>
          </cell>
          <cell r="R94" t="str">
            <v>H28</v>
          </cell>
          <cell r="S94" t="str">
            <v>H29</v>
          </cell>
          <cell r="T94" t="str">
            <v>H30</v>
          </cell>
          <cell r="U94" t="str">
            <v>R1</v>
          </cell>
          <cell r="V94" t="str">
            <v>R2</v>
          </cell>
          <cell r="W94" t="str">
            <v>R3</v>
          </cell>
          <cell r="X94" t="str">
            <v>R4</v>
          </cell>
          <cell r="Y94" t="str">
            <v>R5</v>
          </cell>
          <cell r="Z94" t="str">
            <v>R6</v>
          </cell>
        </row>
        <row r="95">
          <cell r="B95" t="str">
            <v>車両</v>
          </cell>
          <cell r="E95">
            <v>190548</v>
          </cell>
          <cell r="F95">
            <v>185974</v>
          </cell>
          <cell r="G95">
            <v>185694</v>
          </cell>
          <cell r="H95">
            <v>181538</v>
          </cell>
          <cell r="I95">
            <v>181052</v>
          </cell>
          <cell r="J95">
            <v>169945</v>
          </cell>
          <cell r="K95">
            <v>195397</v>
          </cell>
          <cell r="L95">
            <v>141543</v>
          </cell>
          <cell r="M95">
            <v>136333</v>
          </cell>
          <cell r="N95">
            <v>139750</v>
          </cell>
          <cell r="O95">
            <v>139368</v>
          </cell>
          <cell r="P95">
            <v>141737</v>
          </cell>
          <cell r="Q95">
            <v>148796</v>
          </cell>
          <cell r="R95">
            <v>143835</v>
          </cell>
          <cell r="S95">
            <v>142855</v>
          </cell>
          <cell r="T95">
            <v>146653</v>
          </cell>
          <cell r="U95">
            <v>142570</v>
          </cell>
          <cell r="V95">
            <v>84585</v>
          </cell>
          <cell r="W95">
            <v>88022</v>
          </cell>
          <cell r="X95">
            <v>109842</v>
          </cell>
          <cell r="Y95">
            <v>117234</v>
          </cell>
          <cell r="Z95">
            <v>115631</v>
          </cell>
        </row>
        <row r="96">
          <cell r="B96" t="str">
            <v>非車両乗客</v>
          </cell>
          <cell r="E96">
            <v>389158</v>
          </cell>
          <cell r="F96">
            <v>372168</v>
          </cell>
          <cell r="G96">
            <v>381539</v>
          </cell>
          <cell r="H96">
            <v>365957</v>
          </cell>
          <cell r="I96">
            <v>345517</v>
          </cell>
          <cell r="J96">
            <v>327315</v>
          </cell>
          <cell r="K96">
            <v>314510</v>
          </cell>
          <cell r="L96">
            <v>263359</v>
          </cell>
          <cell r="M96">
            <v>255210</v>
          </cell>
          <cell r="N96">
            <v>259055</v>
          </cell>
          <cell r="O96">
            <v>257082</v>
          </cell>
          <cell r="P96">
            <v>258981</v>
          </cell>
          <cell r="Q96">
            <v>289030</v>
          </cell>
          <cell r="R96">
            <v>275399</v>
          </cell>
          <cell r="S96">
            <v>270071</v>
          </cell>
          <cell r="T96">
            <v>283053</v>
          </cell>
          <cell r="U96">
            <v>271351</v>
          </cell>
          <cell r="V96">
            <v>110408</v>
          </cell>
          <cell r="W96">
            <v>126367</v>
          </cell>
          <cell r="X96">
            <v>198359</v>
          </cell>
          <cell r="Y96">
            <v>238529</v>
          </cell>
          <cell r="Z96">
            <v>241695</v>
          </cell>
        </row>
        <row r="97">
          <cell r="B97" t="str">
            <v>利用者合計</v>
          </cell>
          <cell r="E97">
            <v>579706</v>
          </cell>
          <cell r="F97">
            <v>558142</v>
          </cell>
          <cell r="G97">
            <v>567233</v>
          </cell>
          <cell r="H97">
            <v>547495</v>
          </cell>
          <cell r="I97">
            <v>526569</v>
          </cell>
          <cell r="J97">
            <v>497260</v>
          </cell>
          <cell r="K97">
            <v>509907</v>
          </cell>
          <cell r="L97">
            <v>404902</v>
          </cell>
          <cell r="M97">
            <v>391543</v>
          </cell>
          <cell r="N97">
            <v>398805</v>
          </cell>
          <cell r="O97">
            <v>396450</v>
          </cell>
          <cell r="P97">
            <v>400718</v>
          </cell>
          <cell r="Q97">
            <v>437826</v>
          </cell>
          <cell r="R97">
            <v>419234</v>
          </cell>
          <cell r="S97">
            <v>412926</v>
          </cell>
          <cell r="T97">
            <v>429706</v>
          </cell>
          <cell r="U97">
            <v>413921</v>
          </cell>
          <cell r="V97">
            <v>194993</v>
          </cell>
          <cell r="W97">
            <v>214389</v>
          </cell>
          <cell r="X97">
            <v>308201</v>
          </cell>
          <cell r="Y97">
            <v>355763</v>
          </cell>
          <cell r="Z97">
            <v>357326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J41"/>
  <sheetViews>
    <sheetView workbookViewId="0">
      <selection activeCell="J30" sqref="J30"/>
    </sheetView>
  </sheetViews>
  <sheetFormatPr defaultColWidth="9" defaultRowHeight="13"/>
  <cols>
    <col min="1" max="1" width="1.453125" style="108" customWidth="1"/>
    <col min="2" max="9" width="9" style="108"/>
    <col min="10" max="10" width="13.6328125" style="108" customWidth="1"/>
    <col min="11" max="16384" width="9" style="108"/>
  </cols>
  <sheetData>
    <row r="7" spans="2:10" ht="28">
      <c r="B7" s="157"/>
      <c r="C7" s="157"/>
      <c r="D7" s="157"/>
      <c r="E7" s="157"/>
      <c r="F7" s="157"/>
      <c r="G7" s="157"/>
      <c r="H7" s="157"/>
      <c r="I7" s="157"/>
      <c r="J7" s="157"/>
    </row>
    <row r="14" spans="2:10" ht="41.5">
      <c r="B14" s="158" t="s">
        <v>56</v>
      </c>
      <c r="C14" s="158"/>
      <c r="D14" s="158"/>
      <c r="E14" s="158"/>
      <c r="F14" s="158"/>
      <c r="G14" s="158"/>
      <c r="H14" s="158"/>
      <c r="I14" s="158"/>
      <c r="J14" s="158"/>
    </row>
    <row r="16" spans="2:10" ht="28">
      <c r="B16" s="159"/>
      <c r="C16" s="159"/>
      <c r="D16" s="159"/>
      <c r="E16" s="159"/>
      <c r="F16" s="159"/>
      <c r="G16" s="159"/>
      <c r="H16" s="159"/>
      <c r="I16" s="159"/>
      <c r="J16" s="159"/>
    </row>
    <row r="37" spans="2:10" ht="28">
      <c r="B37" s="157"/>
      <c r="C37" s="157"/>
      <c r="D37" s="157"/>
      <c r="E37" s="157"/>
      <c r="F37" s="157"/>
      <c r="G37" s="157"/>
      <c r="H37" s="157"/>
      <c r="I37" s="157"/>
      <c r="J37" s="157"/>
    </row>
    <row r="38" spans="2:10" ht="28">
      <c r="B38" s="109"/>
    </row>
    <row r="39" spans="2:10" ht="28">
      <c r="B39" s="109"/>
    </row>
    <row r="40" spans="2:10" ht="28">
      <c r="B40" s="157"/>
      <c r="C40" s="157"/>
      <c r="D40" s="157"/>
      <c r="E40" s="157"/>
      <c r="F40" s="157"/>
      <c r="G40" s="157"/>
      <c r="H40" s="157"/>
      <c r="I40" s="157"/>
      <c r="J40" s="157"/>
    </row>
    <row r="41" spans="2:10" ht="28">
      <c r="B41" s="109"/>
    </row>
  </sheetData>
  <mergeCells count="5">
    <mergeCell ref="B7:J7"/>
    <mergeCell ref="B14:J14"/>
    <mergeCell ref="B37:J37"/>
    <mergeCell ref="B40:J40"/>
    <mergeCell ref="B16:J1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view="pageBreakPreview" zoomScale="80" zoomScaleNormal="75" zoomScaleSheetLayoutView="80" workbookViewId="0">
      <selection activeCell="M56" sqref="M56"/>
    </sheetView>
  </sheetViews>
  <sheetFormatPr defaultColWidth="9" defaultRowHeight="13"/>
  <cols>
    <col min="1" max="1" width="20.6328125" customWidth="1"/>
    <col min="2" max="14" width="10.90625" customWidth="1"/>
    <col min="15" max="15" width="1.08984375" customWidth="1"/>
    <col min="16" max="16" width="11.6328125" customWidth="1"/>
  </cols>
  <sheetData>
    <row r="1" spans="1:16" ht="23.5">
      <c r="A1" s="50" t="s">
        <v>56</v>
      </c>
    </row>
    <row r="2" spans="1:16" ht="15" customHeight="1"/>
    <row r="3" spans="1:16" ht="16.5">
      <c r="A3" s="51" t="s">
        <v>76</v>
      </c>
    </row>
    <row r="4" spans="1:16" ht="15.5">
      <c r="A4" s="14" t="s">
        <v>108</v>
      </c>
    </row>
    <row r="5" spans="1:16" ht="15.5">
      <c r="A5" s="14" t="s">
        <v>109</v>
      </c>
    </row>
    <row r="6" spans="1:16">
      <c r="I6" s="160" t="s">
        <v>217</v>
      </c>
      <c r="J6" s="160"/>
      <c r="K6" s="160"/>
    </row>
    <row r="7" spans="1:16" ht="20.25" customHeight="1">
      <c r="A7" s="15"/>
      <c r="B7" s="16" t="s">
        <v>77</v>
      </c>
      <c r="C7" s="16" t="s">
        <v>78</v>
      </c>
      <c r="D7" s="16" t="s">
        <v>79</v>
      </c>
      <c r="E7" s="16" t="s">
        <v>41</v>
      </c>
      <c r="F7" s="16" t="s">
        <v>42</v>
      </c>
      <c r="G7" s="16" t="s">
        <v>43</v>
      </c>
      <c r="H7" s="16" t="s">
        <v>44</v>
      </c>
      <c r="I7" s="16" t="s">
        <v>45</v>
      </c>
      <c r="J7" s="16" t="s">
        <v>46</v>
      </c>
      <c r="K7" s="48" t="s">
        <v>47</v>
      </c>
    </row>
    <row r="8" spans="1:16" ht="32.25" customHeight="1">
      <c r="A8" s="17" t="s">
        <v>80</v>
      </c>
      <c r="B8" s="44">
        <v>107297</v>
      </c>
      <c r="C8" s="44">
        <v>118479</v>
      </c>
      <c r="D8" s="44">
        <v>121355</v>
      </c>
      <c r="E8" s="44">
        <v>117594</v>
      </c>
      <c r="F8" s="44">
        <v>117948</v>
      </c>
      <c r="G8" s="44">
        <v>124112</v>
      </c>
      <c r="H8" s="44">
        <v>121441</v>
      </c>
      <c r="I8" s="44">
        <v>108366</v>
      </c>
      <c r="J8" s="44">
        <v>100069</v>
      </c>
      <c r="K8" s="44">
        <v>102862</v>
      </c>
      <c r="P8" s="18"/>
    </row>
    <row r="9" spans="1:16" ht="32.25" customHeight="1">
      <c r="A9" s="19" t="s">
        <v>81</v>
      </c>
      <c r="B9" s="45">
        <v>48965</v>
      </c>
      <c r="C9" s="45">
        <v>58446</v>
      </c>
      <c r="D9" s="45">
        <v>65484</v>
      </c>
      <c r="E9" s="45">
        <v>65934</v>
      </c>
      <c r="F9" s="45">
        <v>64847</v>
      </c>
      <c r="G9" s="45">
        <v>70679</v>
      </c>
      <c r="H9" s="45">
        <v>67059</v>
      </c>
      <c r="I9" s="45">
        <v>63870</v>
      </c>
      <c r="J9" s="45">
        <v>61694</v>
      </c>
      <c r="K9" s="45">
        <v>72096</v>
      </c>
      <c r="P9" s="18"/>
    </row>
    <row r="10" spans="1:16" ht="32.25" customHeight="1">
      <c r="A10" s="20" t="s">
        <v>82</v>
      </c>
      <c r="B10" s="45">
        <v>43630</v>
      </c>
      <c r="C10" s="45">
        <v>50113</v>
      </c>
      <c r="D10" s="45">
        <v>54551</v>
      </c>
      <c r="E10" s="45">
        <v>55501</v>
      </c>
      <c r="F10" s="45">
        <v>53655</v>
      </c>
      <c r="G10" s="45">
        <v>56698</v>
      </c>
      <c r="H10" s="45">
        <v>54624</v>
      </c>
      <c r="I10" s="45">
        <v>50989</v>
      </c>
      <c r="J10" s="45">
        <v>48689</v>
      </c>
      <c r="K10" s="45">
        <v>57950</v>
      </c>
      <c r="P10" s="18"/>
    </row>
    <row r="11" spans="1:16" ht="32.25" customHeight="1">
      <c r="A11" s="20" t="s">
        <v>83</v>
      </c>
      <c r="B11" s="45">
        <v>3696</v>
      </c>
      <c r="C11" s="45">
        <v>6320</v>
      </c>
      <c r="D11" s="45">
        <v>8924</v>
      </c>
      <c r="E11" s="45">
        <v>9017</v>
      </c>
      <c r="F11" s="45">
        <v>9269</v>
      </c>
      <c r="G11" s="45">
        <v>11497</v>
      </c>
      <c r="H11" s="45">
        <v>10713</v>
      </c>
      <c r="I11" s="45">
        <v>10575</v>
      </c>
      <c r="J11" s="45">
        <v>11296</v>
      </c>
      <c r="K11" s="45">
        <v>12314</v>
      </c>
      <c r="P11" s="18"/>
    </row>
    <row r="12" spans="1:16" ht="32.25" customHeight="1">
      <c r="A12" s="20" t="s">
        <v>84</v>
      </c>
      <c r="B12" s="45">
        <v>1639</v>
      </c>
      <c r="C12" s="45">
        <v>2013</v>
      </c>
      <c r="D12" s="45">
        <v>2009</v>
      </c>
      <c r="E12" s="45">
        <v>1416</v>
      </c>
      <c r="F12" s="45">
        <v>1923</v>
      </c>
      <c r="G12" s="45">
        <v>2484</v>
      </c>
      <c r="H12" s="45">
        <v>1722</v>
      </c>
      <c r="I12" s="45">
        <v>2306</v>
      </c>
      <c r="J12" s="45">
        <v>1709</v>
      </c>
      <c r="K12" s="45">
        <v>1832</v>
      </c>
      <c r="P12" s="18"/>
    </row>
    <row r="13" spans="1:16" ht="32.25" customHeight="1">
      <c r="A13" s="19" t="s">
        <v>85</v>
      </c>
      <c r="B13" s="45">
        <v>58332</v>
      </c>
      <c r="C13" s="45">
        <v>60033</v>
      </c>
      <c r="D13" s="45">
        <v>55871</v>
      </c>
      <c r="E13" s="45">
        <v>51660</v>
      </c>
      <c r="F13" s="45">
        <v>53101</v>
      </c>
      <c r="G13" s="45">
        <v>53433</v>
      </c>
      <c r="H13" s="45">
        <v>54382</v>
      </c>
      <c r="I13" s="45">
        <v>44496</v>
      </c>
      <c r="J13" s="45">
        <v>38375</v>
      </c>
      <c r="K13" s="45">
        <v>30766</v>
      </c>
      <c r="P13" s="18"/>
    </row>
    <row r="14" spans="1:16" ht="32.25" customHeight="1">
      <c r="A14" s="20" t="s">
        <v>82</v>
      </c>
      <c r="B14" s="45">
        <v>57660</v>
      </c>
      <c r="C14" s="45">
        <v>59398</v>
      </c>
      <c r="D14" s="45">
        <v>55322</v>
      </c>
      <c r="E14" s="45">
        <v>51054</v>
      </c>
      <c r="F14" s="45">
        <v>52308</v>
      </c>
      <c r="G14" s="45">
        <v>52720</v>
      </c>
      <c r="H14" s="45">
        <v>53756</v>
      </c>
      <c r="I14" s="45">
        <v>43875</v>
      </c>
      <c r="J14" s="45">
        <v>37690</v>
      </c>
      <c r="K14" s="45">
        <v>29866</v>
      </c>
      <c r="P14" s="18"/>
    </row>
    <row r="15" spans="1:16" ht="32.25" customHeight="1">
      <c r="A15" s="20" t="s">
        <v>83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P15" s="18"/>
    </row>
    <row r="16" spans="1:16" ht="32.25" customHeight="1">
      <c r="A16" s="20" t="s">
        <v>84</v>
      </c>
      <c r="B16" s="45">
        <v>672</v>
      </c>
      <c r="C16" s="45">
        <v>635</v>
      </c>
      <c r="D16" s="45">
        <v>549</v>
      </c>
      <c r="E16" s="45">
        <v>606</v>
      </c>
      <c r="F16" s="45">
        <v>793</v>
      </c>
      <c r="G16" s="45">
        <v>713</v>
      </c>
      <c r="H16" s="45">
        <v>626</v>
      </c>
      <c r="I16" s="45">
        <v>621</v>
      </c>
      <c r="J16" s="45">
        <v>685</v>
      </c>
      <c r="K16" s="45">
        <v>900</v>
      </c>
      <c r="P16" s="18"/>
    </row>
    <row r="17" spans="1:16" ht="32.25" customHeight="1">
      <c r="A17" s="21" t="s">
        <v>86</v>
      </c>
      <c r="B17" s="44">
        <v>17308569</v>
      </c>
      <c r="C17" s="44">
        <v>19234833</v>
      </c>
      <c r="D17" s="44">
        <v>19508140</v>
      </c>
      <c r="E17" s="44">
        <v>19283892</v>
      </c>
      <c r="F17" s="44">
        <v>20015560</v>
      </c>
      <c r="G17" s="44">
        <v>20576267</v>
      </c>
      <c r="H17" s="44">
        <v>18752804</v>
      </c>
      <c r="I17" s="44">
        <v>16955974</v>
      </c>
      <c r="J17" s="46">
        <v>13721734</v>
      </c>
      <c r="K17" s="44">
        <v>15340975</v>
      </c>
      <c r="P17" s="18"/>
    </row>
    <row r="18" spans="1:16" ht="32.25" customHeight="1">
      <c r="A18" s="22" t="s">
        <v>101</v>
      </c>
      <c r="B18" s="45">
        <v>9369026</v>
      </c>
      <c r="C18" s="45">
        <v>10940112</v>
      </c>
      <c r="D18" s="45">
        <v>11271950</v>
      </c>
      <c r="E18" s="45">
        <v>11436978</v>
      </c>
      <c r="F18" s="45">
        <v>11825151</v>
      </c>
      <c r="G18" s="45">
        <v>12852773</v>
      </c>
      <c r="H18" s="45">
        <v>10980192</v>
      </c>
      <c r="I18" s="45">
        <v>10476764</v>
      </c>
      <c r="J18" s="5">
        <v>8540681</v>
      </c>
      <c r="K18" s="45">
        <v>11162553</v>
      </c>
      <c r="P18" s="18"/>
    </row>
    <row r="19" spans="1:16" ht="32.25" customHeight="1">
      <c r="A19" s="22" t="s">
        <v>102</v>
      </c>
      <c r="B19" s="45">
        <v>7939543</v>
      </c>
      <c r="C19" s="45">
        <v>8294721</v>
      </c>
      <c r="D19" s="45">
        <v>8236190</v>
      </c>
      <c r="E19" s="45">
        <v>7846914</v>
      </c>
      <c r="F19" s="45">
        <v>8190409</v>
      </c>
      <c r="G19" s="45">
        <v>7723494</v>
      </c>
      <c r="H19" s="45">
        <v>7772612</v>
      </c>
      <c r="I19" s="45">
        <v>6479210</v>
      </c>
      <c r="J19" s="5">
        <v>5181053</v>
      </c>
      <c r="K19" s="47">
        <v>4178422</v>
      </c>
      <c r="P19" s="18"/>
    </row>
    <row r="20" spans="1:16" ht="32.25" customHeight="1">
      <c r="A20" s="17" t="s">
        <v>87</v>
      </c>
      <c r="B20" s="44">
        <v>476983</v>
      </c>
      <c r="C20" s="44">
        <v>596772</v>
      </c>
      <c r="D20" s="44">
        <v>728765</v>
      </c>
      <c r="E20" s="44">
        <v>737571</v>
      </c>
      <c r="F20" s="44">
        <v>864405</v>
      </c>
      <c r="G20" s="44">
        <v>972151</v>
      </c>
      <c r="H20" s="44">
        <v>811618</v>
      </c>
      <c r="I20" s="44">
        <v>767312</v>
      </c>
      <c r="J20" s="46">
        <v>786413</v>
      </c>
      <c r="K20" s="44">
        <v>855530</v>
      </c>
      <c r="P20" s="18"/>
    </row>
    <row r="21" spans="1:16" ht="32.25" customHeight="1">
      <c r="A21" s="19" t="s">
        <v>88</v>
      </c>
      <c r="B21" s="45">
        <v>392687</v>
      </c>
      <c r="C21" s="45">
        <v>509507</v>
      </c>
      <c r="D21" s="45">
        <v>642402</v>
      </c>
      <c r="E21" s="45">
        <v>652609</v>
      </c>
      <c r="F21" s="45">
        <v>784949</v>
      </c>
      <c r="G21" s="45">
        <v>897135</v>
      </c>
      <c r="H21" s="45">
        <v>747875</v>
      </c>
      <c r="I21" s="45">
        <v>715701</v>
      </c>
      <c r="J21" s="5">
        <v>739772</v>
      </c>
      <c r="K21" s="45">
        <v>820144</v>
      </c>
      <c r="P21" s="18"/>
    </row>
    <row r="22" spans="1:16" ht="32.25" customHeight="1">
      <c r="A22" s="23" t="s">
        <v>89</v>
      </c>
      <c r="B22" s="47">
        <v>84296</v>
      </c>
      <c r="C22" s="47">
        <v>87265</v>
      </c>
      <c r="D22" s="47">
        <v>86363</v>
      </c>
      <c r="E22" s="47">
        <v>84962</v>
      </c>
      <c r="F22" s="47">
        <v>79456</v>
      </c>
      <c r="G22" s="47">
        <v>75016</v>
      </c>
      <c r="H22" s="47">
        <v>63743</v>
      </c>
      <c r="I22" s="47">
        <v>51611</v>
      </c>
      <c r="J22" s="47">
        <v>46641</v>
      </c>
      <c r="K22" s="47">
        <v>35386</v>
      </c>
      <c r="P22" s="18"/>
    </row>
    <row r="23" spans="1:16" ht="32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6" ht="32.25" customHeight="1">
      <c r="A24" s="15"/>
      <c r="B24" s="48" t="s">
        <v>63</v>
      </c>
      <c r="C24" s="48" t="s">
        <v>71</v>
      </c>
      <c r="D24" s="48" t="s">
        <v>94</v>
      </c>
      <c r="E24" s="48" t="s">
        <v>97</v>
      </c>
      <c r="F24" s="48" t="s">
        <v>103</v>
      </c>
      <c r="G24" s="48" t="s">
        <v>106</v>
      </c>
      <c r="H24" s="48" t="s">
        <v>107</v>
      </c>
      <c r="I24" s="48" t="s">
        <v>110</v>
      </c>
      <c r="J24" s="48" t="s">
        <v>111</v>
      </c>
      <c r="K24" s="48" t="s">
        <v>112</v>
      </c>
    </row>
    <row r="25" spans="1:16" ht="32.25" customHeight="1">
      <c r="A25" s="17" t="s">
        <v>80</v>
      </c>
      <c r="B25" s="44">
        <v>112579</v>
      </c>
      <c r="C25" s="44">
        <v>116475</v>
      </c>
      <c r="D25" s="44">
        <v>128943</v>
      </c>
      <c r="E25" s="44">
        <f>E26+E30</f>
        <v>129263</v>
      </c>
      <c r="F25" s="44">
        <f>F26+F30</f>
        <v>108672</v>
      </c>
      <c r="G25" s="44">
        <v>106873</v>
      </c>
      <c r="H25" s="44">
        <v>107791</v>
      </c>
      <c r="I25" s="44">
        <v>128729</v>
      </c>
      <c r="J25" s="44">
        <v>133296</v>
      </c>
      <c r="K25" s="44">
        <v>145037</v>
      </c>
    </row>
    <row r="26" spans="1:16" ht="32.25" customHeight="1">
      <c r="A26" s="19" t="s">
        <v>81</v>
      </c>
      <c r="B26" s="45">
        <v>72251</v>
      </c>
      <c r="C26" s="45">
        <v>73860</v>
      </c>
      <c r="D26" s="45">
        <v>79759</v>
      </c>
      <c r="E26" s="45">
        <f>SUM(E27:E29)</f>
        <v>79408</v>
      </c>
      <c r="F26" s="45">
        <f>SUM(F27:F29)</f>
        <v>73935</v>
      </c>
      <c r="G26" s="45">
        <f>SUM(G27:G29)</f>
        <v>76057</v>
      </c>
      <c r="H26" s="45">
        <v>76500</v>
      </c>
      <c r="I26" s="45">
        <v>84710</v>
      </c>
      <c r="J26" s="45">
        <v>86418</v>
      </c>
      <c r="K26" s="45">
        <v>95159</v>
      </c>
    </row>
    <row r="27" spans="1:16" ht="32.25" customHeight="1">
      <c r="A27" s="20" t="s">
        <v>82</v>
      </c>
      <c r="B27" s="45">
        <v>58192</v>
      </c>
      <c r="C27" s="45">
        <v>58877</v>
      </c>
      <c r="D27" s="45">
        <v>60754</v>
      </c>
      <c r="E27" s="45">
        <v>61902</v>
      </c>
      <c r="F27" s="45">
        <v>60869</v>
      </c>
      <c r="G27" s="45">
        <v>60142</v>
      </c>
      <c r="H27" s="45">
        <v>60543</v>
      </c>
      <c r="I27" s="45">
        <v>69968</v>
      </c>
      <c r="J27" s="45">
        <v>71737</v>
      </c>
      <c r="K27" s="45">
        <v>79437</v>
      </c>
    </row>
    <row r="28" spans="1:16" ht="32.25" customHeight="1">
      <c r="A28" s="20" t="s">
        <v>83</v>
      </c>
      <c r="B28" s="45">
        <v>12823</v>
      </c>
      <c r="C28" s="45">
        <v>13868</v>
      </c>
      <c r="D28" s="45">
        <v>17369</v>
      </c>
      <c r="E28" s="45">
        <v>16256</v>
      </c>
      <c r="F28" s="45">
        <v>11948</v>
      </c>
      <c r="G28" s="45">
        <v>14501</v>
      </c>
      <c r="H28" s="45">
        <v>14772</v>
      </c>
      <c r="I28" s="45">
        <v>13637</v>
      </c>
      <c r="J28" s="45">
        <v>13611</v>
      </c>
      <c r="K28" s="45">
        <v>14456</v>
      </c>
    </row>
    <row r="29" spans="1:16" ht="32.25" customHeight="1">
      <c r="A29" s="20" t="s">
        <v>84</v>
      </c>
      <c r="B29" s="45">
        <v>1236</v>
      </c>
      <c r="C29" s="45">
        <v>1115</v>
      </c>
      <c r="D29" s="45">
        <v>1636</v>
      </c>
      <c r="E29" s="45">
        <v>1250</v>
      </c>
      <c r="F29" s="45">
        <v>1118</v>
      </c>
      <c r="G29" s="45">
        <v>1414</v>
      </c>
      <c r="H29" s="45">
        <v>1185</v>
      </c>
      <c r="I29" s="45">
        <v>1105</v>
      </c>
      <c r="J29" s="45">
        <v>1070</v>
      </c>
      <c r="K29" s="45">
        <v>1266</v>
      </c>
    </row>
    <row r="30" spans="1:16" ht="32.25" customHeight="1">
      <c r="A30" s="19" t="s">
        <v>85</v>
      </c>
      <c r="B30" s="45">
        <v>40328</v>
      </c>
      <c r="C30" s="45">
        <v>42615</v>
      </c>
      <c r="D30" s="45">
        <v>49184</v>
      </c>
      <c r="E30" s="45">
        <f>SUM(E31:E33)</f>
        <v>49855</v>
      </c>
      <c r="F30" s="45">
        <f>SUM(F31:F33)</f>
        <v>34737</v>
      </c>
      <c r="G30" s="45">
        <f>SUM(G31:G33)</f>
        <v>30816</v>
      </c>
      <c r="H30" s="45">
        <v>31291</v>
      </c>
      <c r="I30" s="45">
        <v>44019</v>
      </c>
      <c r="J30" s="45">
        <v>46878</v>
      </c>
      <c r="K30" s="45">
        <v>49878</v>
      </c>
    </row>
    <row r="31" spans="1:16" ht="32.25" customHeight="1">
      <c r="A31" s="20" t="s">
        <v>82</v>
      </c>
      <c r="B31" s="45">
        <v>38997</v>
      </c>
      <c r="C31" s="45">
        <v>40390</v>
      </c>
      <c r="D31" s="45">
        <v>45230</v>
      </c>
      <c r="E31" s="45">
        <v>44860</v>
      </c>
      <c r="F31" s="45">
        <v>31542</v>
      </c>
      <c r="G31" s="45">
        <v>27651</v>
      </c>
      <c r="H31" s="45">
        <v>27665</v>
      </c>
      <c r="I31" s="45">
        <v>40805</v>
      </c>
      <c r="J31" s="45">
        <v>43642</v>
      </c>
      <c r="K31" s="45">
        <v>47394</v>
      </c>
    </row>
    <row r="32" spans="1:16" ht="32.25" customHeight="1">
      <c r="A32" s="20" t="s">
        <v>83</v>
      </c>
      <c r="B32" s="45">
        <v>46</v>
      </c>
      <c r="C32" s="45">
        <v>714</v>
      </c>
      <c r="D32" s="45">
        <v>1478</v>
      </c>
      <c r="E32" s="45">
        <v>1562</v>
      </c>
      <c r="F32" s="45">
        <v>873</v>
      </c>
      <c r="G32" s="45">
        <v>1150</v>
      </c>
      <c r="H32" s="45">
        <v>1066</v>
      </c>
      <c r="I32" s="45">
        <v>1056</v>
      </c>
      <c r="J32" s="45">
        <v>1068</v>
      </c>
      <c r="K32" s="45">
        <v>689</v>
      </c>
    </row>
    <row r="33" spans="1:12" ht="32.25" customHeight="1">
      <c r="A33" s="20" t="s">
        <v>84</v>
      </c>
      <c r="B33" s="45">
        <v>1285</v>
      </c>
      <c r="C33" s="45">
        <v>1511</v>
      </c>
      <c r="D33" s="45">
        <v>2476</v>
      </c>
      <c r="E33" s="45">
        <v>3433</v>
      </c>
      <c r="F33" s="45">
        <v>2322</v>
      </c>
      <c r="G33" s="45">
        <v>2015</v>
      </c>
      <c r="H33" s="45">
        <v>2560</v>
      </c>
      <c r="I33" s="45">
        <v>2158</v>
      </c>
      <c r="J33" s="45">
        <v>2168</v>
      </c>
      <c r="K33" s="45">
        <v>1795</v>
      </c>
    </row>
    <row r="34" spans="1:12" ht="32.25" customHeight="1">
      <c r="A34" s="21" t="s">
        <v>86</v>
      </c>
      <c r="B34" s="46">
        <v>16428399</v>
      </c>
      <c r="C34" s="44">
        <v>16689956</v>
      </c>
      <c r="D34" s="46">
        <v>16694921</v>
      </c>
      <c r="E34" s="46">
        <f>SUM(E35:E36)</f>
        <v>15332766</v>
      </c>
      <c r="F34" s="46">
        <f>SUM(F35:F36)</f>
        <v>13515948</v>
      </c>
      <c r="G34" s="46">
        <f>SUM(G35:G36)</f>
        <v>14176411</v>
      </c>
      <c r="H34" s="46">
        <v>13862633</v>
      </c>
      <c r="I34" s="46">
        <v>16803898</v>
      </c>
      <c r="J34" s="46">
        <v>18120842</v>
      </c>
      <c r="K34" s="46">
        <v>20048689</v>
      </c>
    </row>
    <row r="35" spans="1:12" ht="32.25" customHeight="1">
      <c r="A35" s="22" t="s">
        <v>101</v>
      </c>
      <c r="B35" s="5">
        <v>11139336</v>
      </c>
      <c r="C35" s="45">
        <v>11229742</v>
      </c>
      <c r="D35" s="5">
        <v>11010991</v>
      </c>
      <c r="E35" s="5">
        <v>10111201</v>
      </c>
      <c r="F35" s="5">
        <v>9571731</v>
      </c>
      <c r="G35" s="5">
        <v>10402613</v>
      </c>
      <c r="H35" s="5">
        <v>10113898</v>
      </c>
      <c r="I35" s="5">
        <v>11428708</v>
      </c>
      <c r="J35" s="5">
        <v>12046754</v>
      </c>
      <c r="K35" s="5">
        <v>13523554</v>
      </c>
    </row>
    <row r="36" spans="1:12" ht="32.25" customHeight="1">
      <c r="A36" s="22" t="s">
        <v>102</v>
      </c>
      <c r="B36" s="47">
        <v>5289063</v>
      </c>
      <c r="C36" s="47">
        <v>5460214</v>
      </c>
      <c r="D36" s="49">
        <v>5683930</v>
      </c>
      <c r="E36" s="49">
        <v>5221565</v>
      </c>
      <c r="F36" s="49">
        <v>3944217</v>
      </c>
      <c r="G36" s="49">
        <v>3773798</v>
      </c>
      <c r="H36" s="49">
        <v>3748735</v>
      </c>
      <c r="I36" s="49">
        <v>5375190</v>
      </c>
      <c r="J36" s="49">
        <v>6074088</v>
      </c>
      <c r="K36" s="49">
        <v>6525135</v>
      </c>
    </row>
    <row r="37" spans="1:12" ht="32.25" customHeight="1">
      <c r="A37" s="17" t="s">
        <v>87</v>
      </c>
      <c r="B37" s="44">
        <v>843368</v>
      </c>
      <c r="C37" s="44">
        <v>802162</v>
      </c>
      <c r="D37" s="46">
        <v>846522</v>
      </c>
      <c r="E37" s="46">
        <f>SUM(E38:E39)</f>
        <v>726276</v>
      </c>
      <c r="F37" s="46">
        <f>SUM(F38:F39)</f>
        <v>633778</v>
      </c>
      <c r="G37" s="46">
        <f>SUM(G38:G39)</f>
        <v>749840</v>
      </c>
      <c r="H37" s="46">
        <v>712118</v>
      </c>
      <c r="I37" s="46">
        <v>687425</v>
      </c>
      <c r="J37" s="46">
        <v>670625</v>
      </c>
      <c r="K37" s="46">
        <v>740823</v>
      </c>
    </row>
    <row r="38" spans="1:12" ht="32.25" customHeight="1">
      <c r="A38" s="19" t="s">
        <v>88</v>
      </c>
      <c r="B38" s="45">
        <v>800555</v>
      </c>
      <c r="C38" s="45">
        <v>757414</v>
      </c>
      <c r="D38" s="5">
        <v>790987</v>
      </c>
      <c r="E38" s="5">
        <v>660976</v>
      </c>
      <c r="F38" s="5">
        <v>595231</v>
      </c>
      <c r="G38" s="5">
        <v>712469</v>
      </c>
      <c r="H38" s="5">
        <v>675378</v>
      </c>
      <c r="I38" s="5">
        <v>659007</v>
      </c>
      <c r="J38" s="5">
        <v>646755</v>
      </c>
      <c r="K38" s="5">
        <v>719451</v>
      </c>
    </row>
    <row r="39" spans="1:12" ht="32.25" customHeight="1">
      <c r="A39" s="23" t="s">
        <v>89</v>
      </c>
      <c r="B39" s="47">
        <v>42813</v>
      </c>
      <c r="C39" s="47">
        <v>44748</v>
      </c>
      <c r="D39" s="49">
        <v>55535</v>
      </c>
      <c r="E39" s="49">
        <v>65300</v>
      </c>
      <c r="F39" s="49">
        <v>38547</v>
      </c>
      <c r="G39" s="49">
        <v>37371</v>
      </c>
      <c r="H39" s="49">
        <v>36740</v>
      </c>
      <c r="I39" s="49">
        <v>28418</v>
      </c>
      <c r="J39" s="49">
        <v>23870</v>
      </c>
      <c r="K39" s="49">
        <v>21372</v>
      </c>
    </row>
    <row r="40" spans="1:12">
      <c r="A40" s="2" t="s">
        <v>220</v>
      </c>
    </row>
    <row r="41" spans="1:12">
      <c r="A41" s="2"/>
    </row>
    <row r="42" spans="1:12">
      <c r="A42" s="2"/>
    </row>
    <row r="43" spans="1:12" ht="32.25" customHeight="1">
      <c r="A43" s="15"/>
      <c r="B43" s="48" t="s">
        <v>119</v>
      </c>
      <c r="C43" s="48" t="s">
        <v>216</v>
      </c>
      <c r="D43" s="48" t="s">
        <v>221</v>
      </c>
      <c r="E43" s="48" t="s">
        <v>222</v>
      </c>
      <c r="F43" s="48" t="s">
        <v>233</v>
      </c>
      <c r="G43" s="48" t="s">
        <v>316</v>
      </c>
      <c r="H43" s="48" t="s">
        <v>327</v>
      </c>
      <c r="I43" s="48" t="s">
        <v>347</v>
      </c>
      <c r="J43" s="48" t="s">
        <v>350</v>
      </c>
      <c r="K43" s="48" t="s">
        <v>373</v>
      </c>
      <c r="L43" s="142"/>
    </row>
    <row r="44" spans="1:12" ht="32.25" customHeight="1">
      <c r="A44" s="17" t="s">
        <v>80</v>
      </c>
      <c r="B44" s="46">
        <v>169304</v>
      </c>
      <c r="C44" s="46">
        <v>178451</v>
      </c>
      <c r="D44" s="44">
        <f>D45+D49</f>
        <v>188276</v>
      </c>
      <c r="E44" s="44">
        <f>E45+E49</f>
        <v>189658</v>
      </c>
      <c r="F44" s="44">
        <f>F45+F49</f>
        <v>196022</v>
      </c>
      <c r="G44" s="44">
        <f>G45+G49</f>
        <v>57814</v>
      </c>
      <c r="H44" s="44">
        <f>H45+H49</f>
        <v>71507</v>
      </c>
      <c r="I44" s="44">
        <v>107911</v>
      </c>
      <c r="J44" s="44">
        <v>169773</v>
      </c>
      <c r="K44" s="46">
        <v>198825</v>
      </c>
    </row>
    <row r="45" spans="1:12" ht="32.25" customHeight="1">
      <c r="A45" s="19" t="s">
        <v>81</v>
      </c>
      <c r="B45" s="5">
        <v>119373</v>
      </c>
      <c r="C45" s="5">
        <v>129961</v>
      </c>
      <c r="D45" s="45">
        <f>SUM(D46:D48)</f>
        <v>138400</v>
      </c>
      <c r="E45" s="45">
        <f>SUM(E46:E48)</f>
        <v>143092</v>
      </c>
      <c r="F45" s="45">
        <f>SUM(F46:F48)</f>
        <v>146884</v>
      </c>
      <c r="G45" s="45">
        <f>SUM(G46:G48)</f>
        <v>31323</v>
      </c>
      <c r="H45" s="45">
        <f>SUM(H46:H48)</f>
        <v>35999</v>
      </c>
      <c r="I45" s="45">
        <v>56448</v>
      </c>
      <c r="J45" s="45">
        <v>120527</v>
      </c>
      <c r="K45" s="5">
        <v>151275</v>
      </c>
    </row>
    <row r="46" spans="1:12" ht="32.25" customHeight="1">
      <c r="A46" s="20" t="s">
        <v>82</v>
      </c>
      <c r="B46" s="5">
        <v>104157</v>
      </c>
      <c r="C46" s="5">
        <v>114441</v>
      </c>
      <c r="D46" s="45">
        <v>122101</v>
      </c>
      <c r="E46" s="45">
        <v>127907</v>
      </c>
      <c r="F46" s="45">
        <v>130835</v>
      </c>
      <c r="G46" s="45">
        <v>4895</v>
      </c>
      <c r="H46" s="45">
        <v>6135</v>
      </c>
      <c r="I46" s="45">
        <v>29730</v>
      </c>
      <c r="J46" s="45">
        <v>98722</v>
      </c>
      <c r="K46" s="5">
        <v>131867</v>
      </c>
    </row>
    <row r="47" spans="1:12" ht="32.25" customHeight="1">
      <c r="A47" s="20" t="s">
        <v>83</v>
      </c>
      <c r="B47" s="5">
        <v>13654</v>
      </c>
      <c r="C47" s="5">
        <v>13656</v>
      </c>
      <c r="D47" s="45">
        <v>14222</v>
      </c>
      <c r="E47" s="45">
        <v>13630</v>
      </c>
      <c r="F47" s="45">
        <v>14322</v>
      </c>
      <c r="G47" s="45">
        <v>24948</v>
      </c>
      <c r="H47" s="45">
        <v>28248</v>
      </c>
      <c r="I47" s="45">
        <v>25667</v>
      </c>
      <c r="J47" s="45">
        <v>20488</v>
      </c>
      <c r="K47" s="5">
        <v>17947</v>
      </c>
    </row>
    <row r="48" spans="1:12" ht="32.25" customHeight="1">
      <c r="A48" s="20" t="s">
        <v>84</v>
      </c>
      <c r="B48" s="5">
        <v>1562</v>
      </c>
      <c r="C48" s="5">
        <v>1864</v>
      </c>
      <c r="D48" s="45">
        <v>2077</v>
      </c>
      <c r="E48" s="45">
        <v>1555</v>
      </c>
      <c r="F48" s="45">
        <v>1727</v>
      </c>
      <c r="G48" s="45">
        <v>1480</v>
      </c>
      <c r="H48" s="45">
        <v>1616</v>
      </c>
      <c r="I48" s="45">
        <v>1051</v>
      </c>
      <c r="J48" s="45">
        <v>1317</v>
      </c>
      <c r="K48" s="5">
        <v>1461</v>
      </c>
    </row>
    <row r="49" spans="1:12" ht="32.25" customHeight="1">
      <c r="A49" s="19" t="s">
        <v>85</v>
      </c>
      <c r="B49" s="5">
        <v>49931</v>
      </c>
      <c r="C49" s="5">
        <v>48490</v>
      </c>
      <c r="D49" s="45">
        <f>SUM(D50:D52)</f>
        <v>49876</v>
      </c>
      <c r="E49" s="45">
        <f>SUM(E50:E52)</f>
        <v>46566</v>
      </c>
      <c r="F49" s="45">
        <f>SUM(F50:F52)</f>
        <v>49138</v>
      </c>
      <c r="G49" s="45">
        <f>SUM(G50:G52)</f>
        <v>26491</v>
      </c>
      <c r="H49" s="45">
        <f>SUM(H50:H52)</f>
        <v>35508</v>
      </c>
      <c r="I49" s="45">
        <v>51463</v>
      </c>
      <c r="J49" s="45">
        <v>49246</v>
      </c>
      <c r="K49" s="5">
        <v>47550</v>
      </c>
    </row>
    <row r="50" spans="1:12" ht="32.25" customHeight="1">
      <c r="A50" s="20" t="s">
        <v>82</v>
      </c>
      <c r="B50" s="5">
        <v>47300</v>
      </c>
      <c r="C50" s="5">
        <v>45869</v>
      </c>
      <c r="D50" s="45">
        <v>47338</v>
      </c>
      <c r="E50" s="45">
        <v>44275</v>
      </c>
      <c r="F50" s="45">
        <v>46463</v>
      </c>
      <c r="G50" s="45">
        <v>24765</v>
      </c>
      <c r="H50" s="45">
        <v>33987</v>
      </c>
      <c r="I50" s="45">
        <v>49892</v>
      </c>
      <c r="J50" s="45">
        <v>47137</v>
      </c>
      <c r="K50" s="5">
        <v>46227</v>
      </c>
    </row>
    <row r="51" spans="1:12" ht="32.25" customHeight="1">
      <c r="A51" s="20" t="s">
        <v>83</v>
      </c>
      <c r="B51" s="5">
        <v>993</v>
      </c>
      <c r="C51" s="5">
        <v>1085</v>
      </c>
      <c r="D51" s="45">
        <v>906</v>
      </c>
      <c r="E51" s="45">
        <v>513</v>
      </c>
      <c r="F51" s="45">
        <v>431</v>
      </c>
      <c r="G51" s="45">
        <v>6</v>
      </c>
      <c r="H51" s="45">
        <v>21</v>
      </c>
      <c r="I51" s="45">
        <v>4</v>
      </c>
      <c r="J51" s="45">
        <v>8</v>
      </c>
      <c r="K51" s="5">
        <v>4</v>
      </c>
    </row>
    <row r="52" spans="1:12" ht="32.25" customHeight="1">
      <c r="A52" s="20" t="s">
        <v>84</v>
      </c>
      <c r="B52" s="49">
        <v>1638</v>
      </c>
      <c r="C52" s="49">
        <v>1536</v>
      </c>
      <c r="D52" s="45">
        <v>1632</v>
      </c>
      <c r="E52" s="45">
        <v>1778</v>
      </c>
      <c r="F52" s="45">
        <v>2244</v>
      </c>
      <c r="G52" s="45">
        <v>1720</v>
      </c>
      <c r="H52" s="45">
        <v>1500</v>
      </c>
      <c r="I52" s="45">
        <v>1567</v>
      </c>
      <c r="J52" s="45">
        <v>2101</v>
      </c>
      <c r="K52" s="49">
        <v>1319</v>
      </c>
    </row>
    <row r="53" spans="1:12" ht="32.25" customHeight="1">
      <c r="A53" s="21" t="s">
        <v>86</v>
      </c>
      <c r="B53" s="46">
        <f t="shared" ref="B53:I53" si="0">SUM(B54:B55)</f>
        <v>24060063</v>
      </c>
      <c r="C53" s="46">
        <f t="shared" si="0"/>
        <v>25721294</v>
      </c>
      <c r="D53" s="46">
        <f t="shared" si="0"/>
        <v>28807362</v>
      </c>
      <c r="E53" s="46">
        <f t="shared" si="0"/>
        <v>29409138</v>
      </c>
      <c r="F53" s="46">
        <f t="shared" si="0"/>
        <v>28766899</v>
      </c>
      <c r="G53" s="46">
        <f t="shared" si="0"/>
        <v>2257667</v>
      </c>
      <c r="H53" s="46">
        <f t="shared" si="0"/>
        <v>3635837</v>
      </c>
      <c r="I53" s="46">
        <f t="shared" si="0"/>
        <v>11495493</v>
      </c>
      <c r="J53" s="46">
        <v>25890572</v>
      </c>
      <c r="K53" s="46">
        <v>31797441</v>
      </c>
      <c r="L53" s="126"/>
    </row>
    <row r="54" spans="1:12" ht="32.25" customHeight="1">
      <c r="A54" s="22" t="s">
        <v>101</v>
      </c>
      <c r="B54" s="5">
        <v>17275979</v>
      </c>
      <c r="C54" s="5">
        <v>19151512</v>
      </c>
      <c r="D54" s="5">
        <v>21905917</v>
      </c>
      <c r="E54" s="5">
        <v>22896449</v>
      </c>
      <c r="F54" s="5">
        <v>22061541</v>
      </c>
      <c r="G54" s="5">
        <v>206447</v>
      </c>
      <c r="H54" s="5">
        <v>274508</v>
      </c>
      <c r="I54" s="5">
        <v>5138142</v>
      </c>
      <c r="J54" s="5">
        <v>19063892</v>
      </c>
      <c r="K54" s="5">
        <v>25078720</v>
      </c>
    </row>
    <row r="55" spans="1:12" ht="32.25" customHeight="1">
      <c r="A55" s="22" t="s">
        <v>102</v>
      </c>
      <c r="B55" s="49">
        <v>6784084</v>
      </c>
      <c r="C55" s="49">
        <v>6569782</v>
      </c>
      <c r="D55" s="49">
        <v>6901445</v>
      </c>
      <c r="E55" s="49">
        <v>6512689</v>
      </c>
      <c r="F55" s="49">
        <v>6705358</v>
      </c>
      <c r="G55" s="49">
        <v>2051220</v>
      </c>
      <c r="H55" s="49">
        <v>3361329</v>
      </c>
      <c r="I55" s="49">
        <v>6357351</v>
      </c>
      <c r="J55" s="49">
        <v>6826680</v>
      </c>
      <c r="K55" s="49">
        <v>6718721</v>
      </c>
    </row>
    <row r="56" spans="1:12" ht="32.25" customHeight="1">
      <c r="A56" s="17" t="s">
        <v>87</v>
      </c>
      <c r="B56" s="46">
        <v>699772</v>
      </c>
      <c r="C56" s="46">
        <v>753364</v>
      </c>
      <c r="D56" s="46">
        <f>SUM(D57:D58)</f>
        <v>851559</v>
      </c>
      <c r="E56" s="46">
        <f>SUM(E57:E58)</f>
        <v>811218</v>
      </c>
      <c r="F56" s="46">
        <f>SUM(F57:F58)</f>
        <v>756771</v>
      </c>
      <c r="G56" s="46">
        <f>SUM(G57:G58)</f>
        <v>721324</v>
      </c>
      <c r="H56" s="46">
        <f>SUM(H57:H58)</f>
        <v>827765</v>
      </c>
      <c r="I56" s="46">
        <v>762233</v>
      </c>
      <c r="J56" s="46">
        <v>731667</v>
      </c>
      <c r="K56" s="46">
        <v>772603</v>
      </c>
    </row>
    <row r="57" spans="1:12" ht="32.25" customHeight="1">
      <c r="A57" s="19" t="s">
        <v>88</v>
      </c>
      <c r="B57" s="5">
        <v>677179</v>
      </c>
      <c r="C57" s="5">
        <v>735238</v>
      </c>
      <c r="D57" s="5">
        <v>831694</v>
      </c>
      <c r="E57" s="5">
        <v>797436</v>
      </c>
      <c r="F57" s="5">
        <v>742155</v>
      </c>
      <c r="G57" s="5">
        <v>716269</v>
      </c>
      <c r="H57" s="5">
        <v>822302</v>
      </c>
      <c r="I57" s="5">
        <v>753697</v>
      </c>
      <c r="J57" s="5">
        <v>721243</v>
      </c>
      <c r="K57" s="5">
        <v>761014</v>
      </c>
    </row>
    <row r="58" spans="1:12" ht="32.25" customHeight="1">
      <c r="A58" s="23" t="s">
        <v>89</v>
      </c>
      <c r="B58" s="49">
        <v>22593</v>
      </c>
      <c r="C58" s="49">
        <v>18126</v>
      </c>
      <c r="D58" s="49">
        <v>19865</v>
      </c>
      <c r="E58" s="49">
        <v>13782</v>
      </c>
      <c r="F58" s="49">
        <v>14616</v>
      </c>
      <c r="G58" s="49">
        <v>5055</v>
      </c>
      <c r="H58" s="49">
        <v>5463</v>
      </c>
      <c r="I58" s="49">
        <v>8536</v>
      </c>
      <c r="J58" s="49">
        <v>10424</v>
      </c>
      <c r="K58" s="49">
        <v>11589</v>
      </c>
    </row>
  </sheetData>
  <mergeCells count="1">
    <mergeCell ref="I6:K6"/>
  </mergeCells>
  <phoneticPr fontId="2"/>
  <printOptions horizontalCentered="1"/>
  <pageMargins left="0.59055118110236227" right="0.23622047244094491" top="0.86614173228346458" bottom="0.55118110236220474" header="0.31496062992125984" footer="0.35433070866141736"/>
  <pageSetup paperSize="9" scale="66" orientation="portrait" horizontalDpi="300" verticalDpi="300" r:id="rId1"/>
  <headerFooter alignWithMargins="0"/>
  <rowBreaks count="1" manualBreakCount="1">
    <brk id="40" max="10" man="1"/>
  </rowBreaks>
  <ignoredErrors>
    <ignoredError sqref="B53:C53 I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0"/>
  <sheetViews>
    <sheetView tabSelected="1" view="pageBreakPreview" topLeftCell="A130" zoomScale="115" zoomScaleNormal="100" zoomScaleSheetLayoutView="115" workbookViewId="0">
      <selection activeCell="K137" sqref="K137"/>
    </sheetView>
  </sheetViews>
  <sheetFormatPr defaultColWidth="9" defaultRowHeight="13"/>
  <cols>
    <col min="1" max="1" width="1.36328125" style="24" customWidth="1"/>
    <col min="2" max="2" width="3" style="24" customWidth="1"/>
    <col min="3" max="3" width="14" style="24" customWidth="1"/>
    <col min="4" max="9" width="9" style="24"/>
    <col min="10" max="10" width="14.7265625" style="24" customWidth="1"/>
    <col min="11" max="16384" width="9" style="24"/>
  </cols>
  <sheetData>
    <row r="1" spans="1:10" s="3" customFormat="1" ht="19.5" customHeight="1">
      <c r="A1" s="176" t="s">
        <v>58</v>
      </c>
      <c r="B1" s="176"/>
      <c r="C1" s="176"/>
      <c r="D1" s="176"/>
      <c r="E1" s="176"/>
      <c r="F1" s="176"/>
      <c r="G1" s="176"/>
    </row>
    <row r="3" spans="1:10" ht="19.5" customHeight="1">
      <c r="A3" s="3"/>
      <c r="B3" s="3" t="s">
        <v>59</v>
      </c>
      <c r="C3" s="3"/>
      <c r="D3" s="3"/>
      <c r="E3" s="3"/>
      <c r="F3" s="3"/>
      <c r="G3" s="3"/>
    </row>
    <row r="4" spans="1:10" ht="19.5" customHeight="1">
      <c r="A4" s="3"/>
      <c r="B4" s="3"/>
      <c r="C4" s="3" t="s">
        <v>60</v>
      </c>
      <c r="D4" s="3"/>
      <c r="E4" s="3"/>
      <c r="F4" s="3"/>
      <c r="G4" s="3"/>
    </row>
    <row r="5" spans="1:10" ht="50.25" customHeight="1">
      <c r="A5" s="3"/>
      <c r="B5" s="3"/>
      <c r="C5" s="177" t="s">
        <v>234</v>
      </c>
      <c r="D5" s="177"/>
      <c r="E5" s="177"/>
      <c r="F5" s="177"/>
      <c r="G5" s="177"/>
      <c r="H5" s="178"/>
      <c r="I5" s="178"/>
      <c r="J5" s="178"/>
    </row>
    <row r="6" spans="1:10" ht="12" customHeight="1">
      <c r="A6" s="3"/>
      <c r="B6" s="3"/>
      <c r="C6" s="3" t="s">
        <v>223</v>
      </c>
      <c r="D6" s="3"/>
      <c r="E6" s="3"/>
      <c r="F6" s="3"/>
      <c r="G6" s="3"/>
    </row>
    <row r="7" spans="1:10" ht="19.5" customHeight="1">
      <c r="A7" s="3"/>
      <c r="B7" s="3"/>
      <c r="C7" s="3" t="s">
        <v>61</v>
      </c>
      <c r="D7" s="3"/>
      <c r="E7" s="3"/>
      <c r="F7" s="3"/>
      <c r="G7" s="3"/>
    </row>
    <row r="8" spans="1:10" ht="19.5" customHeight="1">
      <c r="A8" s="3"/>
      <c r="B8" s="3"/>
      <c r="C8" s="3" t="s">
        <v>62</v>
      </c>
      <c r="D8" s="3"/>
      <c r="E8" s="3"/>
      <c r="F8" s="3"/>
      <c r="G8" s="3"/>
    </row>
    <row r="9" spans="1:10" ht="19.5" customHeight="1">
      <c r="A9" s="3"/>
      <c r="B9" s="3"/>
      <c r="C9" s="3"/>
      <c r="D9" s="3"/>
      <c r="E9" s="3"/>
      <c r="F9" s="3"/>
      <c r="G9" s="3"/>
    </row>
    <row r="10" spans="1:10" ht="19.5" customHeight="1">
      <c r="A10" s="3"/>
      <c r="B10" s="3" t="s">
        <v>224</v>
      </c>
      <c r="C10" s="3"/>
      <c r="D10" s="3"/>
      <c r="E10" s="3"/>
      <c r="F10" s="3"/>
      <c r="G10" s="3"/>
    </row>
    <row r="11" spans="1:10" ht="19.5" customHeight="1">
      <c r="A11" s="3"/>
      <c r="B11" s="3"/>
      <c r="C11" s="179" t="s">
        <v>376</v>
      </c>
      <c r="D11" s="179"/>
      <c r="E11" s="179"/>
      <c r="F11" s="179"/>
      <c r="G11" s="179"/>
      <c r="H11" s="179"/>
      <c r="I11" s="179"/>
      <c r="J11" s="179"/>
    </row>
    <row r="12" spans="1:10" ht="19.5" customHeight="1">
      <c r="A12" s="3"/>
      <c r="B12" s="3"/>
      <c r="C12" s="179"/>
      <c r="D12" s="179"/>
      <c r="E12" s="179"/>
      <c r="F12" s="179"/>
      <c r="G12" s="179"/>
      <c r="H12" s="179"/>
      <c r="I12" s="179"/>
      <c r="J12" s="179"/>
    </row>
    <row r="14" spans="1:10" s="3" customFormat="1" ht="19.5" customHeight="1">
      <c r="A14" s="176" t="s">
        <v>55</v>
      </c>
      <c r="B14" s="176"/>
      <c r="C14" s="176"/>
      <c r="D14" s="176"/>
      <c r="E14" s="176"/>
      <c r="F14" s="176"/>
      <c r="G14" s="176"/>
    </row>
    <row r="15" spans="1:10" s="3" customFormat="1" ht="9" customHeight="1">
      <c r="A15" s="25"/>
      <c r="B15" s="25"/>
      <c r="C15" s="25"/>
      <c r="D15" s="25"/>
      <c r="E15" s="25"/>
      <c r="F15" s="25"/>
      <c r="G15" s="25"/>
    </row>
    <row r="16" spans="1:10" s="3" customFormat="1" ht="19.5" customHeight="1">
      <c r="B16" s="165">
        <v>34581</v>
      </c>
      <c r="C16" s="174"/>
      <c r="D16" s="26" t="s">
        <v>5</v>
      </c>
      <c r="E16" s="27"/>
      <c r="F16" s="27"/>
      <c r="G16" s="27"/>
      <c r="H16" s="27"/>
      <c r="I16" s="27"/>
      <c r="J16" s="28"/>
    </row>
    <row r="17" spans="2:10" s="3" customFormat="1" ht="19.5" customHeight="1">
      <c r="B17" s="29"/>
      <c r="C17" s="30"/>
      <c r="J17" s="31"/>
    </row>
    <row r="18" spans="2:10" s="3" customFormat="1" ht="19.5" customHeight="1">
      <c r="B18" s="32" t="s">
        <v>6</v>
      </c>
      <c r="J18" s="31"/>
    </row>
    <row r="19" spans="2:10" s="3" customFormat="1" ht="19.5" customHeight="1">
      <c r="B19" s="33"/>
      <c r="C19" s="3" t="s">
        <v>7</v>
      </c>
      <c r="J19" s="31"/>
    </row>
    <row r="20" spans="2:10" s="3" customFormat="1" ht="19.5" customHeight="1">
      <c r="B20" s="33"/>
      <c r="C20" s="3" t="s">
        <v>120</v>
      </c>
      <c r="J20" s="31"/>
    </row>
    <row r="21" spans="2:10" s="3" customFormat="1" ht="19.5" customHeight="1">
      <c r="B21" s="33"/>
      <c r="C21" s="3" t="s">
        <v>8</v>
      </c>
      <c r="J21" s="31"/>
    </row>
    <row r="22" spans="2:10" s="3" customFormat="1" ht="19.5" customHeight="1">
      <c r="B22" s="33"/>
      <c r="C22" s="3" t="s">
        <v>121</v>
      </c>
      <c r="J22" s="31"/>
    </row>
    <row r="23" spans="2:10" s="3" customFormat="1" ht="19.5" customHeight="1">
      <c r="B23" s="33"/>
      <c r="C23" s="3" t="s">
        <v>122</v>
      </c>
      <c r="J23" s="31"/>
    </row>
    <row r="24" spans="2:10" s="3" customFormat="1" ht="19.5" customHeight="1">
      <c r="B24" s="33"/>
      <c r="C24" s="3" t="s">
        <v>9</v>
      </c>
      <c r="J24" s="31"/>
    </row>
    <row r="25" spans="2:10" s="3" customFormat="1" ht="19.5" customHeight="1">
      <c r="B25" s="33"/>
      <c r="C25" s="3" t="s">
        <v>123</v>
      </c>
      <c r="J25" s="31"/>
    </row>
    <row r="26" spans="2:10" s="3" customFormat="1" ht="19.5" customHeight="1">
      <c r="B26" s="33"/>
      <c r="C26" s="3" t="s">
        <v>121</v>
      </c>
      <c r="J26" s="31"/>
    </row>
    <row r="27" spans="2:10" s="3" customFormat="1" ht="19.5" customHeight="1">
      <c r="B27" s="33"/>
      <c r="C27" s="3" t="s">
        <v>124</v>
      </c>
      <c r="J27" s="31"/>
    </row>
    <row r="28" spans="2:10" s="3" customFormat="1" ht="19.5" customHeight="1">
      <c r="B28" s="33"/>
      <c r="J28" s="31"/>
    </row>
    <row r="29" spans="2:10" s="3" customFormat="1" ht="19.5" customHeight="1">
      <c r="B29" s="33" t="s">
        <v>10</v>
      </c>
      <c r="J29" s="31"/>
    </row>
    <row r="30" spans="2:10" s="3" customFormat="1" ht="19.5" customHeight="1">
      <c r="B30" s="33"/>
      <c r="C30" s="3" t="s">
        <v>125</v>
      </c>
      <c r="J30" s="31"/>
    </row>
    <row r="31" spans="2:10" s="3" customFormat="1" ht="19.5" customHeight="1">
      <c r="B31" s="33"/>
      <c r="C31" s="3" t="s">
        <v>126</v>
      </c>
      <c r="J31" s="31"/>
    </row>
    <row r="32" spans="2:10" s="3" customFormat="1" ht="19.5" customHeight="1">
      <c r="B32" s="33"/>
      <c r="C32" s="3" t="s">
        <v>11</v>
      </c>
      <c r="J32" s="31"/>
    </row>
    <row r="33" spans="2:10" s="3" customFormat="1" ht="19.5" customHeight="1">
      <c r="B33" s="33"/>
      <c r="C33" s="3" t="s">
        <v>12</v>
      </c>
      <c r="J33" s="31"/>
    </row>
    <row r="34" spans="2:10" s="3" customFormat="1" ht="19.5" customHeight="1">
      <c r="B34" s="33"/>
      <c r="C34" s="3" t="s">
        <v>127</v>
      </c>
      <c r="J34" s="31"/>
    </row>
    <row r="35" spans="2:10" s="3" customFormat="1" ht="19.5" customHeight="1">
      <c r="B35" s="33"/>
      <c r="C35" s="3" t="s">
        <v>128</v>
      </c>
      <c r="J35" s="31"/>
    </row>
    <row r="36" spans="2:10" s="3" customFormat="1" ht="19.5" customHeight="1">
      <c r="B36" s="33"/>
      <c r="J36" s="31"/>
    </row>
    <row r="37" spans="2:10" s="3" customFormat="1" ht="19.5" customHeight="1">
      <c r="B37" s="33" t="s">
        <v>225</v>
      </c>
      <c r="J37" s="97"/>
    </row>
    <row r="38" spans="2:10" s="3" customFormat="1" ht="19.5" customHeight="1">
      <c r="B38" s="33"/>
      <c r="C38" s="3" t="s">
        <v>13</v>
      </c>
      <c r="J38" s="31"/>
    </row>
    <row r="39" spans="2:10" s="3" customFormat="1" ht="19.5" customHeight="1">
      <c r="B39" s="33"/>
      <c r="C39" s="3" t="s">
        <v>14</v>
      </c>
      <c r="J39" s="31"/>
    </row>
    <row r="40" spans="2:10" s="3" customFormat="1" ht="19.5" customHeight="1">
      <c r="B40" s="34"/>
      <c r="C40" s="35" t="s">
        <v>15</v>
      </c>
      <c r="D40" s="35"/>
      <c r="E40" s="35"/>
      <c r="F40" s="35"/>
      <c r="G40" s="35"/>
      <c r="H40" s="35"/>
      <c r="I40" s="35"/>
      <c r="J40" s="36"/>
    </row>
    <row r="41" spans="2:10" s="3" customFormat="1" ht="19.5" customHeight="1">
      <c r="B41" s="165">
        <v>34691</v>
      </c>
      <c r="C41" s="173"/>
      <c r="D41" s="167" t="s">
        <v>16</v>
      </c>
      <c r="E41" s="167"/>
      <c r="F41" s="167"/>
      <c r="G41" s="167"/>
      <c r="H41" s="167"/>
      <c r="I41" s="167"/>
      <c r="J41" s="168"/>
    </row>
    <row r="42" spans="2:10" s="3" customFormat="1" ht="19.5" customHeight="1">
      <c r="B42" s="33"/>
      <c r="C42" s="3" t="s">
        <v>17</v>
      </c>
      <c r="J42" s="31"/>
    </row>
    <row r="43" spans="2:10" s="3" customFormat="1" ht="19.5" customHeight="1">
      <c r="B43" s="34"/>
      <c r="C43" s="35" t="s">
        <v>18</v>
      </c>
      <c r="D43" s="35"/>
      <c r="E43" s="35"/>
      <c r="F43" s="35"/>
      <c r="G43" s="35"/>
      <c r="H43" s="35"/>
      <c r="I43" s="35"/>
      <c r="J43" s="36"/>
    </row>
    <row r="44" spans="2:10" s="3" customFormat="1" ht="19.5" customHeight="1">
      <c r="B44" s="169">
        <v>34775</v>
      </c>
      <c r="C44" s="170"/>
      <c r="D44" s="171" t="s">
        <v>19</v>
      </c>
      <c r="E44" s="171"/>
      <c r="F44" s="171"/>
      <c r="G44" s="171"/>
      <c r="H44" s="171"/>
      <c r="I44" s="171"/>
      <c r="J44" s="172"/>
    </row>
    <row r="45" spans="2:10" s="3" customFormat="1" ht="19.5" customHeight="1">
      <c r="B45" s="33"/>
      <c r="C45" s="3" t="s">
        <v>20</v>
      </c>
      <c r="J45" s="31"/>
    </row>
    <row r="46" spans="2:10" s="3" customFormat="1" ht="19.5" customHeight="1">
      <c r="B46" s="33"/>
      <c r="C46" s="3" t="s">
        <v>21</v>
      </c>
      <c r="J46" s="31"/>
    </row>
    <row r="47" spans="2:10" s="3" customFormat="1" ht="19.5" customHeight="1">
      <c r="B47" s="165">
        <v>35048</v>
      </c>
      <c r="C47" s="173"/>
      <c r="D47" s="167" t="s">
        <v>22</v>
      </c>
      <c r="E47" s="167"/>
      <c r="F47" s="167"/>
      <c r="G47" s="167"/>
      <c r="H47" s="167"/>
      <c r="I47" s="167"/>
      <c r="J47" s="168"/>
    </row>
    <row r="48" spans="2:10" s="3" customFormat="1" ht="19.5" customHeight="1">
      <c r="B48" s="33"/>
      <c r="C48" s="3" t="s">
        <v>23</v>
      </c>
      <c r="J48" s="31"/>
    </row>
    <row r="49" spans="2:10" s="3" customFormat="1" ht="19.5" customHeight="1">
      <c r="B49" s="33"/>
      <c r="C49" s="3" t="s">
        <v>129</v>
      </c>
      <c r="J49" s="31"/>
    </row>
    <row r="50" spans="2:10" s="3" customFormat="1" ht="19.5" customHeight="1">
      <c r="B50" s="33"/>
      <c r="C50" s="3" t="s">
        <v>24</v>
      </c>
      <c r="J50" s="31"/>
    </row>
    <row r="51" spans="2:10" s="3" customFormat="1" ht="19.5" customHeight="1">
      <c r="B51" s="33"/>
      <c r="C51" s="3" t="s">
        <v>130</v>
      </c>
      <c r="J51" s="31"/>
    </row>
    <row r="52" spans="2:10" s="3" customFormat="1" ht="19.5" customHeight="1">
      <c r="B52" s="34"/>
      <c r="C52" s="35" t="s">
        <v>131</v>
      </c>
      <c r="D52" s="35"/>
      <c r="E52" s="35"/>
      <c r="F52" s="35"/>
      <c r="G52" s="35"/>
      <c r="H52" s="35"/>
      <c r="I52" s="35"/>
      <c r="J52" s="36"/>
    </row>
    <row r="53" spans="2:10" s="3" customFormat="1" ht="19.5" customHeight="1">
      <c r="B53" s="165">
        <v>35140</v>
      </c>
      <c r="C53" s="173"/>
      <c r="D53" s="167" t="s">
        <v>25</v>
      </c>
      <c r="E53" s="167"/>
      <c r="F53" s="167"/>
      <c r="G53" s="167"/>
      <c r="H53" s="167"/>
      <c r="I53" s="167"/>
      <c r="J53" s="168"/>
    </row>
    <row r="54" spans="2:10" s="3" customFormat="1" ht="19.5" customHeight="1">
      <c r="B54" s="34"/>
      <c r="C54" s="35" t="s">
        <v>26</v>
      </c>
      <c r="D54" s="35"/>
      <c r="E54" s="35"/>
      <c r="F54" s="35"/>
      <c r="G54" s="35"/>
      <c r="H54" s="35"/>
      <c r="I54" s="35"/>
      <c r="J54" s="36"/>
    </row>
    <row r="55" spans="2:10" s="3" customFormat="1" ht="19.5" customHeight="1">
      <c r="B55" s="169">
        <v>35147</v>
      </c>
      <c r="C55" s="170"/>
      <c r="D55" s="171" t="s">
        <v>19</v>
      </c>
      <c r="E55" s="171"/>
      <c r="F55" s="171"/>
      <c r="G55" s="171"/>
      <c r="H55" s="171"/>
      <c r="I55" s="171"/>
      <c r="J55" s="172"/>
    </row>
    <row r="56" spans="2:10" s="3" customFormat="1" ht="19.5" customHeight="1">
      <c r="B56" s="33"/>
      <c r="C56" s="3" t="s">
        <v>132</v>
      </c>
      <c r="J56" s="31"/>
    </row>
    <row r="57" spans="2:10" s="3" customFormat="1" ht="19.5" customHeight="1">
      <c r="B57" s="165">
        <v>35313</v>
      </c>
      <c r="C57" s="173"/>
      <c r="D57" s="167" t="s">
        <v>27</v>
      </c>
      <c r="E57" s="167"/>
      <c r="F57" s="167"/>
      <c r="G57" s="167"/>
      <c r="H57" s="167"/>
      <c r="I57" s="167"/>
      <c r="J57" s="168"/>
    </row>
    <row r="58" spans="2:10" s="3" customFormat="1" ht="19.5" customHeight="1">
      <c r="B58" s="33"/>
      <c r="C58" s="3" t="s">
        <v>133</v>
      </c>
      <c r="J58" s="31"/>
    </row>
    <row r="59" spans="2:10" s="3" customFormat="1" ht="19.5" customHeight="1">
      <c r="B59" s="33"/>
      <c r="C59" s="3" t="s">
        <v>134</v>
      </c>
      <c r="J59" s="31"/>
    </row>
    <row r="60" spans="2:10" s="3" customFormat="1" ht="19.5" customHeight="1">
      <c r="B60" s="33"/>
      <c r="C60" s="3" t="s">
        <v>135</v>
      </c>
      <c r="J60" s="31"/>
    </row>
    <row r="61" spans="2:10" s="3" customFormat="1" ht="19.5" customHeight="1">
      <c r="B61" s="33"/>
      <c r="C61" s="3" t="s">
        <v>136</v>
      </c>
      <c r="J61" s="31"/>
    </row>
    <row r="62" spans="2:10" s="3" customFormat="1" ht="19.5" customHeight="1">
      <c r="B62" s="33"/>
      <c r="C62" s="3" t="s">
        <v>28</v>
      </c>
      <c r="J62" s="31"/>
    </row>
    <row r="63" spans="2:10" s="3" customFormat="1" ht="19.5" customHeight="1">
      <c r="B63" s="33"/>
      <c r="C63" s="3" t="s">
        <v>137</v>
      </c>
      <c r="J63" s="31"/>
    </row>
    <row r="64" spans="2:10" s="3" customFormat="1" ht="19.5" customHeight="1">
      <c r="B64" s="33"/>
      <c r="C64" s="3" t="s">
        <v>138</v>
      </c>
      <c r="J64" s="31"/>
    </row>
    <row r="65" spans="2:10" s="3" customFormat="1" ht="19.5" customHeight="1">
      <c r="B65" s="33"/>
      <c r="C65" s="3" t="s">
        <v>139</v>
      </c>
      <c r="J65" s="31"/>
    </row>
    <row r="66" spans="2:10" s="3" customFormat="1" ht="19.5" customHeight="1">
      <c r="B66" s="34"/>
      <c r="C66" s="35" t="s">
        <v>140</v>
      </c>
      <c r="D66" s="35"/>
      <c r="E66" s="35"/>
      <c r="F66" s="35"/>
      <c r="G66" s="35"/>
      <c r="H66" s="35"/>
      <c r="I66" s="35"/>
      <c r="J66" s="36"/>
    </row>
    <row r="67" spans="2:10" s="3" customFormat="1" ht="19.5" customHeight="1">
      <c r="B67" s="169">
        <v>35621</v>
      </c>
      <c r="C67" s="170"/>
      <c r="D67" s="171" t="s">
        <v>29</v>
      </c>
      <c r="E67" s="171"/>
      <c r="F67" s="171"/>
      <c r="G67" s="171"/>
      <c r="H67" s="171"/>
      <c r="I67" s="171"/>
      <c r="J67" s="172"/>
    </row>
    <row r="68" spans="2:10" s="3" customFormat="1" ht="19.5" customHeight="1">
      <c r="B68" s="33"/>
      <c r="C68" s="3" t="s">
        <v>30</v>
      </c>
      <c r="G68" s="180" t="s">
        <v>141</v>
      </c>
      <c r="H68" s="181"/>
      <c r="I68" s="181"/>
      <c r="J68" s="182"/>
    </row>
    <row r="69" spans="2:10" s="3" customFormat="1" ht="19.5" customHeight="1">
      <c r="B69" s="33"/>
      <c r="C69" s="3" t="s">
        <v>31</v>
      </c>
      <c r="G69" s="176"/>
      <c r="H69" s="176"/>
      <c r="I69" s="176"/>
      <c r="J69" s="183"/>
    </row>
    <row r="70" spans="2:10" s="3" customFormat="1" ht="19.5" customHeight="1">
      <c r="B70" s="33"/>
      <c r="C70" s="3" t="s">
        <v>129</v>
      </c>
      <c r="J70" s="31"/>
    </row>
    <row r="71" spans="2:10" s="3" customFormat="1" ht="19.5" customHeight="1">
      <c r="B71" s="33"/>
      <c r="C71" s="3" t="s">
        <v>32</v>
      </c>
      <c r="J71" s="31"/>
    </row>
    <row r="72" spans="2:10" s="3" customFormat="1" ht="19.5" customHeight="1">
      <c r="B72" s="33"/>
      <c r="C72" s="3" t="s">
        <v>33</v>
      </c>
      <c r="J72" s="31"/>
    </row>
    <row r="73" spans="2:10" s="3" customFormat="1" ht="19.5" customHeight="1">
      <c r="B73" s="33"/>
      <c r="C73" s="3" t="s">
        <v>142</v>
      </c>
      <c r="J73" s="31"/>
    </row>
    <row r="74" spans="2:10" s="3" customFormat="1" ht="19.5" customHeight="1">
      <c r="B74" s="34"/>
      <c r="C74" s="35" t="s">
        <v>131</v>
      </c>
      <c r="D74" s="35"/>
      <c r="E74" s="35"/>
      <c r="F74" s="35"/>
      <c r="G74" s="35"/>
      <c r="H74" s="35"/>
      <c r="I74" s="35"/>
      <c r="J74" s="36"/>
    </row>
    <row r="75" spans="2:10" s="3" customFormat="1" ht="19.5" customHeight="1">
      <c r="B75" s="165">
        <v>36248</v>
      </c>
      <c r="C75" s="174"/>
      <c r="D75" s="167" t="s">
        <v>34</v>
      </c>
      <c r="E75" s="167"/>
      <c r="F75" s="167"/>
      <c r="G75" s="167"/>
      <c r="H75" s="167"/>
      <c r="I75" s="167"/>
      <c r="J75" s="168"/>
    </row>
    <row r="76" spans="2:10" s="3" customFormat="1" ht="19.5" customHeight="1">
      <c r="B76" s="33"/>
      <c r="C76" s="3" t="s">
        <v>226</v>
      </c>
      <c r="J76" s="31"/>
    </row>
    <row r="77" spans="2:10" s="3" customFormat="1" ht="19.5" customHeight="1">
      <c r="B77" s="33"/>
      <c r="C77" s="3" t="s">
        <v>35</v>
      </c>
      <c r="J77" s="31"/>
    </row>
    <row r="78" spans="2:10" s="3" customFormat="1" ht="19.5" customHeight="1">
      <c r="B78" s="33"/>
      <c r="C78" s="3" t="s">
        <v>143</v>
      </c>
      <c r="J78" s="31"/>
    </row>
    <row r="79" spans="2:10" s="3" customFormat="1" ht="19.5" customHeight="1">
      <c r="B79" s="33"/>
      <c r="C79" s="3" t="s">
        <v>144</v>
      </c>
      <c r="J79" s="31"/>
    </row>
    <row r="80" spans="2:10" s="3" customFormat="1" ht="19.5" customHeight="1">
      <c r="B80" s="33"/>
      <c r="C80" s="3" t="s">
        <v>145</v>
      </c>
      <c r="J80" s="31"/>
    </row>
    <row r="81" spans="2:10" s="3" customFormat="1" ht="19.5" customHeight="1">
      <c r="B81" s="165">
        <v>36251</v>
      </c>
      <c r="C81" s="174"/>
      <c r="D81" s="167" t="s">
        <v>19</v>
      </c>
      <c r="E81" s="167"/>
      <c r="F81" s="167"/>
      <c r="G81" s="167"/>
      <c r="H81" s="167"/>
      <c r="I81" s="167"/>
      <c r="J81" s="168"/>
    </row>
    <row r="82" spans="2:10" s="3" customFormat="1" ht="19.5" customHeight="1">
      <c r="B82" s="33"/>
      <c r="C82" s="3" t="s">
        <v>36</v>
      </c>
      <c r="J82" s="31"/>
    </row>
    <row r="83" spans="2:10" s="3" customFormat="1" ht="19.5" customHeight="1">
      <c r="B83" s="34"/>
      <c r="C83" s="35" t="s">
        <v>37</v>
      </c>
      <c r="D83" s="35"/>
      <c r="E83" s="35"/>
      <c r="F83" s="35"/>
      <c r="G83" s="35"/>
      <c r="H83" s="35"/>
      <c r="I83" s="35"/>
      <c r="J83" s="36"/>
    </row>
    <row r="84" spans="2:10" s="3" customFormat="1" ht="19.5" customHeight="1">
      <c r="B84" s="169">
        <v>36586</v>
      </c>
      <c r="C84" s="175"/>
      <c r="D84" s="171" t="s">
        <v>19</v>
      </c>
      <c r="E84" s="171"/>
      <c r="F84" s="171"/>
      <c r="G84" s="171"/>
      <c r="H84" s="171"/>
      <c r="I84" s="171"/>
      <c r="J84" s="172"/>
    </row>
    <row r="85" spans="2:10" s="3" customFormat="1" ht="19.5" customHeight="1">
      <c r="B85" s="33"/>
      <c r="C85" s="3" t="s">
        <v>38</v>
      </c>
      <c r="J85" s="31"/>
    </row>
    <row r="86" spans="2:10" s="3" customFormat="1" ht="19.5" customHeight="1">
      <c r="B86" s="33"/>
      <c r="C86" s="3" t="s">
        <v>146</v>
      </c>
      <c r="J86" s="31"/>
    </row>
    <row r="87" spans="2:10" s="3" customFormat="1" ht="19.5" customHeight="1">
      <c r="B87" s="165">
        <v>37457</v>
      </c>
      <c r="C87" s="166"/>
      <c r="D87" s="167" t="s">
        <v>19</v>
      </c>
      <c r="E87" s="167"/>
      <c r="F87" s="167"/>
      <c r="G87" s="167"/>
      <c r="H87" s="167"/>
      <c r="I87" s="167"/>
      <c r="J87" s="168"/>
    </row>
    <row r="88" spans="2:10" s="3" customFormat="1" ht="19.5" customHeight="1">
      <c r="B88" s="33"/>
      <c r="C88" s="3" t="s">
        <v>39</v>
      </c>
      <c r="J88" s="31"/>
    </row>
    <row r="89" spans="2:10" s="3" customFormat="1" ht="19.5" customHeight="1">
      <c r="B89" s="34"/>
      <c r="C89" s="35" t="s">
        <v>40</v>
      </c>
      <c r="D89" s="35"/>
      <c r="E89" s="35"/>
      <c r="F89" s="35"/>
      <c r="G89" s="35"/>
      <c r="H89" s="35"/>
      <c r="I89" s="35"/>
      <c r="J89" s="36"/>
    </row>
    <row r="90" spans="2:10" s="3" customFormat="1" ht="19.5" customHeight="1">
      <c r="B90" s="165">
        <v>39845</v>
      </c>
      <c r="C90" s="166"/>
      <c r="D90" s="167" t="s">
        <v>95</v>
      </c>
      <c r="E90" s="167"/>
      <c r="F90" s="167"/>
      <c r="G90" s="167"/>
      <c r="H90" s="167"/>
      <c r="I90" s="167"/>
      <c r="J90" s="168"/>
    </row>
    <row r="91" spans="2:10" s="3" customFormat="1" ht="19.5" customHeight="1">
      <c r="B91" s="33"/>
      <c r="C91" s="3" t="s">
        <v>96</v>
      </c>
      <c r="J91" s="31"/>
    </row>
    <row r="92" spans="2:10" s="3" customFormat="1" ht="19.5" customHeight="1">
      <c r="B92" s="34"/>
      <c r="C92" s="35" t="s">
        <v>147</v>
      </c>
      <c r="D92" s="35"/>
      <c r="E92" s="35"/>
      <c r="F92" s="35"/>
      <c r="G92" s="35"/>
      <c r="H92" s="35"/>
      <c r="I92" s="35"/>
      <c r="J92" s="36"/>
    </row>
    <row r="93" spans="2:10" s="3" customFormat="1" ht="18" customHeight="1">
      <c r="B93" s="165">
        <v>40250</v>
      </c>
      <c r="C93" s="166"/>
      <c r="D93" s="167" t="s">
        <v>98</v>
      </c>
      <c r="E93" s="167"/>
      <c r="F93" s="167"/>
      <c r="G93" s="167"/>
      <c r="H93" s="167"/>
      <c r="I93" s="167"/>
      <c r="J93" s="168"/>
    </row>
    <row r="94" spans="2:10" s="3" customFormat="1" ht="18" customHeight="1">
      <c r="B94" s="33"/>
      <c r="C94" s="3" t="s">
        <v>100</v>
      </c>
      <c r="J94" s="31"/>
    </row>
    <row r="95" spans="2:10" s="3" customFormat="1" ht="18" customHeight="1">
      <c r="B95" s="34"/>
      <c r="C95" s="35" t="s">
        <v>99</v>
      </c>
      <c r="D95" s="35"/>
      <c r="E95" s="35"/>
      <c r="F95" s="35"/>
      <c r="G95" s="35"/>
      <c r="H95" s="35"/>
      <c r="I95" s="35"/>
      <c r="J95" s="36"/>
    </row>
    <row r="96" spans="2:10" s="3" customFormat="1" ht="18" customHeight="1">
      <c r="B96" s="165">
        <v>40614</v>
      </c>
      <c r="C96" s="166"/>
      <c r="D96" s="167" t="s">
        <v>98</v>
      </c>
      <c r="E96" s="167"/>
      <c r="F96" s="167"/>
      <c r="G96" s="167"/>
      <c r="H96" s="167"/>
      <c r="I96" s="167"/>
      <c r="J96" s="168"/>
    </row>
    <row r="97" spans="1:10" s="3" customFormat="1" ht="18" customHeight="1">
      <c r="B97" s="37"/>
      <c r="C97" s="38" t="s">
        <v>105</v>
      </c>
      <c r="D97" s="38"/>
      <c r="E97" s="38"/>
      <c r="F97" s="38"/>
      <c r="G97" s="38"/>
      <c r="H97" s="38"/>
      <c r="I97" s="38"/>
      <c r="J97" s="39"/>
    </row>
    <row r="98" spans="1:10" s="3" customFormat="1" ht="18" customHeight="1">
      <c r="B98" s="165">
        <v>40985</v>
      </c>
      <c r="C98" s="166"/>
      <c r="D98" s="167" t="s">
        <v>116</v>
      </c>
      <c r="E98" s="167"/>
      <c r="F98" s="167"/>
      <c r="G98" s="167"/>
      <c r="H98" s="167"/>
      <c r="I98" s="167"/>
      <c r="J98" s="168"/>
    </row>
    <row r="99" spans="1:10" s="3" customFormat="1" ht="18" customHeight="1">
      <c r="B99" s="37"/>
      <c r="C99" s="38" t="s">
        <v>117</v>
      </c>
      <c r="D99" s="38"/>
      <c r="E99" s="38"/>
      <c r="F99" s="38"/>
      <c r="G99" s="38"/>
      <c r="H99" s="38"/>
      <c r="I99" s="38"/>
      <c r="J99" s="39"/>
    </row>
    <row r="100" spans="1:10" s="3" customFormat="1" ht="18" customHeight="1">
      <c r="B100" s="165">
        <v>41349</v>
      </c>
      <c r="C100" s="166"/>
      <c r="D100" s="167" t="s">
        <v>98</v>
      </c>
      <c r="E100" s="167"/>
      <c r="F100" s="167"/>
      <c r="G100" s="167"/>
      <c r="H100" s="167"/>
      <c r="I100" s="167"/>
      <c r="J100" s="168"/>
    </row>
    <row r="101" spans="1:10" s="3" customFormat="1" ht="18" customHeight="1">
      <c r="B101" s="37"/>
      <c r="C101" s="38" t="s">
        <v>118</v>
      </c>
      <c r="D101" s="38"/>
      <c r="E101" s="38"/>
      <c r="F101" s="38"/>
      <c r="G101" s="38"/>
      <c r="H101" s="38"/>
      <c r="I101" s="38"/>
      <c r="J101" s="39"/>
    </row>
    <row r="102" spans="1:10" s="3" customFormat="1" ht="18.75" customHeight="1">
      <c r="B102" s="165">
        <v>42763</v>
      </c>
      <c r="C102" s="166"/>
      <c r="D102" s="167" t="s">
        <v>218</v>
      </c>
      <c r="E102" s="167"/>
      <c r="F102" s="167"/>
      <c r="G102" s="167"/>
      <c r="H102" s="167"/>
      <c r="I102" s="167"/>
      <c r="J102" s="168"/>
    </row>
    <row r="103" spans="1:10" ht="18.75" customHeight="1">
      <c r="A103" s="40"/>
      <c r="B103" s="37"/>
      <c r="C103" s="38" t="s">
        <v>219</v>
      </c>
      <c r="D103" s="38"/>
      <c r="E103" s="38"/>
      <c r="F103" s="38"/>
      <c r="G103" s="38"/>
      <c r="H103" s="38"/>
      <c r="I103" s="38"/>
      <c r="J103" s="39"/>
    </row>
    <row r="104" spans="1:10" s="3" customFormat="1" ht="19.5" customHeight="1">
      <c r="B104" s="165">
        <v>42843</v>
      </c>
      <c r="C104" s="166"/>
      <c r="D104" s="167" t="s">
        <v>19</v>
      </c>
      <c r="E104" s="167"/>
      <c r="F104" s="167"/>
      <c r="G104" s="167"/>
      <c r="H104" s="167"/>
      <c r="I104" s="167"/>
      <c r="J104" s="168"/>
    </row>
    <row r="105" spans="1:10" s="3" customFormat="1" ht="19.5" customHeight="1">
      <c r="B105" s="98"/>
      <c r="C105" s="99" t="s">
        <v>227</v>
      </c>
      <c r="D105" s="99"/>
      <c r="E105" s="99"/>
      <c r="F105" s="99"/>
      <c r="G105" s="99"/>
      <c r="H105" s="99"/>
      <c r="I105" s="99"/>
      <c r="J105" s="100"/>
    </row>
    <row r="106" spans="1:10" s="3" customFormat="1" ht="19.5" customHeight="1">
      <c r="B106" s="101" t="s">
        <v>228</v>
      </c>
      <c r="C106" s="35" t="s">
        <v>229</v>
      </c>
      <c r="D106" s="35"/>
      <c r="E106" s="35"/>
      <c r="F106" s="35"/>
      <c r="G106" s="35"/>
      <c r="H106" s="35"/>
      <c r="I106" s="35"/>
      <c r="J106" s="36"/>
    </row>
    <row r="107" spans="1:10" s="3" customFormat="1" ht="18" customHeight="1">
      <c r="B107" s="165">
        <v>43176</v>
      </c>
      <c r="C107" s="166"/>
      <c r="D107" s="167" t="s">
        <v>98</v>
      </c>
      <c r="E107" s="167"/>
      <c r="F107" s="167"/>
      <c r="G107" s="167"/>
      <c r="H107" s="167"/>
      <c r="I107" s="167"/>
      <c r="J107" s="168"/>
    </row>
    <row r="108" spans="1:10" s="3" customFormat="1" ht="18" customHeight="1">
      <c r="B108" s="33"/>
      <c r="C108" s="3" t="s">
        <v>230</v>
      </c>
      <c r="J108" s="31"/>
    </row>
    <row r="109" spans="1:10" s="3" customFormat="1" ht="18" customHeight="1">
      <c r="B109" s="34"/>
      <c r="C109" s="35" t="s">
        <v>231</v>
      </c>
      <c r="D109" s="35"/>
      <c r="E109" s="35"/>
      <c r="F109" s="35"/>
      <c r="G109" s="35"/>
      <c r="H109" s="35"/>
      <c r="I109" s="35"/>
      <c r="J109" s="36"/>
    </row>
    <row r="110" spans="1:10" s="3" customFormat="1" ht="18" customHeight="1">
      <c r="B110" s="165">
        <v>43540</v>
      </c>
      <c r="C110" s="166"/>
      <c r="D110" s="167" t="s">
        <v>98</v>
      </c>
      <c r="E110" s="167"/>
      <c r="F110" s="167"/>
      <c r="G110" s="167"/>
      <c r="H110" s="167"/>
      <c r="I110" s="167"/>
      <c r="J110" s="168"/>
    </row>
    <row r="111" spans="1:10" s="3" customFormat="1" ht="18" customHeight="1">
      <c r="B111" s="130"/>
      <c r="C111" s="131" t="s">
        <v>369</v>
      </c>
      <c r="D111" s="131"/>
      <c r="E111" s="131"/>
      <c r="F111" s="131"/>
      <c r="G111" s="131"/>
      <c r="H111" s="131"/>
      <c r="I111" s="131"/>
      <c r="J111" s="132"/>
    </row>
    <row r="112" spans="1:10" s="3" customFormat="1" ht="18" customHeight="1">
      <c r="B112" s="133"/>
      <c r="C112" s="134" t="s">
        <v>232</v>
      </c>
      <c r="D112" s="134"/>
      <c r="E112" s="134"/>
      <c r="F112" s="134"/>
      <c r="G112" s="134"/>
      <c r="H112" s="134"/>
      <c r="I112" s="134"/>
      <c r="J112" s="135"/>
    </row>
    <row r="113" spans="2:11" s="3" customFormat="1" ht="18" customHeight="1">
      <c r="B113" s="161">
        <v>43904</v>
      </c>
      <c r="C113" s="162"/>
      <c r="D113" s="163" t="s">
        <v>314</v>
      </c>
      <c r="E113" s="163"/>
      <c r="F113" s="163"/>
      <c r="G113" s="163"/>
      <c r="H113" s="163"/>
      <c r="I113" s="163"/>
      <c r="J113" s="164"/>
    </row>
    <row r="114" spans="2:11" s="3" customFormat="1" ht="18" customHeight="1">
      <c r="B114" s="130"/>
      <c r="C114" s="131" t="s">
        <v>315</v>
      </c>
      <c r="D114" s="131"/>
      <c r="E114" s="131"/>
      <c r="F114" s="131"/>
      <c r="G114" s="131"/>
      <c r="H114" s="131"/>
      <c r="I114" s="131"/>
      <c r="J114" s="132"/>
    </row>
    <row r="115" spans="2:11" s="3" customFormat="1" ht="18" customHeight="1">
      <c r="B115" s="130"/>
      <c r="C115" s="131" t="s">
        <v>368</v>
      </c>
      <c r="D115" s="131"/>
      <c r="E115" s="131"/>
      <c r="F115" s="131"/>
      <c r="G115" s="131"/>
      <c r="H115" s="131"/>
      <c r="I115" s="131"/>
      <c r="J115" s="132"/>
    </row>
    <row r="116" spans="2:11" s="3" customFormat="1" ht="18" customHeight="1">
      <c r="B116" s="133"/>
      <c r="C116" s="134" t="s">
        <v>367</v>
      </c>
      <c r="D116" s="134"/>
      <c r="E116" s="134"/>
      <c r="F116" s="134"/>
      <c r="G116" s="134"/>
      <c r="H116" s="134"/>
      <c r="I116" s="134"/>
      <c r="J116" s="135"/>
    </row>
    <row r="117" spans="2:11" s="3" customFormat="1" ht="19.5" customHeight="1">
      <c r="B117" s="165">
        <v>43961</v>
      </c>
      <c r="C117" s="166"/>
      <c r="D117" s="167" t="s">
        <v>354</v>
      </c>
      <c r="E117" s="167"/>
      <c r="F117" s="167"/>
      <c r="G117" s="167"/>
      <c r="H117" s="167"/>
      <c r="I117" s="167"/>
      <c r="J117" s="168"/>
    </row>
    <row r="118" spans="2:11" s="3" customFormat="1" ht="19.5" customHeight="1">
      <c r="B118" s="98"/>
      <c r="C118" s="99" t="s">
        <v>355</v>
      </c>
      <c r="J118" s="31"/>
    </row>
    <row r="119" spans="2:11" s="3" customFormat="1" ht="19.5" customHeight="1">
      <c r="B119" s="101" t="s">
        <v>228</v>
      </c>
      <c r="C119" s="35" t="s">
        <v>356</v>
      </c>
      <c r="D119" s="35"/>
      <c r="E119" s="35"/>
      <c r="F119" s="35"/>
      <c r="G119" s="35"/>
      <c r="H119" s="35"/>
      <c r="I119" s="35"/>
      <c r="J119" s="36"/>
      <c r="K119" s="33"/>
    </row>
    <row r="120" spans="2:11" s="3" customFormat="1" ht="19.5" customHeight="1">
      <c r="B120" s="165">
        <v>44027</v>
      </c>
      <c r="C120" s="166"/>
      <c r="D120" s="171" t="s">
        <v>354</v>
      </c>
      <c r="E120" s="167"/>
      <c r="F120" s="167"/>
      <c r="G120" s="167"/>
      <c r="H120" s="167"/>
      <c r="I120" s="167"/>
      <c r="J120" s="168"/>
    </row>
    <row r="121" spans="2:11" s="3" customFormat="1" ht="19.5" customHeight="1">
      <c r="B121" s="98"/>
      <c r="C121" s="99" t="s">
        <v>357</v>
      </c>
      <c r="D121" s="99"/>
      <c r="E121" s="99"/>
      <c r="F121" s="99"/>
      <c r="G121" s="99"/>
      <c r="H121" s="99"/>
      <c r="I121" s="99"/>
      <c r="J121" s="100"/>
    </row>
    <row r="122" spans="2:11" s="3" customFormat="1" ht="19.5" customHeight="1">
      <c r="B122" s="101" t="s">
        <v>228</v>
      </c>
      <c r="C122" s="35" t="s">
        <v>358</v>
      </c>
      <c r="D122" s="35"/>
      <c r="E122" s="35"/>
      <c r="F122" s="35"/>
      <c r="G122" s="35"/>
      <c r="H122" s="35"/>
      <c r="I122" s="35"/>
      <c r="J122" s="36"/>
    </row>
    <row r="123" spans="2:11" s="3" customFormat="1" ht="19.5" customHeight="1">
      <c r="B123" s="165">
        <v>44101</v>
      </c>
      <c r="C123" s="166"/>
      <c r="D123" s="167" t="s">
        <v>354</v>
      </c>
      <c r="E123" s="167"/>
      <c r="F123" s="167"/>
      <c r="G123" s="167"/>
      <c r="H123" s="167"/>
      <c r="I123" s="167"/>
      <c r="J123" s="168"/>
    </row>
    <row r="124" spans="2:11" s="3" customFormat="1" ht="19.5" customHeight="1">
      <c r="B124" s="98"/>
      <c r="C124" s="99" t="s">
        <v>359</v>
      </c>
      <c r="D124" s="99"/>
      <c r="E124" s="99"/>
      <c r="F124" s="99"/>
      <c r="G124" s="99"/>
      <c r="H124" s="99"/>
      <c r="I124" s="99"/>
      <c r="J124" s="100"/>
    </row>
    <row r="125" spans="2:11" s="3" customFormat="1" ht="19.5" customHeight="1">
      <c r="B125" s="101" t="s">
        <v>228</v>
      </c>
      <c r="C125" s="35" t="s">
        <v>360</v>
      </c>
      <c r="D125" s="35"/>
      <c r="E125" s="35"/>
      <c r="F125" s="35"/>
      <c r="G125" s="35"/>
      <c r="H125" s="35"/>
      <c r="I125" s="35"/>
      <c r="J125" s="36"/>
    </row>
    <row r="126" spans="2:11" s="3" customFormat="1" ht="19.5" customHeight="1">
      <c r="B126" s="165">
        <v>44437</v>
      </c>
      <c r="C126" s="166"/>
      <c r="D126" s="167" t="s">
        <v>354</v>
      </c>
      <c r="E126" s="167"/>
      <c r="F126" s="167"/>
      <c r="G126" s="167"/>
      <c r="H126" s="167"/>
      <c r="I126" s="167"/>
      <c r="J126" s="168"/>
    </row>
    <row r="127" spans="2:11" s="3" customFormat="1" ht="19.5" customHeight="1">
      <c r="B127" s="98"/>
      <c r="C127" s="99" t="s">
        <v>361</v>
      </c>
      <c r="D127" s="99"/>
      <c r="E127" s="99"/>
      <c r="F127" s="99"/>
      <c r="G127" s="99"/>
      <c r="H127" s="99"/>
      <c r="I127" s="99"/>
      <c r="J127" s="100"/>
    </row>
    <row r="128" spans="2:11" s="3" customFormat="1" ht="19.5" customHeight="1">
      <c r="B128" s="101" t="s">
        <v>228</v>
      </c>
      <c r="C128" s="35" t="s">
        <v>362</v>
      </c>
      <c r="D128" s="35"/>
      <c r="E128" s="35"/>
      <c r="F128" s="35"/>
      <c r="G128" s="35"/>
      <c r="H128" s="35"/>
      <c r="I128" s="35"/>
      <c r="J128" s="36"/>
    </row>
    <row r="129" spans="1:10" s="3" customFormat="1" ht="19.5" customHeight="1">
      <c r="B129" s="165">
        <v>44619</v>
      </c>
      <c r="C129" s="166"/>
      <c r="D129" s="167" t="s">
        <v>354</v>
      </c>
      <c r="E129" s="167"/>
      <c r="F129" s="167"/>
      <c r="G129" s="167"/>
      <c r="H129" s="167"/>
      <c r="I129" s="167"/>
      <c r="J129" s="168"/>
    </row>
    <row r="130" spans="1:10" s="3" customFormat="1" ht="19.5" customHeight="1">
      <c r="B130" s="98"/>
      <c r="C130" s="99" t="s">
        <v>363</v>
      </c>
      <c r="D130" s="99"/>
      <c r="E130" s="99"/>
      <c r="F130" s="99"/>
      <c r="G130" s="99"/>
      <c r="H130" s="99"/>
      <c r="I130" s="99"/>
      <c r="J130" s="100"/>
    </row>
    <row r="131" spans="1:10" s="3" customFormat="1" ht="19.5" customHeight="1">
      <c r="B131" s="101" t="s">
        <v>228</v>
      </c>
      <c r="C131" s="35" t="s">
        <v>364</v>
      </c>
      <c r="D131" s="35"/>
      <c r="E131" s="35"/>
      <c r="F131" s="35"/>
      <c r="G131" s="35"/>
      <c r="H131" s="35"/>
      <c r="I131" s="35"/>
      <c r="J131" s="36"/>
    </row>
    <row r="132" spans="1:10" s="3" customFormat="1" ht="19.5" customHeight="1">
      <c r="B132" s="165">
        <v>45017</v>
      </c>
      <c r="C132" s="166"/>
      <c r="D132" s="167" t="s">
        <v>354</v>
      </c>
      <c r="E132" s="167"/>
      <c r="F132" s="167"/>
      <c r="G132" s="167"/>
      <c r="H132" s="167"/>
      <c r="I132" s="167"/>
      <c r="J132" s="168"/>
    </row>
    <row r="133" spans="1:10" s="3" customFormat="1" ht="19.5" customHeight="1">
      <c r="B133" s="98"/>
      <c r="C133" s="99" t="s">
        <v>365</v>
      </c>
      <c r="D133" s="99"/>
      <c r="E133" s="99"/>
      <c r="F133" s="99"/>
      <c r="G133" s="99"/>
      <c r="H133" s="99"/>
      <c r="I133" s="99"/>
      <c r="J133" s="100"/>
    </row>
    <row r="134" spans="1:10" s="3" customFormat="1" ht="19.5" customHeight="1">
      <c r="B134" s="101" t="s">
        <v>228</v>
      </c>
      <c r="C134" s="35" t="s">
        <v>366</v>
      </c>
      <c r="D134" s="35"/>
      <c r="E134" s="35"/>
      <c r="F134" s="35"/>
      <c r="G134" s="35"/>
      <c r="H134" s="35"/>
      <c r="I134" s="35"/>
      <c r="J134" s="36"/>
    </row>
    <row r="135" spans="1:10" s="3" customFormat="1" ht="19.5" customHeight="1">
      <c r="B135" s="215"/>
      <c r="C135" s="216"/>
      <c r="D135" s="217"/>
      <c r="E135" s="218"/>
      <c r="F135" s="218"/>
      <c r="G135" s="218"/>
      <c r="H135" s="218"/>
      <c r="I135" s="218"/>
      <c r="J135" s="219"/>
    </row>
    <row r="136" spans="1:10" s="3" customFormat="1" ht="19.5" customHeight="1">
      <c r="B136" s="214"/>
      <c r="C136" s="214"/>
      <c r="D136" s="214"/>
      <c r="E136" s="214"/>
      <c r="F136" s="214"/>
      <c r="G136" s="214"/>
      <c r="H136" s="214"/>
      <c r="I136" s="214"/>
      <c r="J136" s="214"/>
    </row>
    <row r="137" spans="1:10" s="3" customFormat="1" ht="19.5" customHeight="1">
      <c r="B137" s="213"/>
      <c r="C137" s="214"/>
      <c r="D137" s="214"/>
      <c r="E137" s="214"/>
      <c r="F137" s="214"/>
      <c r="G137" s="214"/>
      <c r="H137" s="214"/>
      <c r="I137" s="214"/>
      <c r="J137" s="214"/>
    </row>
    <row r="138" spans="1:10" s="3" customFormat="1" ht="14.25" customHeight="1"/>
    <row r="139" spans="1:10" ht="14">
      <c r="A139" s="41"/>
      <c r="B139" s="41"/>
      <c r="C139" s="41"/>
      <c r="D139" s="41"/>
      <c r="E139" s="41"/>
    </row>
    <row r="140" spans="1:10" ht="14">
      <c r="A140" s="41"/>
      <c r="B140" s="41"/>
      <c r="C140" s="41"/>
      <c r="D140" s="41"/>
      <c r="E140" s="42"/>
      <c r="I140" s="42"/>
    </row>
  </sheetData>
  <mergeCells count="62">
    <mergeCell ref="B135:C135"/>
    <mergeCell ref="D135:J135"/>
    <mergeCell ref="B126:C126"/>
    <mergeCell ref="D126:J126"/>
    <mergeCell ref="B129:C129"/>
    <mergeCell ref="D129:J129"/>
    <mergeCell ref="B132:C132"/>
    <mergeCell ref="D132:J132"/>
    <mergeCell ref="B117:C117"/>
    <mergeCell ref="D117:J117"/>
    <mergeCell ref="B120:C120"/>
    <mergeCell ref="D120:J120"/>
    <mergeCell ref="B123:C123"/>
    <mergeCell ref="D123:J123"/>
    <mergeCell ref="G68:J69"/>
    <mergeCell ref="B75:C75"/>
    <mergeCell ref="D57:J57"/>
    <mergeCell ref="B57:C57"/>
    <mergeCell ref="D75:J75"/>
    <mergeCell ref="B67:C67"/>
    <mergeCell ref="D67:J67"/>
    <mergeCell ref="A1:G1"/>
    <mergeCell ref="A14:G14"/>
    <mergeCell ref="B16:C16"/>
    <mergeCell ref="B41:C41"/>
    <mergeCell ref="C5:J5"/>
    <mergeCell ref="D41:J41"/>
    <mergeCell ref="C11:J12"/>
    <mergeCell ref="B102:C102"/>
    <mergeCell ref="D102:J102"/>
    <mergeCell ref="D84:J84"/>
    <mergeCell ref="B90:C90"/>
    <mergeCell ref="D90:J90"/>
    <mergeCell ref="B100:C100"/>
    <mergeCell ref="D100:J100"/>
    <mergeCell ref="B96:C96"/>
    <mergeCell ref="B98:C98"/>
    <mergeCell ref="D98:J98"/>
    <mergeCell ref="B84:C84"/>
    <mergeCell ref="D96:J96"/>
    <mergeCell ref="D87:J87"/>
    <mergeCell ref="D81:J81"/>
    <mergeCell ref="B93:C93"/>
    <mergeCell ref="D93:J93"/>
    <mergeCell ref="B87:C87"/>
    <mergeCell ref="B81:C81"/>
    <mergeCell ref="B44:C44"/>
    <mergeCell ref="D44:J44"/>
    <mergeCell ref="B53:C53"/>
    <mergeCell ref="B55:C55"/>
    <mergeCell ref="D53:J53"/>
    <mergeCell ref="B47:C47"/>
    <mergeCell ref="D47:J47"/>
    <mergeCell ref="D55:J55"/>
    <mergeCell ref="B113:C113"/>
    <mergeCell ref="D113:J113"/>
    <mergeCell ref="B104:C104"/>
    <mergeCell ref="D104:J104"/>
    <mergeCell ref="B107:C107"/>
    <mergeCell ref="D107:J107"/>
    <mergeCell ref="B110:C110"/>
    <mergeCell ref="D110:J110"/>
  </mergeCells>
  <phoneticPr fontId="2"/>
  <printOptions horizontalCentered="1"/>
  <pageMargins left="0.51181102362204722" right="0.51181102362204722" top="0.55118110236220474" bottom="0.59055118110236227" header="0.51181102362204722" footer="0.51181102362204722"/>
  <pageSetup paperSize="9" scale="96" fitToHeight="3" orientation="portrait" verticalDpi="300" r:id="rId1"/>
  <headerFooter alignWithMargins="0"/>
  <rowBreaks count="3" manualBreakCount="3">
    <brk id="40" max="9" man="1"/>
    <brk id="74" max="9" man="1"/>
    <brk id="116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35"/>
  <sheetViews>
    <sheetView view="pageBreakPreview" topLeftCell="A106" zoomScale="85" zoomScaleNormal="100" zoomScaleSheetLayoutView="85" workbookViewId="0">
      <selection activeCell="Z73" sqref="Z73"/>
    </sheetView>
  </sheetViews>
  <sheetFormatPr defaultColWidth="9" defaultRowHeight="14"/>
  <cols>
    <col min="1" max="1" width="17.36328125" style="63" customWidth="1"/>
    <col min="2" max="2" width="21.08984375" style="63" customWidth="1"/>
    <col min="3" max="3" width="72.36328125" style="63" customWidth="1"/>
    <col min="4" max="4" width="9" style="63"/>
    <col min="5" max="5" width="15.26953125" style="63" customWidth="1"/>
    <col min="6" max="6" width="12.453125" style="90" customWidth="1"/>
    <col min="7" max="7" width="12.453125" style="63" customWidth="1"/>
    <col min="8" max="8" width="13" style="64" bestFit="1" customWidth="1"/>
    <col min="9" max="9" width="13.26953125" style="64" customWidth="1"/>
    <col min="10" max="10" width="12.08984375" style="64" bestFit="1" customWidth="1"/>
    <col min="11" max="11" width="19.08984375" style="64" bestFit="1" customWidth="1"/>
    <col min="12" max="14" width="9" style="63"/>
    <col min="15" max="27" width="9.26953125" style="63" customWidth="1"/>
    <col min="28" max="16384" width="9" style="63"/>
  </cols>
  <sheetData>
    <row r="1" spans="1:7" ht="21.75" customHeight="1">
      <c r="A1" s="136" t="s">
        <v>370</v>
      </c>
      <c r="B1" s="137"/>
      <c r="C1" s="137"/>
    </row>
    <row r="2" spans="1:7" s="64" customFormat="1" ht="15.5">
      <c r="A2" s="136" t="s">
        <v>371</v>
      </c>
      <c r="B2" s="138"/>
      <c r="C2" s="139"/>
      <c r="E2" s="63"/>
      <c r="F2" s="90"/>
      <c r="G2" s="63"/>
    </row>
    <row r="3" spans="1:7" s="64" customFormat="1" ht="347.25" customHeight="1">
      <c r="A3" s="82"/>
      <c r="B3" s="82"/>
      <c r="C3" s="81"/>
      <c r="E3" s="63"/>
      <c r="F3" s="90"/>
      <c r="G3" s="63"/>
    </row>
    <row r="4" spans="1:7">
      <c r="A4" s="68" t="s">
        <v>213</v>
      </c>
      <c r="B4" s="68"/>
      <c r="C4" s="67"/>
    </row>
    <row r="5" spans="1:7" ht="14.25" customHeight="1">
      <c r="A5" s="84"/>
      <c r="B5" s="184" t="s">
        <v>372</v>
      </c>
      <c r="C5" s="184"/>
    </row>
    <row r="6" spans="1:7">
      <c r="A6" s="84"/>
      <c r="B6" s="184"/>
      <c r="C6" s="184"/>
    </row>
    <row r="7" spans="1:7">
      <c r="A7" s="84"/>
      <c r="B7" s="184"/>
      <c r="C7" s="184"/>
    </row>
    <row r="8" spans="1:7">
      <c r="A8" s="68"/>
      <c r="B8" s="184"/>
      <c r="C8" s="184"/>
    </row>
    <row r="9" spans="1:7">
      <c r="A9" s="68"/>
      <c r="B9" s="184"/>
      <c r="C9" s="184"/>
    </row>
    <row r="10" spans="1:7">
      <c r="A10" s="68"/>
      <c r="B10" s="84"/>
      <c r="C10" s="84"/>
    </row>
    <row r="11" spans="1:7">
      <c r="A11" s="68" t="s">
        <v>212</v>
      </c>
      <c r="B11" s="68"/>
      <c r="C11" s="67"/>
    </row>
    <row r="12" spans="1:7">
      <c r="A12" s="68"/>
      <c r="B12" s="67" t="s">
        <v>211</v>
      </c>
      <c r="C12" s="67" t="s">
        <v>244</v>
      </c>
    </row>
    <row r="13" spans="1:7">
      <c r="A13" s="68"/>
      <c r="B13" s="67"/>
      <c r="C13" s="67" t="s">
        <v>210</v>
      </c>
    </row>
    <row r="14" spans="1:7">
      <c r="A14" s="68"/>
      <c r="B14" s="67"/>
      <c r="C14" s="67" t="s">
        <v>209</v>
      </c>
    </row>
    <row r="15" spans="1:7">
      <c r="A15" s="68"/>
      <c r="B15" s="67"/>
      <c r="C15" s="67" t="s">
        <v>208</v>
      </c>
    </row>
    <row r="16" spans="1:7">
      <c r="A16" s="68"/>
      <c r="B16" s="68" t="s">
        <v>207</v>
      </c>
      <c r="C16" s="67" t="s">
        <v>206</v>
      </c>
    </row>
    <row r="17" spans="1:7">
      <c r="A17" s="68"/>
      <c r="B17" s="68" t="s">
        <v>205</v>
      </c>
      <c r="C17" s="67" t="s">
        <v>204</v>
      </c>
      <c r="D17" s="83"/>
    </row>
    <row r="18" spans="1:7">
      <c r="A18" s="68"/>
      <c r="B18" s="68" t="s">
        <v>243</v>
      </c>
      <c r="C18" s="67" t="s">
        <v>242</v>
      </c>
    </row>
    <row r="19" spans="1:7">
      <c r="A19" s="68"/>
      <c r="B19" s="67" t="s">
        <v>203</v>
      </c>
      <c r="C19" s="67" t="s">
        <v>241</v>
      </c>
    </row>
    <row r="20" spans="1:7">
      <c r="A20" s="68"/>
      <c r="B20" s="67" t="s">
        <v>202</v>
      </c>
      <c r="C20" s="67" t="s">
        <v>201</v>
      </c>
    </row>
    <row r="21" spans="1:7">
      <c r="A21" s="68"/>
      <c r="B21" s="67" t="s">
        <v>200</v>
      </c>
      <c r="C21" s="67" t="s">
        <v>199</v>
      </c>
    </row>
    <row r="22" spans="1:7">
      <c r="A22" s="68"/>
      <c r="B22" s="68" t="s">
        <v>198</v>
      </c>
      <c r="C22" s="67" t="s">
        <v>197</v>
      </c>
    </row>
    <row r="23" spans="1:7">
      <c r="A23" s="68"/>
      <c r="B23" s="68" t="s">
        <v>196</v>
      </c>
      <c r="C23" s="67" t="s">
        <v>195</v>
      </c>
    </row>
    <row r="24" spans="1:7">
      <c r="A24" s="68"/>
      <c r="B24" s="68" t="s">
        <v>194</v>
      </c>
      <c r="C24" s="67" t="s">
        <v>240</v>
      </c>
    </row>
    <row r="25" spans="1:7">
      <c r="A25" s="68"/>
      <c r="B25" s="68"/>
      <c r="C25" s="67"/>
    </row>
    <row r="26" spans="1:7" s="64" customFormat="1">
      <c r="A26" s="82"/>
      <c r="B26" s="82"/>
      <c r="C26" s="81"/>
      <c r="E26" s="63"/>
      <c r="F26" s="90"/>
      <c r="G26" s="63"/>
    </row>
    <row r="27" spans="1:7">
      <c r="A27" s="68" t="s">
        <v>193</v>
      </c>
      <c r="B27" s="68"/>
      <c r="C27" s="67"/>
    </row>
    <row r="28" spans="1:7">
      <c r="A28" s="68"/>
      <c r="B28" s="68" t="s">
        <v>192</v>
      </c>
      <c r="C28" s="67" t="s">
        <v>191</v>
      </c>
    </row>
    <row r="29" spans="1:7">
      <c r="A29" s="68"/>
      <c r="B29" s="68" t="s">
        <v>172</v>
      </c>
      <c r="C29" s="67" t="s">
        <v>190</v>
      </c>
    </row>
    <row r="30" spans="1:7">
      <c r="A30" s="68"/>
      <c r="B30" s="68"/>
      <c r="C30" s="67" t="s">
        <v>189</v>
      </c>
    </row>
    <row r="31" spans="1:7">
      <c r="A31" s="68"/>
      <c r="B31" s="68" t="s">
        <v>188</v>
      </c>
      <c r="C31" s="67" t="s">
        <v>187</v>
      </c>
    </row>
    <row r="32" spans="1:7">
      <c r="A32" s="68"/>
      <c r="B32" s="68" t="s">
        <v>186</v>
      </c>
      <c r="C32" s="67" t="s">
        <v>185</v>
      </c>
    </row>
    <row r="33" spans="1:3">
      <c r="A33" s="68"/>
      <c r="B33" s="68" t="s">
        <v>184</v>
      </c>
      <c r="C33" s="67" t="s">
        <v>183</v>
      </c>
    </row>
    <row r="34" spans="1:3">
      <c r="A34" s="68"/>
      <c r="B34" s="68" t="s">
        <v>182</v>
      </c>
      <c r="C34" s="67" t="s">
        <v>181</v>
      </c>
    </row>
    <row r="35" spans="1:3">
      <c r="A35" s="68"/>
      <c r="B35" s="68"/>
      <c r="C35" s="67" t="s">
        <v>180</v>
      </c>
    </row>
    <row r="36" spans="1:3">
      <c r="A36" s="68"/>
      <c r="B36" s="68" t="s">
        <v>179</v>
      </c>
      <c r="C36" s="67" t="s">
        <v>178</v>
      </c>
    </row>
    <row r="37" spans="1:3">
      <c r="A37" s="68"/>
      <c r="B37" s="68" t="s">
        <v>177</v>
      </c>
      <c r="C37" s="67" t="s">
        <v>176</v>
      </c>
    </row>
    <row r="38" spans="1:3">
      <c r="A38" s="68"/>
      <c r="B38" s="68" t="s">
        <v>175</v>
      </c>
      <c r="C38" s="67" t="s">
        <v>174</v>
      </c>
    </row>
    <row r="39" spans="1:3">
      <c r="A39" s="68"/>
      <c r="B39" s="68" t="s">
        <v>348</v>
      </c>
      <c r="C39" s="67" t="s">
        <v>349</v>
      </c>
    </row>
    <row r="40" spans="1:3">
      <c r="A40" s="68"/>
      <c r="B40" s="68"/>
      <c r="C40" s="67"/>
    </row>
    <row r="41" spans="1:3">
      <c r="A41" s="68" t="s">
        <v>173</v>
      </c>
      <c r="B41" s="68"/>
      <c r="C41" s="67"/>
    </row>
    <row r="42" spans="1:3">
      <c r="A42" s="68"/>
      <c r="B42" s="68" t="s">
        <v>172</v>
      </c>
      <c r="C42" s="67" t="s">
        <v>171</v>
      </c>
    </row>
    <row r="43" spans="1:3">
      <c r="A43" s="68"/>
      <c r="B43" s="68" t="s">
        <v>170</v>
      </c>
      <c r="C43" s="67" t="s">
        <v>169</v>
      </c>
    </row>
    <row r="44" spans="1:3">
      <c r="A44" s="68"/>
      <c r="B44" s="68" t="s">
        <v>168</v>
      </c>
      <c r="C44" s="67" t="s">
        <v>167</v>
      </c>
    </row>
    <row r="45" spans="1:3">
      <c r="A45" s="68"/>
      <c r="B45" s="68" t="s">
        <v>166</v>
      </c>
      <c r="C45" s="67" t="s">
        <v>165</v>
      </c>
    </row>
    <row r="46" spans="1:3">
      <c r="A46" s="68"/>
      <c r="B46" s="68" t="s">
        <v>164</v>
      </c>
      <c r="C46" s="67" t="s">
        <v>163</v>
      </c>
    </row>
    <row r="47" spans="1:3">
      <c r="A47" s="68"/>
      <c r="B47" s="68" t="s">
        <v>162</v>
      </c>
      <c r="C47" s="67" t="s">
        <v>161</v>
      </c>
    </row>
    <row r="48" spans="1:3">
      <c r="A48" s="68"/>
      <c r="B48" s="68" t="s">
        <v>160</v>
      </c>
      <c r="C48" s="67" t="s">
        <v>159</v>
      </c>
    </row>
    <row r="49" spans="1:29">
      <c r="A49" s="68"/>
      <c r="B49" s="68" t="s">
        <v>158</v>
      </c>
      <c r="C49" s="67" t="s">
        <v>157</v>
      </c>
    </row>
    <row r="50" spans="1:29">
      <c r="A50" s="68"/>
      <c r="B50" s="68" t="s">
        <v>156</v>
      </c>
      <c r="C50" s="67" t="s">
        <v>155</v>
      </c>
    </row>
    <row r="51" spans="1:29">
      <c r="A51" s="80" t="s">
        <v>154</v>
      </c>
      <c r="B51" s="68" t="s">
        <v>153</v>
      </c>
      <c r="C51" s="67" t="s">
        <v>152</v>
      </c>
    </row>
    <row r="52" spans="1:29">
      <c r="A52" s="80"/>
      <c r="B52" s="68"/>
      <c r="C52" s="67"/>
    </row>
    <row r="53" spans="1:29">
      <c r="A53" s="68"/>
      <c r="B53" s="68" t="s">
        <v>151</v>
      </c>
      <c r="C53" s="67" t="s">
        <v>239</v>
      </c>
    </row>
    <row r="54" spans="1:29">
      <c r="A54" s="68"/>
      <c r="B54" s="68" t="s">
        <v>150</v>
      </c>
      <c r="C54" s="67" t="s">
        <v>238</v>
      </c>
      <c r="E54" s="70"/>
    </row>
    <row r="55" spans="1:29">
      <c r="A55" s="68"/>
      <c r="B55" s="68"/>
      <c r="C55" s="67" t="s">
        <v>237</v>
      </c>
      <c r="E55" s="70"/>
      <c r="F55" s="124"/>
      <c r="G55" s="70"/>
    </row>
    <row r="56" spans="1:29" ht="22.5" customHeight="1">
      <c r="A56" s="68" t="s">
        <v>149</v>
      </c>
      <c r="B56" s="68"/>
      <c r="C56" s="67"/>
      <c r="E56" s="70"/>
      <c r="F56" s="124"/>
      <c r="G56" s="70"/>
      <c r="I56" s="91"/>
      <c r="J56" s="92"/>
      <c r="K56" s="93"/>
      <c r="L56" s="79"/>
    </row>
    <row r="57" spans="1:29" ht="22.5" customHeight="1">
      <c r="A57" s="78" t="s">
        <v>148</v>
      </c>
      <c r="B57" s="71"/>
      <c r="C57" s="71"/>
      <c r="D57" s="70"/>
      <c r="E57" s="70"/>
      <c r="F57" s="124"/>
      <c r="G57" s="70"/>
      <c r="H57" s="94"/>
      <c r="I57" s="94"/>
      <c r="J57" s="94"/>
      <c r="K57" s="94"/>
      <c r="L57" s="70"/>
      <c r="M57" s="70"/>
    </row>
    <row r="58" spans="1:29" ht="37.5" customHeight="1">
      <c r="A58" s="68"/>
      <c r="B58" s="71"/>
      <c r="C58" s="71"/>
      <c r="D58" s="70"/>
      <c r="E58" s="70"/>
      <c r="F58" s="124"/>
      <c r="G58" s="70"/>
      <c r="H58" s="94"/>
      <c r="I58" s="94"/>
      <c r="J58" s="94"/>
      <c r="K58" s="94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</row>
    <row r="59" spans="1:29" ht="22.5" customHeight="1">
      <c r="A59" s="68"/>
      <c r="B59" s="71"/>
      <c r="C59" s="71"/>
      <c r="D59" s="70"/>
      <c r="E59" s="70"/>
      <c r="F59" s="124"/>
      <c r="G59" s="70"/>
      <c r="H59" s="94"/>
      <c r="I59" s="94"/>
      <c r="J59" s="94"/>
      <c r="K59" s="94"/>
      <c r="L59" s="70"/>
      <c r="M59" s="70"/>
      <c r="N59" s="70"/>
      <c r="O59" s="76"/>
      <c r="P59" s="73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</row>
    <row r="60" spans="1:29" ht="22.5" customHeight="1">
      <c r="A60" s="68"/>
      <c r="B60" s="71"/>
      <c r="C60" s="71"/>
      <c r="D60" s="70"/>
      <c r="E60" s="70"/>
      <c r="F60" s="124"/>
      <c r="G60" s="73"/>
      <c r="H60" s="94"/>
      <c r="I60" s="94"/>
      <c r="J60" s="94"/>
      <c r="K60" s="94"/>
      <c r="L60" s="70"/>
      <c r="M60" s="70"/>
      <c r="N60" s="70"/>
      <c r="O60" s="76"/>
      <c r="P60" s="73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</row>
    <row r="61" spans="1:29" ht="22.5" customHeight="1">
      <c r="A61" s="68"/>
      <c r="B61" s="71"/>
      <c r="C61" s="71"/>
      <c r="D61" s="70"/>
      <c r="E61" s="70"/>
      <c r="F61" s="124"/>
      <c r="G61" s="73"/>
      <c r="H61" s="94"/>
      <c r="I61" s="94"/>
      <c r="J61" s="94"/>
      <c r="K61" s="94"/>
      <c r="L61" s="70"/>
      <c r="M61" s="70"/>
      <c r="N61" s="70"/>
      <c r="O61" s="76"/>
      <c r="P61" s="73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</row>
    <row r="62" spans="1:29" ht="22.5" customHeight="1">
      <c r="A62" s="68"/>
      <c r="B62" s="71"/>
      <c r="C62" s="71"/>
      <c r="D62" s="70"/>
      <c r="E62" s="70"/>
      <c r="F62" s="124"/>
      <c r="G62" s="73"/>
      <c r="H62" s="94"/>
      <c r="I62" s="94"/>
      <c r="J62" s="94"/>
      <c r="K62" s="94"/>
      <c r="L62" s="70"/>
      <c r="M62" s="70"/>
      <c r="N62" s="70"/>
      <c r="O62" s="76"/>
      <c r="P62" s="73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</row>
    <row r="63" spans="1:29" ht="22.5" customHeight="1">
      <c r="A63" s="68"/>
      <c r="B63" s="71"/>
      <c r="C63" s="71"/>
      <c r="D63" s="70"/>
      <c r="E63" s="70"/>
      <c r="F63" s="124"/>
      <c r="G63" s="73"/>
      <c r="H63" s="94"/>
      <c r="I63" s="94"/>
      <c r="J63" s="94"/>
      <c r="K63" s="94"/>
      <c r="L63" s="70"/>
      <c r="M63" s="70"/>
      <c r="N63" s="70"/>
      <c r="O63" s="76"/>
      <c r="P63" s="73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</row>
    <row r="64" spans="1:29" ht="22.5" customHeight="1">
      <c r="A64" s="68"/>
      <c r="B64" s="71"/>
      <c r="C64" s="71"/>
      <c r="D64" s="70"/>
      <c r="E64" s="70"/>
      <c r="F64" s="124"/>
      <c r="G64" s="73"/>
      <c r="H64" s="94"/>
      <c r="I64" s="94"/>
      <c r="J64" s="94"/>
      <c r="K64" s="94"/>
      <c r="L64" s="70"/>
      <c r="M64" s="70"/>
      <c r="N64" s="70"/>
      <c r="O64" s="76"/>
      <c r="P64" s="73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</row>
    <row r="65" spans="1:29" ht="22.5" customHeight="1">
      <c r="A65" s="68"/>
      <c r="B65" s="71"/>
      <c r="C65" s="71"/>
      <c r="D65" s="70"/>
      <c r="E65" s="70"/>
      <c r="F65" s="124"/>
      <c r="G65" s="73"/>
      <c r="H65" s="94"/>
      <c r="I65" s="94"/>
      <c r="J65" s="94"/>
      <c r="K65" s="94"/>
      <c r="L65" s="70"/>
      <c r="M65" s="70"/>
      <c r="N65" s="70"/>
      <c r="O65" s="76"/>
      <c r="P65" s="73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</row>
    <row r="66" spans="1:29" ht="22.5" customHeight="1">
      <c r="A66" s="68"/>
      <c r="B66" s="71"/>
      <c r="C66" s="71"/>
      <c r="D66" s="70"/>
      <c r="E66" s="70"/>
      <c r="F66" s="124"/>
      <c r="G66" s="73"/>
      <c r="H66" s="94"/>
      <c r="I66" s="94"/>
      <c r="J66" s="94"/>
      <c r="K66" s="94"/>
      <c r="L66" s="70"/>
      <c r="M66" s="70"/>
      <c r="N66" s="70"/>
      <c r="O66" s="76"/>
      <c r="P66" s="73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</row>
    <row r="67" spans="1:29" ht="22.5" customHeight="1">
      <c r="A67" s="68"/>
      <c r="B67" s="71"/>
      <c r="C67" s="71"/>
      <c r="D67" s="70"/>
      <c r="E67" s="70"/>
      <c r="F67" s="124"/>
      <c r="G67" s="73"/>
      <c r="H67" s="94"/>
      <c r="I67" s="94"/>
      <c r="J67" s="94"/>
      <c r="K67" s="94"/>
      <c r="L67" s="70"/>
      <c r="M67" s="70"/>
      <c r="N67" s="70"/>
      <c r="O67" s="76"/>
      <c r="P67" s="73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</row>
    <row r="68" spans="1:29" ht="22.5" customHeight="1">
      <c r="A68" s="68"/>
      <c r="B68" s="71"/>
      <c r="C68" s="71"/>
      <c r="D68" s="70"/>
      <c r="E68" s="70"/>
      <c r="F68" s="124"/>
      <c r="G68" s="73"/>
      <c r="H68" s="94"/>
      <c r="I68" s="94"/>
      <c r="J68" s="94"/>
      <c r="K68" s="94"/>
      <c r="L68" s="70"/>
      <c r="M68" s="70"/>
      <c r="N68" s="70"/>
      <c r="O68" s="76"/>
      <c r="P68" s="73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</row>
    <row r="69" spans="1:29" ht="22.5" customHeight="1">
      <c r="A69" s="68"/>
      <c r="B69" s="71"/>
      <c r="C69" s="71"/>
      <c r="D69" s="70"/>
      <c r="E69" s="70"/>
      <c r="F69" s="124"/>
      <c r="G69" s="73"/>
      <c r="H69" s="94"/>
      <c r="I69" s="94"/>
      <c r="J69" s="94"/>
      <c r="K69" s="94"/>
      <c r="L69" s="70"/>
      <c r="M69" s="70"/>
      <c r="N69" s="70"/>
      <c r="O69" s="76"/>
      <c r="P69" s="73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</row>
    <row r="70" spans="1:29" ht="22.5" customHeight="1">
      <c r="A70" s="68"/>
      <c r="B70" s="71"/>
      <c r="C70" s="71"/>
      <c r="D70" s="70"/>
      <c r="E70" s="70"/>
      <c r="F70" s="124"/>
      <c r="G70" s="73"/>
      <c r="H70" s="94"/>
      <c r="I70" s="94"/>
      <c r="J70" s="94"/>
      <c r="K70" s="94"/>
      <c r="L70" s="70"/>
      <c r="M70" s="70"/>
      <c r="N70" s="70"/>
      <c r="O70" s="76"/>
      <c r="P70" s="73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</row>
    <row r="71" spans="1:29" ht="22.5" customHeight="1">
      <c r="A71" s="68"/>
      <c r="B71" s="71"/>
      <c r="C71" s="71"/>
      <c r="D71" s="70"/>
      <c r="E71" s="70"/>
      <c r="F71" s="124"/>
      <c r="G71" s="73"/>
      <c r="H71" s="94"/>
      <c r="I71" s="94"/>
      <c r="J71" s="94"/>
      <c r="K71" s="94"/>
      <c r="L71" s="70"/>
      <c r="M71" s="70"/>
      <c r="N71" s="70"/>
      <c r="O71" s="76"/>
      <c r="P71" s="73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</row>
    <row r="72" spans="1:29" ht="22.5" customHeight="1">
      <c r="A72" s="68"/>
      <c r="B72" s="71"/>
      <c r="C72" s="71"/>
      <c r="D72" s="70"/>
      <c r="E72" s="70"/>
      <c r="F72" s="124"/>
      <c r="G72" s="73"/>
      <c r="H72" s="94"/>
      <c r="I72" s="94"/>
      <c r="J72" s="94"/>
      <c r="K72" s="94"/>
      <c r="L72" s="70"/>
      <c r="M72" s="70"/>
      <c r="N72" s="70"/>
      <c r="O72" s="76"/>
      <c r="P72" s="73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</row>
    <row r="73" spans="1:29" ht="21.75" customHeight="1">
      <c r="A73" s="68" t="s">
        <v>223</v>
      </c>
      <c r="B73" s="71"/>
      <c r="C73" s="71"/>
      <c r="D73" s="70"/>
      <c r="E73" s="70"/>
      <c r="F73" s="125"/>
      <c r="G73" s="70"/>
      <c r="H73" s="94"/>
      <c r="I73" s="94"/>
      <c r="J73" s="94"/>
      <c r="K73" s="94"/>
      <c r="L73" s="70"/>
      <c r="M73" s="70"/>
      <c r="N73" s="70"/>
      <c r="O73" s="76"/>
      <c r="P73" s="73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</row>
    <row r="74" spans="1:29" ht="19.5" customHeight="1">
      <c r="A74" s="77" t="s">
        <v>236</v>
      </c>
      <c r="B74" s="71"/>
      <c r="C74" s="71"/>
      <c r="D74" s="70"/>
      <c r="E74" s="70"/>
      <c r="F74" s="125"/>
      <c r="G74" s="70"/>
      <c r="H74" s="94"/>
      <c r="I74" s="94"/>
      <c r="J74" s="94"/>
      <c r="K74" s="94"/>
      <c r="L74" s="70"/>
      <c r="M74" s="70"/>
      <c r="N74" s="70"/>
      <c r="O74" s="76"/>
      <c r="P74" s="73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</row>
    <row r="75" spans="1:29" ht="16.5" customHeight="1">
      <c r="A75" s="68"/>
      <c r="B75" s="71"/>
      <c r="C75" s="71"/>
      <c r="D75" s="70"/>
      <c r="E75" s="70"/>
      <c r="F75" s="125"/>
      <c r="G75" s="70"/>
      <c r="H75" s="94"/>
      <c r="I75" s="94"/>
      <c r="J75" s="94"/>
      <c r="K75" s="94"/>
      <c r="L75" s="70"/>
      <c r="M75" s="70"/>
      <c r="N75" s="70"/>
      <c r="O75" s="76"/>
      <c r="P75" s="73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</row>
    <row r="76" spans="1:29" ht="22.5" customHeight="1">
      <c r="A76" s="68"/>
      <c r="B76" s="71"/>
      <c r="C76" s="71"/>
      <c r="D76" s="70"/>
      <c r="E76" s="70"/>
      <c r="F76" s="125"/>
      <c r="G76" s="70"/>
      <c r="H76" s="75"/>
      <c r="I76" s="75"/>
      <c r="J76" s="75"/>
      <c r="K76" s="75"/>
      <c r="L76" s="70"/>
      <c r="M76" s="70"/>
      <c r="N76" s="70"/>
      <c r="O76" s="74"/>
      <c r="P76" s="73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</row>
    <row r="77" spans="1:29" ht="22.5" customHeight="1">
      <c r="A77" s="68"/>
      <c r="B77" s="71"/>
      <c r="C77" s="71"/>
      <c r="D77" s="70"/>
      <c r="G77"/>
      <c r="H77" s="75"/>
      <c r="I77" s="75"/>
      <c r="J77" s="75"/>
      <c r="K77" s="75"/>
      <c r="L77" s="70"/>
      <c r="M77" s="70"/>
      <c r="N77" s="70"/>
      <c r="O77" s="72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</row>
    <row r="78" spans="1:29" ht="22.5" customHeight="1">
      <c r="A78" s="68"/>
      <c r="B78" s="71"/>
      <c r="C78" s="71"/>
      <c r="D78" s="70"/>
      <c r="E78" s="70"/>
      <c r="F78" s="95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</row>
    <row r="79" spans="1:29" ht="22.5" customHeight="1">
      <c r="A79" s="68"/>
      <c r="B79" s="71"/>
      <c r="C79" s="71"/>
      <c r="D79" s="70"/>
      <c r="E79" s="106"/>
      <c r="F79" s="95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</row>
    <row r="80" spans="1:29" ht="22.5" customHeight="1">
      <c r="A80" s="68"/>
      <c r="B80" s="71"/>
      <c r="C80" s="71"/>
      <c r="D80" s="70"/>
      <c r="E80" s="110"/>
      <c r="F80" s="111"/>
      <c r="G80" s="112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</row>
    <row r="81" spans="1:29" ht="22.5" customHeight="1">
      <c r="A81" s="68"/>
      <c r="B81" s="71"/>
      <c r="C81" s="71"/>
      <c r="D81" s="70"/>
      <c r="E81" s="110"/>
      <c r="F81" s="111"/>
      <c r="G81" s="112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</row>
    <row r="82" spans="1:29" ht="22.5" customHeight="1">
      <c r="A82" s="68"/>
      <c r="B82" s="71"/>
      <c r="C82" s="71"/>
      <c r="D82" s="70"/>
      <c r="E82" s="110"/>
      <c r="F82" s="111"/>
      <c r="G82" s="112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</row>
    <row r="83" spans="1:29" ht="22.5" customHeight="1">
      <c r="A83" s="68"/>
      <c r="B83" s="71"/>
      <c r="C83" s="71"/>
      <c r="D83" s="70"/>
      <c r="E83" s="140"/>
      <c r="F83" s="141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</row>
    <row r="84" spans="1:29" ht="22.5" customHeight="1">
      <c r="A84" s="68"/>
      <c r="B84" s="71"/>
      <c r="C84" s="71"/>
      <c r="D84" s="70"/>
      <c r="E84" s="127"/>
      <c r="F84" s="128"/>
      <c r="G84" s="129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</row>
    <row r="85" spans="1:29" ht="22.5" customHeight="1">
      <c r="A85" s="68"/>
      <c r="B85" s="71"/>
      <c r="C85" s="71"/>
      <c r="D85" s="70"/>
      <c r="E85" s="70"/>
      <c r="F85" s="95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</row>
    <row r="86" spans="1:29" ht="22.5" customHeight="1">
      <c r="A86" s="68"/>
      <c r="B86" s="71"/>
      <c r="C86" s="71"/>
      <c r="D86" s="70"/>
      <c r="E86" s="70"/>
      <c r="F86" s="95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</row>
    <row r="87" spans="1:29" ht="22.5" customHeight="1">
      <c r="A87" s="68"/>
      <c r="B87" s="71"/>
      <c r="C87" s="71"/>
      <c r="D87" s="70"/>
      <c r="E87" s="70"/>
      <c r="F87" s="95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</row>
    <row r="88" spans="1:29" ht="22.5" customHeight="1">
      <c r="A88" s="68"/>
      <c r="B88" s="68"/>
      <c r="C88" s="67"/>
      <c r="E88" s="70"/>
      <c r="F88" s="95"/>
      <c r="L88" s="69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</row>
    <row r="89" spans="1:29" ht="22.5" customHeight="1">
      <c r="A89" s="68"/>
      <c r="B89" s="68"/>
      <c r="C89" s="67"/>
      <c r="E89" s="70"/>
      <c r="F89" s="95"/>
      <c r="L89" s="69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</row>
    <row r="90" spans="1:29" ht="22.5" customHeight="1">
      <c r="A90" s="68"/>
      <c r="B90" s="68"/>
      <c r="C90" s="67"/>
      <c r="F90" s="95"/>
      <c r="L90" s="69"/>
    </row>
    <row r="91" spans="1:29" ht="22.5" customHeight="1">
      <c r="A91" s="68"/>
      <c r="B91" s="68"/>
      <c r="C91" s="67"/>
      <c r="F91" s="95"/>
      <c r="L91" s="69"/>
    </row>
    <row r="92" spans="1:29" ht="22.5" customHeight="1">
      <c r="A92" s="68"/>
      <c r="B92" s="68"/>
      <c r="C92" s="67"/>
      <c r="F92" s="95"/>
      <c r="L92" s="69"/>
    </row>
    <row r="93" spans="1:29" ht="22.5" customHeight="1">
      <c r="A93" s="68"/>
      <c r="B93" s="68"/>
      <c r="C93" s="67"/>
      <c r="F93" s="95"/>
      <c r="L93" s="69"/>
    </row>
    <row r="94" spans="1:29" ht="22.5" customHeight="1">
      <c r="A94" s="68"/>
      <c r="B94" s="68"/>
      <c r="C94" s="67"/>
      <c r="F94" s="95"/>
      <c r="L94" s="69"/>
    </row>
    <row r="95" spans="1:29" ht="22.5" customHeight="1">
      <c r="A95" s="68"/>
      <c r="B95" s="68"/>
      <c r="C95" s="67"/>
      <c r="F95" s="95"/>
      <c r="L95" s="69"/>
    </row>
    <row r="96" spans="1:29" ht="22.5" customHeight="1">
      <c r="A96" s="68"/>
      <c r="B96" s="68"/>
      <c r="C96" s="67"/>
      <c r="F96" s="95"/>
      <c r="L96" s="69"/>
    </row>
    <row r="97" spans="1:12" ht="22.5" customHeight="1">
      <c r="A97" s="68"/>
      <c r="B97" s="68"/>
      <c r="C97" s="67"/>
      <c r="F97" s="95"/>
      <c r="L97" s="69"/>
    </row>
    <row r="98" spans="1:12" ht="22.5" customHeight="1">
      <c r="A98" s="68"/>
      <c r="B98" s="68"/>
      <c r="C98" s="67"/>
      <c r="F98" s="95"/>
      <c r="L98" s="69"/>
    </row>
    <row r="99" spans="1:12" ht="22.5" customHeight="1">
      <c r="A99" s="68"/>
      <c r="B99" s="68"/>
      <c r="C99" s="67"/>
      <c r="F99" s="95"/>
      <c r="L99" s="69"/>
    </row>
    <row r="100" spans="1:12" ht="22.5" customHeight="1">
      <c r="A100" s="68"/>
      <c r="B100" s="68"/>
      <c r="C100" s="67"/>
      <c r="F100" s="95"/>
      <c r="L100" s="69"/>
    </row>
    <row r="101" spans="1:12" ht="22.5" customHeight="1">
      <c r="A101" s="68"/>
      <c r="B101" s="68"/>
      <c r="C101" s="67"/>
    </row>
    <row r="102" spans="1:12" ht="22.5" customHeight="1">
      <c r="A102" s="68"/>
      <c r="B102" s="68"/>
      <c r="C102" s="67"/>
      <c r="I102" s="91"/>
      <c r="J102" s="96"/>
      <c r="K102" s="93"/>
    </row>
    <row r="103" spans="1:12" s="64" customFormat="1" ht="22.5" customHeight="1">
      <c r="C103" s="65"/>
      <c r="E103" s="63"/>
      <c r="F103" s="90"/>
      <c r="G103" s="66"/>
      <c r="I103" s="91"/>
      <c r="J103" s="96"/>
      <c r="K103" s="93"/>
    </row>
    <row r="104" spans="1:12" s="64" customFormat="1" ht="22" customHeight="1">
      <c r="C104" s="65"/>
      <c r="E104" s="63"/>
      <c r="F104" s="90"/>
      <c r="G104" s="63"/>
      <c r="H104" s="144"/>
      <c r="I104" s="144"/>
      <c r="J104" s="144"/>
      <c r="K104" s="144"/>
    </row>
    <row r="105" spans="1:12" s="64" customFormat="1" ht="22" customHeight="1">
      <c r="C105" s="65"/>
      <c r="E105" s="63"/>
      <c r="F105" s="90"/>
      <c r="G105" s="63"/>
      <c r="H105" s="144"/>
      <c r="I105" s="145"/>
      <c r="J105" s="146"/>
      <c r="K105" s="144"/>
    </row>
    <row r="106" spans="1:12" s="64" customFormat="1" ht="22" customHeight="1">
      <c r="C106" s="65"/>
      <c r="E106" s="63"/>
      <c r="F106" s="90"/>
      <c r="G106" s="63"/>
      <c r="H106" s="144"/>
      <c r="I106" s="145"/>
      <c r="J106" s="146"/>
      <c r="K106" s="144"/>
    </row>
    <row r="107" spans="1:12" s="64" customFormat="1" ht="22" customHeight="1">
      <c r="C107" s="65"/>
      <c r="E107" s="63"/>
      <c r="F107" s="90"/>
      <c r="G107" s="63"/>
      <c r="H107" s="144"/>
      <c r="I107" s="145"/>
      <c r="J107" s="146"/>
      <c r="K107" s="144"/>
    </row>
    <row r="108" spans="1:12" s="64" customFormat="1" ht="22" customHeight="1">
      <c r="C108" s="65"/>
      <c r="E108" s="63"/>
      <c r="F108" s="90"/>
      <c r="G108" s="63"/>
      <c r="H108" s="144"/>
      <c r="I108" s="145"/>
      <c r="J108" s="146"/>
      <c r="K108" s="144"/>
    </row>
    <row r="109" spans="1:12" s="64" customFormat="1" ht="22" customHeight="1">
      <c r="C109" s="65"/>
      <c r="E109" s="63"/>
      <c r="F109" s="90"/>
      <c r="G109" s="63"/>
      <c r="H109" s="144"/>
      <c r="I109" s="145"/>
      <c r="J109" s="146"/>
      <c r="K109" s="144"/>
    </row>
    <row r="110" spans="1:12" s="64" customFormat="1" ht="22" customHeight="1">
      <c r="C110" s="65"/>
      <c r="E110" s="63"/>
      <c r="F110" s="90"/>
      <c r="G110" s="63"/>
      <c r="H110" s="144"/>
      <c r="I110" s="147"/>
      <c r="J110" s="148"/>
      <c r="K110" s="144"/>
    </row>
    <row r="111" spans="1:12" s="64" customFormat="1" ht="22" customHeight="1">
      <c r="C111" s="65"/>
      <c r="E111" s="63"/>
      <c r="F111" s="90"/>
      <c r="G111" s="63"/>
      <c r="H111" s="144"/>
      <c r="I111" s="147"/>
      <c r="J111" s="148"/>
      <c r="K111" s="144"/>
    </row>
    <row r="112" spans="1:12" s="64" customFormat="1" ht="22" customHeight="1">
      <c r="C112" s="65"/>
      <c r="E112" s="63"/>
      <c r="F112" s="90"/>
      <c r="G112" s="63"/>
      <c r="H112" s="144"/>
      <c r="I112" s="147"/>
      <c r="J112" s="148"/>
      <c r="K112" s="144"/>
    </row>
    <row r="113" spans="1:11" s="64" customFormat="1" ht="22" customHeight="1">
      <c r="C113" s="65"/>
      <c r="E113" s="63"/>
      <c r="F113" s="90"/>
      <c r="G113" s="63"/>
      <c r="H113" s="144"/>
      <c r="I113" s="147"/>
      <c r="J113" s="148"/>
      <c r="K113" s="144"/>
    </row>
    <row r="114" spans="1:11" s="64" customFormat="1" ht="22" customHeight="1">
      <c r="C114" s="65"/>
      <c r="E114" s="63"/>
      <c r="F114" s="90"/>
      <c r="G114" s="63"/>
      <c r="H114" s="144"/>
      <c r="I114" s="147"/>
      <c r="J114" s="148"/>
      <c r="K114" s="144"/>
    </row>
    <row r="115" spans="1:11" s="64" customFormat="1" ht="22" customHeight="1">
      <c r="E115" s="63"/>
      <c r="F115" s="90"/>
      <c r="G115" s="63"/>
      <c r="H115" s="144"/>
      <c r="I115" s="147"/>
      <c r="J115" s="148"/>
      <c r="K115" s="144"/>
    </row>
    <row r="116" spans="1:11" s="64" customFormat="1" ht="22" customHeight="1">
      <c r="E116" s="63"/>
      <c r="F116" s="90"/>
      <c r="G116" s="63"/>
      <c r="H116" s="144"/>
      <c r="I116" s="147"/>
      <c r="J116" s="148"/>
      <c r="K116" s="144"/>
    </row>
    <row r="117" spans="1:11" s="64" customFormat="1" ht="22" customHeight="1">
      <c r="C117" s="65"/>
      <c r="E117" s="63"/>
      <c r="F117" s="90"/>
      <c r="G117" s="63"/>
      <c r="H117" s="144"/>
      <c r="I117" s="145"/>
      <c r="J117" s="146"/>
      <c r="K117" s="144"/>
    </row>
    <row r="118" spans="1:11" s="64" customFormat="1" ht="22" customHeight="1">
      <c r="A118" s="185"/>
      <c r="B118" s="185"/>
      <c r="C118" s="185"/>
      <c r="E118" s="63"/>
      <c r="F118" s="90"/>
      <c r="G118" s="63"/>
      <c r="H118" s="144"/>
      <c r="I118" s="145"/>
      <c r="J118" s="146"/>
      <c r="K118" s="144"/>
    </row>
    <row r="119" spans="1:11" s="64" customFormat="1" ht="22" customHeight="1">
      <c r="A119" s="185"/>
      <c r="B119" s="185"/>
      <c r="C119" s="185"/>
      <c r="E119" s="63"/>
      <c r="F119" s="90"/>
      <c r="G119" s="63"/>
      <c r="H119" s="144"/>
      <c r="I119" s="145"/>
      <c r="J119" s="146"/>
      <c r="K119" s="144"/>
    </row>
    <row r="120" spans="1:11" s="64" customFormat="1" ht="22" customHeight="1">
      <c r="A120" s="185"/>
      <c r="B120" s="185"/>
      <c r="C120" s="185"/>
      <c r="E120" s="63"/>
      <c r="F120" s="90"/>
      <c r="G120" s="63"/>
      <c r="H120" s="144"/>
      <c r="I120" s="145"/>
      <c r="J120" s="146"/>
      <c r="K120" s="144"/>
    </row>
    <row r="121" spans="1:11" s="64" customFormat="1" ht="22" customHeight="1">
      <c r="A121" s="63"/>
      <c r="B121" s="63"/>
      <c r="C121" s="63"/>
      <c r="E121" s="63"/>
      <c r="F121" s="90"/>
      <c r="G121" s="63"/>
      <c r="H121" s="144"/>
      <c r="I121" s="145"/>
      <c r="J121" s="146"/>
      <c r="K121" s="144"/>
    </row>
    <row r="122" spans="1:11" s="64" customFormat="1" ht="22" customHeight="1">
      <c r="A122" s="63"/>
      <c r="B122" s="63"/>
      <c r="C122" s="63"/>
      <c r="E122" s="63"/>
      <c r="F122" s="90"/>
      <c r="G122" s="63"/>
      <c r="H122" s="144"/>
      <c r="I122" s="147"/>
      <c r="J122" s="148"/>
      <c r="K122" s="144"/>
    </row>
    <row r="123" spans="1:11" s="64" customFormat="1" ht="22" customHeight="1">
      <c r="A123" s="63"/>
      <c r="B123" s="63"/>
      <c r="C123" s="63"/>
      <c r="E123" s="63"/>
      <c r="F123" s="90"/>
      <c r="G123" s="63"/>
      <c r="H123" s="144"/>
      <c r="I123" s="147"/>
      <c r="J123" s="148"/>
      <c r="K123" s="144"/>
    </row>
    <row r="124" spans="1:11" ht="22" customHeight="1">
      <c r="H124" s="144"/>
      <c r="I124" s="147"/>
      <c r="J124" s="148"/>
      <c r="K124" s="144"/>
    </row>
    <row r="125" spans="1:11" ht="22" customHeight="1">
      <c r="H125" s="144"/>
      <c r="I125" s="147"/>
      <c r="J125" s="148"/>
      <c r="K125" s="144"/>
    </row>
    <row r="126" spans="1:11" ht="22" customHeight="1">
      <c r="H126" s="144"/>
      <c r="I126" s="147"/>
      <c r="J126" s="148"/>
      <c r="K126" s="144"/>
    </row>
    <row r="127" spans="1:11" ht="22" customHeight="1">
      <c r="H127" s="144"/>
      <c r="I127" s="147"/>
      <c r="J127" s="148"/>
      <c r="K127" s="144"/>
    </row>
    <row r="128" spans="1:11" ht="22" customHeight="1">
      <c r="H128" s="144"/>
      <c r="I128" s="147"/>
      <c r="J128" s="148"/>
      <c r="K128" s="144"/>
    </row>
    <row r="129" spans="8:11" ht="22" customHeight="1">
      <c r="H129" s="144"/>
      <c r="I129" s="147"/>
      <c r="J129" s="148"/>
      <c r="K129" s="144"/>
    </row>
    <row r="130" spans="8:11" ht="22.5" customHeight="1">
      <c r="H130" s="144"/>
      <c r="I130" s="147"/>
      <c r="J130" s="148"/>
      <c r="K130" s="144"/>
    </row>
    <row r="131" spans="8:11" ht="22.5" customHeight="1">
      <c r="H131" s="144"/>
      <c r="I131" s="147"/>
      <c r="J131" s="148"/>
      <c r="K131" s="144"/>
    </row>
    <row r="132" spans="8:11" ht="22.5" customHeight="1">
      <c r="H132" s="144"/>
      <c r="I132" s="147"/>
      <c r="J132" s="148"/>
      <c r="K132" s="144"/>
    </row>
    <row r="133" spans="8:11" ht="22.5" customHeight="1">
      <c r="H133" s="149"/>
      <c r="I133" s="150"/>
      <c r="J133" s="151"/>
      <c r="K133" s="149"/>
    </row>
    <row r="134" spans="8:11" ht="22.5" customHeight="1">
      <c r="H134" s="149"/>
      <c r="I134" s="150"/>
      <c r="J134" s="151"/>
      <c r="K134" s="149"/>
    </row>
    <row r="135" spans="8:11" ht="19.5" customHeight="1">
      <c r="H135" s="149"/>
      <c r="I135" s="152"/>
      <c r="J135" s="153"/>
      <c r="K135" s="149"/>
    </row>
  </sheetData>
  <mergeCells count="2">
    <mergeCell ref="B5:C9"/>
    <mergeCell ref="A118:C120"/>
  </mergeCells>
  <phoneticPr fontId="2"/>
  <pageMargins left="1.0236220472440944" right="0.19685039370078741" top="0.62992125984251968" bottom="0.31496062992125984" header="0.51181102362204722" footer="0.19685039370078741"/>
  <pageSetup paperSize="9" scale="71" fitToHeight="2" orientation="portrait" r:id="rId1"/>
  <headerFooter alignWithMargins="0"/>
  <rowBreaks count="1" manualBreakCount="1">
    <brk id="55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"/>
  <sheetViews>
    <sheetView view="pageBreakPreview" topLeftCell="A58" zoomScaleNormal="100" zoomScaleSheetLayoutView="100" workbookViewId="0">
      <selection activeCell="X74" sqref="X74"/>
    </sheetView>
  </sheetViews>
  <sheetFormatPr defaultColWidth="9" defaultRowHeight="13"/>
  <cols>
    <col min="1" max="1" width="1.36328125" customWidth="1"/>
    <col min="2" max="3" width="4.453125" customWidth="1"/>
    <col min="4" max="4" width="4.6328125" customWidth="1"/>
    <col min="5" max="23" width="5.36328125" customWidth="1"/>
    <col min="24" max="26" width="5.7265625" customWidth="1"/>
    <col min="27" max="28" width="11.08984375" customWidth="1"/>
    <col min="29" max="29" width="2.453125" customWidth="1"/>
  </cols>
  <sheetData>
    <row r="1" spans="1:28" ht="16.5">
      <c r="A1" s="7" t="s">
        <v>57</v>
      </c>
      <c r="AB1" s="1"/>
    </row>
    <row r="2" spans="1:28" ht="22.5" customHeight="1">
      <c r="AB2" s="1"/>
    </row>
    <row r="3" spans="1:28" s="8" customFormat="1" ht="14.25" customHeight="1">
      <c r="A3" s="8" t="s">
        <v>48</v>
      </c>
      <c r="AB3" s="7"/>
    </row>
    <row r="4" spans="1:28" ht="3.75" customHeight="1"/>
    <row r="5" spans="1:28" s="2" customFormat="1" ht="0.75" customHeight="1">
      <c r="B5" s="8"/>
    </row>
    <row r="6" spans="1:28" s="2" customFormat="1" ht="17.25" customHeight="1"/>
    <row r="7" spans="1:28" s="2" customFormat="1" ht="13.5" customHeight="1">
      <c r="B7" s="8" t="s">
        <v>53</v>
      </c>
      <c r="C7" s="8"/>
      <c r="D7" s="8"/>
      <c r="E7" s="8"/>
      <c r="F7" s="8"/>
      <c r="G7" s="8"/>
      <c r="H7" s="8"/>
      <c r="I7" s="8"/>
      <c r="J7" s="8"/>
      <c r="K7" s="8"/>
      <c r="L7" s="8"/>
      <c r="M7" s="8" t="s">
        <v>313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8" s="2" customFormat="1">
      <c r="B8" s="209" t="s">
        <v>3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 t="s">
        <v>4</v>
      </c>
      <c r="O8" s="209"/>
      <c r="P8" s="209"/>
      <c r="Q8" s="209"/>
      <c r="R8" s="209"/>
      <c r="S8" s="209"/>
      <c r="T8" s="209"/>
      <c r="U8" s="85"/>
      <c r="V8" s="8"/>
      <c r="W8" s="8"/>
      <c r="X8" s="8"/>
    </row>
    <row r="9" spans="1:28" s="2" customFormat="1">
      <c r="B9" s="209" t="s">
        <v>49</v>
      </c>
      <c r="C9" s="209"/>
      <c r="D9" s="209"/>
      <c r="E9" s="209"/>
      <c r="F9" s="209"/>
      <c r="G9" s="209"/>
      <c r="H9" s="209" t="s">
        <v>50</v>
      </c>
      <c r="I9" s="209"/>
      <c r="J9" s="209"/>
      <c r="K9" s="209"/>
      <c r="L9" s="209"/>
      <c r="M9" s="209"/>
      <c r="N9" s="210" t="s">
        <v>0</v>
      </c>
      <c r="O9" s="210" t="s">
        <v>1</v>
      </c>
      <c r="P9" s="210"/>
      <c r="Q9" s="210"/>
      <c r="R9" s="210" t="s">
        <v>2</v>
      </c>
      <c r="S9" s="210"/>
      <c r="T9" s="210"/>
      <c r="U9" s="86"/>
      <c r="V9" s="8"/>
      <c r="W9" s="8"/>
      <c r="X9" s="8"/>
    </row>
    <row r="10" spans="1:28" s="2" customFormat="1">
      <c r="B10" s="209" t="s">
        <v>64</v>
      </c>
      <c r="C10" s="209"/>
      <c r="D10" s="209"/>
      <c r="E10" s="209" t="s">
        <v>65</v>
      </c>
      <c r="F10" s="209"/>
      <c r="G10" s="209"/>
      <c r="H10" s="209" t="s">
        <v>64</v>
      </c>
      <c r="I10" s="209"/>
      <c r="J10" s="209"/>
      <c r="K10" s="209" t="s">
        <v>65</v>
      </c>
      <c r="L10" s="209"/>
      <c r="M10" s="209"/>
      <c r="N10" s="210"/>
      <c r="O10" s="210"/>
      <c r="P10" s="210"/>
      <c r="Q10" s="210"/>
      <c r="R10" s="210"/>
      <c r="S10" s="210"/>
      <c r="T10" s="210"/>
      <c r="U10" s="86"/>
      <c r="V10" s="8"/>
      <c r="W10" s="8"/>
      <c r="X10" s="8"/>
    </row>
    <row r="11" spans="1:28" s="2" customFormat="1" ht="6.75" customHeight="1">
      <c r="B11" s="196" t="s">
        <v>235</v>
      </c>
      <c r="C11" s="196"/>
      <c r="D11" s="196"/>
      <c r="E11" s="196" t="s">
        <v>235</v>
      </c>
      <c r="F11" s="196"/>
      <c r="G11" s="196"/>
      <c r="H11" s="196" t="s">
        <v>235</v>
      </c>
      <c r="I11" s="196"/>
      <c r="J11" s="196"/>
      <c r="K11" s="196" t="s">
        <v>235</v>
      </c>
      <c r="L11" s="196"/>
      <c r="M11" s="196"/>
      <c r="N11" s="196" t="s">
        <v>285</v>
      </c>
      <c r="O11" s="196" t="s">
        <v>92</v>
      </c>
      <c r="P11" s="196"/>
      <c r="Q11" s="196"/>
      <c r="R11" s="201"/>
      <c r="S11" s="201"/>
      <c r="T11" s="201"/>
      <c r="U11" s="87"/>
      <c r="V11" s="9"/>
      <c r="W11" s="9"/>
      <c r="X11" s="9"/>
    </row>
    <row r="12" spans="1:28" s="2" customFormat="1" ht="6.75" customHeight="1"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201"/>
      <c r="S12" s="201"/>
      <c r="T12" s="201"/>
      <c r="U12" s="87"/>
      <c r="V12" s="9"/>
      <c r="W12" s="9"/>
      <c r="X12" s="9"/>
    </row>
    <row r="13" spans="1:28" s="2" customFormat="1" ht="6.75" customHeight="1">
      <c r="B13" s="196" t="s">
        <v>235</v>
      </c>
      <c r="C13" s="196"/>
      <c r="D13" s="196"/>
      <c r="E13" s="196" t="s">
        <v>235</v>
      </c>
      <c r="F13" s="196"/>
      <c r="G13" s="196"/>
      <c r="H13" s="196" t="s">
        <v>235</v>
      </c>
      <c r="I13" s="196"/>
      <c r="J13" s="196"/>
      <c r="K13" s="196" t="s">
        <v>235</v>
      </c>
      <c r="L13" s="196"/>
      <c r="M13" s="196"/>
      <c r="N13" s="196" t="s">
        <v>284</v>
      </c>
      <c r="O13" s="196" t="s">
        <v>312</v>
      </c>
      <c r="P13" s="196"/>
      <c r="Q13" s="196"/>
      <c r="R13" s="196" t="s">
        <v>311</v>
      </c>
      <c r="S13" s="196"/>
      <c r="T13" s="196"/>
      <c r="U13" s="9"/>
      <c r="V13" s="9"/>
      <c r="W13" s="9"/>
      <c r="X13" s="9"/>
    </row>
    <row r="14" spans="1:28" s="2" customFormat="1" ht="6.75" customHeight="1"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9"/>
      <c r="V14" s="9"/>
      <c r="W14" s="9"/>
      <c r="X14" s="9"/>
    </row>
    <row r="15" spans="1:28" s="2" customFormat="1" ht="6.75" customHeight="1">
      <c r="B15" s="196" t="s">
        <v>235</v>
      </c>
      <c r="C15" s="196"/>
      <c r="D15" s="196"/>
      <c r="E15" s="196" t="s">
        <v>235</v>
      </c>
      <c r="F15" s="196"/>
      <c r="G15" s="196"/>
      <c r="H15" s="196" t="s">
        <v>235</v>
      </c>
      <c r="I15" s="196"/>
      <c r="J15" s="196"/>
      <c r="K15" s="196" t="s">
        <v>235</v>
      </c>
      <c r="L15" s="196"/>
      <c r="M15" s="196"/>
      <c r="N15" s="196" t="s">
        <v>279</v>
      </c>
      <c r="O15" s="196" t="s">
        <v>328</v>
      </c>
      <c r="P15" s="196"/>
      <c r="Q15" s="196"/>
      <c r="R15" s="196" t="s">
        <v>310</v>
      </c>
      <c r="S15" s="196"/>
      <c r="T15" s="196"/>
      <c r="U15" s="9"/>
      <c r="V15" s="9"/>
      <c r="W15" s="9"/>
      <c r="X15" s="9"/>
    </row>
    <row r="16" spans="1:28" s="2" customFormat="1" ht="6.75" customHeight="1"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9"/>
      <c r="V16" s="9"/>
      <c r="W16" s="9"/>
      <c r="X16" s="9"/>
    </row>
    <row r="17" spans="2:29" s="2" customFormat="1" ht="6.75" customHeight="1">
      <c r="B17" s="211" t="s">
        <v>309</v>
      </c>
      <c r="C17" s="211"/>
      <c r="D17" s="211"/>
      <c r="E17" s="211" t="s">
        <v>308</v>
      </c>
      <c r="F17" s="211"/>
      <c r="G17" s="211"/>
      <c r="H17" s="211" t="s">
        <v>307</v>
      </c>
      <c r="I17" s="211"/>
      <c r="J17" s="211"/>
      <c r="K17" s="211" t="s">
        <v>306</v>
      </c>
      <c r="L17" s="211"/>
      <c r="M17" s="211"/>
      <c r="N17" s="196" t="s">
        <v>273</v>
      </c>
      <c r="O17" s="196" t="s">
        <v>329</v>
      </c>
      <c r="P17" s="196"/>
      <c r="Q17" s="196"/>
      <c r="R17" s="196" t="s">
        <v>330</v>
      </c>
      <c r="S17" s="196"/>
      <c r="T17" s="196"/>
      <c r="U17" s="9"/>
      <c r="V17" s="9"/>
      <c r="W17" s="9"/>
      <c r="X17" s="9"/>
    </row>
    <row r="18" spans="2:29" s="2" customFormat="1" ht="6.75" customHeight="1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196"/>
      <c r="O18" s="196"/>
      <c r="P18" s="196"/>
      <c r="Q18" s="196"/>
      <c r="R18" s="196"/>
      <c r="S18" s="196"/>
      <c r="T18" s="196"/>
      <c r="U18" s="9"/>
      <c r="V18" s="9"/>
      <c r="W18" s="9"/>
      <c r="X18" s="9"/>
    </row>
    <row r="19" spans="2:29" s="2" customFormat="1" ht="6.75" customHeight="1">
      <c r="B19" s="211" t="s">
        <v>271</v>
      </c>
      <c r="C19" s="211"/>
      <c r="D19" s="211"/>
      <c r="E19" s="211" t="s">
        <v>305</v>
      </c>
      <c r="F19" s="211"/>
      <c r="G19" s="211"/>
      <c r="H19" s="211" t="s">
        <v>304</v>
      </c>
      <c r="I19" s="211"/>
      <c r="J19" s="211"/>
      <c r="K19" s="211" t="s">
        <v>317</v>
      </c>
      <c r="L19" s="211"/>
      <c r="M19" s="211"/>
      <c r="N19" s="196" t="s">
        <v>303</v>
      </c>
      <c r="O19" s="196" t="s">
        <v>302</v>
      </c>
      <c r="P19" s="196"/>
      <c r="Q19" s="196"/>
      <c r="R19" s="196" t="s">
        <v>301</v>
      </c>
      <c r="S19" s="196"/>
      <c r="T19" s="196"/>
      <c r="U19" s="9"/>
      <c r="V19" s="9"/>
      <c r="W19" s="9"/>
      <c r="X19" s="9"/>
    </row>
    <row r="20" spans="2:29" s="2" customFormat="1" ht="6.75" customHeight="1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196"/>
      <c r="O20" s="196"/>
      <c r="P20" s="196"/>
      <c r="Q20" s="196"/>
      <c r="R20" s="196"/>
      <c r="S20" s="196"/>
      <c r="T20" s="196"/>
      <c r="U20" s="9"/>
      <c r="V20" s="9"/>
      <c r="W20" s="9"/>
      <c r="X20" s="9"/>
    </row>
    <row r="21" spans="2:29" s="2" customFormat="1" ht="6.75" customHeight="1">
      <c r="B21" s="211" t="s">
        <v>300</v>
      </c>
      <c r="C21" s="211"/>
      <c r="D21" s="211"/>
      <c r="E21" s="211" t="s">
        <v>318</v>
      </c>
      <c r="F21" s="211"/>
      <c r="G21" s="211"/>
      <c r="H21" s="211" t="s">
        <v>299</v>
      </c>
      <c r="I21" s="211"/>
      <c r="J21" s="211"/>
      <c r="K21" s="211" t="s">
        <v>319</v>
      </c>
      <c r="L21" s="211"/>
      <c r="M21" s="211"/>
      <c r="N21" s="196" t="s">
        <v>66</v>
      </c>
      <c r="O21" s="196" t="s">
        <v>298</v>
      </c>
      <c r="P21" s="196"/>
      <c r="Q21" s="196"/>
      <c r="R21" s="196" t="s">
        <v>261</v>
      </c>
      <c r="S21" s="196"/>
      <c r="T21" s="196"/>
      <c r="U21" s="9"/>
      <c r="V21" s="9"/>
      <c r="W21" s="9"/>
      <c r="X21" s="9"/>
    </row>
    <row r="22" spans="2:29" s="2" customFormat="1" ht="6.7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196"/>
      <c r="O22" s="196"/>
      <c r="P22" s="196"/>
      <c r="Q22" s="196"/>
      <c r="R22" s="196"/>
      <c r="S22" s="196"/>
      <c r="T22" s="196"/>
      <c r="U22" s="9"/>
      <c r="V22" s="9"/>
      <c r="W22" s="9"/>
      <c r="X22" s="9"/>
    </row>
    <row r="23" spans="2:29" s="2" customFormat="1" ht="6.75" customHeight="1">
      <c r="B23" s="211" t="s">
        <v>297</v>
      </c>
      <c r="C23" s="211"/>
      <c r="D23" s="211"/>
      <c r="E23" s="211" t="s">
        <v>296</v>
      </c>
      <c r="F23" s="211"/>
      <c r="G23" s="211"/>
      <c r="H23" s="211" t="s">
        <v>295</v>
      </c>
      <c r="I23" s="211"/>
      <c r="J23" s="211"/>
      <c r="K23" s="211" t="s">
        <v>294</v>
      </c>
      <c r="L23" s="211"/>
      <c r="M23" s="211"/>
      <c r="N23" s="196" t="s">
        <v>67</v>
      </c>
      <c r="O23" s="196" t="s">
        <v>331</v>
      </c>
      <c r="P23" s="196"/>
      <c r="Q23" s="196"/>
      <c r="R23" s="196" t="s">
        <v>292</v>
      </c>
      <c r="S23" s="196"/>
      <c r="T23" s="196"/>
      <c r="U23" s="9"/>
      <c r="V23" s="9"/>
      <c r="W23" s="9"/>
      <c r="X23" s="9"/>
    </row>
    <row r="24" spans="2:29" s="2" customFormat="1" ht="6.75" customHeight="1"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196"/>
      <c r="O24" s="196"/>
      <c r="P24" s="196"/>
      <c r="Q24" s="196"/>
      <c r="R24" s="196"/>
      <c r="S24" s="196"/>
      <c r="T24" s="196"/>
      <c r="U24" s="9"/>
      <c r="V24" s="9"/>
      <c r="W24" s="9"/>
      <c r="X24" s="9"/>
    </row>
    <row r="25" spans="2:29" s="2" customFormat="1" ht="6.75" customHeight="1">
      <c r="B25" s="211" t="s">
        <v>291</v>
      </c>
      <c r="C25" s="211"/>
      <c r="D25" s="211"/>
      <c r="E25" s="212" t="s">
        <v>378</v>
      </c>
      <c r="F25" s="212"/>
      <c r="G25" s="212"/>
      <c r="H25" s="211" t="s">
        <v>290</v>
      </c>
      <c r="I25" s="211"/>
      <c r="J25" s="211"/>
      <c r="K25" s="211" t="s">
        <v>379</v>
      </c>
      <c r="L25" s="211"/>
      <c r="M25" s="211"/>
      <c r="N25" s="196" t="s">
        <v>68</v>
      </c>
      <c r="O25" s="196" t="s">
        <v>332</v>
      </c>
      <c r="P25" s="196"/>
      <c r="Q25" s="196"/>
      <c r="R25" s="196" t="s">
        <v>255</v>
      </c>
      <c r="S25" s="196"/>
      <c r="T25" s="196"/>
      <c r="U25" s="9"/>
      <c r="V25" s="9"/>
      <c r="W25" s="9"/>
      <c r="X25" s="9"/>
    </row>
    <row r="26" spans="2:29" s="2" customFormat="1" ht="6.75" customHeight="1">
      <c r="B26" s="211"/>
      <c r="C26" s="211"/>
      <c r="D26" s="211"/>
      <c r="E26" s="212"/>
      <c r="F26" s="212"/>
      <c r="G26" s="212"/>
      <c r="H26" s="211"/>
      <c r="I26" s="211"/>
      <c r="J26" s="211"/>
      <c r="K26" s="211"/>
      <c r="L26" s="211"/>
      <c r="M26" s="211"/>
      <c r="N26" s="196"/>
      <c r="O26" s="196"/>
      <c r="P26" s="196"/>
      <c r="Q26" s="196"/>
      <c r="R26" s="196"/>
      <c r="S26" s="196"/>
      <c r="T26" s="196"/>
      <c r="U26" s="9"/>
      <c r="V26" s="9"/>
      <c r="W26" s="9"/>
      <c r="X26" s="9"/>
    </row>
    <row r="27" spans="2:29" s="2" customFormat="1" ht="6.75" customHeight="1">
      <c r="B27" s="211" t="s">
        <v>289</v>
      </c>
      <c r="C27" s="211"/>
      <c r="D27" s="211"/>
      <c r="E27" s="211" t="s">
        <v>288</v>
      </c>
      <c r="F27" s="211"/>
      <c r="G27" s="211"/>
      <c r="H27" s="211" t="s">
        <v>287</v>
      </c>
      <c r="I27" s="211"/>
      <c r="J27" s="211"/>
      <c r="K27" s="211" t="s">
        <v>286</v>
      </c>
      <c r="L27" s="211"/>
      <c r="M27" s="211"/>
      <c r="N27" s="196" t="s">
        <v>69</v>
      </c>
      <c r="O27" s="196" t="s">
        <v>250</v>
      </c>
      <c r="P27" s="196"/>
      <c r="Q27" s="196"/>
      <c r="R27" s="196" t="s">
        <v>249</v>
      </c>
      <c r="S27" s="196"/>
      <c r="T27" s="196"/>
      <c r="U27" s="9"/>
      <c r="V27" s="9"/>
      <c r="W27" s="9"/>
      <c r="X27" s="9"/>
    </row>
    <row r="28" spans="2:29" s="2" customFormat="1" ht="6.75" customHeight="1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196"/>
      <c r="O28" s="196"/>
      <c r="P28" s="196"/>
      <c r="Q28" s="196"/>
      <c r="R28" s="196"/>
      <c r="S28" s="196"/>
      <c r="T28" s="196"/>
      <c r="U28" s="9"/>
      <c r="V28" s="9"/>
      <c r="W28" s="9"/>
      <c r="X28" s="9"/>
    </row>
    <row r="29" spans="2:29" s="2" customFormat="1" ht="6.75" customHeight="1">
      <c r="B29" s="8"/>
      <c r="C29" s="8"/>
      <c r="D29" s="8"/>
      <c r="E29" s="8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4"/>
      <c r="Z29" s="4"/>
      <c r="AA29" s="4"/>
      <c r="AB29" s="4"/>
      <c r="AC29" s="4"/>
    </row>
    <row r="30" spans="2:29" s="2" customFormat="1">
      <c r="B30" s="8" t="s">
        <v>54</v>
      </c>
      <c r="C30" s="8"/>
      <c r="D30" s="8"/>
      <c r="E30" s="8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4"/>
      <c r="Z30" s="4"/>
      <c r="AA30" s="4"/>
      <c r="AB30" s="4"/>
      <c r="AC30" s="4"/>
    </row>
    <row r="31" spans="2:29" s="2" customFormat="1">
      <c r="B31" s="209" t="s">
        <v>4</v>
      </c>
      <c r="C31" s="209"/>
      <c r="D31" s="209"/>
      <c r="E31" s="209"/>
      <c r="F31" s="209"/>
      <c r="G31" s="209"/>
      <c r="H31" s="209"/>
      <c r="I31" s="209" t="s">
        <v>3</v>
      </c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85"/>
      <c r="V31" s="9"/>
      <c r="W31" s="9"/>
      <c r="X31" s="9"/>
      <c r="Y31" s="4"/>
    </row>
    <row r="32" spans="2:29" s="2" customFormat="1">
      <c r="B32" s="210" t="s">
        <v>0</v>
      </c>
      <c r="C32" s="210" t="s">
        <v>90</v>
      </c>
      <c r="D32" s="210"/>
      <c r="E32" s="210"/>
      <c r="F32" s="210" t="s">
        <v>91</v>
      </c>
      <c r="G32" s="210"/>
      <c r="H32" s="210"/>
      <c r="I32" s="209" t="s">
        <v>52</v>
      </c>
      <c r="J32" s="209"/>
      <c r="K32" s="209"/>
      <c r="L32" s="209"/>
      <c r="M32" s="209"/>
      <c r="N32" s="209"/>
      <c r="O32" s="209" t="s">
        <v>51</v>
      </c>
      <c r="P32" s="209"/>
      <c r="Q32" s="209"/>
      <c r="R32" s="209"/>
      <c r="S32" s="209"/>
      <c r="T32" s="209"/>
      <c r="U32" s="85"/>
      <c r="V32" s="9"/>
      <c r="W32" s="9"/>
      <c r="X32" s="9"/>
      <c r="Y32" s="4"/>
    </row>
    <row r="33" spans="2:25" s="2" customFormat="1">
      <c r="B33" s="210"/>
      <c r="C33" s="210"/>
      <c r="D33" s="210"/>
      <c r="E33" s="210"/>
      <c r="F33" s="210"/>
      <c r="G33" s="210"/>
      <c r="H33" s="210"/>
      <c r="I33" s="209" t="s">
        <v>64</v>
      </c>
      <c r="J33" s="209"/>
      <c r="K33" s="209"/>
      <c r="L33" s="209" t="s">
        <v>65</v>
      </c>
      <c r="M33" s="209"/>
      <c r="N33" s="209"/>
      <c r="O33" s="209" t="s">
        <v>64</v>
      </c>
      <c r="P33" s="209"/>
      <c r="Q33" s="209"/>
      <c r="R33" s="209" t="s">
        <v>65</v>
      </c>
      <c r="S33" s="209"/>
      <c r="T33" s="209"/>
      <c r="U33" s="88"/>
      <c r="V33" s="9"/>
      <c r="W33" s="9"/>
      <c r="X33" s="9"/>
      <c r="Y33" s="4"/>
    </row>
    <row r="34" spans="2:25" s="2" customFormat="1" ht="6.75" customHeight="1">
      <c r="B34" s="196" t="s">
        <v>285</v>
      </c>
      <c r="C34" s="196" t="s">
        <v>92</v>
      </c>
      <c r="D34" s="196"/>
      <c r="E34" s="196"/>
      <c r="F34" s="201"/>
      <c r="G34" s="201"/>
      <c r="H34" s="201"/>
      <c r="I34" s="196" t="s">
        <v>235</v>
      </c>
      <c r="J34" s="196"/>
      <c r="K34" s="196"/>
      <c r="L34" s="196" t="s">
        <v>235</v>
      </c>
      <c r="M34" s="196"/>
      <c r="N34" s="196"/>
      <c r="O34" s="196" t="s">
        <v>235</v>
      </c>
      <c r="P34" s="196"/>
      <c r="Q34" s="196"/>
      <c r="R34" s="196" t="s">
        <v>235</v>
      </c>
      <c r="S34" s="196"/>
      <c r="T34" s="196"/>
      <c r="U34" s="9"/>
      <c r="V34" s="9"/>
      <c r="W34" s="9"/>
      <c r="X34" s="9"/>
      <c r="Y34" s="4"/>
    </row>
    <row r="35" spans="2:25" s="2" customFormat="1" ht="6.75" customHeight="1">
      <c r="B35" s="196"/>
      <c r="C35" s="196"/>
      <c r="D35" s="196"/>
      <c r="E35" s="196"/>
      <c r="F35" s="201"/>
      <c r="G35" s="201"/>
      <c r="H35" s="201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9"/>
      <c r="V35" s="9"/>
      <c r="W35" s="9"/>
      <c r="X35" s="9"/>
      <c r="Y35" s="4"/>
    </row>
    <row r="36" spans="2:25" s="2" customFormat="1" ht="6.75" customHeight="1">
      <c r="B36" s="196" t="s">
        <v>284</v>
      </c>
      <c r="C36" s="196" t="s">
        <v>333</v>
      </c>
      <c r="D36" s="196"/>
      <c r="E36" s="196"/>
      <c r="F36" s="196" t="s">
        <v>334</v>
      </c>
      <c r="G36" s="196"/>
      <c r="H36" s="196"/>
      <c r="I36" s="202" t="s">
        <v>283</v>
      </c>
      <c r="J36" s="203"/>
      <c r="K36" s="204"/>
      <c r="L36" s="202" t="s">
        <v>282</v>
      </c>
      <c r="M36" s="203"/>
      <c r="N36" s="204"/>
      <c r="O36" s="202" t="s">
        <v>281</v>
      </c>
      <c r="P36" s="203"/>
      <c r="Q36" s="204"/>
      <c r="R36" s="202" t="s">
        <v>280</v>
      </c>
      <c r="S36" s="203"/>
      <c r="T36" s="204"/>
      <c r="U36" s="89"/>
      <c r="V36" s="9"/>
      <c r="W36" s="9"/>
      <c r="X36" s="9"/>
      <c r="Y36" s="4"/>
    </row>
    <row r="37" spans="2:25" s="2" customFormat="1" ht="6.75" customHeight="1">
      <c r="B37" s="196"/>
      <c r="C37" s="196"/>
      <c r="D37" s="196"/>
      <c r="E37" s="196"/>
      <c r="F37" s="196"/>
      <c r="G37" s="196"/>
      <c r="H37" s="196"/>
      <c r="I37" s="205"/>
      <c r="J37" s="208"/>
      <c r="K37" s="207"/>
      <c r="L37" s="205"/>
      <c r="M37" s="206"/>
      <c r="N37" s="207"/>
      <c r="O37" s="205"/>
      <c r="P37" s="206"/>
      <c r="Q37" s="207"/>
      <c r="R37" s="205"/>
      <c r="S37" s="206"/>
      <c r="T37" s="207"/>
      <c r="U37" s="89"/>
      <c r="V37" s="9"/>
      <c r="W37" s="9"/>
      <c r="X37" s="9"/>
      <c r="Y37" s="4"/>
    </row>
    <row r="38" spans="2:25" s="2" customFormat="1" ht="6.75" customHeight="1">
      <c r="B38" s="196" t="s">
        <v>279</v>
      </c>
      <c r="C38" s="196" t="s">
        <v>328</v>
      </c>
      <c r="D38" s="196"/>
      <c r="E38" s="196"/>
      <c r="F38" s="196" t="s">
        <v>278</v>
      </c>
      <c r="G38" s="196"/>
      <c r="H38" s="196"/>
      <c r="I38" s="196" t="s">
        <v>277</v>
      </c>
      <c r="J38" s="196"/>
      <c r="K38" s="196"/>
      <c r="L38" s="196" t="s">
        <v>276</v>
      </c>
      <c r="M38" s="196"/>
      <c r="N38" s="196"/>
      <c r="O38" s="196" t="s">
        <v>275</v>
      </c>
      <c r="P38" s="196"/>
      <c r="Q38" s="196"/>
      <c r="R38" s="196" t="s">
        <v>274</v>
      </c>
      <c r="S38" s="196"/>
      <c r="T38" s="196"/>
      <c r="U38" s="89"/>
      <c r="V38" s="9"/>
      <c r="W38" s="9"/>
      <c r="X38" s="9"/>
      <c r="Y38" s="4"/>
    </row>
    <row r="39" spans="2:25" s="2" customFormat="1" ht="6.75" customHeight="1"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89"/>
      <c r="V39" s="9"/>
      <c r="W39" s="9"/>
      <c r="X39" s="9"/>
      <c r="Y39" s="4"/>
    </row>
    <row r="40" spans="2:25" s="2" customFormat="1" ht="6.75" customHeight="1">
      <c r="B40" s="196" t="s">
        <v>273</v>
      </c>
      <c r="C40" s="196" t="s">
        <v>272</v>
      </c>
      <c r="D40" s="196"/>
      <c r="E40" s="196"/>
      <c r="F40" s="196" t="s">
        <v>271</v>
      </c>
      <c r="G40" s="196"/>
      <c r="H40" s="196"/>
      <c r="I40" s="196" t="s">
        <v>270</v>
      </c>
      <c r="J40" s="196"/>
      <c r="K40" s="196"/>
      <c r="L40" s="196" t="s">
        <v>269</v>
      </c>
      <c r="M40" s="196"/>
      <c r="N40" s="196"/>
      <c r="O40" s="196" t="s">
        <v>268</v>
      </c>
      <c r="P40" s="196"/>
      <c r="Q40" s="196"/>
      <c r="R40" s="196" t="s">
        <v>267</v>
      </c>
      <c r="S40" s="196"/>
      <c r="T40" s="196"/>
      <c r="U40" s="89"/>
      <c r="V40" s="9"/>
      <c r="W40" s="9"/>
      <c r="X40" s="9"/>
      <c r="Y40" s="4"/>
    </row>
    <row r="41" spans="2:25" s="2" customFormat="1" ht="6.75" customHeight="1"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89"/>
      <c r="V41" s="9"/>
      <c r="W41" s="9"/>
      <c r="X41" s="9"/>
      <c r="Y41" s="4"/>
    </row>
    <row r="42" spans="2:25" s="2" customFormat="1" ht="6.75" customHeight="1">
      <c r="B42" s="196" t="s">
        <v>70</v>
      </c>
      <c r="C42" s="196" t="s">
        <v>335</v>
      </c>
      <c r="D42" s="196"/>
      <c r="E42" s="196"/>
      <c r="F42" s="196" t="s">
        <v>266</v>
      </c>
      <c r="G42" s="196"/>
      <c r="H42" s="196"/>
      <c r="I42" s="196" t="s">
        <v>265</v>
      </c>
      <c r="J42" s="196"/>
      <c r="K42" s="196"/>
      <c r="L42" s="196" t="s">
        <v>320</v>
      </c>
      <c r="M42" s="196"/>
      <c r="N42" s="196"/>
      <c r="O42" s="196" t="s">
        <v>264</v>
      </c>
      <c r="P42" s="196"/>
      <c r="Q42" s="196"/>
      <c r="R42" s="196" t="s">
        <v>321</v>
      </c>
      <c r="S42" s="196"/>
      <c r="T42" s="196"/>
      <c r="U42" s="89"/>
      <c r="V42" s="9"/>
      <c r="W42" s="9"/>
      <c r="X42" s="9"/>
      <c r="Y42" s="4"/>
    </row>
    <row r="43" spans="2:25" s="2" customFormat="1" ht="6.75" customHeight="1"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89"/>
      <c r="V43" s="9"/>
      <c r="W43" s="9"/>
      <c r="X43" s="9"/>
      <c r="Y43" s="4"/>
    </row>
    <row r="44" spans="2:25" s="2" customFormat="1" ht="6.75" customHeight="1">
      <c r="B44" s="196" t="s">
        <v>66</v>
      </c>
      <c r="C44" s="196" t="s">
        <v>336</v>
      </c>
      <c r="D44" s="196"/>
      <c r="E44" s="196"/>
      <c r="F44" s="196" t="s">
        <v>263</v>
      </c>
      <c r="G44" s="196"/>
      <c r="H44" s="196"/>
      <c r="I44" s="196" t="s">
        <v>262</v>
      </c>
      <c r="J44" s="196"/>
      <c r="K44" s="196"/>
      <c r="L44" s="196" t="s">
        <v>322</v>
      </c>
      <c r="M44" s="196"/>
      <c r="N44" s="196"/>
      <c r="O44" s="196" t="s">
        <v>261</v>
      </c>
      <c r="P44" s="196"/>
      <c r="Q44" s="196"/>
      <c r="R44" s="196" t="s">
        <v>323</v>
      </c>
      <c r="S44" s="196"/>
      <c r="T44" s="196"/>
      <c r="U44" s="89"/>
      <c r="V44" s="9"/>
      <c r="W44" s="9"/>
      <c r="X44" s="9"/>
      <c r="Y44" s="4"/>
    </row>
    <row r="45" spans="2:25" s="2" customFormat="1" ht="6.7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89"/>
      <c r="V45" s="9"/>
      <c r="W45" s="9"/>
      <c r="X45" s="9"/>
      <c r="Y45" s="4"/>
    </row>
    <row r="46" spans="2:25" s="2" customFormat="1" ht="6.75" customHeight="1">
      <c r="B46" s="196" t="s">
        <v>67</v>
      </c>
      <c r="C46" s="196" t="s">
        <v>293</v>
      </c>
      <c r="D46" s="196"/>
      <c r="E46" s="196"/>
      <c r="F46" s="196" t="s">
        <v>337</v>
      </c>
      <c r="G46" s="196"/>
      <c r="H46" s="196"/>
      <c r="I46" s="196" t="s">
        <v>260</v>
      </c>
      <c r="J46" s="196"/>
      <c r="K46" s="196"/>
      <c r="L46" s="196" t="s">
        <v>259</v>
      </c>
      <c r="M46" s="196"/>
      <c r="N46" s="196"/>
      <c r="O46" s="196" t="s">
        <v>258</v>
      </c>
      <c r="P46" s="196"/>
      <c r="Q46" s="196"/>
      <c r="R46" s="196" t="s">
        <v>257</v>
      </c>
      <c r="S46" s="196"/>
      <c r="T46" s="196"/>
      <c r="U46" s="89"/>
      <c r="V46" s="9"/>
      <c r="W46" s="9"/>
      <c r="X46" s="9"/>
      <c r="Y46" s="4"/>
    </row>
    <row r="47" spans="2:25" s="2" customFormat="1" ht="6.75" customHeight="1">
      <c r="B47" s="199"/>
      <c r="C47" s="199"/>
      <c r="D47" s="199"/>
      <c r="E47" s="199"/>
      <c r="F47" s="199"/>
      <c r="G47" s="199"/>
      <c r="H47" s="199"/>
      <c r="I47" s="200"/>
      <c r="J47" s="200"/>
      <c r="K47" s="200"/>
      <c r="L47" s="199"/>
      <c r="M47" s="199"/>
      <c r="N47" s="199"/>
      <c r="O47" s="200"/>
      <c r="P47" s="200"/>
      <c r="Q47" s="200"/>
      <c r="R47" s="199"/>
      <c r="S47" s="199"/>
      <c r="T47" s="199"/>
      <c r="U47" s="89"/>
      <c r="V47" s="8"/>
      <c r="W47" s="8"/>
      <c r="X47" s="8"/>
    </row>
    <row r="48" spans="2:25" s="2" customFormat="1" ht="6.75" customHeight="1">
      <c r="B48" s="197"/>
      <c r="C48" s="197" t="s">
        <v>338</v>
      </c>
      <c r="D48" s="197"/>
      <c r="E48" s="197"/>
      <c r="F48" s="197" t="s">
        <v>339</v>
      </c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89"/>
      <c r="V48" s="9"/>
      <c r="W48" s="9"/>
      <c r="X48" s="9"/>
      <c r="Y48" s="4"/>
    </row>
    <row r="49" spans="2:24" s="2" customFormat="1" ht="6.75" customHeight="1">
      <c r="B49" s="196"/>
      <c r="C49" s="196"/>
      <c r="D49" s="196"/>
      <c r="E49" s="196"/>
      <c r="F49" s="196"/>
      <c r="G49" s="196"/>
      <c r="H49" s="196"/>
      <c r="I49" s="201"/>
      <c r="J49" s="201"/>
      <c r="K49" s="201"/>
      <c r="L49" s="196"/>
      <c r="M49" s="196"/>
      <c r="N49" s="196"/>
      <c r="O49" s="201"/>
      <c r="P49" s="201"/>
      <c r="Q49" s="201"/>
      <c r="R49" s="196"/>
      <c r="S49" s="196"/>
      <c r="T49" s="196"/>
      <c r="U49" s="89"/>
      <c r="V49" s="8"/>
      <c r="W49" s="8"/>
      <c r="X49" s="8"/>
    </row>
    <row r="50" spans="2:24" s="2" customFormat="1" ht="6.75" customHeight="1">
      <c r="B50" s="196" t="s">
        <v>68</v>
      </c>
      <c r="C50" s="196" t="s">
        <v>256</v>
      </c>
      <c r="D50" s="196"/>
      <c r="E50" s="196"/>
      <c r="F50" s="196" t="s">
        <v>340</v>
      </c>
      <c r="G50" s="196"/>
      <c r="H50" s="196"/>
      <c r="I50" s="196" t="s">
        <v>255</v>
      </c>
      <c r="J50" s="196"/>
      <c r="K50" s="196"/>
      <c r="L50" s="196" t="s">
        <v>254</v>
      </c>
      <c r="M50" s="196"/>
      <c r="N50" s="196"/>
      <c r="O50" s="196" t="s">
        <v>253</v>
      </c>
      <c r="P50" s="196"/>
      <c r="Q50" s="196"/>
      <c r="R50" s="196" t="s">
        <v>252</v>
      </c>
      <c r="S50" s="196"/>
      <c r="T50" s="196"/>
      <c r="U50" s="89"/>
      <c r="V50" s="8"/>
      <c r="W50" s="8"/>
      <c r="X50" s="8"/>
    </row>
    <row r="51" spans="2:24" s="2" customFormat="1" ht="6.75" customHeight="1"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89"/>
      <c r="V51" s="8"/>
      <c r="W51" s="8"/>
      <c r="X51" s="8"/>
    </row>
    <row r="52" spans="2:24" s="2" customFormat="1" ht="6.75" customHeight="1">
      <c r="B52" s="197"/>
      <c r="C52" s="197" t="s">
        <v>341</v>
      </c>
      <c r="D52" s="197"/>
      <c r="E52" s="197"/>
      <c r="F52" s="197" t="s">
        <v>342</v>
      </c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89"/>
      <c r="V52" s="8"/>
      <c r="W52" s="8"/>
      <c r="X52" s="8"/>
    </row>
    <row r="53" spans="2:24" s="2" customFormat="1" ht="6.75" customHeight="1"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89"/>
      <c r="V53" s="8"/>
      <c r="W53" s="8"/>
      <c r="X53" s="8"/>
    </row>
    <row r="54" spans="2:24" s="2" customFormat="1" ht="6.75" customHeight="1">
      <c r="B54" s="196" t="s">
        <v>251</v>
      </c>
      <c r="C54" s="196" t="s">
        <v>250</v>
      </c>
      <c r="D54" s="196"/>
      <c r="E54" s="196"/>
      <c r="F54" s="196" t="s">
        <v>343</v>
      </c>
      <c r="G54" s="196"/>
      <c r="H54" s="196"/>
      <c r="I54" s="196" t="s">
        <v>235</v>
      </c>
      <c r="J54" s="196"/>
      <c r="K54" s="196"/>
      <c r="L54" s="196" t="s">
        <v>235</v>
      </c>
      <c r="M54" s="196"/>
      <c r="N54" s="196"/>
      <c r="O54" s="196" t="s">
        <v>235</v>
      </c>
      <c r="P54" s="196"/>
      <c r="Q54" s="196"/>
      <c r="R54" s="196" t="s">
        <v>235</v>
      </c>
      <c r="S54" s="196"/>
      <c r="T54" s="196"/>
      <c r="U54" s="9"/>
      <c r="V54" s="8"/>
      <c r="W54" s="8"/>
      <c r="X54" s="8"/>
    </row>
    <row r="55" spans="2:24" s="2" customFormat="1" ht="6.75" customHeight="1"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9"/>
      <c r="V55" s="8"/>
      <c r="W55" s="8"/>
      <c r="X55" s="8"/>
    </row>
    <row r="56" spans="2:24" s="2" customFormat="1" ht="4.5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2:24" ht="11.25" customHeight="1">
      <c r="B57" s="10" t="s">
        <v>377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2:24" s="2" customFormat="1" ht="11.25" customHeight="1">
      <c r="B58" s="10" t="s">
        <v>344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2:24" s="2" customFormat="1" ht="11.25" customHeight="1">
      <c r="B59" s="187" t="s">
        <v>93</v>
      </c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3"/>
      <c r="X59" s="13"/>
    </row>
    <row r="60" spans="2:24" s="2" customFormat="1" ht="11.25" customHeight="1"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3"/>
      <c r="X60" s="13"/>
    </row>
    <row r="61" spans="2:24" ht="32.25" customHeight="1">
      <c r="D61" s="52"/>
    </row>
    <row r="62" spans="2:24" ht="13.5" thickBot="1">
      <c r="B62" s="2" t="s">
        <v>375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3"/>
      <c r="S62" s="54"/>
      <c r="T62" s="2"/>
      <c r="U62" s="54" t="s">
        <v>72</v>
      </c>
      <c r="V62" s="54"/>
    </row>
    <row r="63" spans="2:24">
      <c r="B63" s="188"/>
      <c r="C63" s="189"/>
      <c r="D63" s="189"/>
      <c r="E63" s="55" t="s">
        <v>324</v>
      </c>
      <c r="F63" s="55" t="s">
        <v>345</v>
      </c>
      <c r="G63" s="55" t="s">
        <v>113</v>
      </c>
      <c r="H63" s="55" t="s">
        <v>114</v>
      </c>
      <c r="I63" s="55" t="s">
        <v>115</v>
      </c>
      <c r="J63" s="55" t="s">
        <v>248</v>
      </c>
      <c r="K63" s="55" t="s">
        <v>247</v>
      </c>
      <c r="L63" s="55" t="s">
        <v>214</v>
      </c>
      <c r="M63" s="55" t="s">
        <v>215</v>
      </c>
      <c r="N63" s="55" t="s">
        <v>246</v>
      </c>
      <c r="O63" s="55" t="s">
        <v>245</v>
      </c>
      <c r="P63" s="55" t="s">
        <v>325</v>
      </c>
      <c r="Q63" s="55" t="s">
        <v>326</v>
      </c>
      <c r="R63" s="55" t="s">
        <v>352</v>
      </c>
      <c r="S63" s="113" t="s">
        <v>353</v>
      </c>
      <c r="T63" s="55" t="s">
        <v>351</v>
      </c>
      <c r="U63" s="119" t="s">
        <v>374</v>
      </c>
      <c r="V63" s="54"/>
      <c r="W63" s="54"/>
    </row>
    <row r="64" spans="2:24" ht="14">
      <c r="B64" s="190" t="s">
        <v>73</v>
      </c>
      <c r="C64" s="191"/>
      <c r="D64" s="191"/>
      <c r="E64" s="5">
        <v>190548</v>
      </c>
      <c r="F64" s="115" t="s">
        <v>346</v>
      </c>
      <c r="G64" s="56">
        <v>141543</v>
      </c>
      <c r="H64" s="56">
        <v>136333</v>
      </c>
      <c r="I64" s="5">
        <v>139750</v>
      </c>
      <c r="J64" s="6">
        <v>139368</v>
      </c>
      <c r="K64" s="56">
        <v>141737</v>
      </c>
      <c r="L64" s="5">
        <v>148796</v>
      </c>
      <c r="M64" s="5">
        <v>143835</v>
      </c>
      <c r="N64" s="6">
        <v>142855</v>
      </c>
      <c r="O64" s="143">
        <v>146653</v>
      </c>
      <c r="P64" s="107">
        <v>142570</v>
      </c>
      <c r="Q64" s="102">
        <v>84585</v>
      </c>
      <c r="R64" s="107">
        <v>88022</v>
      </c>
      <c r="S64" s="114">
        <v>109842</v>
      </c>
      <c r="T64" s="107">
        <v>117234</v>
      </c>
      <c r="U64" s="120">
        <v>115631</v>
      </c>
      <c r="V64" s="54"/>
      <c r="W64" s="54"/>
    </row>
    <row r="65" spans="2:23" ht="14.5" thickBot="1">
      <c r="B65" s="192" t="s">
        <v>74</v>
      </c>
      <c r="C65" s="193"/>
      <c r="D65" s="193"/>
      <c r="E65" s="57">
        <v>389158</v>
      </c>
      <c r="F65" s="116" t="s">
        <v>346</v>
      </c>
      <c r="G65" s="58">
        <v>263359</v>
      </c>
      <c r="H65" s="58">
        <v>255210</v>
      </c>
      <c r="I65" s="57">
        <v>259055</v>
      </c>
      <c r="J65" s="59">
        <v>257082</v>
      </c>
      <c r="K65" s="58">
        <v>258981</v>
      </c>
      <c r="L65" s="57">
        <v>289030</v>
      </c>
      <c r="M65" s="57">
        <v>275399</v>
      </c>
      <c r="N65" s="59">
        <v>270071</v>
      </c>
      <c r="O65" s="105">
        <v>283053</v>
      </c>
      <c r="P65" s="57">
        <v>271351</v>
      </c>
      <c r="Q65" s="103">
        <v>110408</v>
      </c>
      <c r="R65" s="58">
        <v>126367</v>
      </c>
      <c r="S65" s="58">
        <v>198359</v>
      </c>
      <c r="T65" s="57">
        <v>238529</v>
      </c>
      <c r="U65" s="121">
        <v>241695</v>
      </c>
      <c r="V65" s="54"/>
      <c r="W65" s="54"/>
    </row>
    <row r="66" spans="2:23" ht="15" thickTop="1" thickBot="1">
      <c r="B66" s="194" t="s">
        <v>75</v>
      </c>
      <c r="C66" s="195"/>
      <c r="D66" s="195"/>
      <c r="E66" s="60">
        <v>579706</v>
      </c>
      <c r="F66" s="117" t="s">
        <v>346</v>
      </c>
      <c r="G66" s="61">
        <v>404902</v>
      </c>
      <c r="H66" s="61">
        <v>391543</v>
      </c>
      <c r="I66" s="60">
        <v>398805</v>
      </c>
      <c r="J66" s="62">
        <v>396450</v>
      </c>
      <c r="K66" s="61">
        <v>400718</v>
      </c>
      <c r="L66" s="60">
        <v>437826</v>
      </c>
      <c r="M66" s="60">
        <v>419234</v>
      </c>
      <c r="N66" s="62">
        <v>412926</v>
      </c>
      <c r="O66" s="60">
        <v>429706</v>
      </c>
      <c r="P66" s="60">
        <v>413921</v>
      </c>
      <c r="Q66" s="104">
        <v>194993</v>
      </c>
      <c r="R66" s="104">
        <v>214389</v>
      </c>
      <c r="S66" s="104">
        <v>308201</v>
      </c>
      <c r="T66" s="118">
        <v>355763</v>
      </c>
      <c r="U66" s="122">
        <v>357326</v>
      </c>
      <c r="V66" s="54"/>
      <c r="W66" s="54"/>
    </row>
    <row r="67" spans="2:23">
      <c r="B67" s="2" t="s">
        <v>104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1"/>
      <c r="S67" s="2"/>
      <c r="T67" s="12"/>
      <c r="U67" s="12"/>
    </row>
    <row r="94" spans="2:26">
      <c r="B94" s="198"/>
      <c r="C94" s="198"/>
      <c r="D94" s="198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</row>
    <row r="95" spans="2:26" ht="14">
      <c r="B95" s="186"/>
      <c r="C95" s="186"/>
      <c r="D95" s="18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155"/>
      <c r="U95" s="6"/>
      <c r="V95" s="6"/>
      <c r="W95" s="6"/>
      <c r="X95" s="6"/>
      <c r="Y95" s="6"/>
      <c r="Z95" s="6"/>
    </row>
    <row r="96" spans="2:26" ht="14">
      <c r="B96" s="186"/>
      <c r="C96" s="186"/>
      <c r="D96" s="18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155"/>
      <c r="U96" s="6"/>
      <c r="V96" s="6"/>
      <c r="W96" s="6"/>
      <c r="X96" s="6"/>
      <c r="Y96" s="6"/>
      <c r="Z96" s="6"/>
    </row>
    <row r="97" spans="2:26" ht="14">
      <c r="B97" s="186"/>
      <c r="C97" s="186"/>
      <c r="D97" s="18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</row>
    <row r="99" spans="2:26">
      <c r="F99" s="123"/>
    </row>
  </sheetData>
  <mergeCells count="170">
    <mergeCell ref="B8:M8"/>
    <mergeCell ref="N8:T8"/>
    <mergeCell ref="B9:G9"/>
    <mergeCell ref="H9:M9"/>
    <mergeCell ref="N9:N10"/>
    <mergeCell ref="O9:Q10"/>
    <mergeCell ref="R9:T10"/>
    <mergeCell ref="B10:D10"/>
    <mergeCell ref="E10:G10"/>
    <mergeCell ref="H10:J10"/>
    <mergeCell ref="O11:T12"/>
    <mergeCell ref="B13:D14"/>
    <mergeCell ref="E13:G14"/>
    <mergeCell ref="H13:J14"/>
    <mergeCell ref="K13:M14"/>
    <mergeCell ref="N13:N14"/>
    <mergeCell ref="O13:Q14"/>
    <mergeCell ref="R13:T14"/>
    <mergeCell ref="K10:M10"/>
    <mergeCell ref="B11:D12"/>
    <mergeCell ref="E11:G12"/>
    <mergeCell ref="H11:J12"/>
    <mergeCell ref="K11:M12"/>
    <mergeCell ref="N11:N12"/>
    <mergeCell ref="R15:T16"/>
    <mergeCell ref="B17:D18"/>
    <mergeCell ref="E17:G18"/>
    <mergeCell ref="H17:J18"/>
    <mergeCell ref="K17:M18"/>
    <mergeCell ref="N17:N18"/>
    <mergeCell ref="O17:Q18"/>
    <mergeCell ref="R17:T18"/>
    <mergeCell ref="B15:D16"/>
    <mergeCell ref="E15:G16"/>
    <mergeCell ref="H15:J16"/>
    <mergeCell ref="K15:M16"/>
    <mergeCell ref="N15:N16"/>
    <mergeCell ref="O15:Q16"/>
    <mergeCell ref="R19:T20"/>
    <mergeCell ref="B21:D22"/>
    <mergeCell ref="E21:G22"/>
    <mergeCell ref="H21:J22"/>
    <mergeCell ref="K21:M22"/>
    <mergeCell ref="N21:N22"/>
    <mergeCell ref="O21:Q22"/>
    <mergeCell ref="R21:T22"/>
    <mergeCell ref="B19:D20"/>
    <mergeCell ref="E19:G20"/>
    <mergeCell ref="H19:J20"/>
    <mergeCell ref="K19:M20"/>
    <mergeCell ref="N19:N20"/>
    <mergeCell ref="O19:Q20"/>
    <mergeCell ref="R23:T24"/>
    <mergeCell ref="B25:D26"/>
    <mergeCell ref="E25:G26"/>
    <mergeCell ref="H25:J26"/>
    <mergeCell ref="K25:M26"/>
    <mergeCell ref="N25:N26"/>
    <mergeCell ref="O25:Q26"/>
    <mergeCell ref="R25:T26"/>
    <mergeCell ref="B23:D24"/>
    <mergeCell ref="E23:G24"/>
    <mergeCell ref="H23:J24"/>
    <mergeCell ref="K23:M24"/>
    <mergeCell ref="N23:N24"/>
    <mergeCell ref="O23:Q24"/>
    <mergeCell ref="R27:T28"/>
    <mergeCell ref="B31:H31"/>
    <mergeCell ref="I31:T31"/>
    <mergeCell ref="B32:B33"/>
    <mergeCell ref="C32:E33"/>
    <mergeCell ref="F32:H33"/>
    <mergeCell ref="I32:N32"/>
    <mergeCell ref="O32:T32"/>
    <mergeCell ref="I33:K33"/>
    <mergeCell ref="L33:N33"/>
    <mergeCell ref="B27:D28"/>
    <mergeCell ref="E27:G28"/>
    <mergeCell ref="H27:J28"/>
    <mergeCell ref="K27:M28"/>
    <mergeCell ref="N27:N28"/>
    <mergeCell ref="O27:Q28"/>
    <mergeCell ref="O33:Q33"/>
    <mergeCell ref="R33:T33"/>
    <mergeCell ref="R36:T37"/>
    <mergeCell ref="B34:B35"/>
    <mergeCell ref="C34:H35"/>
    <mergeCell ref="I34:K35"/>
    <mergeCell ref="L34:N35"/>
    <mergeCell ref="O34:Q35"/>
    <mergeCell ref="R34:T35"/>
    <mergeCell ref="R38:T39"/>
    <mergeCell ref="B36:B37"/>
    <mergeCell ref="C36:E37"/>
    <mergeCell ref="F36:H37"/>
    <mergeCell ref="I36:K37"/>
    <mergeCell ref="L36:N37"/>
    <mergeCell ref="O36:Q37"/>
    <mergeCell ref="B38:B39"/>
    <mergeCell ref="C38:E39"/>
    <mergeCell ref="F38:H39"/>
    <mergeCell ref="I38:K39"/>
    <mergeCell ref="L38:N39"/>
    <mergeCell ref="O38:Q39"/>
    <mergeCell ref="B50:B51"/>
    <mergeCell ref="C50:E51"/>
    <mergeCell ref="F50:H51"/>
    <mergeCell ref="I50:K51"/>
    <mergeCell ref="L50:N51"/>
    <mergeCell ref="B48:B49"/>
    <mergeCell ref="C48:E49"/>
    <mergeCell ref="F48:H49"/>
    <mergeCell ref="I48:K49"/>
    <mergeCell ref="L48:N49"/>
    <mergeCell ref="C46:E47"/>
    <mergeCell ref="F46:H47"/>
    <mergeCell ref="I46:K47"/>
    <mergeCell ref="L46:N47"/>
    <mergeCell ref="B42:B43"/>
    <mergeCell ref="C42:E43"/>
    <mergeCell ref="F42:H43"/>
    <mergeCell ref="I42:K43"/>
    <mergeCell ref="L42:N43"/>
    <mergeCell ref="B44:B45"/>
    <mergeCell ref="C44:E45"/>
    <mergeCell ref="O42:Q43"/>
    <mergeCell ref="R42:T43"/>
    <mergeCell ref="B40:B41"/>
    <mergeCell ref="C40:E41"/>
    <mergeCell ref="F40:H41"/>
    <mergeCell ref="I40:K41"/>
    <mergeCell ref="L40:N41"/>
    <mergeCell ref="I52:K53"/>
    <mergeCell ref="L52:N53"/>
    <mergeCell ref="O52:Q53"/>
    <mergeCell ref="R44:T45"/>
    <mergeCell ref="O40:Q41"/>
    <mergeCell ref="F44:H45"/>
    <mergeCell ref="I44:K45"/>
    <mergeCell ref="L44:N45"/>
    <mergeCell ref="O44:Q45"/>
    <mergeCell ref="R40:T41"/>
    <mergeCell ref="R46:T47"/>
    <mergeCell ref="O46:Q47"/>
    <mergeCell ref="O48:Q49"/>
    <mergeCell ref="R48:T49"/>
    <mergeCell ref="O50:Q51"/>
    <mergeCell ref="R50:T51"/>
    <mergeCell ref="B46:B47"/>
    <mergeCell ref="B97:D97"/>
    <mergeCell ref="B59:V59"/>
    <mergeCell ref="B60:V60"/>
    <mergeCell ref="B63:D63"/>
    <mergeCell ref="B64:D64"/>
    <mergeCell ref="B65:D65"/>
    <mergeCell ref="B66:D66"/>
    <mergeCell ref="R54:T55"/>
    <mergeCell ref="B52:B53"/>
    <mergeCell ref="C52:E53"/>
    <mergeCell ref="B94:D94"/>
    <mergeCell ref="B95:D95"/>
    <mergeCell ref="B96:D96"/>
    <mergeCell ref="B54:B55"/>
    <mergeCell ref="C54:E55"/>
    <mergeCell ref="F54:H55"/>
    <mergeCell ref="I54:K55"/>
    <mergeCell ref="L54:N55"/>
    <mergeCell ref="O54:Q55"/>
    <mergeCell ref="R52:T53"/>
    <mergeCell ref="F52:H53"/>
  </mergeCells>
  <phoneticPr fontId="2"/>
  <pageMargins left="0.78740157480314965" right="0.55000000000000004" top="0.98425196850393704" bottom="0.59055118110236227" header="0.31496062992125984" footer="0.27559055118110237"/>
  <pageSetup paperSize="9" scale="74" orientation="portrait" r:id="rId1"/>
  <headerFooter alignWithMargins="0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中表紙 (3)</vt:lpstr>
      <vt:lpstr>P.56-57航空(更新済)</vt:lpstr>
      <vt:lpstr>P.58-61</vt:lpstr>
      <vt:lpstr>P.62-63白浜空港(更新済)</vt:lpstr>
      <vt:lpstr>P.64航路（フェリー）</vt:lpstr>
      <vt:lpstr>'P.56-57航空(更新済)'!Print_Area</vt:lpstr>
      <vt:lpstr>'P.58-61'!Print_Area</vt:lpstr>
      <vt:lpstr>'P.62-63白浜空港(更新済)'!Print_Area</vt:lpstr>
      <vt:lpstr>'P.64航路（フェリー）'!Print_Area</vt:lpstr>
    </vt:vector>
  </TitlesOfParts>
  <Company>和歌山県庁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酒井 優希</cp:lastModifiedBy>
  <cp:lastPrinted>2025-09-05T06:02:29Z</cp:lastPrinted>
  <dcterms:created xsi:type="dcterms:W3CDTF">2006-01-18T07:50:00Z</dcterms:created>
  <dcterms:modified xsi:type="dcterms:W3CDTF">2025-09-12T00:57:18Z</dcterms:modified>
</cp:coreProperties>
</file>