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Q－14（1）" sheetId="1" r:id="rId1"/>
    <sheet name="Q－14 (2)" sheetId="2" r:id="rId2"/>
  </sheets>
  <calcPr calcId="145621"/>
</workbook>
</file>

<file path=xl/calcChain.xml><?xml version="1.0" encoding="utf-8"?>
<calcChain xmlns="http://schemas.openxmlformats.org/spreadsheetml/2006/main">
  <c r="G35" i="2" l="1"/>
  <c r="G34" i="2"/>
  <c r="G33" i="2"/>
  <c r="G32" i="2"/>
  <c r="AK31" i="2"/>
  <c r="AH31" i="2"/>
  <c r="AE31" i="2"/>
  <c r="AC31" i="2"/>
  <c r="Z31" i="2"/>
  <c r="T31" i="2"/>
  <c r="Q31" i="2"/>
  <c r="O31" i="2"/>
  <c r="M31" i="2"/>
  <c r="K31" i="2"/>
  <c r="G31" i="2"/>
  <c r="G30" i="2"/>
  <c r="G29" i="2"/>
  <c r="G28" i="2"/>
  <c r="G27" i="2"/>
  <c r="AK26" i="2"/>
  <c r="AH26" i="2"/>
  <c r="AE26" i="2"/>
  <c r="AC26" i="2"/>
  <c r="Z26" i="2"/>
  <c r="W26" i="2"/>
  <c r="T26" i="2"/>
  <c r="Q26" i="2"/>
  <c r="O26" i="2"/>
  <c r="M26" i="2"/>
  <c r="K26" i="2"/>
  <c r="G26" i="2"/>
  <c r="G25" i="2"/>
  <c r="G24" i="2"/>
  <c r="G23" i="2"/>
  <c r="G22" i="2"/>
  <c r="AK21" i="2"/>
  <c r="AH21" i="2"/>
  <c r="AE21" i="2"/>
  <c r="AC21" i="2"/>
  <c r="Z21" i="2"/>
  <c r="W21" i="2"/>
  <c r="T21" i="2"/>
  <c r="O21" i="2"/>
  <c r="G21" i="2" s="1"/>
  <c r="M21" i="2"/>
  <c r="K21" i="2"/>
  <c r="G20" i="2"/>
  <c r="G19" i="2"/>
  <c r="G18" i="2"/>
  <c r="G17" i="2"/>
  <c r="AK16" i="2"/>
  <c r="AH16" i="2"/>
  <c r="AE16" i="2"/>
  <c r="AC16" i="2"/>
  <c r="Z16" i="2"/>
  <c r="W16" i="2"/>
  <c r="T16" i="2"/>
  <c r="Q16" i="2"/>
  <c r="O16" i="2"/>
  <c r="G16" i="2" s="1"/>
  <c r="M16" i="2"/>
  <c r="K16" i="2"/>
  <c r="G15" i="2"/>
  <c r="G14" i="2"/>
  <c r="G13" i="2"/>
  <c r="G12" i="2"/>
  <c r="AK11" i="2"/>
  <c r="AH11" i="2"/>
  <c r="AE11" i="2"/>
  <c r="AC11" i="2"/>
  <c r="W11" i="2"/>
  <c r="T11" i="2"/>
  <c r="Q11" i="2"/>
  <c r="O11" i="2"/>
  <c r="M11" i="2"/>
  <c r="G11" i="2" s="1"/>
  <c r="K11" i="2"/>
  <c r="AK10" i="2"/>
  <c r="AH10" i="2"/>
  <c r="AE10" i="2"/>
  <c r="AC10" i="2"/>
  <c r="Z10" i="2"/>
  <c r="W10" i="2"/>
  <c r="T10" i="2"/>
  <c r="Q10" i="2"/>
  <c r="O10" i="2"/>
  <c r="M10" i="2"/>
  <c r="G10" i="2" s="1"/>
  <c r="K10" i="2"/>
  <c r="AK9" i="2"/>
  <c r="AH9" i="2"/>
  <c r="AE9" i="2"/>
  <c r="AC9" i="2"/>
  <c r="Z9" i="2"/>
  <c r="W9" i="2"/>
  <c r="T9" i="2"/>
  <c r="Q9" i="2"/>
  <c r="O9" i="2"/>
  <c r="M9" i="2"/>
  <c r="G9" i="2" s="1"/>
  <c r="K9" i="2"/>
  <c r="AK8" i="2"/>
  <c r="AK6" i="2" s="1"/>
  <c r="AH8" i="2"/>
  <c r="AH6" i="2" s="1"/>
  <c r="AE8" i="2"/>
  <c r="AC8" i="2"/>
  <c r="AC6" i="2" s="1"/>
  <c r="Z8" i="2"/>
  <c r="Z6" i="2" s="1"/>
  <c r="W8" i="2"/>
  <c r="W6" i="2" s="1"/>
  <c r="T8" i="2"/>
  <c r="Q8" i="2"/>
  <c r="Q6" i="2" s="1"/>
  <c r="O8" i="2"/>
  <c r="O6" i="2" s="1"/>
  <c r="M8" i="2"/>
  <c r="G8" i="2" s="1"/>
  <c r="K8" i="2"/>
  <c r="AH7" i="2"/>
  <c r="AE7" i="2"/>
  <c r="AC7" i="2"/>
  <c r="Z7" i="2"/>
  <c r="W7" i="2"/>
  <c r="T7" i="2"/>
  <c r="Q7" i="2"/>
  <c r="O7" i="2"/>
  <c r="M7" i="2"/>
  <c r="K7" i="2"/>
  <c r="G7" i="2" s="1"/>
  <c r="AE6" i="2"/>
  <c r="T6" i="2"/>
  <c r="K6" i="2" l="1"/>
  <c r="G6" i="2" s="1"/>
  <c r="G44" i="2"/>
  <c r="G43" i="2"/>
  <c r="G42" i="2"/>
  <c r="G41" i="2"/>
  <c r="G40" i="2"/>
  <c r="G39" i="2"/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AK8" i="1"/>
  <c r="AH8" i="1"/>
  <c r="AE8" i="1"/>
  <c r="AC8" i="1"/>
  <c r="Z8" i="1"/>
  <c r="W8" i="1"/>
  <c r="T8" i="1"/>
  <c r="Q8" i="1"/>
  <c r="O8" i="1"/>
  <c r="M8" i="1"/>
  <c r="G8" i="1" s="1"/>
  <c r="K8" i="1"/>
  <c r="AK7" i="1"/>
  <c r="AH7" i="1"/>
  <c r="AE7" i="1"/>
  <c r="AC7" i="1"/>
  <c r="Z7" i="1"/>
  <c r="W7" i="1"/>
  <c r="T7" i="1"/>
  <c r="Q7" i="1"/>
  <c r="O7" i="1"/>
  <c r="M7" i="1"/>
  <c r="G7" i="1" s="1"/>
  <c r="K7" i="1"/>
  <c r="AK6" i="1"/>
  <c r="AH6" i="1"/>
  <c r="AE6" i="1"/>
  <c r="AC6" i="1"/>
  <c r="Z6" i="1"/>
  <c r="W6" i="1"/>
  <c r="T6" i="1"/>
  <c r="Q6" i="1"/>
  <c r="O6" i="1"/>
  <c r="M6" i="1"/>
  <c r="G6" i="1" s="1"/>
  <c r="K6" i="1"/>
</calcChain>
</file>

<file path=xl/sharedStrings.xml><?xml version="1.0" encoding="utf-8"?>
<sst xmlns="http://schemas.openxmlformats.org/spreadsheetml/2006/main" count="120" uniqueCount="39">
  <si>
    <t>火災</t>
    <rPh sb="0" eb="2">
      <t>カサイ</t>
    </rPh>
    <phoneticPr fontId="2"/>
  </si>
  <si>
    <t>自然災害</t>
    <rPh sb="0" eb="2">
      <t>シゼン</t>
    </rPh>
    <rPh sb="2" eb="4">
      <t>サイガイ</t>
    </rPh>
    <phoneticPr fontId="2"/>
  </si>
  <si>
    <t>水難</t>
    <rPh sb="0" eb="2">
      <t>スイナン</t>
    </rPh>
    <phoneticPr fontId="2"/>
  </si>
  <si>
    <t>交通</t>
    <rPh sb="0" eb="2">
      <t>コウツウ</t>
    </rPh>
    <phoneticPr fontId="2"/>
  </si>
  <si>
    <t>加害</t>
    <rPh sb="0" eb="2">
      <t>カガイ</t>
    </rPh>
    <phoneticPr fontId="2"/>
  </si>
  <si>
    <t>急病</t>
    <rPh sb="0" eb="2">
      <t>キュウビョウ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</si>
  <si>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</si>
  <si>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</si>
  <si>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出動件数</t>
    <rPh sb="0" eb="2">
      <t>シュツドウ</t>
    </rPh>
    <rPh sb="2" eb="4">
      <t>ケンスウ</t>
    </rPh>
    <phoneticPr fontId="2"/>
  </si>
  <si>
    <t>搬送件数</t>
    <rPh sb="0" eb="2">
      <t>ハンソウ</t>
    </rPh>
    <rPh sb="2" eb="4">
      <t>ケンスウ</t>
    </rPh>
    <phoneticPr fontId="2"/>
  </si>
  <si>
    <t>搬送人員</t>
    <rPh sb="0" eb="2">
      <t>ハンソウ</t>
    </rPh>
    <rPh sb="2" eb="4">
      <t>ジンイン</t>
    </rPh>
    <phoneticPr fontId="2"/>
  </si>
  <si>
    <t>資料：消防局警防課</t>
    <rPh sb="0" eb="2">
      <t>シリョウ</t>
    </rPh>
    <rPh sb="3" eb="5">
      <t>ショウボウ</t>
    </rPh>
    <rPh sb="5" eb="6">
      <t>キョク</t>
    </rPh>
    <rPh sb="6" eb="8">
      <t>ケイボウ</t>
    </rPh>
    <rPh sb="8" eb="9">
      <t>カ</t>
    </rPh>
    <phoneticPr fontId="2"/>
  </si>
  <si>
    <t>労働
災害</t>
    <rPh sb="0" eb="2">
      <t>ロウドウ</t>
    </rPh>
    <rPh sb="3" eb="5">
      <t>サイガイ</t>
    </rPh>
    <phoneticPr fontId="2"/>
  </si>
  <si>
    <t>運動
競技</t>
    <rPh sb="0" eb="2">
      <t>ウンドウ</t>
    </rPh>
    <rPh sb="3" eb="5">
      <t>キョウギ</t>
    </rPh>
    <phoneticPr fontId="2"/>
  </si>
  <si>
    <t>一般
負傷</t>
    <rPh sb="0" eb="2">
      <t>イッパン</t>
    </rPh>
    <rPh sb="3" eb="5">
      <t>フショウ</t>
    </rPh>
    <phoneticPr fontId="2"/>
  </si>
  <si>
    <t>自損
行為</t>
    <rPh sb="0" eb="2">
      <t>ジソン</t>
    </rPh>
    <rPh sb="3" eb="5">
      <t>コウイ</t>
    </rPh>
    <phoneticPr fontId="2"/>
  </si>
  <si>
    <t>区分</t>
    <rPh sb="0" eb="2">
      <t>クブン</t>
    </rPh>
    <phoneticPr fontId="2"/>
  </si>
  <si>
    <t>1月</t>
    <rPh sb="1" eb="2">
      <t>ガツ</t>
    </rPh>
    <phoneticPr fontId="2"/>
  </si>
  <si>
    <t>Ｑ - 14  救急活動の状況</t>
    <rPh sb="8" eb="10">
      <t>キュウキュウ</t>
    </rPh>
    <rPh sb="10" eb="12">
      <t>カツドウ</t>
    </rPh>
    <rPh sb="13" eb="15">
      <t>ジョウキョウ</t>
    </rPh>
    <phoneticPr fontId="2"/>
  </si>
  <si>
    <t>（１） 月別事故種別</t>
    <rPh sb="4" eb="6">
      <t>ツキベツ</t>
    </rPh>
    <rPh sb="6" eb="8">
      <t>ジコ</t>
    </rPh>
    <rPh sb="8" eb="10">
      <t>シュベツ</t>
    </rPh>
    <phoneticPr fontId="2"/>
  </si>
  <si>
    <t>総　数</t>
    <rPh sb="0" eb="1">
      <t>フサ</t>
    </rPh>
    <rPh sb="2" eb="3">
      <t>カズ</t>
    </rPh>
    <phoneticPr fontId="2"/>
  </si>
  <si>
    <t>平成28年</t>
    <rPh sb="0" eb="2">
      <t>ヘイセイ</t>
    </rPh>
    <rPh sb="4" eb="5">
      <t>ネン</t>
    </rPh>
    <phoneticPr fontId="2"/>
  </si>
  <si>
    <t>Ｑ - 14  救急活動の状況（続）</t>
    <rPh sb="8" eb="10">
      <t>キュウキュウ</t>
    </rPh>
    <rPh sb="10" eb="12">
      <t>カツドウ</t>
    </rPh>
    <rPh sb="13" eb="15">
      <t>ジョウキョウ</t>
    </rPh>
    <rPh sb="16" eb="17">
      <t>ゾク</t>
    </rPh>
    <phoneticPr fontId="2"/>
  </si>
  <si>
    <t>（２） 年齢別傷病者数</t>
    <rPh sb="4" eb="6">
      <t>ネンレイ</t>
    </rPh>
    <rPh sb="6" eb="7">
      <t>ベツ</t>
    </rPh>
    <rPh sb="7" eb="10">
      <t>ショウビョウシャ</t>
    </rPh>
    <rPh sb="10" eb="11">
      <t>スウ</t>
    </rPh>
    <phoneticPr fontId="2"/>
  </si>
  <si>
    <t>区　　分</t>
    <rPh sb="0" eb="1">
      <t>ク</t>
    </rPh>
    <rPh sb="3" eb="4">
      <t>ブン</t>
    </rPh>
    <phoneticPr fontId="2"/>
  </si>
  <si>
    <t>総　数</t>
    <rPh sb="0" eb="1">
      <t>フサ</t>
    </rPh>
    <rPh sb="2" eb="3">
      <t>スウ</t>
    </rPh>
    <phoneticPr fontId="2"/>
  </si>
  <si>
    <t>　死亡</t>
    <rPh sb="1" eb="3">
      <t>シボウ</t>
    </rPh>
    <phoneticPr fontId="2"/>
  </si>
  <si>
    <t>　重症</t>
    <rPh sb="1" eb="3">
      <t>ジュウショウ</t>
    </rPh>
    <phoneticPr fontId="2"/>
  </si>
  <si>
    <t>中等症</t>
    <rPh sb="0" eb="2">
      <t>チュウトウ</t>
    </rPh>
    <rPh sb="2" eb="3">
      <t>ショウ</t>
    </rPh>
    <phoneticPr fontId="2"/>
  </si>
  <si>
    <t>　軽症</t>
    <rPh sb="1" eb="3">
      <t>ケイショウ</t>
    </rPh>
    <phoneticPr fontId="2"/>
  </si>
  <si>
    <t>新生児</t>
    <rPh sb="0" eb="3">
      <t>シンセイジ</t>
    </rPh>
    <phoneticPr fontId="2"/>
  </si>
  <si>
    <t>　小 計</t>
    <rPh sb="1" eb="2">
      <t>ショウ</t>
    </rPh>
    <rPh sb="3" eb="4">
      <t>ケイ</t>
    </rPh>
    <phoneticPr fontId="2"/>
  </si>
  <si>
    <t>乳幼児</t>
    <rPh sb="0" eb="3">
      <t>ニュウヨウジ</t>
    </rPh>
    <phoneticPr fontId="2"/>
  </si>
  <si>
    <t>少　年</t>
    <rPh sb="0" eb="1">
      <t>ショウ</t>
    </rPh>
    <rPh sb="2" eb="3">
      <t>ネン</t>
    </rPh>
    <phoneticPr fontId="2"/>
  </si>
  <si>
    <t>成　人</t>
    <rPh sb="0" eb="1">
      <t>シゲル</t>
    </rPh>
    <rPh sb="2" eb="3">
      <t>ヒト</t>
    </rPh>
    <phoneticPr fontId="2"/>
  </si>
  <si>
    <t>高齢者</t>
    <rPh sb="0" eb="3">
      <t>コウレイシャ</t>
    </rPh>
    <phoneticPr fontId="2"/>
  </si>
  <si>
    <t>　注１）新生児とは生まれて28日までの者で、乳幼児とは29日から6歳までの者である。</t>
    <rPh sb="1" eb="2">
      <t>チュウ</t>
    </rPh>
    <phoneticPr fontId="2"/>
  </si>
  <si>
    <t>　　２）少年とは7歳から17歳までの者で、成人とは18歳から64歳までの者である。</t>
    <phoneticPr fontId="2"/>
  </si>
  <si>
    <t>　　３）高齢者とは65歳以上の者である。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</si>
</sst>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0" xfId="0" applyBorder="1"/>
    <xf numFmtId="0" fontId="3" fillId="0" borderId="0" xfId="0" applyFont="1" applyAlignment="1"/>
    <xf numFmtId="0" fontId="4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41" fontId="8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distributed" wrapText="1"/>
    </xf>
    <xf numFmtId="0" fontId="7" fillId="0" borderId="13" xfId="0" applyFont="1" applyBorder="1" applyAlignment="1">
      <alignment horizontal="center" vertical="distributed" wrapText="1"/>
    </xf>
    <xf numFmtId="0" fontId="7" fillId="0" borderId="8" xfId="0" applyFont="1" applyBorder="1" applyAlignment="1">
      <alignment horizontal="center" vertical="distributed" wrapText="1"/>
    </xf>
    <xf numFmtId="0" fontId="7" fillId="0" borderId="6" xfId="0" applyFont="1" applyBorder="1" applyAlignment="1">
      <alignment horizontal="center" vertical="distributed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distributed" wrapText="1"/>
    </xf>
    <xf numFmtId="0" fontId="7" fillId="0" borderId="5" xfId="0" applyFont="1" applyBorder="1" applyAlignment="1">
      <alignment horizontal="center" vertical="distributed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1" fontId="8" fillId="0" borderId="4" xfId="0" applyNumberFormat="1" applyFont="1" applyBorder="1" applyAlignment="1">
      <alignment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1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vertical="center"/>
    </xf>
    <xf numFmtId="0" fontId="6" fillId="0" borderId="1" xfId="0" applyFont="1" applyBorder="1" applyAlignment="1"/>
    <xf numFmtId="0" fontId="0" fillId="0" borderId="1" xfId="0" applyBorder="1" applyAlignment="1"/>
    <xf numFmtId="41" fontId="8" fillId="0" borderId="7" xfId="0" applyNumberFormat="1" applyFont="1" applyBorder="1" applyAlignment="1">
      <alignment vertical="center"/>
    </xf>
    <xf numFmtId="0" fontId="7" fillId="0" borderId="2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5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/>
    <xf numFmtId="0" fontId="7" fillId="0" borderId="10" xfId="0" applyFont="1" applyBorder="1" applyAlignment="1">
      <alignment horizontal="center" vertical="distributed"/>
    </xf>
    <xf numFmtId="0" fontId="7" fillId="0" borderId="2" xfId="0" applyFont="1" applyBorder="1" applyAlignment="1">
      <alignment horizontal="center" vertical="distributed"/>
    </xf>
    <xf numFmtId="0" fontId="7" fillId="0" borderId="13" xfId="0" applyFont="1" applyBorder="1" applyAlignment="1">
      <alignment horizontal="center" vertical="distributed"/>
    </xf>
    <xf numFmtId="0" fontId="7" fillId="0" borderId="8" xfId="0" applyFont="1" applyBorder="1" applyAlignment="1">
      <alignment horizontal="center" vertical="distributed"/>
    </xf>
    <xf numFmtId="0" fontId="7" fillId="0" borderId="5" xfId="0" applyFont="1" applyBorder="1" applyAlignment="1">
      <alignment horizontal="center" vertical="distributed"/>
    </xf>
    <xf numFmtId="0" fontId="7" fillId="0" borderId="6" xfId="0" applyFont="1" applyBorder="1" applyAlignment="1">
      <alignment horizontal="center" vertical="distributed"/>
    </xf>
    <xf numFmtId="0" fontId="7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76" fontId="10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41" fontId="10" fillId="0" borderId="0" xfId="0" applyNumberFormat="1" applyFont="1" applyFill="1" applyBorder="1" applyAlignment="1">
      <alignment vertical="center"/>
    </xf>
    <xf numFmtId="41" fontId="10" fillId="0" borderId="4" xfId="0" applyNumberFormat="1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1" fontId="10" fillId="0" borderId="12" xfId="0" applyNumberFormat="1" applyFont="1" applyBorder="1" applyAlignment="1">
      <alignment vertical="center"/>
    </xf>
    <xf numFmtId="41" fontId="10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3" name="直線コネクタ 2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4" name="直線コネクタ 3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2" name="直線コネクタ 1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3" name="直線コネクタ 2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4" name="直線コネクタ 3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</xdr:row>
      <xdr:rowOff>47625</xdr:rowOff>
    </xdr:from>
    <xdr:to>
      <xdr:col>0</xdr:col>
      <xdr:colOff>19050</xdr:colOff>
      <xdr:row>3</xdr:row>
      <xdr:rowOff>57150</xdr:rowOff>
    </xdr:to>
    <xdr:cxnSp macro="">
      <xdr:nvCxnSpPr>
        <xdr:cNvPr id="5" name="直線コネクタ 4"/>
        <xdr:cNvCxnSpPr/>
      </xdr:nvCxnSpPr>
      <xdr:spPr>
        <a:xfrm flipV="1">
          <a:off x="19050" y="5810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tabSelected="1" zoomScaleNormal="100" workbookViewId="0">
      <selection sqref="A1:AD2"/>
    </sheetView>
  </sheetViews>
  <sheetFormatPr defaultColWidth="2.25" defaultRowHeight="13.5" x14ac:dyDescent="0.15"/>
  <cols>
    <col min="31" max="33" width="2.125" customWidth="1"/>
    <col min="34" max="36" width="2.5" customWidth="1"/>
  </cols>
  <sheetData>
    <row r="1" spans="1:40" ht="13.5" customHeight="1" x14ac:dyDescent="0.1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1"/>
      <c r="AF1" s="1"/>
      <c r="AG1" s="1"/>
      <c r="AH1" s="1"/>
      <c r="AI1" s="1"/>
      <c r="AJ1" s="1"/>
      <c r="AK1" s="1"/>
      <c r="AL1" s="1"/>
    </row>
    <row r="2" spans="1:40" ht="13.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1"/>
      <c r="AF2" s="1"/>
      <c r="AG2" s="1"/>
      <c r="AH2" s="1"/>
      <c r="AI2" s="1"/>
      <c r="AJ2" s="1"/>
      <c r="AK2" s="1"/>
      <c r="AL2" s="1"/>
    </row>
    <row r="3" spans="1:40" ht="15" customHeight="1" thickBot="1" x14ac:dyDescent="0.2">
      <c r="A3" s="45" t="s">
        <v>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2"/>
      <c r="U3" s="2"/>
      <c r="V3" s="2"/>
      <c r="W3" s="2"/>
      <c r="X3" s="2"/>
      <c r="Y3" s="2"/>
      <c r="Z3" s="2"/>
      <c r="AA3" s="22" t="s">
        <v>21</v>
      </c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40" ht="17.25" customHeight="1" x14ac:dyDescent="0.15">
      <c r="A4" s="48" t="s">
        <v>16</v>
      </c>
      <c r="B4" s="48"/>
      <c r="C4" s="48"/>
      <c r="D4" s="48"/>
      <c r="E4" s="48"/>
      <c r="F4" s="49"/>
      <c r="G4" s="26" t="s">
        <v>20</v>
      </c>
      <c r="H4" s="27"/>
      <c r="I4" s="27"/>
      <c r="J4" s="28"/>
      <c r="K4" s="29" t="s">
        <v>0</v>
      </c>
      <c r="L4" s="30"/>
      <c r="M4" s="33" t="s">
        <v>1</v>
      </c>
      <c r="N4" s="34"/>
      <c r="O4" s="33" t="s">
        <v>2</v>
      </c>
      <c r="P4" s="34"/>
      <c r="Q4" s="29" t="s">
        <v>3</v>
      </c>
      <c r="R4" s="37"/>
      <c r="S4" s="30"/>
      <c r="T4" s="33" t="s">
        <v>12</v>
      </c>
      <c r="U4" s="39"/>
      <c r="V4" s="34"/>
      <c r="W4" s="33" t="s">
        <v>13</v>
      </c>
      <c r="X4" s="39"/>
      <c r="Y4" s="34"/>
      <c r="Z4" s="33" t="s">
        <v>14</v>
      </c>
      <c r="AA4" s="39"/>
      <c r="AB4" s="34"/>
      <c r="AC4" s="33" t="s">
        <v>4</v>
      </c>
      <c r="AD4" s="34"/>
      <c r="AE4" s="33" t="s">
        <v>15</v>
      </c>
      <c r="AF4" s="39"/>
      <c r="AG4" s="34"/>
      <c r="AH4" s="33" t="s">
        <v>5</v>
      </c>
      <c r="AI4" s="39"/>
      <c r="AJ4" s="34"/>
      <c r="AK4" s="33" t="s">
        <v>6</v>
      </c>
      <c r="AL4" s="39"/>
      <c r="AM4" s="39"/>
    </row>
    <row r="5" spans="1:40" ht="17.25" customHeight="1" x14ac:dyDescent="0.15">
      <c r="A5" s="50"/>
      <c r="B5" s="50"/>
      <c r="C5" s="50"/>
      <c r="D5" s="50"/>
      <c r="E5" s="50"/>
      <c r="F5" s="51"/>
      <c r="G5" s="12"/>
      <c r="H5" s="13"/>
      <c r="I5" s="13"/>
      <c r="J5" s="14"/>
      <c r="K5" s="31"/>
      <c r="L5" s="32"/>
      <c r="M5" s="35"/>
      <c r="N5" s="36"/>
      <c r="O5" s="35"/>
      <c r="P5" s="36"/>
      <c r="Q5" s="31"/>
      <c r="R5" s="38"/>
      <c r="S5" s="32"/>
      <c r="T5" s="35"/>
      <c r="U5" s="40"/>
      <c r="V5" s="36"/>
      <c r="W5" s="35"/>
      <c r="X5" s="40"/>
      <c r="Y5" s="36"/>
      <c r="Z5" s="35"/>
      <c r="AA5" s="40"/>
      <c r="AB5" s="36"/>
      <c r="AC5" s="35"/>
      <c r="AD5" s="36"/>
      <c r="AE5" s="35"/>
      <c r="AF5" s="40"/>
      <c r="AG5" s="36"/>
      <c r="AH5" s="35"/>
      <c r="AI5" s="40"/>
      <c r="AJ5" s="36"/>
      <c r="AK5" s="35"/>
      <c r="AL5" s="40"/>
      <c r="AM5" s="40"/>
      <c r="AN5" s="3"/>
    </row>
    <row r="6" spans="1:40" ht="17.25" customHeight="1" x14ac:dyDescent="0.15">
      <c r="A6" s="15" t="s">
        <v>7</v>
      </c>
      <c r="B6" s="16"/>
      <c r="C6" s="10" t="s">
        <v>8</v>
      </c>
      <c r="D6" s="6"/>
      <c r="E6" s="6"/>
      <c r="F6" s="7"/>
      <c r="G6" s="21">
        <f>SUM(K6:AM6)</f>
        <v>16623</v>
      </c>
      <c r="H6" s="21"/>
      <c r="I6" s="21"/>
      <c r="J6" s="21"/>
      <c r="K6" s="42">
        <f>+K9+K12+K15+K18+K21+K24+K27+K30+K33+K36+K39+K42</f>
        <v>59</v>
      </c>
      <c r="L6" s="42"/>
      <c r="M6" s="47">
        <f>+M9+M12+M15+M18+M21+M24+M27+M30+M33+M36+M39+M42</f>
        <v>0</v>
      </c>
      <c r="N6" s="47"/>
      <c r="O6" s="42">
        <f>+O9+O12+O15+O18+O21+O24+O27+O30+O33+O36+O39+O42</f>
        <v>14</v>
      </c>
      <c r="P6" s="42"/>
      <c r="Q6" s="21">
        <f>+Q9+Q12+Q15+Q18+Q21+Q24+Q27+Q30+Q33+Q36+Q39+Q42</f>
        <v>1366</v>
      </c>
      <c r="R6" s="21"/>
      <c r="S6" s="21"/>
      <c r="T6" s="21">
        <f t="shared" ref="T6:T8" si="0">+T9+T12+T15+T18+T21+T24+T27+T30+T33+T36+T39+T42</f>
        <v>229</v>
      </c>
      <c r="U6" s="21"/>
      <c r="V6" s="21"/>
      <c r="W6" s="21">
        <f t="shared" ref="W6:W8" si="1">+W9+W12+W15+W18+W21+W24+W27+W30+W33+W36+W39+W42</f>
        <v>208</v>
      </c>
      <c r="X6" s="21"/>
      <c r="Y6" s="21"/>
      <c r="Z6" s="21">
        <f t="shared" ref="Z6:Z8" si="2">+Z9+Z12+Z15+Z18+Z21+Z24+Z27+Z30+Z33+Z36+Z39+Z42</f>
        <v>2373</v>
      </c>
      <c r="AA6" s="21"/>
      <c r="AB6" s="21"/>
      <c r="AC6" s="42">
        <f>+AC9+AC12+AC15+AC18+AC21+AC24+AC27+AC30+AC33+AC36+AC39+AC42</f>
        <v>65</v>
      </c>
      <c r="AD6" s="42"/>
      <c r="AE6" s="21">
        <f t="shared" ref="AE6:AE8" si="3">+AE9+AE12+AE15+AE18+AE21+AE24+AE27+AE30+AE33+AE36+AE39+AE42</f>
        <v>140</v>
      </c>
      <c r="AF6" s="21"/>
      <c r="AG6" s="21"/>
      <c r="AH6" s="21">
        <f t="shared" ref="AH6:AH8" si="4">+AH9+AH12+AH15+AH18+AH21+AH24+AH27+AH30+AH33+AH36+AH39+AH42</f>
        <v>10942</v>
      </c>
      <c r="AI6" s="21"/>
      <c r="AJ6" s="21"/>
      <c r="AK6" s="21">
        <f t="shared" ref="AK6:AK8" si="5">+AK9+AK12+AK15+AK18+AK21+AK24+AK27+AK30+AK33+AK36+AK39+AK42</f>
        <v>1227</v>
      </c>
      <c r="AL6" s="21"/>
      <c r="AM6" s="21"/>
    </row>
    <row r="7" spans="1:40" ht="17.25" customHeight="1" x14ac:dyDescent="0.15">
      <c r="A7" s="17"/>
      <c r="B7" s="18"/>
      <c r="C7" s="11" t="s">
        <v>9</v>
      </c>
      <c r="D7" s="8"/>
      <c r="E7" s="8"/>
      <c r="F7" s="9"/>
      <c r="G7" s="41">
        <f t="shared" ref="G7:G44" si="6">SUM(K7:AM7)</f>
        <v>15236</v>
      </c>
      <c r="H7" s="21"/>
      <c r="I7" s="21"/>
      <c r="J7" s="21"/>
      <c r="K7" s="42">
        <f>+K10+K13+K16+K19+K22+K25+K28+K31+K34+K37+K40+K43</f>
        <v>9</v>
      </c>
      <c r="L7" s="42"/>
      <c r="M7" s="21">
        <f>+M10+M13+M16+M19+M22+M25+M28+M31+M34+M37+M40+M43</f>
        <v>0</v>
      </c>
      <c r="N7" s="21"/>
      <c r="O7" s="42">
        <f>+O10+O13+O16+O19+O22+O25+O28+O31+O34+O37+O40+O43</f>
        <v>5</v>
      </c>
      <c r="P7" s="42"/>
      <c r="Q7" s="21">
        <f>+Q10+Q13+Q16+Q19+Q22+Q25+Q28+Q31+Q34+Q37+Q40+Q43</f>
        <v>1223</v>
      </c>
      <c r="R7" s="21"/>
      <c r="S7" s="21"/>
      <c r="T7" s="21">
        <f t="shared" si="0"/>
        <v>216</v>
      </c>
      <c r="U7" s="21"/>
      <c r="V7" s="21"/>
      <c r="W7" s="21">
        <f t="shared" si="1"/>
        <v>204</v>
      </c>
      <c r="X7" s="21"/>
      <c r="Y7" s="21"/>
      <c r="Z7" s="21">
        <f t="shared" si="2"/>
        <v>2234</v>
      </c>
      <c r="AA7" s="21"/>
      <c r="AB7" s="21"/>
      <c r="AC7" s="42">
        <f>+AC10+AC13+AC16+AC19+AC22+AC25+AC28+AC31+AC34+AC37+AC40+AC43</f>
        <v>52</v>
      </c>
      <c r="AD7" s="42"/>
      <c r="AE7" s="21">
        <f t="shared" si="3"/>
        <v>100</v>
      </c>
      <c r="AF7" s="21"/>
      <c r="AG7" s="21"/>
      <c r="AH7" s="21">
        <f t="shared" si="4"/>
        <v>10236</v>
      </c>
      <c r="AI7" s="21"/>
      <c r="AJ7" s="21"/>
      <c r="AK7" s="21">
        <f t="shared" si="5"/>
        <v>957</v>
      </c>
      <c r="AL7" s="21"/>
      <c r="AM7" s="21"/>
    </row>
    <row r="8" spans="1:40" ht="17.25" customHeight="1" x14ac:dyDescent="0.15">
      <c r="A8" s="19"/>
      <c r="B8" s="20"/>
      <c r="C8" s="12" t="s">
        <v>10</v>
      </c>
      <c r="D8" s="13"/>
      <c r="E8" s="13"/>
      <c r="F8" s="14"/>
      <c r="G8" s="41">
        <f t="shared" si="6"/>
        <v>15381</v>
      </c>
      <c r="H8" s="21"/>
      <c r="I8" s="21"/>
      <c r="J8" s="21"/>
      <c r="K8" s="42">
        <f>+K11+K14+K17+K20+K23+K26+K29+K32+K35+K38+K41+K44</f>
        <v>13</v>
      </c>
      <c r="L8" s="42"/>
      <c r="M8" s="21">
        <f>+M11+M14+M17+M20+M23+M26+M29+M32+M35+M38+M41+M44</f>
        <v>0</v>
      </c>
      <c r="N8" s="21"/>
      <c r="O8" s="42">
        <f>+O11+O14+O17+O20+O23+O26+O29+O32+O35+O38+O41+O44</f>
        <v>5</v>
      </c>
      <c r="P8" s="42"/>
      <c r="Q8" s="21">
        <f>+Q11+Q14+Q17+Q20+Q23+Q26+Q29+Q32+Q35+Q38+Q41+Q44</f>
        <v>1336</v>
      </c>
      <c r="R8" s="21"/>
      <c r="S8" s="21"/>
      <c r="T8" s="21">
        <f t="shared" si="0"/>
        <v>216</v>
      </c>
      <c r="U8" s="21"/>
      <c r="V8" s="21"/>
      <c r="W8" s="21">
        <f t="shared" si="1"/>
        <v>208</v>
      </c>
      <c r="X8" s="21"/>
      <c r="Y8" s="21"/>
      <c r="Z8" s="21">
        <f t="shared" si="2"/>
        <v>2248</v>
      </c>
      <c r="AA8" s="21"/>
      <c r="AB8" s="21"/>
      <c r="AC8" s="42">
        <f>+AC11+AC14+AC17+AC20+AC23+AC26+AC29+AC32+AC35+AC38+AC41+AC44</f>
        <v>53</v>
      </c>
      <c r="AD8" s="42"/>
      <c r="AE8" s="21">
        <f t="shared" si="3"/>
        <v>100</v>
      </c>
      <c r="AF8" s="21"/>
      <c r="AG8" s="21"/>
      <c r="AH8" s="21">
        <f t="shared" si="4"/>
        <v>10243</v>
      </c>
      <c r="AI8" s="21"/>
      <c r="AJ8" s="21"/>
      <c r="AK8" s="21">
        <f t="shared" si="5"/>
        <v>959</v>
      </c>
      <c r="AL8" s="21"/>
      <c r="AM8" s="21"/>
    </row>
    <row r="9" spans="1:40" ht="17.25" customHeight="1" x14ac:dyDescent="0.15">
      <c r="A9" s="8"/>
      <c r="B9" s="9"/>
      <c r="C9" s="8" t="s">
        <v>8</v>
      </c>
      <c r="D9" s="8"/>
      <c r="E9" s="8"/>
      <c r="F9" s="9"/>
      <c r="G9" s="41">
        <f t="shared" si="6"/>
        <v>1412</v>
      </c>
      <c r="H9" s="21"/>
      <c r="I9" s="21"/>
      <c r="J9" s="21"/>
      <c r="K9" s="42">
        <v>5</v>
      </c>
      <c r="L9" s="42"/>
      <c r="M9" s="21">
        <v>0</v>
      </c>
      <c r="N9" s="21"/>
      <c r="O9" s="42">
        <v>0</v>
      </c>
      <c r="P9" s="42"/>
      <c r="Q9" s="21">
        <v>92</v>
      </c>
      <c r="R9" s="21"/>
      <c r="S9" s="21"/>
      <c r="T9" s="21">
        <v>13</v>
      </c>
      <c r="U9" s="21"/>
      <c r="V9" s="21"/>
      <c r="W9" s="21">
        <v>3</v>
      </c>
      <c r="X9" s="21"/>
      <c r="Y9" s="21"/>
      <c r="Z9" s="21">
        <v>224</v>
      </c>
      <c r="AA9" s="21"/>
      <c r="AB9" s="21"/>
      <c r="AC9" s="21">
        <v>3</v>
      </c>
      <c r="AD9" s="21"/>
      <c r="AE9" s="21">
        <v>8</v>
      </c>
      <c r="AF9" s="21"/>
      <c r="AG9" s="21"/>
      <c r="AH9" s="21">
        <v>966</v>
      </c>
      <c r="AI9" s="21"/>
      <c r="AJ9" s="21"/>
      <c r="AK9" s="21">
        <v>98</v>
      </c>
      <c r="AL9" s="21"/>
      <c r="AM9" s="21"/>
    </row>
    <row r="10" spans="1:40" ht="17.25" customHeight="1" x14ac:dyDescent="0.15">
      <c r="A10" s="8" t="s">
        <v>17</v>
      </c>
      <c r="B10" s="9"/>
      <c r="C10" s="8" t="s">
        <v>9</v>
      </c>
      <c r="D10" s="8"/>
      <c r="E10" s="8"/>
      <c r="F10" s="9"/>
      <c r="G10" s="41">
        <f t="shared" si="6"/>
        <v>1285</v>
      </c>
      <c r="H10" s="21"/>
      <c r="I10" s="21"/>
      <c r="J10" s="21"/>
      <c r="K10" s="42">
        <v>2</v>
      </c>
      <c r="L10" s="42"/>
      <c r="M10" s="21">
        <v>0</v>
      </c>
      <c r="N10" s="21"/>
      <c r="O10" s="42">
        <v>0</v>
      </c>
      <c r="P10" s="42"/>
      <c r="Q10" s="21">
        <v>79</v>
      </c>
      <c r="R10" s="21"/>
      <c r="S10" s="21"/>
      <c r="T10" s="21">
        <v>13</v>
      </c>
      <c r="U10" s="21"/>
      <c r="V10" s="21"/>
      <c r="W10" s="21">
        <v>3</v>
      </c>
      <c r="X10" s="21"/>
      <c r="Y10" s="21"/>
      <c r="Z10" s="21">
        <v>212</v>
      </c>
      <c r="AA10" s="21"/>
      <c r="AB10" s="21"/>
      <c r="AC10" s="21">
        <v>3</v>
      </c>
      <c r="AD10" s="21"/>
      <c r="AE10" s="21">
        <v>5</v>
      </c>
      <c r="AF10" s="21"/>
      <c r="AG10" s="21"/>
      <c r="AH10" s="21">
        <v>888</v>
      </c>
      <c r="AI10" s="21"/>
      <c r="AJ10" s="21"/>
      <c r="AK10" s="21">
        <v>80</v>
      </c>
      <c r="AL10" s="21"/>
      <c r="AM10" s="21"/>
    </row>
    <row r="11" spans="1:40" ht="17.25" customHeight="1" x14ac:dyDescent="0.15">
      <c r="A11" s="13"/>
      <c r="B11" s="14"/>
      <c r="C11" s="8" t="s">
        <v>10</v>
      </c>
      <c r="D11" s="8"/>
      <c r="E11" s="8"/>
      <c r="F11" s="9"/>
      <c r="G11" s="41">
        <f t="shared" si="6"/>
        <v>1299</v>
      </c>
      <c r="H11" s="21"/>
      <c r="I11" s="21"/>
      <c r="J11" s="21"/>
      <c r="K11" s="42">
        <v>4</v>
      </c>
      <c r="L11" s="42"/>
      <c r="M11" s="21">
        <v>0</v>
      </c>
      <c r="N11" s="21"/>
      <c r="O11" s="42">
        <v>0</v>
      </c>
      <c r="P11" s="42"/>
      <c r="Q11" s="21">
        <v>89</v>
      </c>
      <c r="R11" s="21"/>
      <c r="S11" s="21"/>
      <c r="T11" s="21">
        <v>13</v>
      </c>
      <c r="U11" s="21"/>
      <c r="V11" s="21"/>
      <c r="W11" s="21">
        <v>3</v>
      </c>
      <c r="X11" s="21"/>
      <c r="Y11" s="21"/>
      <c r="Z11" s="21">
        <v>213</v>
      </c>
      <c r="AA11" s="21"/>
      <c r="AB11" s="21"/>
      <c r="AC11" s="21">
        <v>3</v>
      </c>
      <c r="AD11" s="21"/>
      <c r="AE11" s="21">
        <v>5</v>
      </c>
      <c r="AF11" s="21"/>
      <c r="AG11" s="21"/>
      <c r="AH11" s="21">
        <v>888</v>
      </c>
      <c r="AI11" s="21"/>
      <c r="AJ11" s="21"/>
      <c r="AK11" s="21">
        <v>81</v>
      </c>
      <c r="AL11" s="21"/>
      <c r="AM11" s="21"/>
    </row>
    <row r="12" spans="1:40" ht="17.25" customHeight="1" x14ac:dyDescent="0.15">
      <c r="A12" s="8"/>
      <c r="B12" s="9"/>
      <c r="C12" s="6" t="s">
        <v>8</v>
      </c>
      <c r="D12" s="6"/>
      <c r="E12" s="6"/>
      <c r="F12" s="7"/>
      <c r="G12" s="41">
        <f t="shared" si="6"/>
        <v>1326</v>
      </c>
      <c r="H12" s="21"/>
      <c r="I12" s="21"/>
      <c r="J12" s="21"/>
      <c r="K12" s="42">
        <v>2</v>
      </c>
      <c r="L12" s="42"/>
      <c r="M12" s="21">
        <v>0</v>
      </c>
      <c r="N12" s="21"/>
      <c r="O12" s="42">
        <v>0</v>
      </c>
      <c r="P12" s="42"/>
      <c r="Q12" s="21">
        <v>83</v>
      </c>
      <c r="R12" s="21"/>
      <c r="S12" s="21"/>
      <c r="T12" s="21">
        <v>15</v>
      </c>
      <c r="U12" s="21"/>
      <c r="V12" s="21"/>
      <c r="W12" s="21">
        <v>9</v>
      </c>
      <c r="X12" s="21"/>
      <c r="Y12" s="21"/>
      <c r="Z12" s="21">
        <v>178</v>
      </c>
      <c r="AA12" s="21"/>
      <c r="AB12" s="21"/>
      <c r="AC12" s="21">
        <v>6</v>
      </c>
      <c r="AD12" s="21"/>
      <c r="AE12" s="21">
        <v>12</v>
      </c>
      <c r="AF12" s="21"/>
      <c r="AG12" s="21"/>
      <c r="AH12" s="21">
        <v>925</v>
      </c>
      <c r="AI12" s="21"/>
      <c r="AJ12" s="21"/>
      <c r="AK12" s="21">
        <v>96</v>
      </c>
      <c r="AL12" s="21"/>
      <c r="AM12" s="21"/>
    </row>
    <row r="13" spans="1:40" ht="17.25" customHeight="1" x14ac:dyDescent="0.15">
      <c r="A13" s="8">
        <v>2</v>
      </c>
      <c r="B13" s="9"/>
      <c r="C13" s="8" t="s">
        <v>9</v>
      </c>
      <c r="D13" s="8"/>
      <c r="E13" s="8"/>
      <c r="F13" s="9"/>
      <c r="G13" s="41">
        <f t="shared" si="6"/>
        <v>1191</v>
      </c>
      <c r="H13" s="21"/>
      <c r="I13" s="21"/>
      <c r="J13" s="21"/>
      <c r="K13" s="42">
        <v>0</v>
      </c>
      <c r="L13" s="42"/>
      <c r="M13" s="21">
        <v>0</v>
      </c>
      <c r="N13" s="21"/>
      <c r="O13" s="42">
        <v>0</v>
      </c>
      <c r="P13" s="42"/>
      <c r="Q13" s="21">
        <v>71</v>
      </c>
      <c r="R13" s="21"/>
      <c r="S13" s="21"/>
      <c r="T13" s="21">
        <v>14</v>
      </c>
      <c r="U13" s="21"/>
      <c r="V13" s="21"/>
      <c r="W13" s="21">
        <v>9</v>
      </c>
      <c r="X13" s="21"/>
      <c r="Y13" s="21"/>
      <c r="Z13" s="21">
        <v>166</v>
      </c>
      <c r="AA13" s="21"/>
      <c r="AB13" s="21"/>
      <c r="AC13" s="21">
        <v>4</v>
      </c>
      <c r="AD13" s="21"/>
      <c r="AE13" s="21">
        <v>8</v>
      </c>
      <c r="AF13" s="21"/>
      <c r="AG13" s="21"/>
      <c r="AH13" s="21">
        <v>845</v>
      </c>
      <c r="AI13" s="21"/>
      <c r="AJ13" s="21"/>
      <c r="AK13" s="21">
        <v>74</v>
      </c>
      <c r="AL13" s="21"/>
      <c r="AM13" s="21"/>
    </row>
    <row r="14" spans="1:40" ht="17.25" customHeight="1" x14ac:dyDescent="0.15">
      <c r="A14" s="13"/>
      <c r="B14" s="14"/>
      <c r="C14" s="8" t="s">
        <v>10</v>
      </c>
      <c r="D14" s="8"/>
      <c r="E14" s="8"/>
      <c r="F14" s="9"/>
      <c r="G14" s="41">
        <f t="shared" si="6"/>
        <v>1200</v>
      </c>
      <c r="H14" s="21"/>
      <c r="I14" s="21"/>
      <c r="J14" s="21"/>
      <c r="K14" s="42">
        <v>0</v>
      </c>
      <c r="L14" s="42"/>
      <c r="M14" s="21">
        <v>0</v>
      </c>
      <c r="N14" s="21"/>
      <c r="O14" s="42">
        <v>0</v>
      </c>
      <c r="P14" s="42"/>
      <c r="Q14" s="21">
        <v>80</v>
      </c>
      <c r="R14" s="21"/>
      <c r="S14" s="21"/>
      <c r="T14" s="21">
        <v>14</v>
      </c>
      <c r="U14" s="21"/>
      <c r="V14" s="21"/>
      <c r="W14" s="21">
        <v>9</v>
      </c>
      <c r="X14" s="21"/>
      <c r="Y14" s="21"/>
      <c r="Z14" s="21">
        <v>166</v>
      </c>
      <c r="AA14" s="21"/>
      <c r="AB14" s="21"/>
      <c r="AC14" s="21">
        <v>4</v>
      </c>
      <c r="AD14" s="21"/>
      <c r="AE14" s="21">
        <v>8</v>
      </c>
      <c r="AF14" s="21"/>
      <c r="AG14" s="21"/>
      <c r="AH14" s="21">
        <v>845</v>
      </c>
      <c r="AI14" s="21"/>
      <c r="AJ14" s="21"/>
      <c r="AK14" s="21">
        <v>74</v>
      </c>
      <c r="AL14" s="21"/>
      <c r="AM14" s="21"/>
    </row>
    <row r="15" spans="1:40" ht="17.25" customHeight="1" x14ac:dyDescent="0.15">
      <c r="A15" s="8"/>
      <c r="B15" s="9"/>
      <c r="C15" s="6" t="s">
        <v>8</v>
      </c>
      <c r="D15" s="6"/>
      <c r="E15" s="6"/>
      <c r="F15" s="7"/>
      <c r="G15" s="41">
        <f t="shared" si="6"/>
        <v>1379</v>
      </c>
      <c r="H15" s="21"/>
      <c r="I15" s="21"/>
      <c r="J15" s="21"/>
      <c r="K15" s="42">
        <v>10</v>
      </c>
      <c r="L15" s="42"/>
      <c r="M15" s="21">
        <v>0</v>
      </c>
      <c r="N15" s="21"/>
      <c r="O15" s="42">
        <v>2</v>
      </c>
      <c r="P15" s="42"/>
      <c r="Q15" s="21">
        <v>115</v>
      </c>
      <c r="R15" s="21"/>
      <c r="S15" s="21"/>
      <c r="T15" s="21">
        <v>15</v>
      </c>
      <c r="U15" s="21"/>
      <c r="V15" s="21"/>
      <c r="W15" s="21">
        <v>11</v>
      </c>
      <c r="X15" s="21"/>
      <c r="Y15" s="21"/>
      <c r="Z15" s="21">
        <v>194</v>
      </c>
      <c r="AA15" s="21"/>
      <c r="AB15" s="21"/>
      <c r="AC15" s="21">
        <v>5</v>
      </c>
      <c r="AD15" s="21"/>
      <c r="AE15" s="21">
        <v>14</v>
      </c>
      <c r="AF15" s="21"/>
      <c r="AG15" s="21"/>
      <c r="AH15" s="21">
        <v>920</v>
      </c>
      <c r="AI15" s="21"/>
      <c r="AJ15" s="21"/>
      <c r="AK15" s="21">
        <v>93</v>
      </c>
      <c r="AL15" s="21"/>
      <c r="AM15" s="21"/>
    </row>
    <row r="16" spans="1:40" ht="17.25" customHeight="1" x14ac:dyDescent="0.15">
      <c r="A16" s="8">
        <v>3</v>
      </c>
      <c r="B16" s="9"/>
      <c r="C16" s="8" t="s">
        <v>9</v>
      </c>
      <c r="D16" s="8"/>
      <c r="E16" s="8"/>
      <c r="F16" s="9"/>
      <c r="G16" s="41">
        <f t="shared" si="6"/>
        <v>1254</v>
      </c>
      <c r="H16" s="21"/>
      <c r="I16" s="21"/>
      <c r="J16" s="21"/>
      <c r="K16" s="42">
        <v>1</v>
      </c>
      <c r="L16" s="42"/>
      <c r="M16" s="21">
        <v>0</v>
      </c>
      <c r="N16" s="21"/>
      <c r="O16" s="42">
        <v>0</v>
      </c>
      <c r="P16" s="42"/>
      <c r="Q16" s="21">
        <v>105</v>
      </c>
      <c r="R16" s="21"/>
      <c r="S16" s="21"/>
      <c r="T16" s="21">
        <v>15</v>
      </c>
      <c r="U16" s="21"/>
      <c r="V16" s="21"/>
      <c r="W16" s="21">
        <v>11</v>
      </c>
      <c r="X16" s="21"/>
      <c r="Y16" s="21"/>
      <c r="Z16" s="21">
        <v>180</v>
      </c>
      <c r="AA16" s="21"/>
      <c r="AB16" s="21"/>
      <c r="AC16" s="21">
        <v>5</v>
      </c>
      <c r="AD16" s="21"/>
      <c r="AE16" s="21">
        <v>7</v>
      </c>
      <c r="AF16" s="21"/>
      <c r="AG16" s="21"/>
      <c r="AH16" s="21">
        <v>857</v>
      </c>
      <c r="AI16" s="21"/>
      <c r="AJ16" s="21"/>
      <c r="AK16" s="21">
        <v>73</v>
      </c>
      <c r="AL16" s="21"/>
      <c r="AM16" s="21"/>
    </row>
    <row r="17" spans="1:39" ht="17.25" customHeight="1" x14ac:dyDescent="0.15">
      <c r="A17" s="13"/>
      <c r="B17" s="14"/>
      <c r="C17" s="8" t="s">
        <v>10</v>
      </c>
      <c r="D17" s="8"/>
      <c r="E17" s="8"/>
      <c r="F17" s="9"/>
      <c r="G17" s="41">
        <f t="shared" si="6"/>
        <v>1268</v>
      </c>
      <c r="H17" s="21"/>
      <c r="I17" s="21"/>
      <c r="J17" s="21"/>
      <c r="K17" s="42">
        <v>2</v>
      </c>
      <c r="L17" s="42"/>
      <c r="M17" s="21">
        <v>0</v>
      </c>
      <c r="N17" s="21"/>
      <c r="O17" s="42">
        <v>0</v>
      </c>
      <c r="P17" s="42"/>
      <c r="Q17" s="21">
        <v>115</v>
      </c>
      <c r="R17" s="21"/>
      <c r="S17" s="21"/>
      <c r="T17" s="21">
        <v>15</v>
      </c>
      <c r="U17" s="21"/>
      <c r="V17" s="21"/>
      <c r="W17" s="21">
        <v>11</v>
      </c>
      <c r="X17" s="21"/>
      <c r="Y17" s="21"/>
      <c r="Z17" s="21">
        <v>181</v>
      </c>
      <c r="AA17" s="21"/>
      <c r="AB17" s="21"/>
      <c r="AC17" s="21">
        <v>5</v>
      </c>
      <c r="AD17" s="21"/>
      <c r="AE17" s="21">
        <v>7</v>
      </c>
      <c r="AF17" s="21"/>
      <c r="AG17" s="21"/>
      <c r="AH17" s="21">
        <v>859</v>
      </c>
      <c r="AI17" s="21"/>
      <c r="AJ17" s="21"/>
      <c r="AK17" s="21">
        <v>73</v>
      </c>
      <c r="AL17" s="21"/>
      <c r="AM17" s="21"/>
    </row>
    <row r="18" spans="1:39" ht="17.25" customHeight="1" x14ac:dyDescent="0.15">
      <c r="A18" s="8"/>
      <c r="B18" s="9"/>
      <c r="C18" s="6" t="s">
        <v>8</v>
      </c>
      <c r="D18" s="6"/>
      <c r="E18" s="6"/>
      <c r="F18" s="7"/>
      <c r="G18" s="41">
        <f t="shared" si="6"/>
        <v>1293</v>
      </c>
      <c r="H18" s="21"/>
      <c r="I18" s="21"/>
      <c r="J18" s="21"/>
      <c r="K18" s="42">
        <v>9</v>
      </c>
      <c r="L18" s="42"/>
      <c r="M18" s="21">
        <v>0</v>
      </c>
      <c r="N18" s="21"/>
      <c r="O18" s="42">
        <v>0</v>
      </c>
      <c r="P18" s="42"/>
      <c r="Q18" s="21">
        <v>109</v>
      </c>
      <c r="R18" s="21"/>
      <c r="S18" s="21"/>
      <c r="T18" s="21">
        <v>20</v>
      </c>
      <c r="U18" s="21"/>
      <c r="V18" s="21"/>
      <c r="W18" s="21">
        <v>9</v>
      </c>
      <c r="X18" s="21"/>
      <c r="Y18" s="21"/>
      <c r="Z18" s="21">
        <v>200</v>
      </c>
      <c r="AA18" s="21"/>
      <c r="AB18" s="21"/>
      <c r="AC18" s="21">
        <v>5</v>
      </c>
      <c r="AD18" s="21"/>
      <c r="AE18" s="21">
        <v>15</v>
      </c>
      <c r="AF18" s="21"/>
      <c r="AG18" s="21"/>
      <c r="AH18" s="21">
        <v>822</v>
      </c>
      <c r="AI18" s="21"/>
      <c r="AJ18" s="21"/>
      <c r="AK18" s="21">
        <v>104</v>
      </c>
      <c r="AL18" s="21"/>
      <c r="AM18" s="21"/>
    </row>
    <row r="19" spans="1:39" ht="17.25" customHeight="1" x14ac:dyDescent="0.15">
      <c r="A19" s="8">
        <v>4</v>
      </c>
      <c r="B19" s="9"/>
      <c r="C19" s="8" t="s">
        <v>9</v>
      </c>
      <c r="D19" s="8"/>
      <c r="E19" s="8"/>
      <c r="F19" s="9"/>
      <c r="G19" s="41">
        <f t="shared" si="6"/>
        <v>1194</v>
      </c>
      <c r="H19" s="21"/>
      <c r="I19" s="21"/>
      <c r="J19" s="21"/>
      <c r="K19" s="42">
        <v>0</v>
      </c>
      <c r="L19" s="42"/>
      <c r="M19" s="21">
        <v>0</v>
      </c>
      <c r="N19" s="21"/>
      <c r="O19" s="42">
        <v>0</v>
      </c>
      <c r="P19" s="42"/>
      <c r="Q19" s="21">
        <v>100</v>
      </c>
      <c r="R19" s="21"/>
      <c r="S19" s="21"/>
      <c r="T19" s="21">
        <v>19</v>
      </c>
      <c r="U19" s="21"/>
      <c r="V19" s="21"/>
      <c r="W19" s="21">
        <v>9</v>
      </c>
      <c r="X19" s="21"/>
      <c r="Y19" s="21"/>
      <c r="Z19" s="21">
        <v>188</v>
      </c>
      <c r="AA19" s="21"/>
      <c r="AB19" s="21"/>
      <c r="AC19" s="21">
        <v>4</v>
      </c>
      <c r="AD19" s="21"/>
      <c r="AE19" s="21">
        <v>12</v>
      </c>
      <c r="AF19" s="21"/>
      <c r="AG19" s="21"/>
      <c r="AH19" s="21">
        <v>778</v>
      </c>
      <c r="AI19" s="21"/>
      <c r="AJ19" s="21"/>
      <c r="AK19" s="21">
        <v>84</v>
      </c>
      <c r="AL19" s="21"/>
      <c r="AM19" s="21"/>
    </row>
    <row r="20" spans="1:39" ht="17.25" customHeight="1" x14ac:dyDescent="0.15">
      <c r="A20" s="13"/>
      <c r="B20" s="14"/>
      <c r="C20" s="8" t="s">
        <v>10</v>
      </c>
      <c r="D20" s="8"/>
      <c r="E20" s="8"/>
      <c r="F20" s="9"/>
      <c r="G20" s="41">
        <f t="shared" si="6"/>
        <v>1204</v>
      </c>
      <c r="H20" s="21"/>
      <c r="I20" s="21"/>
      <c r="J20" s="21"/>
      <c r="K20" s="42">
        <v>0</v>
      </c>
      <c r="L20" s="42"/>
      <c r="M20" s="21">
        <v>0</v>
      </c>
      <c r="N20" s="21"/>
      <c r="O20" s="42">
        <v>0</v>
      </c>
      <c r="P20" s="42"/>
      <c r="Q20" s="21">
        <v>108</v>
      </c>
      <c r="R20" s="21"/>
      <c r="S20" s="21"/>
      <c r="T20" s="21">
        <v>19</v>
      </c>
      <c r="U20" s="21"/>
      <c r="V20" s="21"/>
      <c r="W20" s="21">
        <v>9</v>
      </c>
      <c r="X20" s="21"/>
      <c r="Y20" s="21"/>
      <c r="Z20" s="21">
        <v>189</v>
      </c>
      <c r="AA20" s="21"/>
      <c r="AB20" s="21"/>
      <c r="AC20" s="21">
        <v>4</v>
      </c>
      <c r="AD20" s="21"/>
      <c r="AE20" s="21">
        <v>12</v>
      </c>
      <c r="AF20" s="21"/>
      <c r="AG20" s="21"/>
      <c r="AH20" s="21">
        <v>779</v>
      </c>
      <c r="AI20" s="21"/>
      <c r="AJ20" s="21"/>
      <c r="AK20" s="21">
        <v>84</v>
      </c>
      <c r="AL20" s="21"/>
      <c r="AM20" s="21"/>
    </row>
    <row r="21" spans="1:39" ht="17.25" customHeight="1" x14ac:dyDescent="0.15">
      <c r="A21" s="8"/>
      <c r="B21" s="9"/>
      <c r="C21" s="6" t="s">
        <v>8</v>
      </c>
      <c r="D21" s="6"/>
      <c r="E21" s="6"/>
      <c r="F21" s="7"/>
      <c r="G21" s="41">
        <f t="shared" si="6"/>
        <v>1307</v>
      </c>
      <c r="H21" s="21"/>
      <c r="I21" s="21"/>
      <c r="J21" s="21"/>
      <c r="K21" s="42">
        <v>3</v>
      </c>
      <c r="L21" s="42"/>
      <c r="M21" s="21">
        <v>0</v>
      </c>
      <c r="N21" s="21"/>
      <c r="O21" s="42">
        <v>0</v>
      </c>
      <c r="P21" s="42"/>
      <c r="Q21" s="21">
        <v>112</v>
      </c>
      <c r="R21" s="21"/>
      <c r="S21" s="21"/>
      <c r="T21" s="21">
        <v>16</v>
      </c>
      <c r="U21" s="21"/>
      <c r="V21" s="21"/>
      <c r="W21" s="21">
        <v>21</v>
      </c>
      <c r="X21" s="21"/>
      <c r="Y21" s="21"/>
      <c r="Z21" s="21">
        <v>186</v>
      </c>
      <c r="AA21" s="21"/>
      <c r="AB21" s="21"/>
      <c r="AC21" s="21">
        <v>6</v>
      </c>
      <c r="AD21" s="21"/>
      <c r="AE21" s="21">
        <v>11</v>
      </c>
      <c r="AF21" s="21"/>
      <c r="AG21" s="21"/>
      <c r="AH21" s="21">
        <v>856</v>
      </c>
      <c r="AI21" s="21"/>
      <c r="AJ21" s="21"/>
      <c r="AK21" s="21">
        <v>96</v>
      </c>
      <c r="AL21" s="21"/>
      <c r="AM21" s="21"/>
    </row>
    <row r="22" spans="1:39" ht="17.25" customHeight="1" x14ac:dyDescent="0.15">
      <c r="A22" s="8">
        <v>5</v>
      </c>
      <c r="B22" s="9"/>
      <c r="C22" s="8" t="s">
        <v>9</v>
      </c>
      <c r="D22" s="8"/>
      <c r="E22" s="8"/>
      <c r="F22" s="9"/>
      <c r="G22" s="41">
        <f t="shared" si="6"/>
        <v>1192</v>
      </c>
      <c r="H22" s="21"/>
      <c r="I22" s="21"/>
      <c r="J22" s="21"/>
      <c r="K22" s="42">
        <v>0</v>
      </c>
      <c r="L22" s="42"/>
      <c r="M22" s="21">
        <v>0</v>
      </c>
      <c r="N22" s="21"/>
      <c r="O22" s="42">
        <v>0</v>
      </c>
      <c r="P22" s="42"/>
      <c r="Q22" s="21">
        <v>96</v>
      </c>
      <c r="R22" s="21"/>
      <c r="S22" s="21"/>
      <c r="T22" s="21">
        <v>15</v>
      </c>
      <c r="U22" s="21"/>
      <c r="V22" s="21"/>
      <c r="W22" s="21">
        <v>21</v>
      </c>
      <c r="X22" s="21"/>
      <c r="Y22" s="21"/>
      <c r="Z22" s="21">
        <v>177</v>
      </c>
      <c r="AA22" s="21"/>
      <c r="AB22" s="21"/>
      <c r="AC22" s="21">
        <v>6</v>
      </c>
      <c r="AD22" s="21"/>
      <c r="AE22" s="21">
        <v>7</v>
      </c>
      <c r="AF22" s="21"/>
      <c r="AG22" s="21"/>
      <c r="AH22" s="21">
        <v>804</v>
      </c>
      <c r="AI22" s="21"/>
      <c r="AJ22" s="21"/>
      <c r="AK22" s="21">
        <v>66</v>
      </c>
      <c r="AL22" s="21"/>
      <c r="AM22" s="21"/>
    </row>
    <row r="23" spans="1:39" ht="17.25" customHeight="1" x14ac:dyDescent="0.15">
      <c r="A23" s="13"/>
      <c r="B23" s="14"/>
      <c r="C23" s="8" t="s">
        <v>10</v>
      </c>
      <c r="D23" s="8"/>
      <c r="E23" s="8"/>
      <c r="F23" s="9"/>
      <c r="G23" s="41">
        <f t="shared" si="6"/>
        <v>1200</v>
      </c>
      <c r="H23" s="21"/>
      <c r="I23" s="21"/>
      <c r="J23" s="21"/>
      <c r="K23" s="42">
        <v>0</v>
      </c>
      <c r="L23" s="42"/>
      <c r="M23" s="21">
        <v>0</v>
      </c>
      <c r="N23" s="21"/>
      <c r="O23" s="42">
        <v>0</v>
      </c>
      <c r="P23" s="42"/>
      <c r="Q23" s="21">
        <v>102</v>
      </c>
      <c r="R23" s="21"/>
      <c r="S23" s="21"/>
      <c r="T23" s="21">
        <v>15</v>
      </c>
      <c r="U23" s="21"/>
      <c r="V23" s="21"/>
      <c r="W23" s="21">
        <v>21</v>
      </c>
      <c r="X23" s="21"/>
      <c r="Y23" s="21"/>
      <c r="Z23" s="21">
        <v>178</v>
      </c>
      <c r="AA23" s="21"/>
      <c r="AB23" s="21"/>
      <c r="AC23" s="21">
        <v>6</v>
      </c>
      <c r="AD23" s="21"/>
      <c r="AE23" s="21">
        <v>7</v>
      </c>
      <c r="AF23" s="21"/>
      <c r="AG23" s="21"/>
      <c r="AH23" s="21">
        <v>805</v>
      </c>
      <c r="AI23" s="21"/>
      <c r="AJ23" s="21"/>
      <c r="AK23" s="21">
        <v>66</v>
      </c>
      <c r="AL23" s="21"/>
      <c r="AM23" s="21"/>
    </row>
    <row r="24" spans="1:39" ht="17.25" customHeight="1" x14ac:dyDescent="0.15">
      <c r="A24" s="8"/>
      <c r="B24" s="9"/>
      <c r="C24" s="6" t="s">
        <v>8</v>
      </c>
      <c r="D24" s="6"/>
      <c r="E24" s="6"/>
      <c r="F24" s="7"/>
      <c r="G24" s="41">
        <f t="shared" si="6"/>
        <v>1287</v>
      </c>
      <c r="H24" s="21"/>
      <c r="I24" s="21"/>
      <c r="J24" s="21"/>
      <c r="K24" s="42">
        <v>4</v>
      </c>
      <c r="L24" s="42"/>
      <c r="M24" s="21">
        <v>0</v>
      </c>
      <c r="N24" s="21"/>
      <c r="O24" s="42">
        <v>1</v>
      </c>
      <c r="P24" s="42"/>
      <c r="Q24" s="21">
        <v>109</v>
      </c>
      <c r="R24" s="21"/>
      <c r="S24" s="21"/>
      <c r="T24" s="21">
        <v>19</v>
      </c>
      <c r="U24" s="21"/>
      <c r="V24" s="21"/>
      <c r="W24" s="21">
        <v>22</v>
      </c>
      <c r="X24" s="21"/>
      <c r="Y24" s="21"/>
      <c r="Z24" s="21">
        <v>188</v>
      </c>
      <c r="AA24" s="21"/>
      <c r="AB24" s="21"/>
      <c r="AC24" s="21">
        <v>8</v>
      </c>
      <c r="AD24" s="21"/>
      <c r="AE24" s="21">
        <v>15</v>
      </c>
      <c r="AF24" s="21"/>
      <c r="AG24" s="21"/>
      <c r="AH24" s="21">
        <v>816</v>
      </c>
      <c r="AI24" s="21"/>
      <c r="AJ24" s="21"/>
      <c r="AK24" s="21">
        <v>105</v>
      </c>
      <c r="AL24" s="21"/>
      <c r="AM24" s="21"/>
    </row>
    <row r="25" spans="1:39" ht="17.25" customHeight="1" x14ac:dyDescent="0.15">
      <c r="A25" s="8">
        <v>6</v>
      </c>
      <c r="B25" s="9"/>
      <c r="C25" s="8" t="s">
        <v>9</v>
      </c>
      <c r="D25" s="8"/>
      <c r="E25" s="8"/>
      <c r="F25" s="9"/>
      <c r="G25" s="41">
        <f t="shared" si="6"/>
        <v>1182</v>
      </c>
      <c r="H25" s="21"/>
      <c r="I25" s="21"/>
      <c r="J25" s="21"/>
      <c r="K25" s="42">
        <v>0</v>
      </c>
      <c r="L25" s="42"/>
      <c r="M25" s="21">
        <v>0</v>
      </c>
      <c r="N25" s="21"/>
      <c r="O25" s="42">
        <v>0</v>
      </c>
      <c r="P25" s="42"/>
      <c r="Q25" s="21">
        <v>100</v>
      </c>
      <c r="R25" s="21"/>
      <c r="S25" s="21"/>
      <c r="T25" s="21">
        <v>19</v>
      </c>
      <c r="U25" s="21"/>
      <c r="V25" s="21"/>
      <c r="W25" s="21">
        <v>21</v>
      </c>
      <c r="X25" s="21"/>
      <c r="Y25" s="21"/>
      <c r="Z25" s="21">
        <v>177</v>
      </c>
      <c r="AA25" s="21"/>
      <c r="AB25" s="21"/>
      <c r="AC25" s="21">
        <v>7</v>
      </c>
      <c r="AD25" s="21"/>
      <c r="AE25" s="21">
        <v>9</v>
      </c>
      <c r="AF25" s="21"/>
      <c r="AG25" s="21"/>
      <c r="AH25" s="21">
        <v>766</v>
      </c>
      <c r="AI25" s="21"/>
      <c r="AJ25" s="21"/>
      <c r="AK25" s="21">
        <v>83</v>
      </c>
      <c r="AL25" s="21"/>
      <c r="AM25" s="21"/>
    </row>
    <row r="26" spans="1:39" ht="17.25" customHeight="1" x14ac:dyDescent="0.15">
      <c r="A26" s="13"/>
      <c r="B26" s="14"/>
      <c r="C26" s="8" t="s">
        <v>10</v>
      </c>
      <c r="D26" s="8"/>
      <c r="E26" s="8"/>
      <c r="F26" s="9"/>
      <c r="G26" s="41">
        <f t="shared" si="6"/>
        <v>1193</v>
      </c>
      <c r="H26" s="21"/>
      <c r="I26" s="21"/>
      <c r="J26" s="21"/>
      <c r="K26" s="42">
        <v>0</v>
      </c>
      <c r="L26" s="42"/>
      <c r="M26" s="21">
        <v>0</v>
      </c>
      <c r="N26" s="21"/>
      <c r="O26" s="42">
        <v>0</v>
      </c>
      <c r="P26" s="42"/>
      <c r="Q26" s="21">
        <v>109</v>
      </c>
      <c r="R26" s="21"/>
      <c r="S26" s="21"/>
      <c r="T26" s="21">
        <v>19</v>
      </c>
      <c r="U26" s="21"/>
      <c r="V26" s="21"/>
      <c r="W26" s="21">
        <v>21</v>
      </c>
      <c r="X26" s="21"/>
      <c r="Y26" s="21"/>
      <c r="Z26" s="21">
        <v>178</v>
      </c>
      <c r="AA26" s="21"/>
      <c r="AB26" s="21"/>
      <c r="AC26" s="21">
        <v>8</v>
      </c>
      <c r="AD26" s="21"/>
      <c r="AE26" s="21">
        <v>9</v>
      </c>
      <c r="AF26" s="21"/>
      <c r="AG26" s="21"/>
      <c r="AH26" s="21">
        <v>766</v>
      </c>
      <c r="AI26" s="21"/>
      <c r="AJ26" s="21"/>
      <c r="AK26" s="21">
        <v>83</v>
      </c>
      <c r="AL26" s="21"/>
      <c r="AM26" s="21"/>
    </row>
    <row r="27" spans="1:39" ht="17.25" customHeight="1" x14ac:dyDescent="0.15">
      <c r="A27" s="8"/>
      <c r="B27" s="9"/>
      <c r="C27" s="6" t="s">
        <v>8</v>
      </c>
      <c r="D27" s="6"/>
      <c r="E27" s="6"/>
      <c r="F27" s="7"/>
      <c r="G27" s="41">
        <f t="shared" si="6"/>
        <v>1592</v>
      </c>
      <c r="H27" s="21"/>
      <c r="I27" s="21"/>
      <c r="J27" s="21"/>
      <c r="K27" s="42">
        <v>4</v>
      </c>
      <c r="L27" s="42"/>
      <c r="M27" s="21">
        <v>0</v>
      </c>
      <c r="N27" s="21"/>
      <c r="O27" s="42">
        <v>0</v>
      </c>
      <c r="P27" s="42"/>
      <c r="Q27" s="21">
        <v>132</v>
      </c>
      <c r="R27" s="21"/>
      <c r="S27" s="21"/>
      <c r="T27" s="21">
        <v>29</v>
      </c>
      <c r="U27" s="21"/>
      <c r="V27" s="21"/>
      <c r="W27" s="21">
        <v>33</v>
      </c>
      <c r="X27" s="21"/>
      <c r="Y27" s="21"/>
      <c r="Z27" s="21">
        <v>194</v>
      </c>
      <c r="AA27" s="21"/>
      <c r="AB27" s="21"/>
      <c r="AC27" s="21">
        <v>2</v>
      </c>
      <c r="AD27" s="21"/>
      <c r="AE27" s="21">
        <v>8</v>
      </c>
      <c r="AF27" s="21"/>
      <c r="AG27" s="21"/>
      <c r="AH27" s="21">
        <v>1072</v>
      </c>
      <c r="AI27" s="21"/>
      <c r="AJ27" s="21"/>
      <c r="AK27" s="21">
        <v>118</v>
      </c>
      <c r="AL27" s="21"/>
      <c r="AM27" s="21"/>
    </row>
    <row r="28" spans="1:39" ht="17.25" customHeight="1" x14ac:dyDescent="0.15">
      <c r="A28" s="8">
        <v>7</v>
      </c>
      <c r="B28" s="9"/>
      <c r="C28" s="8" t="s">
        <v>9</v>
      </c>
      <c r="D28" s="8"/>
      <c r="E28" s="8"/>
      <c r="F28" s="9"/>
      <c r="G28" s="41">
        <f t="shared" si="6"/>
        <v>1469</v>
      </c>
      <c r="H28" s="21"/>
      <c r="I28" s="21"/>
      <c r="J28" s="21"/>
      <c r="K28" s="42">
        <v>1</v>
      </c>
      <c r="L28" s="42"/>
      <c r="M28" s="21">
        <v>0</v>
      </c>
      <c r="N28" s="21"/>
      <c r="O28" s="42">
        <v>0</v>
      </c>
      <c r="P28" s="42"/>
      <c r="Q28" s="21">
        <v>118</v>
      </c>
      <c r="R28" s="21"/>
      <c r="S28" s="21"/>
      <c r="T28" s="21">
        <v>27</v>
      </c>
      <c r="U28" s="21"/>
      <c r="V28" s="21"/>
      <c r="W28" s="21">
        <v>32</v>
      </c>
      <c r="X28" s="21"/>
      <c r="Y28" s="21"/>
      <c r="Z28" s="21">
        <v>184</v>
      </c>
      <c r="AA28" s="21"/>
      <c r="AB28" s="21"/>
      <c r="AC28" s="21">
        <v>2</v>
      </c>
      <c r="AD28" s="21"/>
      <c r="AE28" s="21">
        <v>6</v>
      </c>
      <c r="AF28" s="21"/>
      <c r="AG28" s="21"/>
      <c r="AH28" s="21">
        <v>1014</v>
      </c>
      <c r="AI28" s="21"/>
      <c r="AJ28" s="21"/>
      <c r="AK28" s="21">
        <v>85</v>
      </c>
      <c r="AL28" s="21"/>
      <c r="AM28" s="21"/>
    </row>
    <row r="29" spans="1:39" ht="17.25" customHeight="1" x14ac:dyDescent="0.15">
      <c r="A29" s="13"/>
      <c r="B29" s="14"/>
      <c r="C29" s="8" t="s">
        <v>10</v>
      </c>
      <c r="D29" s="8"/>
      <c r="E29" s="8"/>
      <c r="F29" s="9"/>
      <c r="G29" s="41">
        <f t="shared" si="6"/>
        <v>1480</v>
      </c>
      <c r="H29" s="21"/>
      <c r="I29" s="21"/>
      <c r="J29" s="21"/>
      <c r="K29" s="42">
        <v>2</v>
      </c>
      <c r="L29" s="42"/>
      <c r="M29" s="21">
        <v>0</v>
      </c>
      <c r="N29" s="21"/>
      <c r="O29" s="42">
        <v>0</v>
      </c>
      <c r="P29" s="42"/>
      <c r="Q29" s="21">
        <v>123</v>
      </c>
      <c r="R29" s="21"/>
      <c r="S29" s="21"/>
      <c r="T29" s="21">
        <v>27</v>
      </c>
      <c r="U29" s="21"/>
      <c r="V29" s="21"/>
      <c r="W29" s="21">
        <v>33</v>
      </c>
      <c r="X29" s="21"/>
      <c r="Y29" s="21"/>
      <c r="Z29" s="21">
        <v>186</v>
      </c>
      <c r="AA29" s="21"/>
      <c r="AB29" s="21"/>
      <c r="AC29" s="21">
        <v>2</v>
      </c>
      <c r="AD29" s="21"/>
      <c r="AE29" s="21">
        <v>6</v>
      </c>
      <c r="AF29" s="21"/>
      <c r="AG29" s="21"/>
      <c r="AH29" s="21">
        <v>1015</v>
      </c>
      <c r="AI29" s="21"/>
      <c r="AJ29" s="21"/>
      <c r="AK29" s="21">
        <v>86</v>
      </c>
      <c r="AL29" s="21"/>
      <c r="AM29" s="21"/>
    </row>
    <row r="30" spans="1:39" ht="17.25" customHeight="1" x14ac:dyDescent="0.15">
      <c r="A30" s="8"/>
      <c r="B30" s="9"/>
      <c r="C30" s="6" t="s">
        <v>8</v>
      </c>
      <c r="D30" s="6"/>
      <c r="E30" s="6"/>
      <c r="F30" s="7"/>
      <c r="G30" s="41">
        <f t="shared" si="6"/>
        <v>1532</v>
      </c>
      <c r="H30" s="21"/>
      <c r="I30" s="21"/>
      <c r="J30" s="21"/>
      <c r="K30" s="42">
        <v>7</v>
      </c>
      <c r="L30" s="42"/>
      <c r="M30" s="21">
        <v>0</v>
      </c>
      <c r="N30" s="21"/>
      <c r="O30" s="42">
        <v>5</v>
      </c>
      <c r="P30" s="42"/>
      <c r="Q30" s="21">
        <v>129</v>
      </c>
      <c r="R30" s="21"/>
      <c r="S30" s="21"/>
      <c r="T30" s="21">
        <v>32</v>
      </c>
      <c r="U30" s="21"/>
      <c r="V30" s="21"/>
      <c r="W30" s="21">
        <v>22</v>
      </c>
      <c r="X30" s="21"/>
      <c r="Y30" s="21"/>
      <c r="Z30" s="21">
        <v>204</v>
      </c>
      <c r="AA30" s="21"/>
      <c r="AB30" s="21"/>
      <c r="AC30" s="21">
        <v>9</v>
      </c>
      <c r="AD30" s="21"/>
      <c r="AE30" s="21">
        <v>10</v>
      </c>
      <c r="AF30" s="21"/>
      <c r="AG30" s="21"/>
      <c r="AH30" s="21">
        <v>1015</v>
      </c>
      <c r="AI30" s="21"/>
      <c r="AJ30" s="21"/>
      <c r="AK30" s="21">
        <v>99</v>
      </c>
      <c r="AL30" s="21"/>
      <c r="AM30" s="21"/>
    </row>
    <row r="31" spans="1:39" ht="17.25" customHeight="1" x14ac:dyDescent="0.15">
      <c r="A31" s="8">
        <v>8</v>
      </c>
      <c r="B31" s="9"/>
      <c r="C31" s="8" t="s">
        <v>9</v>
      </c>
      <c r="D31" s="8"/>
      <c r="E31" s="8"/>
      <c r="F31" s="9"/>
      <c r="G31" s="41">
        <f t="shared" si="6"/>
        <v>1407</v>
      </c>
      <c r="H31" s="21"/>
      <c r="I31" s="21"/>
      <c r="J31" s="21"/>
      <c r="K31" s="42">
        <v>3</v>
      </c>
      <c r="L31" s="42"/>
      <c r="M31" s="21">
        <v>0</v>
      </c>
      <c r="N31" s="21"/>
      <c r="O31" s="42">
        <v>2</v>
      </c>
      <c r="P31" s="42"/>
      <c r="Q31" s="21">
        <v>117</v>
      </c>
      <c r="R31" s="21"/>
      <c r="S31" s="21"/>
      <c r="T31" s="21">
        <v>28</v>
      </c>
      <c r="U31" s="21"/>
      <c r="V31" s="21"/>
      <c r="W31" s="21">
        <v>21</v>
      </c>
      <c r="X31" s="21"/>
      <c r="Y31" s="21"/>
      <c r="Z31" s="21">
        <v>189</v>
      </c>
      <c r="AA31" s="21"/>
      <c r="AB31" s="21"/>
      <c r="AC31" s="21">
        <v>5</v>
      </c>
      <c r="AD31" s="21"/>
      <c r="AE31" s="21">
        <v>9</v>
      </c>
      <c r="AF31" s="21"/>
      <c r="AG31" s="21"/>
      <c r="AH31" s="21">
        <v>962</v>
      </c>
      <c r="AI31" s="21"/>
      <c r="AJ31" s="21"/>
      <c r="AK31" s="21">
        <v>71</v>
      </c>
      <c r="AL31" s="21"/>
      <c r="AM31" s="21"/>
    </row>
    <row r="32" spans="1:39" ht="17.25" customHeight="1" x14ac:dyDescent="0.15">
      <c r="A32" s="13"/>
      <c r="B32" s="14"/>
      <c r="C32" s="8" t="s">
        <v>10</v>
      </c>
      <c r="D32" s="8"/>
      <c r="E32" s="8"/>
      <c r="F32" s="9"/>
      <c r="G32" s="41">
        <f t="shared" si="6"/>
        <v>1417</v>
      </c>
      <c r="H32" s="21"/>
      <c r="I32" s="21"/>
      <c r="J32" s="21"/>
      <c r="K32" s="42">
        <v>3</v>
      </c>
      <c r="L32" s="42"/>
      <c r="M32" s="21">
        <v>0</v>
      </c>
      <c r="N32" s="21"/>
      <c r="O32" s="42">
        <v>2</v>
      </c>
      <c r="P32" s="42"/>
      <c r="Q32" s="21">
        <v>127</v>
      </c>
      <c r="R32" s="21"/>
      <c r="S32" s="21"/>
      <c r="T32" s="21">
        <v>28</v>
      </c>
      <c r="U32" s="21"/>
      <c r="V32" s="21"/>
      <c r="W32" s="21">
        <v>21</v>
      </c>
      <c r="X32" s="21"/>
      <c r="Y32" s="21"/>
      <c r="Z32" s="21">
        <v>189</v>
      </c>
      <c r="AA32" s="21"/>
      <c r="AB32" s="21"/>
      <c r="AC32" s="21">
        <v>5</v>
      </c>
      <c r="AD32" s="21"/>
      <c r="AE32" s="21">
        <v>9</v>
      </c>
      <c r="AF32" s="21"/>
      <c r="AG32" s="21"/>
      <c r="AH32" s="21">
        <v>962</v>
      </c>
      <c r="AI32" s="21"/>
      <c r="AJ32" s="21"/>
      <c r="AK32" s="21">
        <v>71</v>
      </c>
      <c r="AL32" s="21"/>
      <c r="AM32" s="21"/>
    </row>
    <row r="33" spans="1:39" ht="17.25" customHeight="1" x14ac:dyDescent="0.15">
      <c r="A33" s="8"/>
      <c r="B33" s="9"/>
      <c r="C33" s="6" t="s">
        <v>8</v>
      </c>
      <c r="D33" s="6"/>
      <c r="E33" s="6"/>
      <c r="F33" s="7"/>
      <c r="G33" s="41">
        <f t="shared" si="6"/>
        <v>1354</v>
      </c>
      <c r="H33" s="21"/>
      <c r="I33" s="21"/>
      <c r="J33" s="21"/>
      <c r="K33" s="42">
        <v>1</v>
      </c>
      <c r="L33" s="42"/>
      <c r="M33" s="21">
        <v>0</v>
      </c>
      <c r="N33" s="21"/>
      <c r="O33" s="42">
        <v>3</v>
      </c>
      <c r="P33" s="42"/>
      <c r="Q33" s="21">
        <v>116</v>
      </c>
      <c r="R33" s="21"/>
      <c r="S33" s="21"/>
      <c r="T33" s="21">
        <v>22</v>
      </c>
      <c r="U33" s="21"/>
      <c r="V33" s="21"/>
      <c r="W33" s="21">
        <v>20</v>
      </c>
      <c r="X33" s="21"/>
      <c r="Y33" s="21"/>
      <c r="Z33" s="21">
        <v>201</v>
      </c>
      <c r="AA33" s="21"/>
      <c r="AB33" s="21"/>
      <c r="AC33" s="21">
        <v>7</v>
      </c>
      <c r="AD33" s="21"/>
      <c r="AE33" s="21">
        <v>14</v>
      </c>
      <c r="AF33" s="21"/>
      <c r="AG33" s="21"/>
      <c r="AH33" s="21">
        <v>854</v>
      </c>
      <c r="AI33" s="21"/>
      <c r="AJ33" s="21"/>
      <c r="AK33" s="21">
        <v>116</v>
      </c>
      <c r="AL33" s="21"/>
      <c r="AM33" s="21"/>
    </row>
    <row r="34" spans="1:39" ht="17.25" customHeight="1" x14ac:dyDescent="0.15">
      <c r="A34" s="8">
        <v>9</v>
      </c>
      <c r="B34" s="9"/>
      <c r="C34" s="8" t="s">
        <v>9</v>
      </c>
      <c r="D34" s="8"/>
      <c r="E34" s="8"/>
      <c r="F34" s="9"/>
      <c r="G34" s="41">
        <f t="shared" si="6"/>
        <v>1236</v>
      </c>
      <c r="H34" s="21"/>
      <c r="I34" s="21"/>
      <c r="J34" s="21"/>
      <c r="K34" s="42">
        <v>0</v>
      </c>
      <c r="L34" s="42"/>
      <c r="M34" s="21">
        <v>0</v>
      </c>
      <c r="N34" s="21"/>
      <c r="O34" s="42">
        <v>2</v>
      </c>
      <c r="P34" s="42"/>
      <c r="Q34" s="21">
        <v>104</v>
      </c>
      <c r="R34" s="21"/>
      <c r="S34" s="21"/>
      <c r="T34" s="21">
        <v>21</v>
      </c>
      <c r="U34" s="21"/>
      <c r="V34" s="21"/>
      <c r="W34" s="21">
        <v>19</v>
      </c>
      <c r="X34" s="21"/>
      <c r="Y34" s="21"/>
      <c r="Z34" s="21">
        <v>188</v>
      </c>
      <c r="AA34" s="21"/>
      <c r="AB34" s="21"/>
      <c r="AC34" s="21">
        <v>5</v>
      </c>
      <c r="AD34" s="21"/>
      <c r="AE34" s="21">
        <v>9</v>
      </c>
      <c r="AF34" s="21"/>
      <c r="AG34" s="21"/>
      <c r="AH34" s="21">
        <v>798</v>
      </c>
      <c r="AI34" s="21"/>
      <c r="AJ34" s="21"/>
      <c r="AK34" s="21">
        <v>90</v>
      </c>
      <c r="AL34" s="21"/>
      <c r="AM34" s="21"/>
    </row>
    <row r="35" spans="1:39" ht="17.25" customHeight="1" x14ac:dyDescent="0.15">
      <c r="A35" s="13"/>
      <c r="B35" s="14"/>
      <c r="C35" s="8" t="s">
        <v>10</v>
      </c>
      <c r="D35" s="8"/>
      <c r="E35" s="8"/>
      <c r="F35" s="9"/>
      <c r="G35" s="41">
        <f t="shared" si="6"/>
        <v>1256</v>
      </c>
      <c r="H35" s="21"/>
      <c r="I35" s="21"/>
      <c r="J35" s="21"/>
      <c r="K35" s="42">
        <v>0</v>
      </c>
      <c r="L35" s="42"/>
      <c r="M35" s="21">
        <v>0</v>
      </c>
      <c r="N35" s="21"/>
      <c r="O35" s="42">
        <v>2</v>
      </c>
      <c r="P35" s="42"/>
      <c r="Q35" s="21">
        <v>117</v>
      </c>
      <c r="R35" s="21"/>
      <c r="S35" s="21"/>
      <c r="T35" s="21">
        <v>21</v>
      </c>
      <c r="U35" s="21"/>
      <c r="V35" s="21"/>
      <c r="W35" s="21">
        <v>21</v>
      </c>
      <c r="X35" s="21"/>
      <c r="Y35" s="21"/>
      <c r="Z35" s="21">
        <v>193</v>
      </c>
      <c r="AA35" s="21"/>
      <c r="AB35" s="21"/>
      <c r="AC35" s="21">
        <v>5</v>
      </c>
      <c r="AD35" s="21"/>
      <c r="AE35" s="21">
        <v>9</v>
      </c>
      <c r="AF35" s="21"/>
      <c r="AG35" s="21"/>
      <c r="AH35" s="21">
        <v>798</v>
      </c>
      <c r="AI35" s="21"/>
      <c r="AJ35" s="21"/>
      <c r="AK35" s="21">
        <v>90</v>
      </c>
      <c r="AL35" s="21"/>
      <c r="AM35" s="21"/>
    </row>
    <row r="36" spans="1:39" ht="17.25" customHeight="1" x14ac:dyDescent="0.15">
      <c r="A36" s="8"/>
      <c r="B36" s="9"/>
      <c r="C36" s="6" t="s">
        <v>8</v>
      </c>
      <c r="D36" s="6"/>
      <c r="E36" s="6"/>
      <c r="F36" s="7"/>
      <c r="G36" s="41">
        <f t="shared" si="6"/>
        <v>1347</v>
      </c>
      <c r="H36" s="21"/>
      <c r="I36" s="21"/>
      <c r="J36" s="21"/>
      <c r="K36" s="42">
        <v>4</v>
      </c>
      <c r="L36" s="42"/>
      <c r="M36" s="21">
        <v>0</v>
      </c>
      <c r="N36" s="21"/>
      <c r="O36" s="42">
        <v>0</v>
      </c>
      <c r="P36" s="42"/>
      <c r="Q36" s="21">
        <v>110</v>
      </c>
      <c r="R36" s="21"/>
      <c r="S36" s="21"/>
      <c r="T36" s="21">
        <v>18</v>
      </c>
      <c r="U36" s="21"/>
      <c r="V36" s="21"/>
      <c r="W36" s="21">
        <v>26</v>
      </c>
      <c r="X36" s="21"/>
      <c r="Y36" s="21"/>
      <c r="Z36" s="21">
        <v>204</v>
      </c>
      <c r="AA36" s="21"/>
      <c r="AB36" s="21"/>
      <c r="AC36" s="21">
        <v>6</v>
      </c>
      <c r="AD36" s="21"/>
      <c r="AE36" s="21">
        <v>10</v>
      </c>
      <c r="AF36" s="21"/>
      <c r="AG36" s="21"/>
      <c r="AH36" s="21">
        <v>878</v>
      </c>
      <c r="AI36" s="21"/>
      <c r="AJ36" s="21"/>
      <c r="AK36" s="21">
        <v>91</v>
      </c>
      <c r="AL36" s="21"/>
      <c r="AM36" s="21"/>
    </row>
    <row r="37" spans="1:39" ht="17.25" customHeight="1" x14ac:dyDescent="0.15">
      <c r="A37" s="8">
        <v>10</v>
      </c>
      <c r="B37" s="9"/>
      <c r="C37" s="8" t="s">
        <v>9</v>
      </c>
      <c r="D37" s="8"/>
      <c r="E37" s="8"/>
      <c r="F37" s="9"/>
      <c r="G37" s="41">
        <f t="shared" si="6"/>
        <v>1250</v>
      </c>
      <c r="H37" s="21"/>
      <c r="I37" s="21"/>
      <c r="J37" s="21"/>
      <c r="K37" s="42">
        <v>0</v>
      </c>
      <c r="L37" s="42"/>
      <c r="M37" s="21">
        <v>0</v>
      </c>
      <c r="N37" s="21"/>
      <c r="O37" s="42">
        <v>0</v>
      </c>
      <c r="P37" s="42"/>
      <c r="Q37" s="21">
        <v>100</v>
      </c>
      <c r="R37" s="21"/>
      <c r="S37" s="21"/>
      <c r="T37" s="21">
        <v>17</v>
      </c>
      <c r="U37" s="21"/>
      <c r="V37" s="21"/>
      <c r="W37" s="21">
        <v>26</v>
      </c>
      <c r="X37" s="21"/>
      <c r="Y37" s="21"/>
      <c r="Z37" s="21">
        <v>196</v>
      </c>
      <c r="AA37" s="21"/>
      <c r="AB37" s="21"/>
      <c r="AC37" s="21">
        <v>5</v>
      </c>
      <c r="AD37" s="21"/>
      <c r="AE37" s="21">
        <v>8</v>
      </c>
      <c r="AF37" s="21"/>
      <c r="AG37" s="21"/>
      <c r="AH37" s="21">
        <v>824</v>
      </c>
      <c r="AI37" s="21"/>
      <c r="AJ37" s="21"/>
      <c r="AK37" s="21">
        <v>74</v>
      </c>
      <c r="AL37" s="21"/>
      <c r="AM37" s="21"/>
    </row>
    <row r="38" spans="1:39" ht="17.25" customHeight="1" x14ac:dyDescent="0.15">
      <c r="A38" s="13"/>
      <c r="B38" s="14"/>
      <c r="C38" s="8" t="s">
        <v>10</v>
      </c>
      <c r="D38" s="8"/>
      <c r="E38" s="8"/>
      <c r="F38" s="9"/>
      <c r="G38" s="41">
        <f t="shared" si="6"/>
        <v>1263</v>
      </c>
      <c r="H38" s="21"/>
      <c r="I38" s="21"/>
      <c r="J38" s="21"/>
      <c r="K38" s="42">
        <v>0</v>
      </c>
      <c r="L38" s="42"/>
      <c r="M38" s="21">
        <v>0</v>
      </c>
      <c r="N38" s="21"/>
      <c r="O38" s="42">
        <v>0</v>
      </c>
      <c r="P38" s="42"/>
      <c r="Q38" s="21">
        <v>112</v>
      </c>
      <c r="R38" s="21"/>
      <c r="S38" s="21"/>
      <c r="T38" s="21">
        <v>17</v>
      </c>
      <c r="U38" s="21"/>
      <c r="V38" s="21"/>
      <c r="W38" s="21">
        <v>26</v>
      </c>
      <c r="X38" s="21"/>
      <c r="Y38" s="21"/>
      <c r="Z38" s="21">
        <v>197</v>
      </c>
      <c r="AA38" s="21"/>
      <c r="AB38" s="21"/>
      <c r="AC38" s="21">
        <v>5</v>
      </c>
      <c r="AD38" s="21"/>
      <c r="AE38" s="21">
        <v>8</v>
      </c>
      <c r="AF38" s="21"/>
      <c r="AG38" s="21"/>
      <c r="AH38" s="21">
        <v>824</v>
      </c>
      <c r="AI38" s="21"/>
      <c r="AJ38" s="21"/>
      <c r="AK38" s="21">
        <v>74</v>
      </c>
      <c r="AL38" s="21"/>
      <c r="AM38" s="21"/>
    </row>
    <row r="39" spans="1:39" ht="17.25" customHeight="1" x14ac:dyDescent="0.15">
      <c r="A39" s="8"/>
      <c r="B39" s="9"/>
      <c r="C39" s="6" t="s">
        <v>8</v>
      </c>
      <c r="D39" s="6"/>
      <c r="E39" s="6"/>
      <c r="F39" s="7"/>
      <c r="G39" s="41">
        <f t="shared" si="6"/>
        <v>1351</v>
      </c>
      <c r="H39" s="21"/>
      <c r="I39" s="21"/>
      <c r="J39" s="21"/>
      <c r="K39" s="42">
        <v>4</v>
      </c>
      <c r="L39" s="42"/>
      <c r="M39" s="21">
        <v>0</v>
      </c>
      <c r="N39" s="21"/>
      <c r="O39" s="42">
        <v>1</v>
      </c>
      <c r="P39" s="42"/>
      <c r="Q39" s="21">
        <v>134</v>
      </c>
      <c r="R39" s="21"/>
      <c r="S39" s="21"/>
      <c r="T39" s="21">
        <v>18</v>
      </c>
      <c r="U39" s="21"/>
      <c r="V39" s="21"/>
      <c r="W39" s="21">
        <v>12</v>
      </c>
      <c r="X39" s="21"/>
      <c r="Y39" s="21"/>
      <c r="Z39" s="21">
        <v>196</v>
      </c>
      <c r="AA39" s="21"/>
      <c r="AB39" s="21"/>
      <c r="AC39" s="21">
        <v>3</v>
      </c>
      <c r="AD39" s="21"/>
      <c r="AE39" s="21">
        <v>10</v>
      </c>
      <c r="AF39" s="21"/>
      <c r="AG39" s="21"/>
      <c r="AH39" s="21">
        <v>866</v>
      </c>
      <c r="AI39" s="21"/>
      <c r="AJ39" s="21"/>
      <c r="AK39" s="21">
        <v>107</v>
      </c>
      <c r="AL39" s="21"/>
      <c r="AM39" s="21"/>
    </row>
    <row r="40" spans="1:39" ht="17.25" customHeight="1" x14ac:dyDescent="0.15">
      <c r="A40" s="8">
        <v>11</v>
      </c>
      <c r="B40" s="9"/>
      <c r="C40" s="8" t="s">
        <v>9</v>
      </c>
      <c r="D40" s="8"/>
      <c r="E40" s="8"/>
      <c r="F40" s="9"/>
      <c r="G40" s="41">
        <f t="shared" si="6"/>
        <v>1248</v>
      </c>
      <c r="H40" s="21"/>
      <c r="I40" s="21"/>
      <c r="J40" s="21"/>
      <c r="K40" s="42">
        <v>1</v>
      </c>
      <c r="L40" s="42"/>
      <c r="M40" s="21">
        <v>0</v>
      </c>
      <c r="N40" s="21"/>
      <c r="O40" s="42">
        <v>0</v>
      </c>
      <c r="P40" s="42"/>
      <c r="Q40" s="21">
        <v>121</v>
      </c>
      <c r="R40" s="21"/>
      <c r="S40" s="21"/>
      <c r="T40" s="21">
        <v>16</v>
      </c>
      <c r="U40" s="21"/>
      <c r="V40" s="21"/>
      <c r="W40" s="21">
        <v>12</v>
      </c>
      <c r="X40" s="21"/>
      <c r="Y40" s="21"/>
      <c r="Z40" s="21">
        <v>182</v>
      </c>
      <c r="AA40" s="21"/>
      <c r="AB40" s="21"/>
      <c r="AC40" s="21">
        <v>2</v>
      </c>
      <c r="AD40" s="21"/>
      <c r="AE40" s="21">
        <v>8</v>
      </c>
      <c r="AF40" s="21"/>
      <c r="AG40" s="21"/>
      <c r="AH40" s="21">
        <v>819</v>
      </c>
      <c r="AI40" s="21"/>
      <c r="AJ40" s="21"/>
      <c r="AK40" s="21">
        <v>87</v>
      </c>
      <c r="AL40" s="21"/>
      <c r="AM40" s="21"/>
    </row>
    <row r="41" spans="1:39" ht="17.25" customHeight="1" x14ac:dyDescent="0.15">
      <c r="A41" s="13"/>
      <c r="B41" s="14"/>
      <c r="C41" s="8" t="s">
        <v>10</v>
      </c>
      <c r="D41" s="8"/>
      <c r="E41" s="8"/>
      <c r="F41" s="9"/>
      <c r="G41" s="41">
        <f t="shared" si="6"/>
        <v>1255</v>
      </c>
      <c r="H41" s="21"/>
      <c r="I41" s="21"/>
      <c r="J41" s="21"/>
      <c r="K41" s="42">
        <v>1</v>
      </c>
      <c r="L41" s="42"/>
      <c r="M41" s="21">
        <v>0</v>
      </c>
      <c r="N41" s="21"/>
      <c r="O41" s="42">
        <v>0</v>
      </c>
      <c r="P41" s="42"/>
      <c r="Q41" s="21">
        <v>128</v>
      </c>
      <c r="R41" s="21"/>
      <c r="S41" s="21"/>
      <c r="T41" s="21">
        <v>16</v>
      </c>
      <c r="U41" s="21"/>
      <c r="V41" s="21"/>
      <c r="W41" s="21">
        <v>12</v>
      </c>
      <c r="X41" s="21"/>
      <c r="Y41" s="21"/>
      <c r="Z41" s="21">
        <v>182</v>
      </c>
      <c r="AA41" s="21"/>
      <c r="AB41" s="21"/>
      <c r="AC41" s="21">
        <v>2</v>
      </c>
      <c r="AD41" s="21"/>
      <c r="AE41" s="21">
        <v>8</v>
      </c>
      <c r="AF41" s="21"/>
      <c r="AG41" s="21"/>
      <c r="AH41" s="21">
        <v>819</v>
      </c>
      <c r="AI41" s="21"/>
      <c r="AJ41" s="21"/>
      <c r="AK41" s="21">
        <v>87</v>
      </c>
      <c r="AL41" s="21"/>
      <c r="AM41" s="21"/>
    </row>
    <row r="42" spans="1:39" ht="17.25" customHeight="1" x14ac:dyDescent="0.15">
      <c r="A42" s="8"/>
      <c r="B42" s="9"/>
      <c r="C42" s="6" t="s">
        <v>8</v>
      </c>
      <c r="D42" s="6"/>
      <c r="E42" s="6"/>
      <c r="F42" s="7"/>
      <c r="G42" s="41">
        <f t="shared" si="6"/>
        <v>1443</v>
      </c>
      <c r="H42" s="21"/>
      <c r="I42" s="21"/>
      <c r="J42" s="21"/>
      <c r="K42" s="42">
        <v>6</v>
      </c>
      <c r="L42" s="42"/>
      <c r="M42" s="21">
        <v>0</v>
      </c>
      <c r="N42" s="21"/>
      <c r="O42" s="42">
        <v>2</v>
      </c>
      <c r="P42" s="42"/>
      <c r="Q42" s="21">
        <v>125</v>
      </c>
      <c r="R42" s="21"/>
      <c r="S42" s="21"/>
      <c r="T42" s="21">
        <v>12</v>
      </c>
      <c r="U42" s="21"/>
      <c r="V42" s="21"/>
      <c r="W42" s="21">
        <v>20</v>
      </c>
      <c r="X42" s="21"/>
      <c r="Y42" s="21"/>
      <c r="Z42" s="21">
        <v>204</v>
      </c>
      <c r="AA42" s="21"/>
      <c r="AB42" s="21"/>
      <c r="AC42" s="21">
        <v>5</v>
      </c>
      <c r="AD42" s="21"/>
      <c r="AE42" s="21">
        <v>13</v>
      </c>
      <c r="AF42" s="21"/>
      <c r="AG42" s="21"/>
      <c r="AH42" s="21">
        <v>952</v>
      </c>
      <c r="AI42" s="21"/>
      <c r="AJ42" s="21"/>
      <c r="AK42" s="21">
        <v>104</v>
      </c>
      <c r="AL42" s="21"/>
      <c r="AM42" s="21"/>
    </row>
    <row r="43" spans="1:39" ht="17.25" customHeight="1" x14ac:dyDescent="0.15">
      <c r="A43" s="8">
        <v>12</v>
      </c>
      <c r="B43" s="9"/>
      <c r="C43" s="8" t="s">
        <v>9</v>
      </c>
      <c r="D43" s="8"/>
      <c r="E43" s="8"/>
      <c r="F43" s="9"/>
      <c r="G43" s="41">
        <f t="shared" si="6"/>
        <v>1328</v>
      </c>
      <c r="H43" s="21"/>
      <c r="I43" s="21"/>
      <c r="J43" s="21"/>
      <c r="K43" s="42">
        <v>1</v>
      </c>
      <c r="L43" s="42"/>
      <c r="M43" s="21">
        <v>0</v>
      </c>
      <c r="N43" s="21"/>
      <c r="O43" s="42">
        <v>1</v>
      </c>
      <c r="P43" s="42"/>
      <c r="Q43" s="21">
        <v>112</v>
      </c>
      <c r="R43" s="21"/>
      <c r="S43" s="21"/>
      <c r="T43" s="21">
        <v>12</v>
      </c>
      <c r="U43" s="21"/>
      <c r="V43" s="21"/>
      <c r="W43" s="21">
        <v>20</v>
      </c>
      <c r="X43" s="21"/>
      <c r="Y43" s="21"/>
      <c r="Z43" s="21">
        <v>195</v>
      </c>
      <c r="AA43" s="21"/>
      <c r="AB43" s="21"/>
      <c r="AC43" s="21">
        <v>4</v>
      </c>
      <c r="AD43" s="21"/>
      <c r="AE43" s="21">
        <v>12</v>
      </c>
      <c r="AF43" s="21"/>
      <c r="AG43" s="21"/>
      <c r="AH43" s="21">
        <v>881</v>
      </c>
      <c r="AI43" s="21"/>
      <c r="AJ43" s="21"/>
      <c r="AK43" s="21">
        <v>90</v>
      </c>
      <c r="AL43" s="21"/>
      <c r="AM43" s="21"/>
    </row>
    <row r="44" spans="1:39" ht="17.25" customHeight="1" thickBot="1" x14ac:dyDescent="0.2">
      <c r="A44" s="13"/>
      <c r="B44" s="14"/>
      <c r="C44" s="8" t="s">
        <v>10</v>
      </c>
      <c r="D44" s="8"/>
      <c r="E44" s="8"/>
      <c r="F44" s="9"/>
      <c r="G44" s="43">
        <f t="shared" si="6"/>
        <v>1346</v>
      </c>
      <c r="H44" s="44"/>
      <c r="I44" s="44"/>
      <c r="J44" s="44"/>
      <c r="K44" s="42">
        <v>1</v>
      </c>
      <c r="L44" s="42"/>
      <c r="M44" s="21">
        <v>0</v>
      </c>
      <c r="N44" s="21"/>
      <c r="O44" s="42">
        <v>1</v>
      </c>
      <c r="P44" s="42"/>
      <c r="Q44" s="21">
        <v>126</v>
      </c>
      <c r="R44" s="21"/>
      <c r="S44" s="21"/>
      <c r="T44" s="21">
        <v>12</v>
      </c>
      <c r="U44" s="21"/>
      <c r="V44" s="21"/>
      <c r="W44" s="21">
        <v>21</v>
      </c>
      <c r="X44" s="21"/>
      <c r="Y44" s="21"/>
      <c r="Z44" s="21">
        <v>196</v>
      </c>
      <c r="AA44" s="21"/>
      <c r="AB44" s="21"/>
      <c r="AC44" s="21">
        <v>4</v>
      </c>
      <c r="AD44" s="21"/>
      <c r="AE44" s="21">
        <v>12</v>
      </c>
      <c r="AF44" s="21"/>
      <c r="AG44" s="21"/>
      <c r="AH44" s="21">
        <v>883</v>
      </c>
      <c r="AI44" s="21"/>
      <c r="AJ44" s="21"/>
      <c r="AK44" s="21">
        <v>90</v>
      </c>
      <c r="AL44" s="21"/>
      <c r="AM44" s="21"/>
    </row>
    <row r="45" spans="1:39" ht="15" customHeight="1" x14ac:dyDescent="0.15">
      <c r="A45" s="24" t="s">
        <v>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</row>
    <row r="46" spans="1:39" ht="15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ht="15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ht="15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</sheetData>
  <mergeCells count="561">
    <mergeCell ref="A3:S3"/>
    <mergeCell ref="G8:J8"/>
    <mergeCell ref="K8:L8"/>
    <mergeCell ref="M8:N8"/>
    <mergeCell ref="O8:P8"/>
    <mergeCell ref="Q8:S8"/>
    <mergeCell ref="T8:V8"/>
    <mergeCell ref="W8:Y8"/>
    <mergeCell ref="Z8:AB8"/>
    <mergeCell ref="K6:L6"/>
    <mergeCell ref="M6:N6"/>
    <mergeCell ref="O6:P6"/>
    <mergeCell ref="Q6:S6"/>
    <mergeCell ref="A4:F5"/>
    <mergeCell ref="AC8:AD8"/>
    <mergeCell ref="AE8:AG8"/>
    <mergeCell ref="AH8:AJ8"/>
    <mergeCell ref="AK8:AM8"/>
    <mergeCell ref="AH6:AJ6"/>
    <mergeCell ref="AK6:AM6"/>
    <mergeCell ref="G7:J7"/>
    <mergeCell ref="K7:L7"/>
    <mergeCell ref="M7:N7"/>
    <mergeCell ref="O7:P7"/>
    <mergeCell ref="Q7:S7"/>
    <mergeCell ref="T7:V7"/>
    <mergeCell ref="W7:Y7"/>
    <mergeCell ref="Z7:AB7"/>
    <mergeCell ref="AC7:AD7"/>
    <mergeCell ref="AE7:AG7"/>
    <mergeCell ref="AH7:AJ7"/>
    <mergeCell ref="AK7:AM7"/>
    <mergeCell ref="T6:V6"/>
    <mergeCell ref="W6:Y6"/>
    <mergeCell ref="Z6:AB6"/>
    <mergeCell ref="AC6:AD6"/>
    <mergeCell ref="AE6:AG6"/>
    <mergeCell ref="G6:J6"/>
    <mergeCell ref="AH43:AJ43"/>
    <mergeCell ref="AK43:AM43"/>
    <mergeCell ref="G44:J44"/>
    <mergeCell ref="K44:L44"/>
    <mergeCell ref="M44:N44"/>
    <mergeCell ref="O44:P44"/>
    <mergeCell ref="Q44:S44"/>
    <mergeCell ref="T44:V44"/>
    <mergeCell ref="W44:Y44"/>
    <mergeCell ref="Z44:AB44"/>
    <mergeCell ref="AC44:AD44"/>
    <mergeCell ref="AE44:AG44"/>
    <mergeCell ref="AH44:AJ44"/>
    <mergeCell ref="AK44:AM44"/>
    <mergeCell ref="T43:V43"/>
    <mergeCell ref="W43:Y43"/>
    <mergeCell ref="Z43:AB43"/>
    <mergeCell ref="AC43:AD43"/>
    <mergeCell ref="AE43:AG43"/>
    <mergeCell ref="G43:J43"/>
    <mergeCell ref="K43:L43"/>
    <mergeCell ref="M43:N43"/>
    <mergeCell ref="O43:P43"/>
    <mergeCell ref="Q43:S43"/>
    <mergeCell ref="AH41:AJ41"/>
    <mergeCell ref="AK41:AM41"/>
    <mergeCell ref="G42:J42"/>
    <mergeCell ref="K42:L42"/>
    <mergeCell ref="M42:N42"/>
    <mergeCell ref="O42:P42"/>
    <mergeCell ref="Q42:S42"/>
    <mergeCell ref="T42:V42"/>
    <mergeCell ref="W42:Y42"/>
    <mergeCell ref="Z42:AB42"/>
    <mergeCell ref="AC42:AD42"/>
    <mergeCell ref="AE42:AG42"/>
    <mergeCell ref="AH42:AJ42"/>
    <mergeCell ref="AK42:AM42"/>
    <mergeCell ref="T41:V41"/>
    <mergeCell ref="W41:Y41"/>
    <mergeCell ref="Z41:AB41"/>
    <mergeCell ref="AC41:AD41"/>
    <mergeCell ref="AE41:AG41"/>
    <mergeCell ref="G41:J41"/>
    <mergeCell ref="K41:L41"/>
    <mergeCell ref="M41:N41"/>
    <mergeCell ref="O41:P41"/>
    <mergeCell ref="Q41:S41"/>
    <mergeCell ref="AH39:AJ39"/>
    <mergeCell ref="AK39:AM39"/>
    <mergeCell ref="G40:J40"/>
    <mergeCell ref="K40:L40"/>
    <mergeCell ref="M40:N40"/>
    <mergeCell ref="O40:P40"/>
    <mergeCell ref="Q40:S40"/>
    <mergeCell ref="T40:V40"/>
    <mergeCell ref="W40:Y40"/>
    <mergeCell ref="Z40:AB40"/>
    <mergeCell ref="AC40:AD40"/>
    <mergeCell ref="AE40:AG40"/>
    <mergeCell ref="AH40:AJ40"/>
    <mergeCell ref="AK40:AM40"/>
    <mergeCell ref="T39:V39"/>
    <mergeCell ref="W39:Y39"/>
    <mergeCell ref="Z39:AB39"/>
    <mergeCell ref="AC39:AD39"/>
    <mergeCell ref="AE39:AG39"/>
    <mergeCell ref="G39:J39"/>
    <mergeCell ref="K39:L39"/>
    <mergeCell ref="M39:N39"/>
    <mergeCell ref="O39:P39"/>
    <mergeCell ref="Q39:S39"/>
    <mergeCell ref="AH37:AJ37"/>
    <mergeCell ref="AK37:AM37"/>
    <mergeCell ref="G38:J38"/>
    <mergeCell ref="K38:L38"/>
    <mergeCell ref="M38:N38"/>
    <mergeCell ref="O38:P38"/>
    <mergeCell ref="Q38:S38"/>
    <mergeCell ref="T38:V38"/>
    <mergeCell ref="W38:Y38"/>
    <mergeCell ref="Z38:AB38"/>
    <mergeCell ref="AC38:AD38"/>
    <mergeCell ref="AE38:AG38"/>
    <mergeCell ref="AH38:AJ38"/>
    <mergeCell ref="AK38:AM38"/>
    <mergeCell ref="T37:V37"/>
    <mergeCell ref="W37:Y37"/>
    <mergeCell ref="Z37:AB37"/>
    <mergeCell ref="AC37:AD37"/>
    <mergeCell ref="AE37:AG37"/>
    <mergeCell ref="G37:J37"/>
    <mergeCell ref="K37:L37"/>
    <mergeCell ref="M37:N37"/>
    <mergeCell ref="O37:P37"/>
    <mergeCell ref="Q37:S37"/>
    <mergeCell ref="AH35:AJ35"/>
    <mergeCell ref="AK35:AM35"/>
    <mergeCell ref="G36:J36"/>
    <mergeCell ref="K36:L36"/>
    <mergeCell ref="M36:N36"/>
    <mergeCell ref="O36:P36"/>
    <mergeCell ref="Q36:S36"/>
    <mergeCell ref="T36:V36"/>
    <mergeCell ref="W36:Y36"/>
    <mergeCell ref="Z36:AB36"/>
    <mergeCell ref="AC36:AD36"/>
    <mergeCell ref="AE36:AG36"/>
    <mergeCell ref="AH36:AJ36"/>
    <mergeCell ref="AK36:AM36"/>
    <mergeCell ref="T35:V35"/>
    <mergeCell ref="W35:Y35"/>
    <mergeCell ref="Z35:AB35"/>
    <mergeCell ref="AC35:AD35"/>
    <mergeCell ref="AE35:AG35"/>
    <mergeCell ref="G35:J35"/>
    <mergeCell ref="K35:L35"/>
    <mergeCell ref="M35:N35"/>
    <mergeCell ref="O35:P35"/>
    <mergeCell ref="Q35:S35"/>
    <mergeCell ref="AH33:AJ33"/>
    <mergeCell ref="AK33:AM33"/>
    <mergeCell ref="G34:J34"/>
    <mergeCell ref="K34:L34"/>
    <mergeCell ref="M34:N34"/>
    <mergeCell ref="O34:P34"/>
    <mergeCell ref="Q34:S34"/>
    <mergeCell ref="T34:V34"/>
    <mergeCell ref="W34:Y34"/>
    <mergeCell ref="Z34:AB34"/>
    <mergeCell ref="AC34:AD34"/>
    <mergeCell ref="AE34:AG34"/>
    <mergeCell ref="AH34:AJ34"/>
    <mergeCell ref="AK34:AM34"/>
    <mergeCell ref="T33:V33"/>
    <mergeCell ref="W33:Y33"/>
    <mergeCell ref="Z33:AB33"/>
    <mergeCell ref="AC33:AD33"/>
    <mergeCell ref="AE33:AG33"/>
    <mergeCell ref="G33:J33"/>
    <mergeCell ref="K33:L33"/>
    <mergeCell ref="M33:N33"/>
    <mergeCell ref="O33:P33"/>
    <mergeCell ref="Q33:S33"/>
    <mergeCell ref="AH31:AJ31"/>
    <mergeCell ref="AK31:AM31"/>
    <mergeCell ref="G32:J32"/>
    <mergeCell ref="K32:L32"/>
    <mergeCell ref="M32:N32"/>
    <mergeCell ref="O32:P32"/>
    <mergeCell ref="Q32:S32"/>
    <mergeCell ref="T32:V32"/>
    <mergeCell ref="W32:Y32"/>
    <mergeCell ref="Z32:AB32"/>
    <mergeCell ref="AC32:AD32"/>
    <mergeCell ref="AE32:AG32"/>
    <mergeCell ref="AH32:AJ32"/>
    <mergeCell ref="AK32:AM32"/>
    <mergeCell ref="T31:V31"/>
    <mergeCell ref="W31:Y31"/>
    <mergeCell ref="Z31:AB31"/>
    <mergeCell ref="AC31:AD31"/>
    <mergeCell ref="AE31:AG31"/>
    <mergeCell ref="G31:J31"/>
    <mergeCell ref="K31:L31"/>
    <mergeCell ref="M31:N31"/>
    <mergeCell ref="O31:P31"/>
    <mergeCell ref="Q31:S31"/>
    <mergeCell ref="AH29:AJ29"/>
    <mergeCell ref="AK29:AM29"/>
    <mergeCell ref="G30:J30"/>
    <mergeCell ref="K30:L30"/>
    <mergeCell ref="M30:N30"/>
    <mergeCell ref="O30:P30"/>
    <mergeCell ref="Q30:S30"/>
    <mergeCell ref="T30:V30"/>
    <mergeCell ref="W30:Y30"/>
    <mergeCell ref="Z30:AB30"/>
    <mergeCell ref="AC30:AD30"/>
    <mergeCell ref="AE30:AG30"/>
    <mergeCell ref="AH30:AJ30"/>
    <mergeCell ref="AK30:AM30"/>
    <mergeCell ref="T29:V29"/>
    <mergeCell ref="W29:Y29"/>
    <mergeCell ref="Z29:AB29"/>
    <mergeCell ref="AC29:AD29"/>
    <mergeCell ref="AE29:AG29"/>
    <mergeCell ref="G29:J29"/>
    <mergeCell ref="K29:L29"/>
    <mergeCell ref="M29:N29"/>
    <mergeCell ref="O29:P29"/>
    <mergeCell ref="Q29:S29"/>
    <mergeCell ref="AH27:AJ27"/>
    <mergeCell ref="AK27:AM27"/>
    <mergeCell ref="G28:J28"/>
    <mergeCell ref="K28:L28"/>
    <mergeCell ref="M28:N28"/>
    <mergeCell ref="O28:P28"/>
    <mergeCell ref="Q28:S28"/>
    <mergeCell ref="T28:V28"/>
    <mergeCell ref="W28:Y28"/>
    <mergeCell ref="Z28:AB28"/>
    <mergeCell ref="AC28:AD28"/>
    <mergeCell ref="AE28:AG28"/>
    <mergeCell ref="AH28:AJ28"/>
    <mergeCell ref="AK28:AM28"/>
    <mergeCell ref="T27:V27"/>
    <mergeCell ref="W27:Y27"/>
    <mergeCell ref="Z27:AB27"/>
    <mergeCell ref="AC27:AD27"/>
    <mergeCell ref="AE27:AG27"/>
    <mergeCell ref="G27:J27"/>
    <mergeCell ref="K27:L27"/>
    <mergeCell ref="M27:N27"/>
    <mergeCell ref="O27:P27"/>
    <mergeCell ref="Q27:S27"/>
    <mergeCell ref="AH25:AJ25"/>
    <mergeCell ref="AK25:AM25"/>
    <mergeCell ref="G26:J26"/>
    <mergeCell ref="K26:L26"/>
    <mergeCell ref="M26:N26"/>
    <mergeCell ref="O26:P26"/>
    <mergeCell ref="Q26:S26"/>
    <mergeCell ref="T26:V26"/>
    <mergeCell ref="W26:Y26"/>
    <mergeCell ref="Z26:AB26"/>
    <mergeCell ref="AC26:AD26"/>
    <mergeCell ref="AE26:AG26"/>
    <mergeCell ref="AH26:AJ26"/>
    <mergeCell ref="AK26:AM26"/>
    <mergeCell ref="T25:V25"/>
    <mergeCell ref="W25:Y25"/>
    <mergeCell ref="Z25:AB25"/>
    <mergeCell ref="AC25:AD25"/>
    <mergeCell ref="AE25:AG25"/>
    <mergeCell ref="G25:J25"/>
    <mergeCell ref="K25:L25"/>
    <mergeCell ref="M25:N25"/>
    <mergeCell ref="O25:P25"/>
    <mergeCell ref="Q25:S25"/>
    <mergeCell ref="AH23:AJ23"/>
    <mergeCell ref="AK23:AM23"/>
    <mergeCell ref="G24:J24"/>
    <mergeCell ref="K24:L24"/>
    <mergeCell ref="M24:N24"/>
    <mergeCell ref="O24:P24"/>
    <mergeCell ref="Q24:S24"/>
    <mergeCell ref="T24:V24"/>
    <mergeCell ref="W24:Y24"/>
    <mergeCell ref="Z24:AB24"/>
    <mergeCell ref="AC24:AD24"/>
    <mergeCell ref="AE24:AG24"/>
    <mergeCell ref="AH24:AJ24"/>
    <mergeCell ref="AK24:AM24"/>
    <mergeCell ref="T23:V23"/>
    <mergeCell ref="W23:Y23"/>
    <mergeCell ref="Z23:AB23"/>
    <mergeCell ref="AC23:AD23"/>
    <mergeCell ref="AE23:AG23"/>
    <mergeCell ref="G23:J23"/>
    <mergeCell ref="K23:L23"/>
    <mergeCell ref="M23:N23"/>
    <mergeCell ref="O23:P23"/>
    <mergeCell ref="Q23:S23"/>
    <mergeCell ref="AH21:AJ21"/>
    <mergeCell ref="AK21:AM21"/>
    <mergeCell ref="G22:J22"/>
    <mergeCell ref="K22:L22"/>
    <mergeCell ref="M22:N22"/>
    <mergeCell ref="O22:P22"/>
    <mergeCell ref="Q22:S22"/>
    <mergeCell ref="T22:V22"/>
    <mergeCell ref="W22:Y22"/>
    <mergeCell ref="Z22:AB22"/>
    <mergeCell ref="AC22:AD22"/>
    <mergeCell ref="AE22:AG22"/>
    <mergeCell ref="AH22:AJ22"/>
    <mergeCell ref="AK22:AM22"/>
    <mergeCell ref="T21:V21"/>
    <mergeCell ref="W21:Y21"/>
    <mergeCell ref="Z21:AB21"/>
    <mergeCell ref="AC21:AD21"/>
    <mergeCell ref="AE21:AG21"/>
    <mergeCell ref="G21:J21"/>
    <mergeCell ref="K21:L21"/>
    <mergeCell ref="M21:N21"/>
    <mergeCell ref="O21:P21"/>
    <mergeCell ref="Q21:S21"/>
    <mergeCell ref="AH19:AJ19"/>
    <mergeCell ref="AK19:AM19"/>
    <mergeCell ref="G20:J20"/>
    <mergeCell ref="K20:L20"/>
    <mergeCell ref="M20:N20"/>
    <mergeCell ref="O20:P20"/>
    <mergeCell ref="Q20:S20"/>
    <mergeCell ref="T20:V20"/>
    <mergeCell ref="W20:Y20"/>
    <mergeCell ref="Z20:AB20"/>
    <mergeCell ref="AC20:AD20"/>
    <mergeCell ref="AE20:AG20"/>
    <mergeCell ref="AH20:AJ20"/>
    <mergeCell ref="AK20:AM20"/>
    <mergeCell ref="T19:V19"/>
    <mergeCell ref="W19:Y19"/>
    <mergeCell ref="Z19:AB19"/>
    <mergeCell ref="AC19:AD19"/>
    <mergeCell ref="AE19:AG19"/>
    <mergeCell ref="G19:J19"/>
    <mergeCell ref="K19:L19"/>
    <mergeCell ref="M19:N19"/>
    <mergeCell ref="O19:P19"/>
    <mergeCell ref="Q19:S19"/>
    <mergeCell ref="AC10:AD10"/>
    <mergeCell ref="AC11:AD11"/>
    <mergeCell ref="AC12:AD12"/>
    <mergeCell ref="AC13:AD13"/>
    <mergeCell ref="AC14:AD14"/>
    <mergeCell ref="AK17:AM17"/>
    <mergeCell ref="AH18:AJ18"/>
    <mergeCell ref="AK18:AM18"/>
    <mergeCell ref="AC17:AD17"/>
    <mergeCell ref="T17:V17"/>
    <mergeCell ref="W17:Y17"/>
    <mergeCell ref="Z17:AB17"/>
    <mergeCell ref="AE17:AG17"/>
    <mergeCell ref="AH17:AJ17"/>
    <mergeCell ref="M13:N13"/>
    <mergeCell ref="O13:P13"/>
    <mergeCell ref="Q13:S13"/>
    <mergeCell ref="AK11:AM11"/>
    <mergeCell ref="AH12:AJ12"/>
    <mergeCell ref="AK12:AM12"/>
    <mergeCell ref="T11:V11"/>
    <mergeCell ref="W11:Y11"/>
    <mergeCell ref="Z11:AB11"/>
    <mergeCell ref="AE11:AG11"/>
    <mergeCell ref="AH11:AJ11"/>
    <mergeCell ref="G18:J18"/>
    <mergeCell ref="K18:L18"/>
    <mergeCell ref="M18:N18"/>
    <mergeCell ref="O18:P18"/>
    <mergeCell ref="Q18:S18"/>
    <mergeCell ref="T18:V18"/>
    <mergeCell ref="W18:Y18"/>
    <mergeCell ref="Z18:AB18"/>
    <mergeCell ref="AE18:AG18"/>
    <mergeCell ref="AC18:AD18"/>
    <mergeCell ref="G17:J17"/>
    <mergeCell ref="K17:L17"/>
    <mergeCell ref="M17:N17"/>
    <mergeCell ref="O17:P17"/>
    <mergeCell ref="Q17:S17"/>
    <mergeCell ref="AK15:AM15"/>
    <mergeCell ref="G16:J16"/>
    <mergeCell ref="K16:L16"/>
    <mergeCell ref="M16:N16"/>
    <mergeCell ref="O16:P16"/>
    <mergeCell ref="Q16:S16"/>
    <mergeCell ref="T16:V16"/>
    <mergeCell ref="W16:Y16"/>
    <mergeCell ref="Z16:AB16"/>
    <mergeCell ref="AE16:AG16"/>
    <mergeCell ref="AH16:AJ16"/>
    <mergeCell ref="AK16:AM16"/>
    <mergeCell ref="AC15:AD15"/>
    <mergeCell ref="AC16:AD16"/>
    <mergeCell ref="T15:V15"/>
    <mergeCell ref="W15:Y15"/>
    <mergeCell ref="Z15:AB15"/>
    <mergeCell ref="AE15:AG15"/>
    <mergeCell ref="AH15:AJ15"/>
    <mergeCell ref="G15:J15"/>
    <mergeCell ref="K15:L15"/>
    <mergeCell ref="M15:N15"/>
    <mergeCell ref="O15:P15"/>
    <mergeCell ref="Q15:S15"/>
    <mergeCell ref="AK13:AM13"/>
    <mergeCell ref="G14:J14"/>
    <mergeCell ref="K14:L14"/>
    <mergeCell ref="M14:N14"/>
    <mergeCell ref="O14:P14"/>
    <mergeCell ref="Q14:S14"/>
    <mergeCell ref="T14:V14"/>
    <mergeCell ref="W14:Y14"/>
    <mergeCell ref="Z14:AB14"/>
    <mergeCell ref="AE14:AG14"/>
    <mergeCell ref="AH14:AJ14"/>
    <mergeCell ref="AK14:AM14"/>
    <mergeCell ref="T13:V13"/>
    <mergeCell ref="W13:Y13"/>
    <mergeCell ref="Z13:AB13"/>
    <mergeCell ref="AE13:AG13"/>
    <mergeCell ref="AH13:AJ13"/>
    <mergeCell ref="G13:J13"/>
    <mergeCell ref="K13:L13"/>
    <mergeCell ref="G12:J12"/>
    <mergeCell ref="K12:L12"/>
    <mergeCell ref="M12:N12"/>
    <mergeCell ref="O12:P12"/>
    <mergeCell ref="Q12:S12"/>
    <mergeCell ref="T12:V12"/>
    <mergeCell ref="W12:Y12"/>
    <mergeCell ref="Z12:AB12"/>
    <mergeCell ref="AE12:AG12"/>
    <mergeCell ref="G11:J11"/>
    <mergeCell ref="K11:L11"/>
    <mergeCell ref="M11:N11"/>
    <mergeCell ref="O11:P11"/>
    <mergeCell ref="Q11:S11"/>
    <mergeCell ref="AH9:AJ9"/>
    <mergeCell ref="AK9:AM9"/>
    <mergeCell ref="G10:J10"/>
    <mergeCell ref="K9:L9"/>
    <mergeCell ref="M9:N9"/>
    <mergeCell ref="O9:P9"/>
    <mergeCell ref="K10:L10"/>
    <mergeCell ref="M10:N10"/>
    <mergeCell ref="O10:P10"/>
    <mergeCell ref="Q10:S10"/>
    <mergeCell ref="T10:V10"/>
    <mergeCell ref="W10:Y10"/>
    <mergeCell ref="Z10:AB10"/>
    <mergeCell ref="AE10:AG10"/>
    <mergeCell ref="AH10:AJ10"/>
    <mergeCell ref="AK10:AM10"/>
    <mergeCell ref="G9:J9"/>
    <mergeCell ref="Q9:S9"/>
    <mergeCell ref="T9:V9"/>
    <mergeCell ref="W9:Y9"/>
    <mergeCell ref="Z9:AB9"/>
    <mergeCell ref="AC9:AD9"/>
    <mergeCell ref="AE9:AG9"/>
    <mergeCell ref="C12:F12"/>
    <mergeCell ref="A13:B13"/>
    <mergeCell ref="AA3:AM3"/>
    <mergeCell ref="A45:AM45"/>
    <mergeCell ref="A1:AD2"/>
    <mergeCell ref="G4:J5"/>
    <mergeCell ref="K4:L5"/>
    <mergeCell ref="M4:N5"/>
    <mergeCell ref="O4:P5"/>
    <mergeCell ref="Q4:S5"/>
    <mergeCell ref="AH4:AJ5"/>
    <mergeCell ref="Z4:AB5"/>
    <mergeCell ref="AK4:AM5"/>
    <mergeCell ref="W4:Y5"/>
    <mergeCell ref="T4:V5"/>
    <mergeCell ref="AC4:AD5"/>
    <mergeCell ref="AE4:AG5"/>
    <mergeCell ref="A9:B9"/>
    <mergeCell ref="A10:B10"/>
    <mergeCell ref="A11:B11"/>
    <mergeCell ref="A12:B12"/>
    <mergeCell ref="C9:F9"/>
    <mergeCell ref="C10:F10"/>
    <mergeCell ref="C11:F11"/>
    <mergeCell ref="A14:B14"/>
    <mergeCell ref="A15:B15"/>
    <mergeCell ref="A16:B16"/>
    <mergeCell ref="A17:B17"/>
    <mergeCell ref="A28:B28"/>
    <mergeCell ref="A19:B19"/>
    <mergeCell ref="A20:B20"/>
    <mergeCell ref="A21:B21"/>
    <mergeCell ref="A22:B22"/>
    <mergeCell ref="A23:B23"/>
    <mergeCell ref="A24:B24"/>
    <mergeCell ref="A18:B18"/>
    <mergeCell ref="A25:B25"/>
    <mergeCell ref="A26:B26"/>
    <mergeCell ref="A27:B27"/>
    <mergeCell ref="C25:F25"/>
    <mergeCell ref="C26:F26"/>
    <mergeCell ref="C27:F27"/>
    <mergeCell ref="C28:F28"/>
    <mergeCell ref="C35:F35"/>
    <mergeCell ref="A29:B29"/>
    <mergeCell ref="A30:B30"/>
    <mergeCell ref="A31:B31"/>
    <mergeCell ref="A32:B32"/>
    <mergeCell ref="A33:B33"/>
    <mergeCell ref="A34:B34"/>
    <mergeCell ref="A35:B35"/>
    <mergeCell ref="C29:F29"/>
    <mergeCell ref="C30:F30"/>
    <mergeCell ref="C31:F31"/>
    <mergeCell ref="C32:F32"/>
    <mergeCell ref="C33:F33"/>
    <mergeCell ref="C40:F40"/>
    <mergeCell ref="C41:F41"/>
    <mergeCell ref="C42:F42"/>
    <mergeCell ref="C43:F43"/>
    <mergeCell ref="C44:F44"/>
    <mergeCell ref="A44:B44"/>
    <mergeCell ref="A43:B43"/>
    <mergeCell ref="A39:B39"/>
    <mergeCell ref="A40:B40"/>
    <mergeCell ref="A41:B41"/>
    <mergeCell ref="A42:B42"/>
    <mergeCell ref="C36:F36"/>
    <mergeCell ref="C37:F37"/>
    <mergeCell ref="C38:F38"/>
    <mergeCell ref="C39:F39"/>
    <mergeCell ref="C6:F6"/>
    <mergeCell ref="C7:F7"/>
    <mergeCell ref="C8:F8"/>
    <mergeCell ref="A6:B8"/>
    <mergeCell ref="A38:B38"/>
    <mergeCell ref="A36:B36"/>
    <mergeCell ref="A37:B37"/>
    <mergeCell ref="C13:F13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C19:F19"/>
    <mergeCell ref="C24:F24"/>
    <mergeCell ref="C34:F34"/>
  </mergeCells>
  <phoneticPr fontId="2"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zoomScaleNormal="100" workbookViewId="0">
      <selection activeCell="M10" sqref="M10:N10"/>
    </sheetView>
  </sheetViews>
  <sheetFormatPr defaultColWidth="2.25" defaultRowHeight="13.5" x14ac:dyDescent="0.15"/>
  <cols>
    <col min="31" max="33" width="2.125" customWidth="1"/>
    <col min="34" max="36" width="2.5" customWidth="1"/>
  </cols>
  <sheetData>
    <row r="1" spans="1:40" ht="13.5" customHeight="1" x14ac:dyDescent="0.15">
      <c r="A1" s="52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4"/>
      <c r="AH1" s="54"/>
      <c r="AI1" s="54"/>
      <c r="AJ1" s="54"/>
      <c r="AK1" s="54"/>
      <c r="AL1" s="54"/>
      <c r="AM1" s="54"/>
    </row>
    <row r="2" spans="1:40" ht="13.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4"/>
      <c r="AH2" s="54"/>
      <c r="AI2" s="54"/>
      <c r="AJ2" s="54"/>
      <c r="AK2" s="54"/>
      <c r="AL2" s="54"/>
      <c r="AM2" s="54"/>
    </row>
    <row r="3" spans="1:40" ht="15" customHeight="1" thickBot="1" x14ac:dyDescent="0.2">
      <c r="A3" s="45" t="s">
        <v>23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2"/>
      <c r="U3" s="2"/>
      <c r="V3" s="2"/>
      <c r="W3" s="2"/>
      <c r="X3" s="2"/>
      <c r="Y3" s="2"/>
      <c r="Z3" s="2"/>
      <c r="AA3" s="22" t="s">
        <v>21</v>
      </c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40" ht="17.25" customHeight="1" x14ac:dyDescent="0.15">
      <c r="A4" s="27" t="s">
        <v>24</v>
      </c>
      <c r="B4" s="27"/>
      <c r="C4" s="27"/>
      <c r="D4" s="27"/>
      <c r="E4" s="27"/>
      <c r="F4" s="28"/>
      <c r="G4" s="55" t="s">
        <v>20</v>
      </c>
      <c r="H4" s="56"/>
      <c r="I4" s="56"/>
      <c r="J4" s="57"/>
      <c r="K4" s="29" t="s">
        <v>0</v>
      </c>
      <c r="L4" s="30"/>
      <c r="M4" s="33" t="s">
        <v>1</v>
      </c>
      <c r="N4" s="34"/>
      <c r="O4" s="33" t="s">
        <v>2</v>
      </c>
      <c r="P4" s="34"/>
      <c r="Q4" s="29" t="s">
        <v>3</v>
      </c>
      <c r="R4" s="37"/>
      <c r="S4" s="30"/>
      <c r="T4" s="33" t="s">
        <v>12</v>
      </c>
      <c r="U4" s="39"/>
      <c r="V4" s="34"/>
      <c r="W4" s="33" t="s">
        <v>13</v>
      </c>
      <c r="X4" s="39"/>
      <c r="Y4" s="34"/>
      <c r="Z4" s="33" t="s">
        <v>14</v>
      </c>
      <c r="AA4" s="39"/>
      <c r="AB4" s="34"/>
      <c r="AC4" s="33" t="s">
        <v>4</v>
      </c>
      <c r="AD4" s="34"/>
      <c r="AE4" s="33" t="s">
        <v>15</v>
      </c>
      <c r="AF4" s="39"/>
      <c r="AG4" s="34"/>
      <c r="AH4" s="33" t="s">
        <v>5</v>
      </c>
      <c r="AI4" s="39"/>
      <c r="AJ4" s="34"/>
      <c r="AK4" s="33" t="s">
        <v>6</v>
      </c>
      <c r="AL4" s="39"/>
      <c r="AM4" s="39"/>
    </row>
    <row r="5" spans="1:40" ht="17.25" customHeight="1" x14ac:dyDescent="0.15">
      <c r="A5" s="13"/>
      <c r="B5" s="13"/>
      <c r="C5" s="13"/>
      <c r="D5" s="13"/>
      <c r="E5" s="13"/>
      <c r="F5" s="14"/>
      <c r="G5" s="58"/>
      <c r="H5" s="59"/>
      <c r="I5" s="59"/>
      <c r="J5" s="60"/>
      <c r="K5" s="31"/>
      <c r="L5" s="32"/>
      <c r="M5" s="35"/>
      <c r="N5" s="36"/>
      <c r="O5" s="35"/>
      <c r="P5" s="36"/>
      <c r="Q5" s="31"/>
      <c r="R5" s="38"/>
      <c r="S5" s="32"/>
      <c r="T5" s="35"/>
      <c r="U5" s="40"/>
      <c r="V5" s="36"/>
      <c r="W5" s="35"/>
      <c r="X5" s="40"/>
      <c r="Y5" s="36"/>
      <c r="Z5" s="35"/>
      <c r="AA5" s="40"/>
      <c r="AB5" s="36"/>
      <c r="AC5" s="35"/>
      <c r="AD5" s="36"/>
      <c r="AE5" s="35"/>
      <c r="AF5" s="40"/>
      <c r="AG5" s="36"/>
      <c r="AH5" s="35"/>
      <c r="AI5" s="40"/>
      <c r="AJ5" s="36"/>
      <c r="AK5" s="35"/>
      <c r="AL5" s="40"/>
      <c r="AM5" s="40"/>
      <c r="AN5" s="3"/>
    </row>
    <row r="6" spans="1:40" ht="17.25" customHeight="1" x14ac:dyDescent="0.15">
      <c r="A6" s="17" t="s">
        <v>7</v>
      </c>
      <c r="B6" s="17"/>
      <c r="C6" s="61" t="s">
        <v>25</v>
      </c>
      <c r="D6" s="62"/>
      <c r="E6" s="62"/>
      <c r="F6" s="63"/>
      <c r="G6" s="64">
        <f t="shared" ref="G6:G11" si="0">SUM(K6:AM6)</f>
        <v>15381</v>
      </c>
      <c r="H6" s="64"/>
      <c r="I6" s="64"/>
      <c r="J6" s="64"/>
      <c r="K6" s="64">
        <f>SUM(K7:L10)</f>
        <v>13</v>
      </c>
      <c r="L6" s="64"/>
      <c r="M6" s="65">
        <v>0</v>
      </c>
      <c r="N6" s="65"/>
      <c r="O6" s="64">
        <f>SUM(O7:P10)</f>
        <v>5</v>
      </c>
      <c r="P6" s="64"/>
      <c r="Q6" s="64">
        <f>SUM(Q7:S10)</f>
        <v>1336</v>
      </c>
      <c r="R6" s="64"/>
      <c r="S6" s="64"/>
      <c r="T6" s="64">
        <f>SUM(T7:V10)</f>
        <v>216</v>
      </c>
      <c r="U6" s="64"/>
      <c r="V6" s="64"/>
      <c r="W6" s="66">
        <f>SUM(W7:Y10)</f>
        <v>208</v>
      </c>
      <c r="X6" s="66"/>
      <c r="Y6" s="66"/>
      <c r="Z6" s="66">
        <f>SUM(Z7:AB10)</f>
        <v>2248</v>
      </c>
      <c r="AA6" s="66"/>
      <c r="AB6" s="66"/>
      <c r="AC6" s="64">
        <f>SUM(AC7:AD10)</f>
        <v>53</v>
      </c>
      <c r="AD6" s="64"/>
      <c r="AE6" s="66">
        <f>SUM(AE7:AG10)</f>
        <v>100</v>
      </c>
      <c r="AF6" s="66"/>
      <c r="AG6" s="66"/>
      <c r="AH6" s="66">
        <f t="shared" ref="AH6" si="1">SUM(AH7:AJ10)</f>
        <v>10243</v>
      </c>
      <c r="AI6" s="66"/>
      <c r="AJ6" s="66"/>
      <c r="AK6" s="66">
        <f>SUM(AK7:AM10)</f>
        <v>959</v>
      </c>
      <c r="AL6" s="66"/>
      <c r="AM6" s="66"/>
    </row>
    <row r="7" spans="1:40" ht="17.25" customHeight="1" x14ac:dyDescent="0.15">
      <c r="A7" s="17"/>
      <c r="B7" s="17"/>
      <c r="C7" s="11" t="s">
        <v>26</v>
      </c>
      <c r="D7" s="8"/>
      <c r="E7" s="8"/>
      <c r="F7" s="9"/>
      <c r="G7" s="64">
        <f t="shared" si="0"/>
        <v>62</v>
      </c>
      <c r="H7" s="64"/>
      <c r="I7" s="64"/>
      <c r="J7" s="64"/>
      <c r="K7" s="65">
        <f>+K12+K17+K22+K27+K32</f>
        <v>0</v>
      </c>
      <c r="L7" s="65"/>
      <c r="M7" s="65">
        <f t="shared" ref="M7" si="2">+M12+M17+M22+M27+M32</f>
        <v>0</v>
      </c>
      <c r="N7" s="65"/>
      <c r="O7" s="65">
        <f t="shared" ref="O7" si="3">+O12+O17+O22+O27+O32</f>
        <v>1</v>
      </c>
      <c r="P7" s="65"/>
      <c r="Q7" s="64">
        <f>+Q12+Q17+Q22+Q27+Q32</f>
        <v>1</v>
      </c>
      <c r="R7" s="64"/>
      <c r="S7" s="64"/>
      <c r="T7" s="65">
        <f t="shared" ref="T7:Z10" si="4">+T12+T17+T22+T27+T32</f>
        <v>1</v>
      </c>
      <c r="U7" s="65"/>
      <c r="V7" s="65"/>
      <c r="W7" s="65">
        <f t="shared" ref="W7" si="5">+W12+W17+W22+W27+W32</f>
        <v>0</v>
      </c>
      <c r="X7" s="65"/>
      <c r="Y7" s="65"/>
      <c r="Z7" s="64">
        <f t="shared" ref="Z7" si="6">+Z12+Z17+Z22+Z27+Z32</f>
        <v>4</v>
      </c>
      <c r="AA7" s="64"/>
      <c r="AB7" s="64"/>
      <c r="AC7" s="65">
        <f t="shared" ref="AC7:AC10" si="7">+AC12+AC17+AC22+AC27+AC32</f>
        <v>0</v>
      </c>
      <c r="AD7" s="65"/>
      <c r="AE7" s="65">
        <f t="shared" ref="AE7:AE10" si="8">+AE12+AE17+AE22+AE27+AE32</f>
        <v>5</v>
      </c>
      <c r="AF7" s="65"/>
      <c r="AG7" s="65"/>
      <c r="AH7" s="64">
        <f t="shared" ref="AH7:AK10" si="9">+AH12+AH17+AH22+AH27+AH32</f>
        <v>50</v>
      </c>
      <c r="AI7" s="64"/>
      <c r="AJ7" s="64"/>
      <c r="AK7" s="65">
        <v>0</v>
      </c>
      <c r="AL7" s="65"/>
      <c r="AM7" s="65"/>
    </row>
    <row r="8" spans="1:40" ht="17.25" customHeight="1" x14ac:dyDescent="0.15">
      <c r="A8" s="17"/>
      <c r="B8" s="17"/>
      <c r="C8" s="11" t="s">
        <v>27</v>
      </c>
      <c r="D8" s="8"/>
      <c r="E8" s="8"/>
      <c r="F8" s="9"/>
      <c r="G8" s="64">
        <f t="shared" si="0"/>
        <v>544</v>
      </c>
      <c r="H8" s="64"/>
      <c r="I8" s="64"/>
      <c r="J8" s="64"/>
      <c r="K8" s="65">
        <f t="shared" ref="K8:O10" si="10">+K13+K18+K23+K28+K33</f>
        <v>2</v>
      </c>
      <c r="L8" s="65"/>
      <c r="M8" s="65">
        <f t="shared" si="10"/>
        <v>0</v>
      </c>
      <c r="N8" s="65"/>
      <c r="O8" s="65">
        <f t="shared" si="10"/>
        <v>1</v>
      </c>
      <c r="P8" s="65"/>
      <c r="Q8" s="64">
        <f t="shared" ref="Q8:Q9" si="11">+Q13+Q18+Q23+Q28+Q33</f>
        <v>28</v>
      </c>
      <c r="R8" s="64"/>
      <c r="S8" s="64"/>
      <c r="T8" s="64">
        <f t="shared" si="4"/>
        <v>9</v>
      </c>
      <c r="U8" s="64"/>
      <c r="V8" s="64"/>
      <c r="W8" s="64">
        <f t="shared" si="4"/>
        <v>1</v>
      </c>
      <c r="X8" s="64"/>
      <c r="Y8" s="64"/>
      <c r="Z8" s="64">
        <f t="shared" si="4"/>
        <v>77</v>
      </c>
      <c r="AA8" s="64"/>
      <c r="AB8" s="64"/>
      <c r="AC8" s="65">
        <f t="shared" si="7"/>
        <v>1</v>
      </c>
      <c r="AD8" s="65"/>
      <c r="AE8" s="64">
        <f t="shared" si="8"/>
        <v>11</v>
      </c>
      <c r="AF8" s="64"/>
      <c r="AG8" s="64"/>
      <c r="AH8" s="64">
        <f t="shared" si="9"/>
        <v>344</v>
      </c>
      <c r="AI8" s="64"/>
      <c r="AJ8" s="64"/>
      <c r="AK8" s="64">
        <f t="shared" si="9"/>
        <v>70</v>
      </c>
      <c r="AL8" s="64"/>
      <c r="AM8" s="64"/>
    </row>
    <row r="9" spans="1:40" ht="17.25" customHeight="1" x14ac:dyDescent="0.15">
      <c r="A9" s="17"/>
      <c r="B9" s="17"/>
      <c r="C9" s="67" t="s">
        <v>28</v>
      </c>
      <c r="D9" s="68"/>
      <c r="E9" s="68"/>
      <c r="F9" s="69"/>
      <c r="G9" s="64">
        <f t="shared" si="0"/>
        <v>4581</v>
      </c>
      <c r="H9" s="64"/>
      <c r="I9" s="64"/>
      <c r="J9" s="64"/>
      <c r="K9" s="65">
        <f>+K14+K19+K24+K29+K34</f>
        <v>3</v>
      </c>
      <c r="L9" s="65"/>
      <c r="M9" s="65">
        <f t="shared" si="10"/>
        <v>0</v>
      </c>
      <c r="N9" s="65"/>
      <c r="O9" s="65">
        <f t="shared" si="10"/>
        <v>1</v>
      </c>
      <c r="P9" s="65"/>
      <c r="Q9" s="64">
        <f t="shared" si="11"/>
        <v>140</v>
      </c>
      <c r="R9" s="64"/>
      <c r="S9" s="64"/>
      <c r="T9" s="64">
        <f t="shared" si="4"/>
        <v>48</v>
      </c>
      <c r="U9" s="64"/>
      <c r="V9" s="64"/>
      <c r="W9" s="64">
        <f t="shared" si="4"/>
        <v>22</v>
      </c>
      <c r="X9" s="64"/>
      <c r="Y9" s="64"/>
      <c r="Z9" s="64">
        <f t="shared" si="4"/>
        <v>462</v>
      </c>
      <c r="AA9" s="64"/>
      <c r="AB9" s="64"/>
      <c r="AC9" s="65">
        <f t="shared" si="7"/>
        <v>1</v>
      </c>
      <c r="AD9" s="65"/>
      <c r="AE9" s="64">
        <f t="shared" si="8"/>
        <v>36</v>
      </c>
      <c r="AF9" s="64"/>
      <c r="AG9" s="64"/>
      <c r="AH9" s="64">
        <f t="shared" si="9"/>
        <v>3119</v>
      </c>
      <c r="AI9" s="64"/>
      <c r="AJ9" s="64"/>
      <c r="AK9" s="64">
        <f t="shared" si="9"/>
        <v>749</v>
      </c>
      <c r="AL9" s="64"/>
      <c r="AM9" s="64"/>
    </row>
    <row r="10" spans="1:40" ht="17.25" customHeight="1" x14ac:dyDescent="0.15">
      <c r="A10" s="19"/>
      <c r="B10" s="19"/>
      <c r="C10" s="12" t="s">
        <v>29</v>
      </c>
      <c r="D10" s="13"/>
      <c r="E10" s="13"/>
      <c r="F10" s="14"/>
      <c r="G10" s="64">
        <f t="shared" si="0"/>
        <v>10194</v>
      </c>
      <c r="H10" s="64"/>
      <c r="I10" s="64"/>
      <c r="J10" s="64"/>
      <c r="K10" s="65">
        <f t="shared" si="10"/>
        <v>8</v>
      </c>
      <c r="L10" s="65"/>
      <c r="M10" s="65">
        <f t="shared" si="10"/>
        <v>0</v>
      </c>
      <c r="N10" s="65"/>
      <c r="O10" s="65">
        <f t="shared" si="10"/>
        <v>2</v>
      </c>
      <c r="P10" s="65"/>
      <c r="Q10" s="64">
        <f>+Q15+Q20+Q25+Q30+Q35</f>
        <v>1167</v>
      </c>
      <c r="R10" s="64"/>
      <c r="S10" s="64"/>
      <c r="T10" s="64">
        <f t="shared" si="4"/>
        <v>158</v>
      </c>
      <c r="U10" s="64"/>
      <c r="V10" s="64"/>
      <c r="W10" s="64">
        <f t="shared" si="4"/>
        <v>185</v>
      </c>
      <c r="X10" s="64"/>
      <c r="Y10" s="64"/>
      <c r="Z10" s="64">
        <f t="shared" si="4"/>
        <v>1705</v>
      </c>
      <c r="AA10" s="64"/>
      <c r="AB10" s="64"/>
      <c r="AC10" s="65">
        <f t="shared" si="7"/>
        <v>51</v>
      </c>
      <c r="AD10" s="65"/>
      <c r="AE10" s="64">
        <f t="shared" si="8"/>
        <v>48</v>
      </c>
      <c r="AF10" s="64"/>
      <c r="AG10" s="64"/>
      <c r="AH10" s="64">
        <f t="shared" si="9"/>
        <v>6730</v>
      </c>
      <c r="AI10" s="64"/>
      <c r="AJ10" s="64"/>
      <c r="AK10" s="64">
        <f t="shared" si="9"/>
        <v>140</v>
      </c>
      <c r="AL10" s="64"/>
      <c r="AM10" s="64"/>
    </row>
    <row r="11" spans="1:40" ht="17.25" customHeight="1" x14ac:dyDescent="0.15">
      <c r="A11" s="17" t="s">
        <v>30</v>
      </c>
      <c r="B11" s="17"/>
      <c r="C11" s="61" t="s">
        <v>31</v>
      </c>
      <c r="D11" s="62"/>
      <c r="E11" s="62"/>
      <c r="F11" s="63"/>
      <c r="G11" s="65">
        <f t="shared" si="0"/>
        <v>24</v>
      </c>
      <c r="H11" s="65"/>
      <c r="I11" s="65"/>
      <c r="J11" s="65"/>
      <c r="K11" s="65">
        <f>SUM(K12:L15)</f>
        <v>0</v>
      </c>
      <c r="L11" s="65"/>
      <c r="M11" s="65">
        <f>SUM(M12:N15)</f>
        <v>0</v>
      </c>
      <c r="N11" s="65"/>
      <c r="O11" s="65">
        <f>SUM(O12:P15)</f>
        <v>0</v>
      </c>
      <c r="P11" s="65"/>
      <c r="Q11" s="65">
        <f>SUM(Q12:S15)</f>
        <v>0</v>
      </c>
      <c r="R11" s="65"/>
      <c r="S11" s="65"/>
      <c r="T11" s="65">
        <f>SUM(T12:V15)</f>
        <v>0</v>
      </c>
      <c r="U11" s="65"/>
      <c r="V11" s="65"/>
      <c r="W11" s="65">
        <f>SUM(W12:Y15)</f>
        <v>0</v>
      </c>
      <c r="X11" s="65"/>
      <c r="Y11" s="65"/>
      <c r="Z11" s="65">
        <v>0</v>
      </c>
      <c r="AA11" s="65"/>
      <c r="AB11" s="65"/>
      <c r="AC11" s="65">
        <f>SUM(AC12:AD15)</f>
        <v>0</v>
      </c>
      <c r="AD11" s="65"/>
      <c r="AE11" s="65">
        <f t="shared" ref="AE11" si="12">SUM(AE12:AG15)</f>
        <v>0</v>
      </c>
      <c r="AF11" s="65"/>
      <c r="AG11" s="65"/>
      <c r="AH11" s="65">
        <f>SUM(AH12:AJ15)</f>
        <v>4</v>
      </c>
      <c r="AI11" s="65"/>
      <c r="AJ11" s="65"/>
      <c r="AK11" s="65">
        <f>SUM(AK12:AM15)</f>
        <v>20</v>
      </c>
      <c r="AL11" s="65"/>
      <c r="AM11" s="65"/>
    </row>
    <row r="12" spans="1:40" ht="17.25" customHeight="1" x14ac:dyDescent="0.15">
      <c r="A12" s="17"/>
      <c r="B12" s="17"/>
      <c r="C12" s="11" t="s">
        <v>26</v>
      </c>
      <c r="D12" s="8"/>
      <c r="E12" s="8"/>
      <c r="F12" s="9"/>
      <c r="G12" s="65">
        <f t="shared" ref="G12:G35" si="13">SUM(K12:AM12)</f>
        <v>1</v>
      </c>
      <c r="H12" s="65"/>
      <c r="I12" s="65"/>
      <c r="J12" s="65"/>
      <c r="K12" s="65">
        <v>0</v>
      </c>
      <c r="L12" s="65"/>
      <c r="M12" s="65">
        <v>0</v>
      </c>
      <c r="N12" s="65"/>
      <c r="O12" s="65">
        <v>0</v>
      </c>
      <c r="P12" s="65"/>
      <c r="Q12" s="65">
        <v>0</v>
      </c>
      <c r="R12" s="65"/>
      <c r="S12" s="65"/>
      <c r="T12" s="65">
        <v>0</v>
      </c>
      <c r="U12" s="65"/>
      <c r="V12" s="65"/>
      <c r="W12" s="65">
        <v>0</v>
      </c>
      <c r="X12" s="65"/>
      <c r="Y12" s="65"/>
      <c r="Z12" s="65">
        <v>0</v>
      </c>
      <c r="AA12" s="65"/>
      <c r="AB12" s="65"/>
      <c r="AC12" s="65">
        <v>0</v>
      </c>
      <c r="AD12" s="65"/>
      <c r="AE12" s="65">
        <v>0</v>
      </c>
      <c r="AF12" s="65"/>
      <c r="AG12" s="65"/>
      <c r="AH12" s="65">
        <v>1</v>
      </c>
      <c r="AI12" s="65"/>
      <c r="AJ12" s="65"/>
      <c r="AK12" s="65">
        <v>0</v>
      </c>
      <c r="AL12" s="65"/>
      <c r="AM12" s="65"/>
    </row>
    <row r="13" spans="1:40" ht="17.25" customHeight="1" x14ac:dyDescent="0.15">
      <c r="A13" s="17"/>
      <c r="B13" s="17"/>
      <c r="C13" s="11" t="s">
        <v>27</v>
      </c>
      <c r="D13" s="8"/>
      <c r="E13" s="8"/>
      <c r="F13" s="9"/>
      <c r="G13" s="65">
        <f t="shared" si="13"/>
        <v>2</v>
      </c>
      <c r="H13" s="65"/>
      <c r="I13" s="65"/>
      <c r="J13" s="65"/>
      <c r="K13" s="65">
        <v>0</v>
      </c>
      <c r="L13" s="65"/>
      <c r="M13" s="65">
        <v>0</v>
      </c>
      <c r="N13" s="65"/>
      <c r="O13" s="65">
        <v>0</v>
      </c>
      <c r="P13" s="65"/>
      <c r="Q13" s="65">
        <v>0</v>
      </c>
      <c r="R13" s="65"/>
      <c r="S13" s="65"/>
      <c r="T13" s="65">
        <v>0</v>
      </c>
      <c r="U13" s="65"/>
      <c r="V13" s="65"/>
      <c r="W13" s="65">
        <v>0</v>
      </c>
      <c r="X13" s="65"/>
      <c r="Y13" s="65"/>
      <c r="Z13" s="65">
        <v>0</v>
      </c>
      <c r="AA13" s="65"/>
      <c r="AB13" s="65"/>
      <c r="AC13" s="65">
        <v>0</v>
      </c>
      <c r="AD13" s="65"/>
      <c r="AE13" s="65">
        <v>0</v>
      </c>
      <c r="AF13" s="65"/>
      <c r="AG13" s="65"/>
      <c r="AH13" s="65">
        <v>0</v>
      </c>
      <c r="AI13" s="65"/>
      <c r="AJ13" s="65"/>
      <c r="AK13" s="65">
        <v>2</v>
      </c>
      <c r="AL13" s="65"/>
      <c r="AM13" s="65"/>
    </row>
    <row r="14" spans="1:40" ht="17.25" customHeight="1" x14ac:dyDescent="0.15">
      <c r="A14" s="17"/>
      <c r="B14" s="17"/>
      <c r="C14" s="67" t="s">
        <v>28</v>
      </c>
      <c r="D14" s="68"/>
      <c r="E14" s="68"/>
      <c r="F14" s="69"/>
      <c r="G14" s="65">
        <f t="shared" si="13"/>
        <v>17</v>
      </c>
      <c r="H14" s="65"/>
      <c r="I14" s="65"/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65">
        <v>0</v>
      </c>
      <c r="R14" s="65"/>
      <c r="S14" s="65"/>
      <c r="T14" s="65">
        <v>0</v>
      </c>
      <c r="U14" s="65"/>
      <c r="V14" s="65"/>
      <c r="W14" s="65">
        <v>0</v>
      </c>
      <c r="X14" s="65"/>
      <c r="Y14" s="65"/>
      <c r="Z14" s="65">
        <v>0</v>
      </c>
      <c r="AA14" s="65"/>
      <c r="AB14" s="65"/>
      <c r="AC14" s="65">
        <v>0</v>
      </c>
      <c r="AD14" s="65"/>
      <c r="AE14" s="65">
        <v>0</v>
      </c>
      <c r="AF14" s="65"/>
      <c r="AG14" s="65"/>
      <c r="AH14" s="65">
        <v>1</v>
      </c>
      <c r="AI14" s="65"/>
      <c r="AJ14" s="65"/>
      <c r="AK14" s="65">
        <v>16</v>
      </c>
      <c r="AL14" s="65"/>
      <c r="AM14" s="65"/>
    </row>
    <row r="15" spans="1:40" ht="17.25" customHeight="1" x14ac:dyDescent="0.15">
      <c r="A15" s="17"/>
      <c r="B15" s="17"/>
      <c r="C15" s="12" t="s">
        <v>29</v>
      </c>
      <c r="D15" s="13"/>
      <c r="E15" s="13"/>
      <c r="F15" s="14"/>
      <c r="G15" s="65">
        <f t="shared" si="13"/>
        <v>4</v>
      </c>
      <c r="H15" s="65"/>
      <c r="I15" s="65"/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65">
        <v>0</v>
      </c>
      <c r="R15" s="65"/>
      <c r="S15" s="65"/>
      <c r="T15" s="65">
        <v>0</v>
      </c>
      <c r="U15" s="65"/>
      <c r="V15" s="65"/>
      <c r="W15" s="65">
        <v>0</v>
      </c>
      <c r="X15" s="65"/>
      <c r="Y15" s="65"/>
      <c r="Z15" s="65">
        <v>0</v>
      </c>
      <c r="AA15" s="65"/>
      <c r="AB15" s="65"/>
      <c r="AC15" s="65">
        <v>0</v>
      </c>
      <c r="AD15" s="65"/>
      <c r="AE15" s="65">
        <v>0</v>
      </c>
      <c r="AF15" s="65"/>
      <c r="AG15" s="65"/>
      <c r="AH15" s="65">
        <v>2</v>
      </c>
      <c r="AI15" s="65"/>
      <c r="AJ15" s="65"/>
      <c r="AK15" s="65">
        <v>2</v>
      </c>
      <c r="AL15" s="65"/>
      <c r="AM15" s="65"/>
    </row>
    <row r="16" spans="1:40" ht="17.25" customHeight="1" x14ac:dyDescent="0.15">
      <c r="A16" s="15" t="s">
        <v>32</v>
      </c>
      <c r="B16" s="15"/>
      <c r="C16" s="61" t="s">
        <v>31</v>
      </c>
      <c r="D16" s="62"/>
      <c r="E16" s="62"/>
      <c r="F16" s="63"/>
      <c r="G16" s="65">
        <f>SUM(K16:AM16)</f>
        <v>688</v>
      </c>
      <c r="H16" s="65"/>
      <c r="I16" s="65"/>
      <c r="J16" s="65"/>
      <c r="K16" s="65">
        <f>SUM(K17:L20)</f>
        <v>0</v>
      </c>
      <c r="L16" s="65"/>
      <c r="M16" s="65">
        <f>SUM(M17:N20)</f>
        <v>0</v>
      </c>
      <c r="N16" s="65"/>
      <c r="O16" s="65">
        <f>SUM(O17:P20)</f>
        <v>0</v>
      </c>
      <c r="P16" s="65"/>
      <c r="Q16" s="65">
        <f>SUM(Q17:S20)</f>
        <v>47</v>
      </c>
      <c r="R16" s="65"/>
      <c r="S16" s="65"/>
      <c r="T16" s="65">
        <f>SUM(T17:V20)</f>
        <v>0</v>
      </c>
      <c r="U16" s="65"/>
      <c r="V16" s="65"/>
      <c r="W16" s="65">
        <f>SUM(W17:Y20)</f>
        <v>0</v>
      </c>
      <c r="X16" s="65"/>
      <c r="Y16" s="65"/>
      <c r="Z16" s="65">
        <f>SUM(Z17:AB20)</f>
        <v>200</v>
      </c>
      <c r="AA16" s="65"/>
      <c r="AB16" s="65"/>
      <c r="AC16" s="65">
        <f>SUM(AC17:AD20)</f>
        <v>1</v>
      </c>
      <c r="AD16" s="65"/>
      <c r="AE16" s="65">
        <f t="shared" ref="AE16" si="14">SUM(AE17:AG20)</f>
        <v>0</v>
      </c>
      <c r="AF16" s="65"/>
      <c r="AG16" s="65"/>
      <c r="AH16" s="65">
        <f>SUM(AH17:AJ20)</f>
        <v>425</v>
      </c>
      <c r="AI16" s="65"/>
      <c r="AJ16" s="65"/>
      <c r="AK16" s="65">
        <f>SUM(AK17:AM20)</f>
        <v>15</v>
      </c>
      <c r="AL16" s="65"/>
      <c r="AM16" s="65"/>
    </row>
    <row r="17" spans="1:39" ht="17.25" customHeight="1" x14ac:dyDescent="0.15">
      <c r="A17" s="17"/>
      <c r="B17" s="17"/>
      <c r="C17" s="11" t="s">
        <v>26</v>
      </c>
      <c r="D17" s="8"/>
      <c r="E17" s="8"/>
      <c r="F17" s="9"/>
      <c r="G17" s="65">
        <f t="shared" si="13"/>
        <v>0</v>
      </c>
      <c r="H17" s="65"/>
      <c r="I17" s="65"/>
      <c r="J17" s="65"/>
      <c r="K17" s="65">
        <v>0</v>
      </c>
      <c r="L17" s="65"/>
      <c r="M17" s="65">
        <v>0</v>
      </c>
      <c r="N17" s="65"/>
      <c r="O17" s="65">
        <v>0</v>
      </c>
      <c r="P17" s="65"/>
      <c r="Q17" s="65">
        <v>0</v>
      </c>
      <c r="R17" s="65"/>
      <c r="S17" s="65"/>
      <c r="T17" s="65">
        <v>0</v>
      </c>
      <c r="U17" s="65"/>
      <c r="V17" s="65"/>
      <c r="W17" s="65">
        <v>0</v>
      </c>
      <c r="X17" s="65"/>
      <c r="Y17" s="65"/>
      <c r="Z17" s="65">
        <v>0</v>
      </c>
      <c r="AA17" s="65"/>
      <c r="AB17" s="65"/>
      <c r="AC17" s="65">
        <v>0</v>
      </c>
      <c r="AD17" s="65"/>
      <c r="AE17" s="65">
        <v>0</v>
      </c>
      <c r="AF17" s="65"/>
      <c r="AG17" s="65"/>
      <c r="AH17" s="65">
        <v>0</v>
      </c>
      <c r="AI17" s="65"/>
      <c r="AJ17" s="65"/>
      <c r="AK17" s="65">
        <v>0</v>
      </c>
      <c r="AL17" s="65"/>
      <c r="AM17" s="65"/>
    </row>
    <row r="18" spans="1:39" ht="17.25" customHeight="1" x14ac:dyDescent="0.15">
      <c r="A18" s="17"/>
      <c r="B18" s="17"/>
      <c r="C18" s="11" t="s">
        <v>27</v>
      </c>
      <c r="D18" s="8"/>
      <c r="E18" s="8"/>
      <c r="F18" s="9"/>
      <c r="G18" s="65">
        <f t="shared" si="13"/>
        <v>1</v>
      </c>
      <c r="H18" s="65"/>
      <c r="I18" s="65"/>
      <c r="J18" s="65"/>
      <c r="K18" s="65">
        <v>0</v>
      </c>
      <c r="L18" s="65"/>
      <c r="M18" s="65">
        <v>0</v>
      </c>
      <c r="N18" s="65"/>
      <c r="O18" s="65">
        <v>0</v>
      </c>
      <c r="P18" s="65"/>
      <c r="Q18" s="65">
        <v>0</v>
      </c>
      <c r="R18" s="65"/>
      <c r="S18" s="65"/>
      <c r="T18" s="65">
        <v>0</v>
      </c>
      <c r="U18" s="65"/>
      <c r="V18" s="65"/>
      <c r="W18" s="65">
        <v>0</v>
      </c>
      <c r="X18" s="65"/>
      <c r="Y18" s="65"/>
      <c r="Z18" s="65">
        <v>0</v>
      </c>
      <c r="AA18" s="65"/>
      <c r="AB18" s="65"/>
      <c r="AC18" s="65">
        <v>0</v>
      </c>
      <c r="AD18" s="65"/>
      <c r="AE18" s="65">
        <v>0</v>
      </c>
      <c r="AF18" s="65"/>
      <c r="AG18" s="65"/>
      <c r="AH18" s="65">
        <v>0</v>
      </c>
      <c r="AI18" s="65"/>
      <c r="AJ18" s="65"/>
      <c r="AK18" s="65">
        <v>1</v>
      </c>
      <c r="AL18" s="65"/>
      <c r="AM18" s="65"/>
    </row>
    <row r="19" spans="1:39" ht="17.25" customHeight="1" x14ac:dyDescent="0.15">
      <c r="A19" s="17"/>
      <c r="B19" s="17"/>
      <c r="C19" s="67" t="s">
        <v>28</v>
      </c>
      <c r="D19" s="68"/>
      <c r="E19" s="68"/>
      <c r="F19" s="69"/>
      <c r="G19" s="65">
        <f t="shared" si="13"/>
        <v>69</v>
      </c>
      <c r="H19" s="65"/>
      <c r="I19" s="65"/>
      <c r="J19" s="65"/>
      <c r="K19" s="65">
        <v>0</v>
      </c>
      <c r="L19" s="65"/>
      <c r="M19" s="65">
        <v>0</v>
      </c>
      <c r="N19" s="65"/>
      <c r="O19" s="65">
        <v>0</v>
      </c>
      <c r="P19" s="65"/>
      <c r="Q19" s="65">
        <v>2</v>
      </c>
      <c r="R19" s="65"/>
      <c r="S19" s="65"/>
      <c r="T19" s="65">
        <v>0</v>
      </c>
      <c r="U19" s="65"/>
      <c r="V19" s="65"/>
      <c r="W19" s="65">
        <v>0</v>
      </c>
      <c r="X19" s="65"/>
      <c r="Y19" s="65"/>
      <c r="Z19" s="65">
        <v>8</v>
      </c>
      <c r="AA19" s="65"/>
      <c r="AB19" s="65"/>
      <c r="AC19" s="65">
        <v>0</v>
      </c>
      <c r="AD19" s="65"/>
      <c r="AE19" s="65">
        <v>0</v>
      </c>
      <c r="AF19" s="65"/>
      <c r="AG19" s="65"/>
      <c r="AH19" s="65">
        <v>54</v>
      </c>
      <c r="AI19" s="65"/>
      <c r="AJ19" s="65"/>
      <c r="AK19" s="65">
        <v>5</v>
      </c>
      <c r="AL19" s="65"/>
      <c r="AM19" s="65"/>
    </row>
    <row r="20" spans="1:39" ht="17.25" customHeight="1" x14ac:dyDescent="0.15">
      <c r="A20" s="17"/>
      <c r="B20" s="17"/>
      <c r="C20" s="12" t="s">
        <v>29</v>
      </c>
      <c r="D20" s="13"/>
      <c r="E20" s="13"/>
      <c r="F20" s="14"/>
      <c r="G20" s="65">
        <f t="shared" si="13"/>
        <v>618</v>
      </c>
      <c r="H20" s="65"/>
      <c r="I20" s="65"/>
      <c r="J20" s="65"/>
      <c r="K20" s="65">
        <v>0</v>
      </c>
      <c r="L20" s="65"/>
      <c r="M20" s="65">
        <v>0</v>
      </c>
      <c r="N20" s="65"/>
      <c r="O20" s="65">
        <v>0</v>
      </c>
      <c r="P20" s="65"/>
      <c r="Q20" s="65">
        <v>45</v>
      </c>
      <c r="R20" s="65"/>
      <c r="S20" s="65"/>
      <c r="T20" s="65">
        <v>0</v>
      </c>
      <c r="U20" s="65"/>
      <c r="V20" s="65"/>
      <c r="W20" s="65">
        <v>0</v>
      </c>
      <c r="X20" s="65"/>
      <c r="Y20" s="65"/>
      <c r="Z20" s="65">
        <v>192</v>
      </c>
      <c r="AA20" s="65"/>
      <c r="AB20" s="65"/>
      <c r="AC20" s="65">
        <v>1</v>
      </c>
      <c r="AD20" s="65"/>
      <c r="AE20" s="65">
        <v>0</v>
      </c>
      <c r="AF20" s="65"/>
      <c r="AG20" s="65"/>
      <c r="AH20" s="65">
        <v>371</v>
      </c>
      <c r="AI20" s="65"/>
      <c r="AJ20" s="65"/>
      <c r="AK20" s="65">
        <v>9</v>
      </c>
      <c r="AL20" s="65"/>
      <c r="AM20" s="65"/>
    </row>
    <row r="21" spans="1:39" ht="17.25" customHeight="1" x14ac:dyDescent="0.15">
      <c r="A21" s="15" t="s">
        <v>33</v>
      </c>
      <c r="B21" s="15"/>
      <c r="C21" s="61" t="s">
        <v>31</v>
      </c>
      <c r="D21" s="62"/>
      <c r="E21" s="62"/>
      <c r="F21" s="63"/>
      <c r="G21" s="65">
        <f>SUM(K21:AM21)</f>
        <v>678</v>
      </c>
      <c r="H21" s="65"/>
      <c r="I21" s="65"/>
      <c r="J21" s="65"/>
      <c r="K21" s="65">
        <f>SUM(K22:L25)</f>
        <v>0</v>
      </c>
      <c r="L21" s="65"/>
      <c r="M21" s="65">
        <f>SUM(M22:N25)</f>
        <v>0</v>
      </c>
      <c r="N21" s="65"/>
      <c r="O21" s="65">
        <f>SUM(O22:P25)</f>
        <v>0</v>
      </c>
      <c r="P21" s="65"/>
      <c r="Q21" s="65">
        <v>97</v>
      </c>
      <c r="R21" s="65"/>
      <c r="S21" s="65"/>
      <c r="T21" s="65">
        <f>SUM(T22:V25)</f>
        <v>4</v>
      </c>
      <c r="U21" s="65"/>
      <c r="V21" s="65"/>
      <c r="W21" s="65">
        <f>SUM(W22:Y25)</f>
        <v>134</v>
      </c>
      <c r="X21" s="65"/>
      <c r="Y21" s="65"/>
      <c r="Z21" s="65">
        <f>SUM(Z22:AB25)</f>
        <v>152</v>
      </c>
      <c r="AA21" s="65"/>
      <c r="AB21" s="65"/>
      <c r="AC21" s="65">
        <f>SUM(AC22:AD25)</f>
        <v>8</v>
      </c>
      <c r="AD21" s="65"/>
      <c r="AE21" s="65">
        <f t="shared" ref="AE21" si="15">SUM(AE22:AG25)</f>
        <v>2</v>
      </c>
      <c r="AF21" s="65"/>
      <c r="AG21" s="65"/>
      <c r="AH21" s="65">
        <f>SUM(AH22:AJ25)</f>
        <v>272</v>
      </c>
      <c r="AI21" s="65"/>
      <c r="AJ21" s="65"/>
      <c r="AK21" s="65">
        <f>SUM(AK22:AM25)</f>
        <v>9</v>
      </c>
      <c r="AL21" s="65"/>
      <c r="AM21" s="65"/>
    </row>
    <row r="22" spans="1:39" ht="17.25" customHeight="1" x14ac:dyDescent="0.15">
      <c r="A22" s="17"/>
      <c r="B22" s="17"/>
      <c r="C22" s="11" t="s">
        <v>26</v>
      </c>
      <c r="D22" s="8"/>
      <c r="E22" s="8"/>
      <c r="F22" s="9"/>
      <c r="G22" s="65">
        <f t="shared" si="13"/>
        <v>1</v>
      </c>
      <c r="H22" s="65"/>
      <c r="I22" s="65"/>
      <c r="J22" s="65"/>
      <c r="K22" s="65">
        <v>0</v>
      </c>
      <c r="L22" s="65"/>
      <c r="M22" s="65">
        <v>0</v>
      </c>
      <c r="N22" s="65"/>
      <c r="O22" s="65">
        <v>0</v>
      </c>
      <c r="P22" s="65"/>
      <c r="Q22" s="65">
        <v>0</v>
      </c>
      <c r="R22" s="65"/>
      <c r="S22" s="65"/>
      <c r="T22" s="65">
        <v>0</v>
      </c>
      <c r="U22" s="65"/>
      <c r="V22" s="65"/>
      <c r="W22" s="65">
        <v>0</v>
      </c>
      <c r="X22" s="65"/>
      <c r="Y22" s="65"/>
      <c r="Z22" s="65">
        <v>0</v>
      </c>
      <c r="AA22" s="65"/>
      <c r="AB22" s="65"/>
      <c r="AC22" s="65">
        <v>0</v>
      </c>
      <c r="AD22" s="65"/>
      <c r="AE22" s="65">
        <v>0</v>
      </c>
      <c r="AF22" s="65"/>
      <c r="AG22" s="65"/>
      <c r="AH22" s="65">
        <v>1</v>
      </c>
      <c r="AI22" s="65"/>
      <c r="AJ22" s="65"/>
      <c r="AK22" s="65">
        <v>0</v>
      </c>
      <c r="AL22" s="65"/>
      <c r="AM22" s="65"/>
    </row>
    <row r="23" spans="1:39" ht="17.25" customHeight="1" x14ac:dyDescent="0.15">
      <c r="A23" s="17"/>
      <c r="B23" s="17"/>
      <c r="C23" s="11" t="s">
        <v>27</v>
      </c>
      <c r="D23" s="8"/>
      <c r="E23" s="8"/>
      <c r="F23" s="9"/>
      <c r="G23" s="65">
        <f t="shared" si="13"/>
        <v>1</v>
      </c>
      <c r="H23" s="65"/>
      <c r="I23" s="65"/>
      <c r="J23" s="65"/>
      <c r="K23" s="65">
        <v>0</v>
      </c>
      <c r="L23" s="65"/>
      <c r="M23" s="65">
        <v>0</v>
      </c>
      <c r="N23" s="65"/>
      <c r="O23" s="65">
        <v>0</v>
      </c>
      <c r="P23" s="65"/>
      <c r="Q23" s="65">
        <v>1</v>
      </c>
      <c r="R23" s="65"/>
      <c r="S23" s="65"/>
      <c r="T23" s="65">
        <v>0</v>
      </c>
      <c r="U23" s="65"/>
      <c r="V23" s="65"/>
      <c r="W23" s="65">
        <v>0</v>
      </c>
      <c r="X23" s="65"/>
      <c r="Y23" s="65"/>
      <c r="Z23" s="65">
        <v>0</v>
      </c>
      <c r="AA23" s="65"/>
      <c r="AB23" s="65"/>
      <c r="AC23" s="65">
        <v>0</v>
      </c>
      <c r="AD23" s="65"/>
      <c r="AE23" s="65">
        <v>0</v>
      </c>
      <c r="AF23" s="65"/>
      <c r="AG23" s="65"/>
      <c r="AH23" s="65">
        <v>0</v>
      </c>
      <c r="AI23" s="65"/>
      <c r="AJ23" s="65"/>
      <c r="AK23" s="65">
        <v>0</v>
      </c>
      <c r="AL23" s="65"/>
      <c r="AM23" s="65"/>
    </row>
    <row r="24" spans="1:39" ht="17.25" customHeight="1" x14ac:dyDescent="0.15">
      <c r="A24" s="17"/>
      <c r="B24" s="17"/>
      <c r="C24" s="67" t="s">
        <v>28</v>
      </c>
      <c r="D24" s="68"/>
      <c r="E24" s="68"/>
      <c r="F24" s="69"/>
      <c r="G24" s="65">
        <f t="shared" si="13"/>
        <v>72</v>
      </c>
      <c r="H24" s="65"/>
      <c r="I24" s="65"/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10</v>
      </c>
      <c r="R24" s="65"/>
      <c r="S24" s="65"/>
      <c r="T24" s="65">
        <v>1</v>
      </c>
      <c r="U24" s="65"/>
      <c r="V24" s="65"/>
      <c r="W24" s="65">
        <v>12</v>
      </c>
      <c r="X24" s="65"/>
      <c r="Y24" s="65"/>
      <c r="Z24" s="65">
        <v>4</v>
      </c>
      <c r="AA24" s="65"/>
      <c r="AB24" s="65"/>
      <c r="AC24" s="65">
        <v>0</v>
      </c>
      <c r="AD24" s="65"/>
      <c r="AE24" s="65">
        <v>0</v>
      </c>
      <c r="AF24" s="65"/>
      <c r="AG24" s="65"/>
      <c r="AH24" s="65">
        <v>40</v>
      </c>
      <c r="AI24" s="65"/>
      <c r="AJ24" s="65"/>
      <c r="AK24" s="65">
        <v>5</v>
      </c>
      <c r="AL24" s="65"/>
      <c r="AM24" s="65"/>
    </row>
    <row r="25" spans="1:39" ht="17.25" customHeight="1" x14ac:dyDescent="0.15">
      <c r="A25" s="17"/>
      <c r="B25" s="17"/>
      <c r="C25" s="12" t="s">
        <v>29</v>
      </c>
      <c r="D25" s="13"/>
      <c r="E25" s="13"/>
      <c r="F25" s="14"/>
      <c r="G25" s="65">
        <f t="shared" si="13"/>
        <v>604</v>
      </c>
      <c r="H25" s="65"/>
      <c r="I25" s="65"/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65">
        <v>86</v>
      </c>
      <c r="R25" s="65"/>
      <c r="S25" s="65"/>
      <c r="T25" s="65">
        <v>3</v>
      </c>
      <c r="U25" s="65"/>
      <c r="V25" s="65"/>
      <c r="W25" s="65">
        <v>122</v>
      </c>
      <c r="X25" s="65"/>
      <c r="Y25" s="65"/>
      <c r="Z25" s="65">
        <v>148</v>
      </c>
      <c r="AA25" s="65"/>
      <c r="AB25" s="65"/>
      <c r="AC25" s="65">
        <v>8</v>
      </c>
      <c r="AD25" s="65"/>
      <c r="AE25" s="65">
        <v>2</v>
      </c>
      <c r="AF25" s="65"/>
      <c r="AG25" s="65"/>
      <c r="AH25" s="65">
        <v>231</v>
      </c>
      <c r="AI25" s="65"/>
      <c r="AJ25" s="65"/>
      <c r="AK25" s="65">
        <v>4</v>
      </c>
      <c r="AL25" s="65"/>
      <c r="AM25" s="65"/>
    </row>
    <row r="26" spans="1:39" ht="17.25" customHeight="1" x14ac:dyDescent="0.15">
      <c r="A26" s="15" t="s">
        <v>34</v>
      </c>
      <c r="B26" s="15"/>
      <c r="C26" s="61" t="s">
        <v>31</v>
      </c>
      <c r="D26" s="62"/>
      <c r="E26" s="62"/>
      <c r="F26" s="63"/>
      <c r="G26" s="65">
        <f>SUM(K26:AM26)</f>
        <v>4949</v>
      </c>
      <c r="H26" s="65"/>
      <c r="I26" s="65"/>
      <c r="J26" s="65"/>
      <c r="K26" s="65">
        <f>SUM(K27:L30)</f>
        <v>9</v>
      </c>
      <c r="L26" s="65"/>
      <c r="M26" s="65">
        <f>SUM(M27:N30)</f>
        <v>0</v>
      </c>
      <c r="N26" s="65"/>
      <c r="O26" s="70">
        <f>SUM(O27:P30)</f>
        <v>3</v>
      </c>
      <c r="P26" s="70"/>
      <c r="Q26" s="70">
        <f>SUM(Q27:S30)</f>
        <v>923</v>
      </c>
      <c r="R26" s="70"/>
      <c r="S26" s="70"/>
      <c r="T26" s="70">
        <f>SUM(T27:V30)</f>
        <v>172</v>
      </c>
      <c r="U26" s="70"/>
      <c r="V26" s="70"/>
      <c r="W26" s="70">
        <f>SUM(W27:Y30)</f>
        <v>72</v>
      </c>
      <c r="X26" s="70"/>
      <c r="Y26" s="70"/>
      <c r="Z26" s="70">
        <f>SUM(Z27:AB30)</f>
        <v>426</v>
      </c>
      <c r="AA26" s="70"/>
      <c r="AB26" s="70"/>
      <c r="AC26" s="70">
        <f>SUM(AC27:AD30)</f>
        <v>35</v>
      </c>
      <c r="AD26" s="70"/>
      <c r="AE26" s="70">
        <f t="shared" ref="AE26" si="16">SUM(AE27:AG30)</f>
        <v>80</v>
      </c>
      <c r="AF26" s="70"/>
      <c r="AG26" s="70"/>
      <c r="AH26" s="70">
        <f>SUM(AH27:AJ30)</f>
        <v>2943</v>
      </c>
      <c r="AI26" s="70"/>
      <c r="AJ26" s="70"/>
      <c r="AK26" s="70">
        <f>SUM(AK27:AM30)</f>
        <v>286</v>
      </c>
      <c r="AL26" s="70"/>
      <c r="AM26" s="70"/>
    </row>
    <row r="27" spans="1:39" ht="17.25" customHeight="1" x14ac:dyDescent="0.15">
      <c r="A27" s="17"/>
      <c r="B27" s="17"/>
      <c r="C27" s="11" t="s">
        <v>26</v>
      </c>
      <c r="D27" s="8"/>
      <c r="E27" s="8"/>
      <c r="F27" s="9"/>
      <c r="G27" s="65">
        <f t="shared" si="13"/>
        <v>14</v>
      </c>
      <c r="H27" s="65"/>
      <c r="I27" s="65"/>
      <c r="J27" s="65"/>
      <c r="K27" s="65">
        <v>0</v>
      </c>
      <c r="L27" s="65"/>
      <c r="M27" s="65">
        <v>0</v>
      </c>
      <c r="N27" s="65"/>
      <c r="O27" s="70">
        <v>0</v>
      </c>
      <c r="P27" s="70"/>
      <c r="Q27" s="70">
        <v>1</v>
      </c>
      <c r="R27" s="70"/>
      <c r="S27" s="70"/>
      <c r="T27" s="70">
        <v>1</v>
      </c>
      <c r="U27" s="70"/>
      <c r="V27" s="70"/>
      <c r="W27" s="70">
        <v>0</v>
      </c>
      <c r="X27" s="70"/>
      <c r="Y27" s="70"/>
      <c r="Z27" s="70">
        <v>1</v>
      </c>
      <c r="AA27" s="70"/>
      <c r="AB27" s="70"/>
      <c r="AC27" s="70">
        <v>0</v>
      </c>
      <c r="AD27" s="70"/>
      <c r="AE27" s="70">
        <v>4</v>
      </c>
      <c r="AF27" s="70"/>
      <c r="AG27" s="70"/>
      <c r="AH27" s="70">
        <v>7</v>
      </c>
      <c r="AI27" s="70"/>
      <c r="AJ27" s="70"/>
      <c r="AK27" s="70">
        <v>0</v>
      </c>
      <c r="AL27" s="70"/>
      <c r="AM27" s="70"/>
    </row>
    <row r="28" spans="1:39" ht="17.25" customHeight="1" x14ac:dyDescent="0.15">
      <c r="A28" s="17"/>
      <c r="B28" s="17"/>
      <c r="C28" s="11" t="s">
        <v>27</v>
      </c>
      <c r="D28" s="8"/>
      <c r="E28" s="8"/>
      <c r="F28" s="9"/>
      <c r="G28" s="65">
        <f t="shared" si="13"/>
        <v>118</v>
      </c>
      <c r="H28" s="65"/>
      <c r="I28" s="65"/>
      <c r="J28" s="65"/>
      <c r="K28" s="65">
        <v>1</v>
      </c>
      <c r="L28" s="65"/>
      <c r="M28" s="65">
        <v>0</v>
      </c>
      <c r="N28" s="65"/>
      <c r="O28" s="70">
        <v>1</v>
      </c>
      <c r="P28" s="70"/>
      <c r="Q28" s="70">
        <v>20</v>
      </c>
      <c r="R28" s="70"/>
      <c r="S28" s="70"/>
      <c r="T28" s="70">
        <v>7</v>
      </c>
      <c r="U28" s="70"/>
      <c r="V28" s="70"/>
      <c r="W28" s="70">
        <v>1</v>
      </c>
      <c r="X28" s="70"/>
      <c r="Y28" s="70"/>
      <c r="Z28" s="70">
        <v>8</v>
      </c>
      <c r="AA28" s="70"/>
      <c r="AB28" s="70"/>
      <c r="AC28" s="70">
        <v>0</v>
      </c>
      <c r="AD28" s="70"/>
      <c r="AE28" s="70">
        <v>9</v>
      </c>
      <c r="AF28" s="70"/>
      <c r="AG28" s="70"/>
      <c r="AH28" s="70">
        <v>60</v>
      </c>
      <c r="AI28" s="70"/>
      <c r="AJ28" s="70"/>
      <c r="AK28" s="70">
        <v>11</v>
      </c>
      <c r="AL28" s="70"/>
      <c r="AM28" s="70"/>
    </row>
    <row r="29" spans="1:39" ht="17.25" customHeight="1" x14ac:dyDescent="0.15">
      <c r="A29" s="17"/>
      <c r="B29" s="17"/>
      <c r="C29" s="67" t="s">
        <v>28</v>
      </c>
      <c r="D29" s="68"/>
      <c r="E29" s="68"/>
      <c r="F29" s="69"/>
      <c r="G29" s="65">
        <f t="shared" si="13"/>
        <v>943</v>
      </c>
      <c r="H29" s="65"/>
      <c r="I29" s="65"/>
      <c r="J29" s="65"/>
      <c r="K29" s="65">
        <v>1</v>
      </c>
      <c r="L29" s="65"/>
      <c r="M29" s="65">
        <v>0</v>
      </c>
      <c r="N29" s="65"/>
      <c r="O29" s="70">
        <v>0</v>
      </c>
      <c r="P29" s="70"/>
      <c r="Q29" s="70">
        <v>82</v>
      </c>
      <c r="R29" s="70"/>
      <c r="S29" s="70"/>
      <c r="T29" s="70">
        <v>37</v>
      </c>
      <c r="U29" s="70"/>
      <c r="V29" s="70"/>
      <c r="W29" s="70">
        <v>9</v>
      </c>
      <c r="X29" s="70"/>
      <c r="Y29" s="70"/>
      <c r="Z29" s="70">
        <v>63</v>
      </c>
      <c r="AA29" s="70"/>
      <c r="AB29" s="70"/>
      <c r="AC29" s="70">
        <v>1</v>
      </c>
      <c r="AD29" s="70"/>
      <c r="AE29" s="70">
        <v>29</v>
      </c>
      <c r="AF29" s="70"/>
      <c r="AG29" s="70"/>
      <c r="AH29" s="70">
        <v>494</v>
      </c>
      <c r="AI29" s="70"/>
      <c r="AJ29" s="70"/>
      <c r="AK29" s="70">
        <v>227</v>
      </c>
      <c r="AL29" s="70"/>
      <c r="AM29" s="70"/>
    </row>
    <row r="30" spans="1:39" ht="17.25" customHeight="1" x14ac:dyDescent="0.15">
      <c r="A30" s="17"/>
      <c r="B30" s="17"/>
      <c r="C30" s="12" t="s">
        <v>29</v>
      </c>
      <c r="D30" s="13"/>
      <c r="E30" s="13"/>
      <c r="F30" s="14"/>
      <c r="G30" s="65">
        <f t="shared" si="13"/>
        <v>3874</v>
      </c>
      <c r="H30" s="65"/>
      <c r="I30" s="65"/>
      <c r="J30" s="65"/>
      <c r="K30" s="65">
        <v>7</v>
      </c>
      <c r="L30" s="65"/>
      <c r="M30" s="65">
        <v>0</v>
      </c>
      <c r="N30" s="65"/>
      <c r="O30" s="70">
        <v>2</v>
      </c>
      <c r="P30" s="70"/>
      <c r="Q30" s="70">
        <v>820</v>
      </c>
      <c r="R30" s="70"/>
      <c r="S30" s="70"/>
      <c r="T30" s="70">
        <v>127</v>
      </c>
      <c r="U30" s="70"/>
      <c r="V30" s="70"/>
      <c r="W30" s="70">
        <v>62</v>
      </c>
      <c r="X30" s="70"/>
      <c r="Y30" s="70"/>
      <c r="Z30" s="70">
        <v>354</v>
      </c>
      <c r="AA30" s="70"/>
      <c r="AB30" s="70"/>
      <c r="AC30" s="70">
        <v>34</v>
      </c>
      <c r="AD30" s="70"/>
      <c r="AE30" s="70">
        <v>38</v>
      </c>
      <c r="AF30" s="70"/>
      <c r="AG30" s="70"/>
      <c r="AH30" s="70">
        <v>2382</v>
      </c>
      <c r="AI30" s="70"/>
      <c r="AJ30" s="70"/>
      <c r="AK30" s="70">
        <v>48</v>
      </c>
      <c r="AL30" s="70"/>
      <c r="AM30" s="70"/>
    </row>
    <row r="31" spans="1:39" ht="17.25" customHeight="1" x14ac:dyDescent="0.15">
      <c r="A31" s="15" t="s">
        <v>35</v>
      </c>
      <c r="B31" s="16"/>
      <c r="C31" s="61" t="s">
        <v>31</v>
      </c>
      <c r="D31" s="62"/>
      <c r="E31" s="62"/>
      <c r="F31" s="63"/>
      <c r="G31" s="65">
        <f>SUM(K31:AM31)</f>
        <v>9042</v>
      </c>
      <c r="H31" s="65"/>
      <c r="I31" s="65"/>
      <c r="J31" s="65"/>
      <c r="K31" s="65">
        <f>SUM(K32:L35)</f>
        <v>4</v>
      </c>
      <c r="L31" s="65"/>
      <c r="M31" s="65">
        <f>SUM(M32:N35)</f>
        <v>0</v>
      </c>
      <c r="N31" s="65"/>
      <c r="O31" s="65">
        <f>SUM(O32:P35)</f>
        <v>2</v>
      </c>
      <c r="P31" s="65"/>
      <c r="Q31" s="65">
        <f>SUM(Q32:S35)</f>
        <v>269</v>
      </c>
      <c r="R31" s="65"/>
      <c r="S31" s="65"/>
      <c r="T31" s="65">
        <f>SUM(T32:V35)</f>
        <v>40</v>
      </c>
      <c r="U31" s="65"/>
      <c r="V31" s="65"/>
      <c r="W31" s="65">
        <v>2</v>
      </c>
      <c r="X31" s="65"/>
      <c r="Y31" s="65"/>
      <c r="Z31" s="65">
        <f>SUM(Z32:AB35)</f>
        <v>1470</v>
      </c>
      <c r="AA31" s="65"/>
      <c r="AB31" s="65"/>
      <c r="AC31" s="65">
        <f>SUM(AC32:AD35)</f>
        <v>9</v>
      </c>
      <c r="AD31" s="65"/>
      <c r="AE31" s="65">
        <f t="shared" ref="AE31" si="17">SUM(AE32:AG35)</f>
        <v>18</v>
      </c>
      <c r="AF31" s="65"/>
      <c r="AG31" s="65"/>
      <c r="AH31" s="65">
        <f>SUM(AH32:AJ35)</f>
        <v>6599</v>
      </c>
      <c r="AI31" s="65"/>
      <c r="AJ31" s="65"/>
      <c r="AK31" s="65">
        <f>SUM(AK32:AM35)</f>
        <v>629</v>
      </c>
      <c r="AL31" s="65"/>
      <c r="AM31" s="65"/>
    </row>
    <row r="32" spans="1:39" ht="17.25" customHeight="1" x14ac:dyDescent="0.15">
      <c r="A32" s="17"/>
      <c r="B32" s="18"/>
      <c r="C32" s="11" t="s">
        <v>26</v>
      </c>
      <c r="D32" s="8"/>
      <c r="E32" s="8"/>
      <c r="F32" s="9"/>
      <c r="G32" s="71">
        <f t="shared" si="13"/>
        <v>46</v>
      </c>
      <c r="H32" s="65"/>
      <c r="I32" s="65"/>
      <c r="J32" s="65"/>
      <c r="K32" s="65">
        <v>0</v>
      </c>
      <c r="L32" s="65"/>
      <c r="M32" s="65">
        <v>0</v>
      </c>
      <c r="N32" s="65"/>
      <c r="O32" s="72">
        <v>1</v>
      </c>
      <c r="P32" s="72"/>
      <c r="Q32" s="72">
        <v>0</v>
      </c>
      <c r="R32" s="72"/>
      <c r="S32" s="72"/>
      <c r="T32" s="72">
        <v>0</v>
      </c>
      <c r="U32" s="72"/>
      <c r="V32" s="72"/>
      <c r="W32" s="72">
        <v>0</v>
      </c>
      <c r="X32" s="72"/>
      <c r="Y32" s="72"/>
      <c r="Z32" s="72">
        <v>3</v>
      </c>
      <c r="AA32" s="72"/>
      <c r="AB32" s="72"/>
      <c r="AC32" s="72">
        <v>0</v>
      </c>
      <c r="AD32" s="72"/>
      <c r="AE32" s="72">
        <v>1</v>
      </c>
      <c r="AF32" s="72"/>
      <c r="AG32" s="72"/>
      <c r="AH32" s="72">
        <v>41</v>
      </c>
      <c r="AI32" s="72"/>
      <c r="AJ32" s="72"/>
      <c r="AK32" s="72">
        <v>0</v>
      </c>
      <c r="AL32" s="72"/>
      <c r="AM32" s="72"/>
    </row>
    <row r="33" spans="1:39" ht="17.25" customHeight="1" x14ac:dyDescent="0.15">
      <c r="A33" s="17"/>
      <c r="B33" s="18"/>
      <c r="C33" s="11" t="s">
        <v>27</v>
      </c>
      <c r="D33" s="8"/>
      <c r="E33" s="8"/>
      <c r="F33" s="9"/>
      <c r="G33" s="71">
        <f t="shared" si="13"/>
        <v>422</v>
      </c>
      <c r="H33" s="65"/>
      <c r="I33" s="65"/>
      <c r="J33" s="65"/>
      <c r="K33" s="72">
        <v>1</v>
      </c>
      <c r="L33" s="72"/>
      <c r="M33" s="65">
        <v>0</v>
      </c>
      <c r="N33" s="65"/>
      <c r="O33" s="72">
        <v>0</v>
      </c>
      <c r="P33" s="72"/>
      <c r="Q33" s="72">
        <v>7</v>
      </c>
      <c r="R33" s="72"/>
      <c r="S33" s="72"/>
      <c r="T33" s="72">
        <v>2</v>
      </c>
      <c r="U33" s="72"/>
      <c r="V33" s="72"/>
      <c r="W33" s="72">
        <v>0</v>
      </c>
      <c r="X33" s="72"/>
      <c r="Y33" s="72"/>
      <c r="Z33" s="72">
        <v>69</v>
      </c>
      <c r="AA33" s="72"/>
      <c r="AB33" s="72"/>
      <c r="AC33" s="72">
        <v>1</v>
      </c>
      <c r="AD33" s="72"/>
      <c r="AE33" s="72">
        <v>2</v>
      </c>
      <c r="AF33" s="72"/>
      <c r="AG33" s="72"/>
      <c r="AH33" s="72">
        <v>284</v>
      </c>
      <c r="AI33" s="72"/>
      <c r="AJ33" s="72"/>
      <c r="AK33" s="72">
        <v>56</v>
      </c>
      <c r="AL33" s="72"/>
      <c r="AM33" s="72"/>
    </row>
    <row r="34" spans="1:39" ht="17.25" customHeight="1" x14ac:dyDescent="0.15">
      <c r="A34" s="17"/>
      <c r="B34" s="18"/>
      <c r="C34" s="67" t="s">
        <v>28</v>
      </c>
      <c r="D34" s="68"/>
      <c r="E34" s="68"/>
      <c r="F34" s="69"/>
      <c r="G34" s="71">
        <f t="shared" si="13"/>
        <v>3480</v>
      </c>
      <c r="H34" s="65"/>
      <c r="I34" s="65"/>
      <c r="J34" s="65"/>
      <c r="K34" s="65">
        <v>2</v>
      </c>
      <c r="L34" s="65"/>
      <c r="M34" s="65">
        <v>0</v>
      </c>
      <c r="N34" s="65"/>
      <c r="O34" s="72">
        <v>1</v>
      </c>
      <c r="P34" s="72"/>
      <c r="Q34" s="72">
        <v>46</v>
      </c>
      <c r="R34" s="72"/>
      <c r="S34" s="72"/>
      <c r="T34" s="72">
        <v>10</v>
      </c>
      <c r="U34" s="72"/>
      <c r="V34" s="72"/>
      <c r="W34" s="72">
        <v>1</v>
      </c>
      <c r="X34" s="72"/>
      <c r="Y34" s="72"/>
      <c r="Z34" s="72">
        <v>387</v>
      </c>
      <c r="AA34" s="72"/>
      <c r="AB34" s="72"/>
      <c r="AC34" s="72">
        <v>0</v>
      </c>
      <c r="AD34" s="72"/>
      <c r="AE34" s="72">
        <v>7</v>
      </c>
      <c r="AF34" s="72"/>
      <c r="AG34" s="72"/>
      <c r="AH34" s="72">
        <v>2530</v>
      </c>
      <c r="AI34" s="72"/>
      <c r="AJ34" s="72"/>
      <c r="AK34" s="72">
        <v>496</v>
      </c>
      <c r="AL34" s="72"/>
      <c r="AM34" s="72"/>
    </row>
    <row r="35" spans="1:39" ht="17.25" customHeight="1" thickBot="1" x14ac:dyDescent="0.2">
      <c r="A35" s="73"/>
      <c r="B35" s="74"/>
      <c r="C35" s="75" t="s">
        <v>29</v>
      </c>
      <c r="D35" s="76"/>
      <c r="E35" s="76"/>
      <c r="F35" s="77"/>
      <c r="G35" s="78">
        <f t="shared" si="13"/>
        <v>5094</v>
      </c>
      <c r="H35" s="79"/>
      <c r="I35" s="79"/>
      <c r="J35" s="79"/>
      <c r="K35" s="79">
        <v>1</v>
      </c>
      <c r="L35" s="79"/>
      <c r="M35" s="79">
        <v>0</v>
      </c>
      <c r="N35" s="79"/>
      <c r="O35" s="79">
        <v>0</v>
      </c>
      <c r="P35" s="79"/>
      <c r="Q35" s="79">
        <v>216</v>
      </c>
      <c r="R35" s="79"/>
      <c r="S35" s="79"/>
      <c r="T35" s="79">
        <v>28</v>
      </c>
      <c r="U35" s="79"/>
      <c r="V35" s="79"/>
      <c r="W35" s="79">
        <v>1</v>
      </c>
      <c r="X35" s="79"/>
      <c r="Y35" s="79"/>
      <c r="Z35" s="79">
        <v>1011</v>
      </c>
      <c r="AA35" s="79"/>
      <c r="AB35" s="79"/>
      <c r="AC35" s="79">
        <v>8</v>
      </c>
      <c r="AD35" s="79"/>
      <c r="AE35" s="79">
        <v>8</v>
      </c>
      <c r="AF35" s="79"/>
      <c r="AG35" s="79"/>
      <c r="AH35" s="79">
        <v>3744</v>
      </c>
      <c r="AI35" s="79"/>
      <c r="AJ35" s="79"/>
      <c r="AK35" s="79">
        <v>77</v>
      </c>
      <c r="AL35" s="79"/>
      <c r="AM35" s="79"/>
    </row>
    <row r="36" spans="1:39" ht="17.25" customHeight="1" x14ac:dyDescent="0.15">
      <c r="A36" s="80" t="s">
        <v>36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</row>
    <row r="37" spans="1:39" ht="17.25" customHeight="1" x14ac:dyDescent="0.15">
      <c r="A37" s="80" t="s">
        <v>37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</row>
    <row r="38" spans="1:39" ht="17.25" customHeight="1" x14ac:dyDescent="0.15">
      <c r="A38" s="80" t="s">
        <v>38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</row>
    <row r="39" spans="1:39" ht="17.25" customHeight="1" x14ac:dyDescent="0.15">
      <c r="A39" s="8"/>
      <c r="B39" s="9"/>
      <c r="C39" s="6" t="s">
        <v>8</v>
      </c>
      <c r="D39" s="6"/>
      <c r="E39" s="6"/>
      <c r="F39" s="7"/>
      <c r="G39" s="41">
        <f t="shared" ref="G7:G44" si="18">SUM(K39:AM39)</f>
        <v>1351</v>
      </c>
      <c r="H39" s="21"/>
      <c r="I39" s="21"/>
      <c r="J39" s="21"/>
      <c r="K39" s="42">
        <v>4</v>
      </c>
      <c r="L39" s="42"/>
      <c r="M39" s="21">
        <v>0</v>
      </c>
      <c r="N39" s="21"/>
      <c r="O39" s="42">
        <v>1</v>
      </c>
      <c r="P39" s="42"/>
      <c r="Q39" s="21">
        <v>134</v>
      </c>
      <c r="R39" s="21"/>
      <c r="S39" s="21"/>
      <c r="T39" s="21">
        <v>18</v>
      </c>
      <c r="U39" s="21"/>
      <c r="V39" s="21"/>
      <c r="W39" s="21">
        <v>12</v>
      </c>
      <c r="X39" s="21"/>
      <c r="Y39" s="21"/>
      <c r="Z39" s="21">
        <v>196</v>
      </c>
      <c r="AA39" s="21"/>
      <c r="AB39" s="21"/>
      <c r="AC39" s="21">
        <v>3</v>
      </c>
      <c r="AD39" s="21"/>
      <c r="AE39" s="21">
        <v>10</v>
      </c>
      <c r="AF39" s="21"/>
      <c r="AG39" s="21"/>
      <c r="AH39" s="21">
        <v>866</v>
      </c>
      <c r="AI39" s="21"/>
      <c r="AJ39" s="21"/>
      <c r="AK39" s="21">
        <v>107</v>
      </c>
      <c r="AL39" s="21"/>
      <c r="AM39" s="21"/>
    </row>
    <row r="40" spans="1:39" ht="17.25" customHeight="1" x14ac:dyDescent="0.15">
      <c r="A40" s="8">
        <v>11</v>
      </c>
      <c r="B40" s="9"/>
      <c r="C40" s="8" t="s">
        <v>9</v>
      </c>
      <c r="D40" s="8"/>
      <c r="E40" s="8"/>
      <c r="F40" s="9"/>
      <c r="G40" s="41">
        <f t="shared" si="18"/>
        <v>1248</v>
      </c>
      <c r="H40" s="21"/>
      <c r="I40" s="21"/>
      <c r="J40" s="21"/>
      <c r="K40" s="42">
        <v>1</v>
      </c>
      <c r="L40" s="42"/>
      <c r="M40" s="21">
        <v>0</v>
      </c>
      <c r="N40" s="21"/>
      <c r="O40" s="42">
        <v>0</v>
      </c>
      <c r="P40" s="42"/>
      <c r="Q40" s="21">
        <v>121</v>
      </c>
      <c r="R40" s="21"/>
      <c r="S40" s="21"/>
      <c r="T40" s="21">
        <v>16</v>
      </c>
      <c r="U40" s="21"/>
      <c r="V40" s="21"/>
      <c r="W40" s="21">
        <v>12</v>
      </c>
      <c r="X40" s="21"/>
      <c r="Y40" s="21"/>
      <c r="Z40" s="21">
        <v>182</v>
      </c>
      <c r="AA40" s="21"/>
      <c r="AB40" s="21"/>
      <c r="AC40" s="21">
        <v>2</v>
      </c>
      <c r="AD40" s="21"/>
      <c r="AE40" s="21">
        <v>8</v>
      </c>
      <c r="AF40" s="21"/>
      <c r="AG40" s="21"/>
      <c r="AH40" s="21">
        <v>819</v>
      </c>
      <c r="AI40" s="21"/>
      <c r="AJ40" s="21"/>
      <c r="AK40" s="21">
        <v>87</v>
      </c>
      <c r="AL40" s="21"/>
      <c r="AM40" s="21"/>
    </row>
    <row r="41" spans="1:39" ht="17.25" customHeight="1" x14ac:dyDescent="0.15">
      <c r="A41" s="13"/>
      <c r="B41" s="14"/>
      <c r="C41" s="8" t="s">
        <v>10</v>
      </c>
      <c r="D41" s="8"/>
      <c r="E41" s="8"/>
      <c r="F41" s="9"/>
      <c r="G41" s="41">
        <f t="shared" si="18"/>
        <v>1255</v>
      </c>
      <c r="H41" s="21"/>
      <c r="I41" s="21"/>
      <c r="J41" s="21"/>
      <c r="K41" s="42">
        <v>1</v>
      </c>
      <c r="L41" s="42"/>
      <c r="M41" s="21">
        <v>0</v>
      </c>
      <c r="N41" s="21"/>
      <c r="O41" s="42">
        <v>0</v>
      </c>
      <c r="P41" s="42"/>
      <c r="Q41" s="21">
        <v>128</v>
      </c>
      <c r="R41" s="21"/>
      <c r="S41" s="21"/>
      <c r="T41" s="21">
        <v>16</v>
      </c>
      <c r="U41" s="21"/>
      <c r="V41" s="21"/>
      <c r="W41" s="21">
        <v>12</v>
      </c>
      <c r="X41" s="21"/>
      <c r="Y41" s="21"/>
      <c r="Z41" s="21">
        <v>182</v>
      </c>
      <c r="AA41" s="21"/>
      <c r="AB41" s="21"/>
      <c r="AC41" s="21">
        <v>2</v>
      </c>
      <c r="AD41" s="21"/>
      <c r="AE41" s="21">
        <v>8</v>
      </c>
      <c r="AF41" s="21"/>
      <c r="AG41" s="21"/>
      <c r="AH41" s="21">
        <v>819</v>
      </c>
      <c r="AI41" s="21"/>
      <c r="AJ41" s="21"/>
      <c r="AK41" s="21">
        <v>87</v>
      </c>
      <c r="AL41" s="21"/>
      <c r="AM41" s="21"/>
    </row>
    <row r="42" spans="1:39" ht="17.25" customHeight="1" x14ac:dyDescent="0.15">
      <c r="A42" s="8"/>
      <c r="B42" s="9"/>
      <c r="C42" s="6" t="s">
        <v>8</v>
      </c>
      <c r="D42" s="6"/>
      <c r="E42" s="6"/>
      <c r="F42" s="7"/>
      <c r="G42" s="41">
        <f t="shared" si="18"/>
        <v>1443</v>
      </c>
      <c r="H42" s="21"/>
      <c r="I42" s="21"/>
      <c r="J42" s="21"/>
      <c r="K42" s="42">
        <v>6</v>
      </c>
      <c r="L42" s="42"/>
      <c r="M42" s="21">
        <v>0</v>
      </c>
      <c r="N42" s="21"/>
      <c r="O42" s="42">
        <v>2</v>
      </c>
      <c r="P42" s="42"/>
      <c r="Q42" s="21">
        <v>125</v>
      </c>
      <c r="R42" s="21"/>
      <c r="S42" s="21"/>
      <c r="T42" s="21">
        <v>12</v>
      </c>
      <c r="U42" s="21"/>
      <c r="V42" s="21"/>
      <c r="W42" s="21">
        <v>20</v>
      </c>
      <c r="X42" s="21"/>
      <c r="Y42" s="21"/>
      <c r="Z42" s="21">
        <v>204</v>
      </c>
      <c r="AA42" s="21"/>
      <c r="AB42" s="21"/>
      <c r="AC42" s="21">
        <v>5</v>
      </c>
      <c r="AD42" s="21"/>
      <c r="AE42" s="21">
        <v>13</v>
      </c>
      <c r="AF42" s="21"/>
      <c r="AG42" s="21"/>
      <c r="AH42" s="21">
        <v>952</v>
      </c>
      <c r="AI42" s="21"/>
      <c r="AJ42" s="21"/>
      <c r="AK42" s="21">
        <v>104</v>
      </c>
      <c r="AL42" s="21"/>
      <c r="AM42" s="21"/>
    </row>
    <row r="43" spans="1:39" ht="17.25" customHeight="1" x14ac:dyDescent="0.15">
      <c r="A43" s="8">
        <v>12</v>
      </c>
      <c r="B43" s="9"/>
      <c r="C43" s="8" t="s">
        <v>9</v>
      </c>
      <c r="D43" s="8"/>
      <c r="E43" s="8"/>
      <c r="F43" s="9"/>
      <c r="G43" s="41">
        <f t="shared" si="18"/>
        <v>1328</v>
      </c>
      <c r="H43" s="21"/>
      <c r="I43" s="21"/>
      <c r="J43" s="21"/>
      <c r="K43" s="42">
        <v>1</v>
      </c>
      <c r="L43" s="42"/>
      <c r="M43" s="21">
        <v>0</v>
      </c>
      <c r="N43" s="21"/>
      <c r="O43" s="42">
        <v>1</v>
      </c>
      <c r="P43" s="42"/>
      <c r="Q43" s="21">
        <v>112</v>
      </c>
      <c r="R43" s="21"/>
      <c r="S43" s="21"/>
      <c r="T43" s="21">
        <v>12</v>
      </c>
      <c r="U43" s="21"/>
      <c r="V43" s="21"/>
      <c r="W43" s="21">
        <v>20</v>
      </c>
      <c r="X43" s="21"/>
      <c r="Y43" s="21"/>
      <c r="Z43" s="21">
        <v>195</v>
      </c>
      <c r="AA43" s="21"/>
      <c r="AB43" s="21"/>
      <c r="AC43" s="21">
        <v>4</v>
      </c>
      <c r="AD43" s="21"/>
      <c r="AE43" s="21">
        <v>12</v>
      </c>
      <c r="AF43" s="21"/>
      <c r="AG43" s="21"/>
      <c r="AH43" s="21">
        <v>881</v>
      </c>
      <c r="AI43" s="21"/>
      <c r="AJ43" s="21"/>
      <c r="AK43" s="21">
        <v>90</v>
      </c>
      <c r="AL43" s="21"/>
      <c r="AM43" s="21"/>
    </row>
    <row r="44" spans="1:39" ht="17.25" customHeight="1" thickBot="1" x14ac:dyDescent="0.2">
      <c r="A44" s="13"/>
      <c r="B44" s="14"/>
      <c r="C44" s="8" t="s">
        <v>10</v>
      </c>
      <c r="D44" s="8"/>
      <c r="E44" s="8"/>
      <c r="F44" s="9"/>
      <c r="G44" s="43">
        <f t="shared" si="18"/>
        <v>1346</v>
      </c>
      <c r="H44" s="44"/>
      <c r="I44" s="44"/>
      <c r="J44" s="44"/>
      <c r="K44" s="42">
        <v>1</v>
      </c>
      <c r="L44" s="42"/>
      <c r="M44" s="21">
        <v>0</v>
      </c>
      <c r="N44" s="21"/>
      <c r="O44" s="42">
        <v>1</v>
      </c>
      <c r="P44" s="42"/>
      <c r="Q44" s="21">
        <v>126</v>
      </c>
      <c r="R44" s="21"/>
      <c r="S44" s="21"/>
      <c r="T44" s="21">
        <v>12</v>
      </c>
      <c r="U44" s="21"/>
      <c r="V44" s="21"/>
      <c r="W44" s="21">
        <v>21</v>
      </c>
      <c r="X44" s="21"/>
      <c r="Y44" s="21"/>
      <c r="Z44" s="21">
        <v>196</v>
      </c>
      <c r="AA44" s="21"/>
      <c r="AB44" s="21"/>
      <c r="AC44" s="21">
        <v>4</v>
      </c>
      <c r="AD44" s="21"/>
      <c r="AE44" s="21">
        <v>12</v>
      </c>
      <c r="AF44" s="21"/>
      <c r="AG44" s="21"/>
      <c r="AH44" s="21">
        <v>883</v>
      </c>
      <c r="AI44" s="21"/>
      <c r="AJ44" s="21"/>
      <c r="AK44" s="21">
        <v>90</v>
      </c>
      <c r="AL44" s="21"/>
      <c r="AM44" s="21"/>
    </row>
    <row r="45" spans="1:39" ht="15" customHeight="1" x14ac:dyDescent="0.15">
      <c r="A45" s="24" t="s">
        <v>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</row>
    <row r="46" spans="1:39" ht="15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ht="15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ht="15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</sheetData>
  <mergeCells count="500">
    <mergeCell ref="W4:Y5"/>
    <mergeCell ref="Z4:AB5"/>
    <mergeCell ref="AC4:AD5"/>
    <mergeCell ref="AE4:AG5"/>
    <mergeCell ref="AH4:AJ5"/>
    <mergeCell ref="AK4:AM5"/>
    <mergeCell ref="A3:S3"/>
    <mergeCell ref="AA3:AM3"/>
    <mergeCell ref="A4:F5"/>
    <mergeCell ref="G4:J5"/>
    <mergeCell ref="K4:L5"/>
    <mergeCell ref="M4:N5"/>
    <mergeCell ref="O4:P5"/>
    <mergeCell ref="Q4:S5"/>
    <mergeCell ref="T4:V5"/>
    <mergeCell ref="A1:AM2"/>
    <mergeCell ref="AH6:AJ6"/>
    <mergeCell ref="AK6:AM6"/>
    <mergeCell ref="C7:F7"/>
    <mergeCell ref="G7:J7"/>
    <mergeCell ref="K7:L7"/>
    <mergeCell ref="M7:N7"/>
    <mergeCell ref="O7:P7"/>
    <mergeCell ref="Q7:S7"/>
    <mergeCell ref="T7:V7"/>
    <mergeCell ref="W7:Y7"/>
    <mergeCell ref="Q6:S6"/>
    <mergeCell ref="T6:V6"/>
    <mergeCell ref="W6:Y6"/>
    <mergeCell ref="Z6:AB6"/>
    <mergeCell ref="AC6:AD6"/>
    <mergeCell ref="AE6:AG6"/>
    <mergeCell ref="C6:F6"/>
    <mergeCell ref="G6:J6"/>
    <mergeCell ref="K6:L6"/>
    <mergeCell ref="M6:N6"/>
    <mergeCell ref="O6:P6"/>
    <mergeCell ref="Z7:AB7"/>
    <mergeCell ref="AC7:AD7"/>
    <mergeCell ref="AE7:AG7"/>
    <mergeCell ref="AH7:AJ7"/>
    <mergeCell ref="AK7:AM7"/>
    <mergeCell ref="C8:F8"/>
    <mergeCell ref="G8:J8"/>
    <mergeCell ref="K8:L8"/>
    <mergeCell ref="M8:N8"/>
    <mergeCell ref="O8:P8"/>
    <mergeCell ref="AK9:AM9"/>
    <mergeCell ref="AH8:AJ8"/>
    <mergeCell ref="AK8:AM8"/>
    <mergeCell ref="C9:F9"/>
    <mergeCell ref="G9:J9"/>
    <mergeCell ref="K9:L9"/>
    <mergeCell ref="M9:N9"/>
    <mergeCell ref="O9:P9"/>
    <mergeCell ref="Q9:S9"/>
    <mergeCell ref="T9:V9"/>
    <mergeCell ref="Q8:S8"/>
    <mergeCell ref="T8:V8"/>
    <mergeCell ref="W8:Y8"/>
    <mergeCell ref="Z8:AB8"/>
    <mergeCell ref="AC8:AD8"/>
    <mergeCell ref="AE8:AG8"/>
    <mergeCell ref="A6:B10"/>
    <mergeCell ref="G10:J10"/>
    <mergeCell ref="K10:L10"/>
    <mergeCell ref="M10:N10"/>
    <mergeCell ref="O10:P10"/>
    <mergeCell ref="W9:Y9"/>
    <mergeCell ref="Z9:AB9"/>
    <mergeCell ref="AC9:AD9"/>
    <mergeCell ref="AE9:AG9"/>
    <mergeCell ref="AH9:AJ9"/>
    <mergeCell ref="W11:Y11"/>
    <mergeCell ref="Z11:AB11"/>
    <mergeCell ref="AC11:AD11"/>
    <mergeCell ref="AE11:AG11"/>
    <mergeCell ref="AH11:AJ11"/>
    <mergeCell ref="AK11:AM11"/>
    <mergeCell ref="AH10:AJ10"/>
    <mergeCell ref="AK10:AM10"/>
    <mergeCell ref="C11:F11"/>
    <mergeCell ref="G11:J11"/>
    <mergeCell ref="K11:L11"/>
    <mergeCell ref="M11:N11"/>
    <mergeCell ref="O11:P11"/>
    <mergeCell ref="Q11:S11"/>
    <mergeCell ref="T11:V11"/>
    <mergeCell ref="Q10:S10"/>
    <mergeCell ref="T10:V10"/>
    <mergeCell ref="W10:Y10"/>
    <mergeCell ref="Z10:AB10"/>
    <mergeCell ref="AC10:AD10"/>
    <mergeCell ref="AE10:AG10"/>
    <mergeCell ref="C10:F10"/>
    <mergeCell ref="AK13:AM13"/>
    <mergeCell ref="AH12:AJ12"/>
    <mergeCell ref="AK12:AM12"/>
    <mergeCell ref="C13:F13"/>
    <mergeCell ref="G13:J13"/>
    <mergeCell ref="K13:L13"/>
    <mergeCell ref="M13:N13"/>
    <mergeCell ref="O13:P13"/>
    <mergeCell ref="Q13:S13"/>
    <mergeCell ref="T13:V13"/>
    <mergeCell ref="Q12:S12"/>
    <mergeCell ref="T12:V12"/>
    <mergeCell ref="W12:Y12"/>
    <mergeCell ref="Z12:AB12"/>
    <mergeCell ref="AC12:AD12"/>
    <mergeCell ref="AE12:AG12"/>
    <mergeCell ref="C12:F12"/>
    <mergeCell ref="G12:J12"/>
    <mergeCell ref="K12:L12"/>
    <mergeCell ref="M12:N12"/>
    <mergeCell ref="O12:P12"/>
    <mergeCell ref="A11:B15"/>
    <mergeCell ref="G14:J14"/>
    <mergeCell ref="K14:L14"/>
    <mergeCell ref="M14:N14"/>
    <mergeCell ref="O14:P14"/>
    <mergeCell ref="W13:Y13"/>
    <mergeCell ref="Z13:AB13"/>
    <mergeCell ref="AC13:AD13"/>
    <mergeCell ref="AE13:AG13"/>
    <mergeCell ref="AH13:AJ13"/>
    <mergeCell ref="W15:Y15"/>
    <mergeCell ref="Z15:AB15"/>
    <mergeCell ref="AC15:AD15"/>
    <mergeCell ref="AE15:AG15"/>
    <mergeCell ref="AH15:AJ15"/>
    <mergeCell ref="AK15:AM15"/>
    <mergeCell ref="AH14:AJ14"/>
    <mergeCell ref="AK14:AM14"/>
    <mergeCell ref="C15:F15"/>
    <mergeCell ref="G15:J15"/>
    <mergeCell ref="K15:L15"/>
    <mergeCell ref="M15:N15"/>
    <mergeCell ref="O15:P15"/>
    <mergeCell ref="Q15:S15"/>
    <mergeCell ref="T15:V15"/>
    <mergeCell ref="Q14:S14"/>
    <mergeCell ref="T14:V14"/>
    <mergeCell ref="W14:Y14"/>
    <mergeCell ref="Z14:AB14"/>
    <mergeCell ref="AC14:AD14"/>
    <mergeCell ref="AE14:AG14"/>
    <mergeCell ref="C14:F14"/>
    <mergeCell ref="AK17:AM17"/>
    <mergeCell ref="AH16:AJ16"/>
    <mergeCell ref="AK16:AM16"/>
    <mergeCell ref="C17:F17"/>
    <mergeCell ref="G17:J17"/>
    <mergeCell ref="K17:L17"/>
    <mergeCell ref="M17:N17"/>
    <mergeCell ref="O17:P17"/>
    <mergeCell ref="Q17:S17"/>
    <mergeCell ref="T17:V17"/>
    <mergeCell ref="Q16:S16"/>
    <mergeCell ref="T16:V16"/>
    <mergeCell ref="W16:Y16"/>
    <mergeCell ref="Z16:AB16"/>
    <mergeCell ref="AC16:AD16"/>
    <mergeCell ref="AE16:AG16"/>
    <mergeCell ref="C16:F16"/>
    <mergeCell ref="G16:J16"/>
    <mergeCell ref="K16:L16"/>
    <mergeCell ref="M16:N16"/>
    <mergeCell ref="O16:P16"/>
    <mergeCell ref="A16:B20"/>
    <mergeCell ref="G18:J18"/>
    <mergeCell ref="K18:L18"/>
    <mergeCell ref="M18:N18"/>
    <mergeCell ref="O18:P18"/>
    <mergeCell ref="W17:Y17"/>
    <mergeCell ref="Z17:AB17"/>
    <mergeCell ref="AC17:AD17"/>
    <mergeCell ref="AE17:AG17"/>
    <mergeCell ref="AH17:AJ17"/>
    <mergeCell ref="W19:Y19"/>
    <mergeCell ref="Z19:AB19"/>
    <mergeCell ref="AC19:AD19"/>
    <mergeCell ref="AE19:AG19"/>
    <mergeCell ref="AH19:AJ19"/>
    <mergeCell ref="AK19:AM19"/>
    <mergeCell ref="AH18:AJ18"/>
    <mergeCell ref="AK18:AM18"/>
    <mergeCell ref="C19:F19"/>
    <mergeCell ref="G19:J19"/>
    <mergeCell ref="K19:L19"/>
    <mergeCell ref="M19:N19"/>
    <mergeCell ref="O19:P19"/>
    <mergeCell ref="Q19:S19"/>
    <mergeCell ref="T19:V19"/>
    <mergeCell ref="Q18:S18"/>
    <mergeCell ref="T18:V18"/>
    <mergeCell ref="W18:Y18"/>
    <mergeCell ref="Z18:AB18"/>
    <mergeCell ref="AC18:AD18"/>
    <mergeCell ref="AE18:AG18"/>
    <mergeCell ref="C18:F18"/>
    <mergeCell ref="AK21:AM21"/>
    <mergeCell ref="AH20:AJ20"/>
    <mergeCell ref="AK20:AM20"/>
    <mergeCell ref="C21:F21"/>
    <mergeCell ref="G21:J21"/>
    <mergeCell ref="K21:L21"/>
    <mergeCell ref="M21:N21"/>
    <mergeCell ref="O21:P21"/>
    <mergeCell ref="Q21:S21"/>
    <mergeCell ref="T21:V21"/>
    <mergeCell ref="Q20:S20"/>
    <mergeCell ref="T20:V20"/>
    <mergeCell ref="W20:Y20"/>
    <mergeCell ref="Z20:AB20"/>
    <mergeCell ref="AC20:AD20"/>
    <mergeCell ref="AE20:AG20"/>
    <mergeCell ref="C20:F20"/>
    <mergeCell ref="G20:J20"/>
    <mergeCell ref="K20:L20"/>
    <mergeCell ref="M20:N20"/>
    <mergeCell ref="O20:P20"/>
    <mergeCell ref="A21:B25"/>
    <mergeCell ref="G22:J22"/>
    <mergeCell ref="K22:L22"/>
    <mergeCell ref="M22:N22"/>
    <mergeCell ref="O22:P22"/>
    <mergeCell ref="W21:Y21"/>
    <mergeCell ref="Z21:AB21"/>
    <mergeCell ref="AC21:AD21"/>
    <mergeCell ref="AE21:AG21"/>
    <mergeCell ref="AH21:AJ21"/>
    <mergeCell ref="W23:Y23"/>
    <mergeCell ref="Z23:AB23"/>
    <mergeCell ref="AC23:AD23"/>
    <mergeCell ref="AE23:AG23"/>
    <mergeCell ref="AH23:AJ23"/>
    <mergeCell ref="AK23:AM23"/>
    <mergeCell ref="AH22:AJ22"/>
    <mergeCell ref="AK22:AM22"/>
    <mergeCell ref="C23:F23"/>
    <mergeCell ref="G23:J23"/>
    <mergeCell ref="K23:L23"/>
    <mergeCell ref="M23:N23"/>
    <mergeCell ref="O23:P23"/>
    <mergeCell ref="Q23:S23"/>
    <mergeCell ref="T23:V23"/>
    <mergeCell ref="Q22:S22"/>
    <mergeCell ref="T22:V22"/>
    <mergeCell ref="W22:Y22"/>
    <mergeCell ref="Z22:AB22"/>
    <mergeCell ref="AC22:AD22"/>
    <mergeCell ref="AE22:AG22"/>
    <mergeCell ref="C22:F22"/>
    <mergeCell ref="AK25:AM25"/>
    <mergeCell ref="AH24:AJ24"/>
    <mergeCell ref="AK24:AM24"/>
    <mergeCell ref="C25:F25"/>
    <mergeCell ref="G25:J25"/>
    <mergeCell ref="K25:L25"/>
    <mergeCell ref="M25:N25"/>
    <mergeCell ref="O25:P25"/>
    <mergeCell ref="Q25:S25"/>
    <mergeCell ref="T25:V25"/>
    <mergeCell ref="Q24:S24"/>
    <mergeCell ref="T24:V24"/>
    <mergeCell ref="W24:Y24"/>
    <mergeCell ref="Z24:AB24"/>
    <mergeCell ref="AC24:AD24"/>
    <mergeCell ref="AE24:AG24"/>
    <mergeCell ref="C24:F24"/>
    <mergeCell ref="G24:J24"/>
    <mergeCell ref="K24:L24"/>
    <mergeCell ref="M24:N24"/>
    <mergeCell ref="O24:P24"/>
    <mergeCell ref="G26:J26"/>
    <mergeCell ref="K26:L26"/>
    <mergeCell ref="M26:N26"/>
    <mergeCell ref="O26:P26"/>
    <mergeCell ref="W25:Y25"/>
    <mergeCell ref="Z25:AB25"/>
    <mergeCell ref="AC25:AD25"/>
    <mergeCell ref="AE25:AG25"/>
    <mergeCell ref="AH25:AJ25"/>
    <mergeCell ref="W27:Y27"/>
    <mergeCell ref="Z27:AB27"/>
    <mergeCell ref="AC27:AD27"/>
    <mergeCell ref="AE27:AG27"/>
    <mergeCell ref="AH27:AJ27"/>
    <mergeCell ref="AK27:AM27"/>
    <mergeCell ref="AH26:AJ26"/>
    <mergeCell ref="AK26:AM26"/>
    <mergeCell ref="C27:F27"/>
    <mergeCell ref="G27:J27"/>
    <mergeCell ref="K27:L27"/>
    <mergeCell ref="M27:N27"/>
    <mergeCell ref="O27:P27"/>
    <mergeCell ref="Q27:S27"/>
    <mergeCell ref="T27:V27"/>
    <mergeCell ref="Q26:S26"/>
    <mergeCell ref="T26:V26"/>
    <mergeCell ref="W26:Y26"/>
    <mergeCell ref="Z26:AB26"/>
    <mergeCell ref="AC26:AD26"/>
    <mergeCell ref="AE26:AG26"/>
    <mergeCell ref="C26:F26"/>
    <mergeCell ref="AK29:AM29"/>
    <mergeCell ref="AH28:AJ28"/>
    <mergeCell ref="AK28:AM28"/>
    <mergeCell ref="C29:F29"/>
    <mergeCell ref="G29:J29"/>
    <mergeCell ref="K29:L29"/>
    <mergeCell ref="M29:N29"/>
    <mergeCell ref="O29:P29"/>
    <mergeCell ref="Q29:S29"/>
    <mergeCell ref="T29:V29"/>
    <mergeCell ref="Q28:S28"/>
    <mergeCell ref="T28:V28"/>
    <mergeCell ref="W28:Y28"/>
    <mergeCell ref="Z28:AB28"/>
    <mergeCell ref="AC28:AD28"/>
    <mergeCell ref="AE28:AG28"/>
    <mergeCell ref="C28:F28"/>
    <mergeCell ref="G28:J28"/>
    <mergeCell ref="K28:L28"/>
    <mergeCell ref="M28:N28"/>
    <mergeCell ref="O28:P28"/>
    <mergeCell ref="A26:B30"/>
    <mergeCell ref="G30:J30"/>
    <mergeCell ref="K30:L30"/>
    <mergeCell ref="M30:N30"/>
    <mergeCell ref="O30:P30"/>
    <mergeCell ref="W29:Y29"/>
    <mergeCell ref="Z29:AB29"/>
    <mergeCell ref="AC29:AD29"/>
    <mergeCell ref="AE29:AG29"/>
    <mergeCell ref="AH29:AJ29"/>
    <mergeCell ref="W31:Y31"/>
    <mergeCell ref="Z31:AB31"/>
    <mergeCell ref="AC31:AD31"/>
    <mergeCell ref="AE31:AG31"/>
    <mergeCell ref="AH31:AJ31"/>
    <mergeCell ref="AK31:AM31"/>
    <mergeCell ref="AH30:AJ30"/>
    <mergeCell ref="AK30:AM30"/>
    <mergeCell ref="C31:F31"/>
    <mergeCell ref="G31:J31"/>
    <mergeCell ref="K31:L31"/>
    <mergeCell ref="M31:N31"/>
    <mergeCell ref="O31:P31"/>
    <mergeCell ref="Q31:S31"/>
    <mergeCell ref="T31:V31"/>
    <mergeCell ref="Q30:S30"/>
    <mergeCell ref="T30:V30"/>
    <mergeCell ref="W30:Y30"/>
    <mergeCell ref="Z30:AB30"/>
    <mergeCell ref="AC30:AD30"/>
    <mergeCell ref="AE30:AG30"/>
    <mergeCell ref="C30:F30"/>
    <mergeCell ref="AK33:AM33"/>
    <mergeCell ref="AH32:AJ32"/>
    <mergeCell ref="AK32:AM32"/>
    <mergeCell ref="C33:F33"/>
    <mergeCell ref="G33:J33"/>
    <mergeCell ref="K33:L33"/>
    <mergeCell ref="M33:N33"/>
    <mergeCell ref="O33:P33"/>
    <mergeCell ref="Q33:S33"/>
    <mergeCell ref="T33:V33"/>
    <mergeCell ref="Q32:S32"/>
    <mergeCell ref="T32:V32"/>
    <mergeCell ref="W32:Y32"/>
    <mergeCell ref="Z32:AB32"/>
    <mergeCell ref="AC32:AD32"/>
    <mergeCell ref="AE32:AG32"/>
    <mergeCell ref="C32:F32"/>
    <mergeCell ref="G32:J32"/>
    <mergeCell ref="K32:L32"/>
    <mergeCell ref="M32:N32"/>
    <mergeCell ref="O32:P32"/>
    <mergeCell ref="A31:B35"/>
    <mergeCell ref="G34:J34"/>
    <mergeCell ref="K34:L34"/>
    <mergeCell ref="M34:N34"/>
    <mergeCell ref="O34:P34"/>
    <mergeCell ref="W33:Y33"/>
    <mergeCell ref="Z33:AB33"/>
    <mergeCell ref="AC33:AD33"/>
    <mergeCell ref="AE33:AG33"/>
    <mergeCell ref="AH33:AJ33"/>
    <mergeCell ref="W35:Y35"/>
    <mergeCell ref="Z35:AB35"/>
    <mergeCell ref="AC35:AD35"/>
    <mergeCell ref="AE35:AG35"/>
    <mergeCell ref="AH35:AJ35"/>
    <mergeCell ref="AK35:AM35"/>
    <mergeCell ref="AH34:AJ34"/>
    <mergeCell ref="AK34:AM34"/>
    <mergeCell ref="C35:F35"/>
    <mergeCell ref="G35:J35"/>
    <mergeCell ref="K35:L35"/>
    <mergeCell ref="M35:N35"/>
    <mergeCell ref="O35:P35"/>
    <mergeCell ref="Q35:S35"/>
    <mergeCell ref="T35:V35"/>
    <mergeCell ref="Q34:S34"/>
    <mergeCell ref="T34:V34"/>
    <mergeCell ref="W34:Y34"/>
    <mergeCell ref="Z34:AB34"/>
    <mergeCell ref="AC34:AD34"/>
    <mergeCell ref="AE34:AG34"/>
    <mergeCell ref="C34:F34"/>
    <mergeCell ref="A36:AM36"/>
    <mergeCell ref="A37:AM37"/>
    <mergeCell ref="A38:AM38"/>
    <mergeCell ref="W39:Y39"/>
    <mergeCell ref="Z39:AB39"/>
    <mergeCell ref="AC39:AD39"/>
    <mergeCell ref="AE39:AG39"/>
    <mergeCell ref="AH39:AJ39"/>
    <mergeCell ref="AK39:AM39"/>
    <mergeCell ref="A39:B39"/>
    <mergeCell ref="C39:F39"/>
    <mergeCell ref="G39:J39"/>
    <mergeCell ref="K39:L39"/>
    <mergeCell ref="M39:N39"/>
    <mergeCell ref="O39:P39"/>
    <mergeCell ref="Q39:S39"/>
    <mergeCell ref="T39:V39"/>
    <mergeCell ref="AK41:AM41"/>
    <mergeCell ref="AH40:AJ40"/>
    <mergeCell ref="AK40:AM40"/>
    <mergeCell ref="A41:B41"/>
    <mergeCell ref="C41:F41"/>
    <mergeCell ref="G41:J41"/>
    <mergeCell ref="K41:L41"/>
    <mergeCell ref="M41:N41"/>
    <mergeCell ref="O41:P41"/>
    <mergeCell ref="Q41:S41"/>
    <mergeCell ref="T41:V41"/>
    <mergeCell ref="Q40:S40"/>
    <mergeCell ref="T40:V40"/>
    <mergeCell ref="W40:Y40"/>
    <mergeCell ref="Z40:AB40"/>
    <mergeCell ref="AC40:AD40"/>
    <mergeCell ref="AE40:AG40"/>
    <mergeCell ref="A40:B40"/>
    <mergeCell ref="C40:F40"/>
    <mergeCell ref="G40:J40"/>
    <mergeCell ref="K40:L40"/>
    <mergeCell ref="M40:N40"/>
    <mergeCell ref="O40:P40"/>
    <mergeCell ref="G42:J42"/>
    <mergeCell ref="K42:L42"/>
    <mergeCell ref="M42:N42"/>
    <mergeCell ref="O42:P42"/>
    <mergeCell ref="W41:Y41"/>
    <mergeCell ref="Z41:AB41"/>
    <mergeCell ref="AC41:AD41"/>
    <mergeCell ref="AE41:AG41"/>
    <mergeCell ref="AH41:AJ41"/>
    <mergeCell ref="W43:Y43"/>
    <mergeCell ref="Z43:AB43"/>
    <mergeCell ref="AC43:AD43"/>
    <mergeCell ref="AE43:AG43"/>
    <mergeCell ref="AH43:AJ43"/>
    <mergeCell ref="AK43:AM43"/>
    <mergeCell ref="AH42:AJ42"/>
    <mergeCell ref="AK42:AM42"/>
    <mergeCell ref="A43:B43"/>
    <mergeCell ref="C43:F43"/>
    <mergeCell ref="G43:J43"/>
    <mergeCell ref="K43:L43"/>
    <mergeCell ref="M43:N43"/>
    <mergeCell ref="O43:P43"/>
    <mergeCell ref="Q43:S43"/>
    <mergeCell ref="T43:V43"/>
    <mergeCell ref="Q42:S42"/>
    <mergeCell ref="T42:V42"/>
    <mergeCell ref="W42:Y42"/>
    <mergeCell ref="Z42:AB42"/>
    <mergeCell ref="AC42:AD42"/>
    <mergeCell ref="AE42:AG42"/>
    <mergeCell ref="A42:B42"/>
    <mergeCell ref="C42:F42"/>
    <mergeCell ref="AH44:AJ44"/>
    <mergeCell ref="AK44:AM44"/>
    <mergeCell ref="A45:AM45"/>
    <mergeCell ref="Q44:S44"/>
    <mergeCell ref="T44:V44"/>
    <mergeCell ref="W44:Y44"/>
    <mergeCell ref="Z44:AB44"/>
    <mergeCell ref="AC44:AD44"/>
    <mergeCell ref="AE44:AG44"/>
    <mergeCell ref="A44:B44"/>
    <mergeCell ref="C44:F44"/>
    <mergeCell ref="G44:J44"/>
    <mergeCell ref="K44:L44"/>
    <mergeCell ref="M44:N44"/>
    <mergeCell ref="O44:P44"/>
  </mergeCells>
  <phoneticPr fontId="9"/>
  <pageMargins left="0.7" right="0.7" top="0.75" bottom="0.75" header="0.3" footer="0.3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Q－14（1）</vt:lpstr>
      <vt:lpstr>Q－14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2018-03-26T01:10:49Z</dcterms:modified>
</cp:coreProperties>
</file>