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06632\Desktop\オープンデータ\掲載データ（案）\24　建築士試験受験者数と合格者数\"/>
    </mc:Choice>
  </mc:AlternateContent>
  <bookViews>
    <workbookView xWindow="0" yWindow="0" windowWidth="28800" windowHeight="115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1" l="1"/>
  <c r="P3" i="1"/>
  <c r="M3" i="1"/>
  <c r="S5" i="1"/>
  <c r="S4" i="1"/>
  <c r="P5" i="1"/>
  <c r="P4" i="1"/>
  <c r="M5" i="1"/>
  <c r="M4" i="1"/>
  <c r="J5" i="1"/>
  <c r="J4" i="1"/>
  <c r="J3" i="1"/>
  <c r="G5" i="1"/>
  <c r="G4" i="1"/>
  <c r="G3" i="1"/>
  <c r="D4" i="1"/>
  <c r="D5" i="1"/>
  <c r="D3" i="1"/>
</calcChain>
</file>

<file path=xl/sharedStrings.xml><?xml version="1.0" encoding="utf-8"?>
<sst xmlns="http://schemas.openxmlformats.org/spreadsheetml/2006/main" count="28" uniqueCount="13">
  <si>
    <t>年度</t>
    <rPh sb="0" eb="2">
      <t>ネンド</t>
    </rPh>
    <phoneticPr fontId="1"/>
  </si>
  <si>
    <t>R1</t>
    <phoneticPr fontId="1"/>
  </si>
  <si>
    <t>受験者数</t>
    <rPh sb="0" eb="3">
      <t>ジュケンシャ</t>
    </rPh>
    <rPh sb="3" eb="4">
      <t>スウ</t>
    </rPh>
    <phoneticPr fontId="1"/>
  </si>
  <si>
    <t>二級建築士試験（学科）</t>
    <rPh sb="0" eb="1">
      <t>ニ</t>
    </rPh>
    <rPh sb="1" eb="2">
      <t>キュウ</t>
    </rPh>
    <rPh sb="2" eb="5">
      <t>ケンチクシ</t>
    </rPh>
    <rPh sb="5" eb="7">
      <t>シケン</t>
    </rPh>
    <rPh sb="8" eb="10">
      <t>ガッカ</t>
    </rPh>
    <phoneticPr fontId="1"/>
  </si>
  <si>
    <t>合格者数</t>
    <rPh sb="0" eb="4">
      <t>ゴウカクシャスウ</t>
    </rPh>
    <phoneticPr fontId="1"/>
  </si>
  <si>
    <t>合格率</t>
    <rPh sb="0" eb="3">
      <t>ゴウカクリツ</t>
    </rPh>
    <phoneticPr fontId="1"/>
  </si>
  <si>
    <t>二級建築士試験（製図）</t>
    <rPh sb="0" eb="1">
      <t>ニ</t>
    </rPh>
    <rPh sb="1" eb="2">
      <t>キュウ</t>
    </rPh>
    <rPh sb="2" eb="5">
      <t>ケンチクシ</t>
    </rPh>
    <rPh sb="5" eb="7">
      <t>シケン</t>
    </rPh>
    <rPh sb="8" eb="10">
      <t>セイズ</t>
    </rPh>
    <phoneticPr fontId="1"/>
  </si>
  <si>
    <t>木造建築士試験（学科）</t>
    <rPh sb="0" eb="2">
      <t>モクゾウ</t>
    </rPh>
    <rPh sb="2" eb="5">
      <t>ケンチクシ</t>
    </rPh>
    <rPh sb="5" eb="7">
      <t>シケン</t>
    </rPh>
    <rPh sb="8" eb="10">
      <t>ガッカ</t>
    </rPh>
    <phoneticPr fontId="1"/>
  </si>
  <si>
    <t>木造建築士試験（製図）</t>
    <rPh sb="0" eb="2">
      <t>モクゾウ</t>
    </rPh>
    <rPh sb="2" eb="5">
      <t>ケンチクシ</t>
    </rPh>
    <rPh sb="5" eb="7">
      <t>シケン</t>
    </rPh>
    <rPh sb="8" eb="10">
      <t>セイズ</t>
    </rPh>
    <phoneticPr fontId="1"/>
  </si>
  <si>
    <t>R2</t>
    <phoneticPr fontId="1"/>
  </si>
  <si>
    <t>R3</t>
    <phoneticPr fontId="1"/>
  </si>
  <si>
    <t>二級建築士試験（総合）</t>
    <rPh sb="0" eb="1">
      <t>ニ</t>
    </rPh>
    <rPh sb="1" eb="2">
      <t>キュウ</t>
    </rPh>
    <rPh sb="2" eb="5">
      <t>ケンチクシ</t>
    </rPh>
    <rPh sb="5" eb="7">
      <t>シケン</t>
    </rPh>
    <rPh sb="8" eb="10">
      <t>ソウゴウ</t>
    </rPh>
    <phoneticPr fontId="1"/>
  </si>
  <si>
    <t>木造建築士試験（総合）</t>
    <rPh sb="0" eb="2">
      <t>モクゾウ</t>
    </rPh>
    <rPh sb="2" eb="5">
      <t>ケンチクシ</t>
    </rPh>
    <rPh sb="5" eb="7">
      <t>シケン</t>
    </rPh>
    <rPh sb="8" eb="10">
      <t>ソウゴウ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</si>
</sst>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"/>
  <sheetViews>
    <sheetView tabSelected="1" workbookViewId="0">
      <selection activeCell="H18" sqref="H18"/>
    </sheetView>
  </sheetViews>
  <sheetFormatPr defaultRowHeight="13.5" x14ac:dyDescent="0.15"/>
  <cols>
    <col min="1" max="1" width="4.625" customWidth="1"/>
    <col min="2" max="19" width="8.875" customWidth="1"/>
  </cols>
  <sheetData>
    <row r="1" spans="1:19" x14ac:dyDescent="0.15">
      <c r="A1" s="5" t="s">
        <v>0</v>
      </c>
      <c r="B1" s="5" t="s">
        <v>3</v>
      </c>
      <c r="C1" s="5"/>
      <c r="D1" s="5"/>
      <c r="E1" s="5" t="s">
        <v>6</v>
      </c>
      <c r="F1" s="5"/>
      <c r="G1" s="5"/>
      <c r="H1" s="5" t="s">
        <v>11</v>
      </c>
      <c r="I1" s="5"/>
      <c r="J1" s="5"/>
      <c r="K1" s="5" t="s">
        <v>7</v>
      </c>
      <c r="L1" s="5"/>
      <c r="M1" s="5"/>
      <c r="N1" s="5" t="s">
        <v>8</v>
      </c>
      <c r="O1" s="5"/>
      <c r="P1" s="5"/>
      <c r="Q1" s="5" t="s">
        <v>12</v>
      </c>
      <c r="R1" s="5"/>
      <c r="S1" s="5"/>
    </row>
    <row r="2" spans="1:19" x14ac:dyDescent="0.15">
      <c r="A2" s="5"/>
      <c r="B2" s="1" t="s">
        <v>2</v>
      </c>
      <c r="C2" s="1" t="s">
        <v>4</v>
      </c>
      <c r="D2" s="1" t="s">
        <v>5</v>
      </c>
      <c r="E2" s="1" t="s">
        <v>2</v>
      </c>
      <c r="F2" s="1" t="s">
        <v>4</v>
      </c>
      <c r="G2" s="1" t="s">
        <v>5</v>
      </c>
      <c r="H2" s="1" t="s">
        <v>2</v>
      </c>
      <c r="I2" s="1" t="s">
        <v>4</v>
      </c>
      <c r="J2" s="1" t="s">
        <v>5</v>
      </c>
      <c r="K2" s="1" t="s">
        <v>2</v>
      </c>
      <c r="L2" s="1" t="s">
        <v>4</v>
      </c>
      <c r="M2" s="1" t="s">
        <v>5</v>
      </c>
      <c r="N2" s="1" t="s">
        <v>2</v>
      </c>
      <c r="O2" s="1" t="s">
        <v>4</v>
      </c>
      <c r="P2" s="1" t="s">
        <v>5</v>
      </c>
      <c r="Q2" s="1" t="s">
        <v>2</v>
      </c>
      <c r="R2" s="1" t="s">
        <v>4</v>
      </c>
      <c r="S2" s="1" t="s">
        <v>5</v>
      </c>
    </row>
    <row r="3" spans="1:19" x14ac:dyDescent="0.15">
      <c r="A3" s="4" t="s">
        <v>1</v>
      </c>
      <c r="B3" s="1">
        <v>218</v>
      </c>
      <c r="C3" s="1">
        <v>98</v>
      </c>
      <c r="D3" s="2">
        <f>C3/B3</f>
        <v>0.44954128440366975</v>
      </c>
      <c r="E3" s="1">
        <v>128</v>
      </c>
      <c r="F3" s="1">
        <v>70</v>
      </c>
      <c r="G3" s="2">
        <f>F3/E3</f>
        <v>0.546875</v>
      </c>
      <c r="H3" s="1">
        <v>254</v>
      </c>
      <c r="I3" s="1">
        <v>70</v>
      </c>
      <c r="J3" s="2">
        <f>I3/H3</f>
        <v>0.27559055118110237</v>
      </c>
      <c r="K3" s="1">
        <v>0</v>
      </c>
      <c r="L3" s="1">
        <v>0</v>
      </c>
      <c r="M3" s="3" t="str">
        <f>IFERROR(L3/K3,"-")</f>
        <v>-</v>
      </c>
      <c r="N3" s="1">
        <v>0</v>
      </c>
      <c r="O3" s="1">
        <v>0</v>
      </c>
      <c r="P3" s="3" t="str">
        <f>IFERROR(O3/N3,"-")</f>
        <v>-</v>
      </c>
      <c r="Q3" s="1">
        <v>0</v>
      </c>
      <c r="R3" s="1">
        <v>0</v>
      </c>
      <c r="S3" s="3" t="str">
        <f>IFERROR(R3/Q3,"-")</f>
        <v>-</v>
      </c>
    </row>
    <row r="4" spans="1:19" x14ac:dyDescent="0.15">
      <c r="A4" s="4" t="s">
        <v>9</v>
      </c>
      <c r="B4" s="1">
        <v>247</v>
      </c>
      <c r="C4" s="1">
        <v>101</v>
      </c>
      <c r="D4" s="2">
        <f t="shared" ref="D4:D5" si="0">C4/B4</f>
        <v>0.40890688259109309</v>
      </c>
      <c r="E4" s="1">
        <v>129</v>
      </c>
      <c r="F4" s="1">
        <v>69</v>
      </c>
      <c r="G4" s="2">
        <f t="shared" ref="G4:G5" si="1">F4/E4</f>
        <v>0.53488372093023251</v>
      </c>
      <c r="H4" s="1">
        <v>296</v>
      </c>
      <c r="I4" s="1">
        <v>69</v>
      </c>
      <c r="J4" s="2">
        <f t="shared" ref="J4:J5" si="2">I4/H4</f>
        <v>0.23310810810810811</v>
      </c>
      <c r="K4" s="1">
        <v>2</v>
      </c>
      <c r="L4" s="1">
        <v>1</v>
      </c>
      <c r="M4" s="2">
        <f t="shared" ref="M4:M5" si="3">L4/K4</f>
        <v>0.5</v>
      </c>
      <c r="N4" s="1">
        <v>1</v>
      </c>
      <c r="O4" s="1">
        <v>0</v>
      </c>
      <c r="P4" s="2">
        <f t="shared" ref="P4:P5" si="4">O4/N4</f>
        <v>0</v>
      </c>
      <c r="Q4" s="1">
        <v>2</v>
      </c>
      <c r="R4" s="1">
        <v>0</v>
      </c>
      <c r="S4" s="2">
        <f t="shared" ref="S4:S5" si="5">R4/Q4</f>
        <v>0</v>
      </c>
    </row>
    <row r="5" spans="1:19" x14ac:dyDescent="0.15">
      <c r="A5" s="4" t="s">
        <v>10</v>
      </c>
      <c r="B5" s="1">
        <v>241</v>
      </c>
      <c r="C5" s="1">
        <v>101</v>
      </c>
      <c r="D5" s="2">
        <f t="shared" si="0"/>
        <v>0.41908713692946059</v>
      </c>
      <c r="E5" s="1">
        <v>142</v>
      </c>
      <c r="F5" s="1">
        <v>73</v>
      </c>
      <c r="G5" s="2">
        <f t="shared" si="1"/>
        <v>0.5140845070422535</v>
      </c>
      <c r="H5" s="1">
        <v>288</v>
      </c>
      <c r="I5" s="1">
        <v>73</v>
      </c>
      <c r="J5" s="2">
        <f t="shared" si="2"/>
        <v>0.25347222222222221</v>
      </c>
      <c r="K5" s="1">
        <v>2</v>
      </c>
      <c r="L5" s="1">
        <v>0</v>
      </c>
      <c r="M5" s="2">
        <f t="shared" si="3"/>
        <v>0</v>
      </c>
      <c r="N5" s="1">
        <v>1</v>
      </c>
      <c r="O5" s="1">
        <v>1</v>
      </c>
      <c r="P5" s="2">
        <f t="shared" si="4"/>
        <v>1</v>
      </c>
      <c r="Q5" s="1">
        <v>3</v>
      </c>
      <c r="R5" s="1">
        <v>1</v>
      </c>
      <c r="S5" s="2">
        <f t="shared" si="5"/>
        <v>0.33333333333333331</v>
      </c>
    </row>
  </sheetData>
  <mergeCells count="7">
    <mergeCell ref="N1:P1"/>
    <mergeCell ref="Q1:S1"/>
    <mergeCell ref="A1:A2"/>
    <mergeCell ref="B1:D1"/>
    <mergeCell ref="E1:G1"/>
    <mergeCell ref="H1:J1"/>
    <mergeCell ref="K1:M1"/>
  </mergeCells>
  <phoneticPr fontId="1"/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2023-02-28T01:45:09Z</cp:lastPrinted>
  <dcterms:created xsi:type="dcterms:W3CDTF">2023-02-24T06:33:21Z</dcterms:created>
  <dcterms:modified xsi:type="dcterms:W3CDTF">2023-02-28T01:45:14Z</dcterms:modified>
</cp:coreProperties>
</file>