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345" windowWidth="19455" windowHeight="11640" tabRatio="793" activeTab="0"/>
  </bookViews>
  <sheets>
    <sheet name="表１" sheetId="1" r:id="rId1"/>
    <sheet name="表２" sheetId="2" r:id="rId2"/>
    <sheet name="表２ (大分市)" sheetId="3" r:id="rId3"/>
    <sheet name="表２ (別府市)" sheetId="4" r:id="rId4"/>
    <sheet name="表２ (日田市)" sheetId="5" r:id="rId5"/>
    <sheet name="表２ (竹田市)" sheetId="6" r:id="rId6"/>
    <sheet name="表２ (由布市)" sheetId="7" r:id="rId7"/>
    <sheet name="表２ (九重町)" sheetId="8" r:id="rId8"/>
    <sheet name="交流客数" sheetId="9" r:id="rId9"/>
  </sheets>
  <definedNames>
    <definedName name="_xlfn.SUMIFS" hidden="1">#NAME?</definedName>
    <definedName name="_xlnm.Print_Area" localSheetId="2">'表２ (大分市)'!$A$1:$AB$24</definedName>
    <definedName name="_xlnm.Print_Titles" localSheetId="0">'表１'!$A:$B,'表１'!$1:$6</definedName>
    <definedName name="_xlnm.Print_Titles" localSheetId="1">'表２'!$A:$B,'表２'!$1:$5</definedName>
    <definedName name="_xlnm.Print_Titles" localSheetId="7">'表２ (九重町)'!$A:$B</definedName>
    <definedName name="_xlnm.Print_Titles" localSheetId="2">'表２ (大分市)'!$A:$B,'表２ (大分市)'!$1:$5</definedName>
    <definedName name="_xlnm.Print_Titles" localSheetId="5">'表２ (竹田市)'!$A:$B</definedName>
    <definedName name="_xlnm.Print_Titles" localSheetId="4">'表２ (日田市)'!$A:$B</definedName>
    <definedName name="_xlnm.Print_Titles" localSheetId="3">'表２ (別府市)'!$A:$B</definedName>
    <definedName name="_xlnm.Print_Titles" localSheetId="6">'表２ (由布市)'!$A:$B</definedName>
  </definedNames>
  <calcPr fullCalcOnLoad="1"/>
</workbook>
</file>

<file path=xl/sharedStrings.xml><?xml version="1.0" encoding="utf-8"?>
<sst xmlns="http://schemas.openxmlformats.org/spreadsheetml/2006/main" count="615" uniqueCount="103">
  <si>
    <t>表１　地域別宿泊客数</t>
  </si>
  <si>
    <t>大分市</t>
  </si>
  <si>
    <t>日田市</t>
  </si>
  <si>
    <t>竹田市</t>
  </si>
  <si>
    <t>由布市</t>
  </si>
  <si>
    <t>九重町</t>
  </si>
  <si>
    <t>表２　発地別宿泊客数</t>
  </si>
  <si>
    <t>県計</t>
  </si>
  <si>
    <t>別府市</t>
  </si>
  <si>
    <t>表３　県内交流客数調査</t>
  </si>
  <si>
    <t>（単位：人、％）</t>
  </si>
  <si>
    <t>（単位：人、％）</t>
  </si>
  <si>
    <t>地域名</t>
  </si>
  <si>
    <t>宿泊客数</t>
  </si>
  <si>
    <t>その他の市町村</t>
  </si>
  <si>
    <t>発地</t>
  </si>
  <si>
    <t>単位：人・回・台</t>
  </si>
  <si>
    <t>1月</t>
  </si>
  <si>
    <t>2月</t>
  </si>
  <si>
    <t>3月</t>
  </si>
  <si>
    <t>4月</t>
  </si>
  <si>
    <t>5月</t>
  </si>
  <si>
    <t>6月</t>
  </si>
  <si>
    <t>年計</t>
  </si>
  <si>
    <t>１月</t>
  </si>
  <si>
    <t>2月</t>
  </si>
  <si>
    <t>3月</t>
  </si>
  <si>
    <t>4月</t>
  </si>
  <si>
    <t>5月</t>
  </si>
  <si>
    <t>6月</t>
  </si>
  <si>
    <t>２月</t>
  </si>
  <si>
    <t>３月</t>
  </si>
  <si>
    <t>４月</t>
  </si>
  <si>
    <t>５月</t>
  </si>
  <si>
    <t>６月</t>
  </si>
  <si>
    <t>（単位：人、％）</t>
  </si>
  <si>
    <t>（単位：人、％）</t>
  </si>
  <si>
    <r>
      <t>前年同月比</t>
    </r>
  </si>
  <si>
    <t>（注）津久見市、姫島村、玖珠町には調査対象施設がありません。</t>
  </si>
  <si>
    <r>
      <t>有料観光施設</t>
    </r>
    <r>
      <rPr>
        <sz val="8"/>
        <rFont val="ＭＳ Ｐゴシック"/>
        <family val="3"/>
      </rPr>
      <t>(注1)</t>
    </r>
    <r>
      <rPr>
        <sz val="14"/>
        <rFont val="ＭＳ Ｐゴシック"/>
        <family val="3"/>
      </rPr>
      <t xml:space="preserve">
（入場者数）</t>
    </r>
  </si>
  <si>
    <t>交通機関</t>
  </si>
  <si>
    <t>大分空港</t>
  </si>
  <si>
    <t>港湾</t>
  </si>
  <si>
    <t>高速道路</t>
  </si>
  <si>
    <t>（屋内）</t>
  </si>
  <si>
    <t>（屋外）</t>
  </si>
  <si>
    <t>（計）</t>
  </si>
  <si>
    <t>（乗客数）</t>
  </si>
  <si>
    <t>（降客数）</t>
  </si>
  <si>
    <t>１月</t>
  </si>
  <si>
    <t>対前年比(%)</t>
  </si>
  <si>
    <t>合計</t>
  </si>
  <si>
    <t>7月</t>
  </si>
  <si>
    <t>8月</t>
  </si>
  <si>
    <t>9月</t>
  </si>
  <si>
    <t>10月</t>
  </si>
  <si>
    <t>11月</t>
  </si>
  <si>
    <t>12月</t>
  </si>
  <si>
    <t>備考</t>
  </si>
  <si>
    <t>その他の市町村は、中津市、佐伯市、臼杵市、豊後高田市、杵築市、宇佐市、豊後大野市、国東市、日出町が含まれます。</t>
  </si>
  <si>
    <t>年計</t>
  </si>
  <si>
    <t>７月</t>
  </si>
  <si>
    <t>８月</t>
  </si>
  <si>
    <t>９月</t>
  </si>
  <si>
    <t>１０月</t>
  </si>
  <si>
    <t>１１月</t>
  </si>
  <si>
    <t>１２月</t>
  </si>
  <si>
    <t>年計</t>
  </si>
  <si>
    <r>
      <t>道の駅</t>
    </r>
    <r>
      <rPr>
        <sz val="14"/>
        <rFont val="ＭＳ Ｐゴシック"/>
        <family val="3"/>
      </rPr>
      <t xml:space="preserve">
（レジ打ち数）</t>
    </r>
  </si>
  <si>
    <r>
      <t>（IC出入通過台数）</t>
    </r>
    <r>
      <rPr>
        <sz val="8"/>
        <rFont val="ＭＳ Ｐゴシック"/>
        <family val="3"/>
      </rPr>
      <t>(注２）</t>
    </r>
  </si>
  <si>
    <t>［平成28年］</t>
  </si>
  <si>
    <t>平成28年1月～12月</t>
  </si>
  <si>
    <t>大分県内</t>
  </si>
  <si>
    <t>福岡県</t>
  </si>
  <si>
    <t>その他九州・沖縄</t>
  </si>
  <si>
    <t>四国</t>
  </si>
  <si>
    <t>中国</t>
  </si>
  <si>
    <t>近畿</t>
  </si>
  <si>
    <t>中部</t>
  </si>
  <si>
    <t>関東</t>
  </si>
  <si>
    <t>東北・北海道</t>
  </si>
  <si>
    <t>国内小計</t>
  </si>
  <si>
    <t>韓国</t>
  </si>
  <si>
    <t>中国（大陸）</t>
  </si>
  <si>
    <t>香港</t>
  </si>
  <si>
    <t>台湾</t>
  </si>
  <si>
    <t>その他アジア</t>
  </si>
  <si>
    <t>その他外国</t>
  </si>
  <si>
    <t>外国小計</t>
  </si>
  <si>
    <t>タイ</t>
  </si>
  <si>
    <t>【大分県計（平成28年１～12月】</t>
  </si>
  <si>
    <t>【大分市(平成28年1～12月）】</t>
  </si>
  <si>
    <t>【別府市(平成28年1～12月）】</t>
  </si>
  <si>
    <t>【日田市(平成28年1～12月）】</t>
  </si>
  <si>
    <t>【竹田市(平成28年1～12月)】</t>
  </si>
  <si>
    <t>【由布市(平成28年1～12月）】</t>
  </si>
  <si>
    <t>【九重町(平成28年1～12月）】</t>
  </si>
  <si>
    <t>(注１)　有料観光施設入場者数は、県内の有料観光施設（３０施設）を対象にした調査結果の合計です。前年比算出にあたっては、施設の新設や休廃止を除いています。</t>
  </si>
  <si>
    <t>(注２)　高速道路ＩＣ出入通過台数は大分県内の高速道路ＩＣの１日当たりの通過台数の合計です。年計欄は平均値を記載しています。</t>
  </si>
  <si>
    <t>-</t>
  </si>
  <si>
    <t>純増</t>
  </si>
  <si>
    <t>-</t>
  </si>
  <si>
    <t>-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</si>
</sst>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_琁"/>
    <numFmt numFmtId="178" formatCode="#,##0.0;[Red]\-#,##0.0"/>
    <numFmt numFmtId="179" formatCode="#,##0_ "/>
    <numFmt numFmtId="180" formatCode="_ * #,##0.0_ ;_ * \-#,##0.0_ ;_ * &quot;-&quot;?_ ;_ @_ "/>
    <numFmt numFmtId="181" formatCode="\(0\)"/>
    <numFmt numFmtId="182" formatCode="0.0_);[Red]\(0.0\)"/>
    <numFmt numFmtId="183" formatCode="0.00_ "/>
    <numFmt numFmtId="184" formatCode="#,##0_ ;[Red]\-#,##0\ "/>
    <numFmt numFmtId="185" formatCode="0.000_ "/>
    <numFmt numFmtId="186" formatCode="0.00000_ "/>
    <numFmt numFmtId="187" formatCode="0.0000_ "/>
    <numFmt numFmtId="188" formatCode="0_);[Red]\(0\)"/>
    <numFmt numFmtId="189" formatCode="#,##0.000;[Red]\-#,##0.000"/>
    <numFmt numFmtId="190" formatCode="#,##0.0000;[Red]\-#,##0.0000"/>
    <numFmt numFmtId="191" formatCode="#,##0_);[Red]\(#,##0\)"/>
    <numFmt numFmtId="192" formatCode="0.0%"/>
    <numFmt numFmtId="193" formatCode="&quot;平成&quot;0&quot;年&quot;"/>
    <numFmt numFmtId="194" formatCode="0&quot;月&quot;"/>
    <numFmt numFmtId="195" formatCode="#,##0.0_ "/>
    <numFmt numFmtId="196" formatCode="#,##0.0_);[Red]\(#,##0.0\)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8"/>
      <name val="HGSｺﾞｼｯｸM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theme="1"/>
      <name val="HGSｺﾞｼｯｸM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24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thin"/>
      <right style="hair"/>
      <top style="thin"/>
      <bottom/>
    </border>
    <border>
      <left/>
      <right style="hair"/>
      <top/>
      <bottom style="hair"/>
    </border>
    <border>
      <left style="thin"/>
      <right style="hair"/>
      <top/>
      <bottom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 style="hair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hair"/>
      <right>
        <color indexed="63"/>
      </right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/>
      <bottom>
        <color indexed="63"/>
      </bottom>
    </border>
    <border>
      <left style="hair"/>
      <right style="hair"/>
      <top style="thin"/>
      <bottom style="thin"/>
    </border>
    <border>
      <left style="thin"/>
      <right style="medium"/>
      <top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71"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" fillId="0" borderId="0" xfId="66" applyFont="1">
      <alignment vertical="center"/>
      <protection/>
    </xf>
    <xf numFmtId="0" fontId="4" fillId="0" borderId="0" xfId="66">
      <alignment vertical="center"/>
      <protection/>
    </xf>
    <xf numFmtId="0" fontId="5" fillId="0" borderId="0" xfId="66" applyFont="1" applyAlignment="1">
      <alignment vertical="center"/>
      <protection/>
    </xf>
    <xf numFmtId="0" fontId="4" fillId="0" borderId="0" xfId="66" applyAlignment="1">
      <alignment vertical="center"/>
      <protection/>
    </xf>
    <xf numFmtId="0" fontId="6" fillId="0" borderId="0" xfId="66" applyFont="1" applyBorder="1" applyAlignment="1">
      <alignment horizontal="center" vertical="center"/>
      <protection/>
    </xf>
    <xf numFmtId="3" fontId="6" fillId="0" borderId="0" xfId="66" applyNumberFormat="1" applyFont="1" applyBorder="1" applyAlignment="1">
      <alignment vertical="center"/>
      <protection/>
    </xf>
    <xf numFmtId="181" fontId="6" fillId="0" borderId="0" xfId="66" applyNumberFormat="1" applyFont="1" applyBorder="1" applyAlignment="1">
      <alignment vertical="center"/>
      <protection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left" vertical="center" inden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left" vertical="center" inden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54" fillId="0" borderId="0" xfId="0" applyFont="1" applyAlignment="1">
      <alignment vertical="center"/>
    </xf>
    <xf numFmtId="6" fontId="8" fillId="0" borderId="0" xfId="64" applyFont="1" applyBorder="1" applyAlignment="1">
      <alignment vertical="center"/>
    </xf>
    <xf numFmtId="6" fontId="6" fillId="0" borderId="21" xfId="64" applyFont="1" applyBorder="1" applyAlignment="1">
      <alignment vertical="center"/>
    </xf>
    <xf numFmtId="0" fontId="6" fillId="0" borderId="22" xfId="66" applyFont="1" applyBorder="1" applyAlignment="1">
      <alignment horizontal="center" vertical="center"/>
      <protection/>
    </xf>
    <xf numFmtId="0" fontId="6" fillId="0" borderId="23" xfId="66" applyFont="1" applyBorder="1" applyAlignment="1">
      <alignment horizontal="center" vertical="center" wrapText="1"/>
      <protection/>
    </xf>
    <xf numFmtId="0" fontId="6" fillId="0" borderId="24" xfId="66" applyFont="1" applyBorder="1" applyAlignment="1">
      <alignment horizontal="center" vertical="center" wrapText="1"/>
      <protection/>
    </xf>
    <xf numFmtId="0" fontId="6" fillId="0" borderId="25" xfId="66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6" fillId="0" borderId="26" xfId="66" applyFont="1" applyBorder="1" applyAlignment="1">
      <alignment horizontal="center" vertical="center" wrapText="1" shrinkToFit="1"/>
      <protection/>
    </xf>
    <xf numFmtId="0" fontId="5" fillId="0" borderId="0" xfId="66" applyFont="1" applyAlignment="1">
      <alignment vertical="center" wrapText="1"/>
      <protection/>
    </xf>
    <xf numFmtId="0" fontId="4" fillId="0" borderId="0" xfId="66" applyAlignment="1">
      <alignment vertical="center" wrapText="1"/>
      <protection/>
    </xf>
    <xf numFmtId="0" fontId="9" fillId="0" borderId="0" xfId="66" applyFont="1">
      <alignment vertical="center"/>
      <protection/>
    </xf>
    <xf numFmtId="0" fontId="0" fillId="0" borderId="14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19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38" fontId="0" fillId="0" borderId="16" xfId="50" applyFon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38" fontId="0" fillId="0" borderId="29" xfId="50" applyFont="1" applyFill="1" applyBorder="1" applyAlignment="1">
      <alignment vertical="center"/>
    </xf>
    <xf numFmtId="38" fontId="0" fillId="0" borderId="16" xfId="50" applyFont="1" applyFill="1" applyBorder="1" applyAlignment="1">
      <alignment vertical="center"/>
    </xf>
    <xf numFmtId="38" fontId="0" fillId="0" borderId="18" xfId="50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38" fontId="0" fillId="0" borderId="30" xfId="50" applyFon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38" fontId="0" fillId="0" borderId="18" xfId="50" applyFont="1" applyFill="1" applyBorder="1" applyAlignment="1">
      <alignment vertical="center"/>
    </xf>
    <xf numFmtId="38" fontId="0" fillId="0" borderId="20" xfId="50" applyFon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38" fontId="0" fillId="0" borderId="31" xfId="50" applyFont="1" applyFill="1" applyBorder="1" applyAlignment="1">
      <alignment vertical="center"/>
    </xf>
    <xf numFmtId="38" fontId="0" fillId="0" borderId="20" xfId="50" applyFont="1" applyFill="1" applyBorder="1" applyAlignment="1">
      <alignment vertical="center"/>
    </xf>
    <xf numFmtId="38" fontId="0" fillId="0" borderId="19" xfId="50" applyFon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38" fontId="0" fillId="0" borderId="32" xfId="50" applyFont="1" applyFill="1" applyBorder="1" applyAlignment="1">
      <alignment vertical="center"/>
    </xf>
    <xf numFmtId="38" fontId="0" fillId="0" borderId="19" xfId="5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9" xfId="0" applyNumberFormat="1" applyFill="1" applyBorder="1" applyAlignment="1">
      <alignment horizontal="right" vertical="center"/>
    </xf>
    <xf numFmtId="176" fontId="0" fillId="0" borderId="30" xfId="0" applyNumberFormat="1" applyFill="1" applyBorder="1" applyAlignment="1">
      <alignment horizontal="right" vertical="center"/>
    </xf>
    <xf numFmtId="176" fontId="0" fillId="0" borderId="31" xfId="0" applyNumberForma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vertical="center"/>
    </xf>
    <xf numFmtId="38" fontId="0" fillId="0" borderId="33" xfId="50" applyFont="1" applyFill="1" applyBorder="1" applyAlignment="1">
      <alignment vertical="center"/>
    </xf>
    <xf numFmtId="38" fontId="0" fillId="0" borderId="34" xfId="50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38" fontId="0" fillId="0" borderId="10" xfId="50" applyFont="1" applyFill="1" applyBorder="1" applyAlignment="1">
      <alignment vertical="center"/>
    </xf>
    <xf numFmtId="38" fontId="0" fillId="0" borderId="14" xfId="50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36" xfId="0" applyNumberForma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/>
    </xf>
    <xf numFmtId="176" fontId="0" fillId="0" borderId="36" xfId="0" applyNumberFormat="1" applyFont="1" applyFill="1" applyBorder="1" applyAlignment="1">
      <alignment horizontal="right" vertical="center"/>
    </xf>
    <xf numFmtId="176" fontId="0" fillId="0" borderId="37" xfId="0" applyNumberForma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176" fontId="0" fillId="0" borderId="32" xfId="0" applyNumberForma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179" fontId="6" fillId="0" borderId="40" xfId="66" applyNumberFormat="1" applyFont="1" applyFill="1" applyBorder="1" applyAlignment="1">
      <alignment vertical="center"/>
      <protection/>
    </xf>
    <xf numFmtId="179" fontId="6" fillId="0" borderId="41" xfId="66" applyNumberFormat="1" applyFont="1" applyFill="1" applyBorder="1" applyAlignment="1">
      <alignment vertical="center"/>
      <protection/>
    </xf>
    <xf numFmtId="179" fontId="6" fillId="0" borderId="42" xfId="66" applyNumberFormat="1" applyFont="1" applyFill="1" applyBorder="1" applyAlignment="1">
      <alignment horizontal="right" vertical="center"/>
      <protection/>
    </xf>
    <xf numFmtId="180" fontId="6" fillId="0" borderId="43" xfId="66" applyNumberFormat="1" applyFont="1" applyFill="1" applyBorder="1" applyAlignment="1">
      <alignment vertical="center"/>
      <protection/>
    </xf>
    <xf numFmtId="180" fontId="6" fillId="0" borderId="44" xfId="66" applyNumberFormat="1" applyFont="1" applyFill="1" applyBorder="1" applyAlignment="1">
      <alignment vertical="center"/>
      <protection/>
    </xf>
    <xf numFmtId="179" fontId="6" fillId="0" borderId="45" xfId="66" applyNumberFormat="1" applyFont="1" applyFill="1" applyBorder="1" applyAlignment="1">
      <alignment vertical="center"/>
      <protection/>
    </xf>
    <xf numFmtId="179" fontId="6" fillId="0" borderId="46" xfId="66" applyNumberFormat="1" applyFont="1" applyFill="1" applyBorder="1" applyAlignment="1">
      <alignment vertical="center"/>
      <protection/>
    </xf>
    <xf numFmtId="38" fontId="6" fillId="0" borderId="46" xfId="50" applyFont="1" applyFill="1" applyBorder="1" applyAlignment="1">
      <alignment vertical="center"/>
    </xf>
    <xf numFmtId="179" fontId="6" fillId="0" borderId="47" xfId="66" applyNumberFormat="1" applyFont="1" applyFill="1" applyBorder="1" applyAlignment="1">
      <alignment vertical="center"/>
      <protection/>
    </xf>
    <xf numFmtId="179" fontId="6" fillId="0" borderId="48" xfId="66" applyNumberFormat="1" applyFont="1" applyFill="1" applyBorder="1" applyAlignment="1">
      <alignment vertical="center"/>
      <protection/>
    </xf>
    <xf numFmtId="179" fontId="6" fillId="0" borderId="49" xfId="66" applyNumberFormat="1" applyFont="1" applyFill="1" applyBorder="1" applyAlignment="1">
      <alignment vertical="center"/>
      <protection/>
    </xf>
    <xf numFmtId="38" fontId="6" fillId="0" borderId="49" xfId="50" applyFont="1" applyFill="1" applyBorder="1" applyAlignment="1">
      <alignment vertical="center"/>
    </xf>
    <xf numFmtId="179" fontId="6" fillId="0" borderId="50" xfId="66" applyNumberFormat="1" applyFont="1" applyFill="1" applyBorder="1" applyAlignment="1">
      <alignment vertical="center"/>
      <protection/>
    </xf>
    <xf numFmtId="179" fontId="6" fillId="0" borderId="51" xfId="66" applyNumberFormat="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 inden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 indent="1"/>
    </xf>
    <xf numFmtId="0" fontId="0" fillId="0" borderId="30" xfId="0" applyNumberFormat="1" applyFill="1" applyBorder="1" applyAlignment="1">
      <alignment horizontal="right" vertical="center"/>
    </xf>
    <xf numFmtId="176" fontId="0" fillId="0" borderId="35" xfId="0" applyNumberFormat="1" applyFill="1" applyBorder="1" applyAlignment="1">
      <alignment horizontal="right" vertical="center"/>
    </xf>
    <xf numFmtId="0" fontId="54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vertical="center"/>
    </xf>
    <xf numFmtId="38" fontId="0" fillId="0" borderId="16" xfId="50" applyFont="1" applyBorder="1" applyAlignment="1">
      <alignment vertical="center"/>
    </xf>
    <xf numFmtId="38" fontId="0" fillId="0" borderId="29" xfId="50" applyFont="1" applyBorder="1" applyAlignment="1">
      <alignment vertical="center"/>
    </xf>
    <xf numFmtId="0" fontId="0" fillId="0" borderId="37" xfId="0" applyBorder="1" applyAlignment="1">
      <alignment vertical="center"/>
    </xf>
    <xf numFmtId="38" fontId="0" fillId="0" borderId="18" xfId="50" applyFont="1" applyBorder="1" applyAlignment="1">
      <alignment vertical="center"/>
    </xf>
    <xf numFmtId="38" fontId="0" fillId="0" borderId="30" xfId="50" applyFont="1" applyBorder="1" applyAlignment="1">
      <alignment vertical="center"/>
    </xf>
    <xf numFmtId="0" fontId="0" fillId="0" borderId="36" xfId="0" applyBorder="1" applyAlignment="1">
      <alignment vertical="center"/>
    </xf>
    <xf numFmtId="38" fontId="0" fillId="0" borderId="20" xfId="50" applyFont="1" applyBorder="1" applyAlignment="1">
      <alignment vertical="center"/>
    </xf>
    <xf numFmtId="38" fontId="0" fillId="0" borderId="31" xfId="50" applyFont="1" applyBorder="1" applyAlignment="1">
      <alignment vertical="center"/>
    </xf>
    <xf numFmtId="0" fontId="0" fillId="0" borderId="38" xfId="0" applyBorder="1" applyAlignment="1">
      <alignment vertical="center"/>
    </xf>
    <xf numFmtId="0" fontId="55" fillId="0" borderId="36" xfId="0" applyFont="1" applyBorder="1" applyAlignment="1">
      <alignment vertical="center" wrapText="1"/>
    </xf>
    <xf numFmtId="38" fontId="0" fillId="0" borderId="19" xfId="50" applyFont="1" applyBorder="1" applyAlignment="1">
      <alignment vertical="center"/>
    </xf>
    <xf numFmtId="38" fontId="0" fillId="0" borderId="32" xfId="50" applyFont="1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32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38" fontId="0" fillId="0" borderId="34" xfId="50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38" fontId="0" fillId="0" borderId="33" xfId="50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38" fontId="0" fillId="0" borderId="14" xfId="5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38" fontId="0" fillId="0" borderId="10" xfId="50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38" fontId="6" fillId="0" borderId="53" xfId="50" applyFont="1" applyFill="1" applyBorder="1" applyAlignment="1">
      <alignment vertical="center"/>
    </xf>
    <xf numFmtId="179" fontId="6" fillId="0" borderId="53" xfId="66" applyNumberFormat="1" applyFont="1" applyFill="1" applyBorder="1" applyAlignment="1">
      <alignment vertical="center"/>
      <protection/>
    </xf>
    <xf numFmtId="179" fontId="6" fillId="0" borderId="54" xfId="66" applyNumberFormat="1" applyFont="1" applyFill="1" applyBorder="1" applyAlignment="1">
      <alignment vertical="center"/>
      <protection/>
    </xf>
    <xf numFmtId="179" fontId="6" fillId="0" borderId="55" xfId="66" applyNumberFormat="1" applyFont="1" applyFill="1" applyBorder="1" applyAlignment="1">
      <alignment vertical="center"/>
      <protection/>
    </xf>
    <xf numFmtId="179" fontId="6" fillId="0" borderId="56" xfId="66" applyNumberFormat="1" applyFont="1" applyFill="1" applyBorder="1" applyAlignment="1">
      <alignment vertical="center"/>
      <protection/>
    </xf>
    <xf numFmtId="179" fontId="6" fillId="0" borderId="57" xfId="66" applyNumberFormat="1" applyFont="1" applyFill="1" applyBorder="1" applyAlignment="1">
      <alignment vertical="center"/>
      <protection/>
    </xf>
    <xf numFmtId="179" fontId="6" fillId="0" borderId="58" xfId="66" applyNumberFormat="1" applyFont="1" applyFill="1" applyBorder="1" applyAlignment="1">
      <alignment vertical="center"/>
      <protection/>
    </xf>
    <xf numFmtId="179" fontId="6" fillId="0" borderId="59" xfId="66" applyNumberFormat="1" applyFont="1" applyFill="1" applyBorder="1" applyAlignment="1">
      <alignment vertical="center"/>
      <protection/>
    </xf>
    <xf numFmtId="179" fontId="6" fillId="0" borderId="60" xfId="66" applyNumberFormat="1" applyFont="1" applyFill="1" applyBorder="1" applyAlignment="1">
      <alignment vertical="center"/>
      <protection/>
    </xf>
    <xf numFmtId="38" fontId="6" fillId="0" borderId="43" xfId="50" applyFont="1" applyBorder="1" applyAlignment="1">
      <alignment vertical="center"/>
    </xf>
    <xf numFmtId="38" fontId="6" fillId="0" borderId="40" xfId="50" applyFont="1" applyBorder="1" applyAlignment="1">
      <alignment vertical="center"/>
    </xf>
    <xf numFmtId="38" fontId="6" fillId="0" borderId="61" xfId="50" applyFont="1" applyBorder="1" applyAlignment="1">
      <alignment vertical="center"/>
    </xf>
    <xf numFmtId="176" fontId="0" fillId="0" borderId="30" xfId="0" applyNumberFormat="1" applyBorder="1" applyAlignment="1">
      <alignment horizontal="right" vertical="center"/>
    </xf>
    <xf numFmtId="38" fontId="0" fillId="0" borderId="16" xfId="50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38" fontId="0" fillId="0" borderId="29" xfId="50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38" fontId="0" fillId="0" borderId="18" xfId="50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38" fontId="0" fillId="0" borderId="30" xfId="50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38" fontId="0" fillId="0" borderId="20" xfId="50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38" fontId="0" fillId="0" borderId="31" xfId="50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38" fontId="0" fillId="0" borderId="19" xfId="50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38" fontId="0" fillId="0" borderId="32" xfId="50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38" fontId="0" fillId="0" borderId="10" xfId="50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0" fontId="0" fillId="0" borderId="32" xfId="0" applyFont="1" applyFill="1" applyBorder="1" applyAlignment="1">
      <alignment vertical="center" wrapText="1"/>
    </xf>
    <xf numFmtId="176" fontId="0" fillId="0" borderId="62" xfId="0" applyNumberFormat="1" applyFont="1" applyBorder="1" applyAlignment="1">
      <alignment horizontal="right" vertical="center"/>
    </xf>
    <xf numFmtId="176" fontId="0" fillId="0" borderId="63" xfId="0" applyNumberFormat="1" applyFont="1" applyBorder="1" applyAlignment="1">
      <alignment horizontal="right" vertical="center"/>
    </xf>
    <xf numFmtId="178" fontId="6" fillId="0" borderId="44" xfId="50" applyNumberFormat="1" applyFont="1" applyFill="1" applyBorder="1" applyAlignment="1">
      <alignment vertical="center"/>
    </xf>
    <xf numFmtId="178" fontId="6" fillId="0" borderId="64" xfId="50" applyNumberFormat="1" applyFont="1" applyFill="1" applyBorder="1" applyAlignment="1">
      <alignment vertical="center"/>
    </xf>
    <xf numFmtId="0" fontId="0" fillId="0" borderId="36" xfId="0" applyNumberFormat="1" applyFill="1" applyBorder="1" applyAlignment="1">
      <alignment horizontal="right" vertical="center"/>
    </xf>
    <xf numFmtId="0" fontId="8" fillId="0" borderId="0" xfId="66" applyFont="1" applyBorder="1" applyAlignment="1">
      <alignment horizontal="left" vertical="center"/>
      <protection/>
    </xf>
    <xf numFmtId="38" fontId="0" fillId="0" borderId="65" xfId="50" applyFont="1" applyBorder="1" applyAlignment="1">
      <alignment vertical="center"/>
    </xf>
    <xf numFmtId="38" fontId="0" fillId="0" borderId="66" xfId="50" applyFont="1" applyBorder="1" applyAlignment="1">
      <alignment vertical="center"/>
    </xf>
    <xf numFmtId="38" fontId="0" fillId="0" borderId="34" xfId="50" applyFont="1" applyBorder="1" applyAlignment="1">
      <alignment vertical="center"/>
    </xf>
    <xf numFmtId="38" fontId="0" fillId="0" borderId="67" xfId="50" applyFont="1" applyBorder="1" applyAlignment="1">
      <alignment vertical="center"/>
    </xf>
    <xf numFmtId="38" fontId="0" fillId="0" borderId="68" xfId="50" applyFont="1" applyBorder="1" applyAlignment="1">
      <alignment vertical="center"/>
    </xf>
    <xf numFmtId="38" fontId="0" fillId="0" borderId="18" xfId="50" applyFont="1" applyBorder="1" applyAlignment="1">
      <alignment vertical="center"/>
    </xf>
    <xf numFmtId="38" fontId="0" fillId="0" borderId="67" xfId="50" applyFont="1" applyFill="1" applyBorder="1" applyAlignment="1">
      <alignment vertical="center"/>
    </xf>
    <xf numFmtId="38" fontId="0" fillId="0" borderId="68" xfId="50" applyFont="1" applyFill="1" applyBorder="1" applyAlignment="1">
      <alignment vertical="center"/>
    </xf>
    <xf numFmtId="38" fontId="0" fillId="0" borderId="18" xfId="50" applyFont="1" applyFill="1" applyBorder="1" applyAlignment="1">
      <alignment vertical="center"/>
    </xf>
    <xf numFmtId="38" fontId="0" fillId="0" borderId="69" xfId="50" applyFont="1" applyBorder="1" applyAlignment="1">
      <alignment vertical="center"/>
    </xf>
    <xf numFmtId="38" fontId="0" fillId="0" borderId="70" xfId="50" applyFont="1" applyBorder="1" applyAlignment="1">
      <alignment vertical="center"/>
    </xf>
    <xf numFmtId="38" fontId="0" fillId="0" borderId="19" xfId="50" applyFont="1" applyBorder="1" applyAlignment="1">
      <alignment vertical="center"/>
    </xf>
    <xf numFmtId="38" fontId="0" fillId="0" borderId="71" xfId="50" applyFont="1" applyBorder="1" applyAlignment="1">
      <alignment vertical="center"/>
    </xf>
    <xf numFmtId="38" fontId="0" fillId="0" borderId="72" xfId="50" applyFont="1" applyBorder="1" applyAlignment="1">
      <alignment vertical="center"/>
    </xf>
    <xf numFmtId="38" fontId="0" fillId="0" borderId="73" xfId="50" applyFont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176" fontId="0" fillId="0" borderId="38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9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75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76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6" fillId="0" borderId="45" xfId="66" applyFont="1" applyBorder="1" applyAlignment="1">
      <alignment horizontal="center" vertical="center" shrinkToFit="1"/>
      <protection/>
    </xf>
    <xf numFmtId="0" fontId="6" fillId="0" borderId="77" xfId="66" applyFont="1" applyBorder="1" applyAlignment="1">
      <alignment horizontal="center" vertical="center" shrinkToFit="1"/>
      <protection/>
    </xf>
    <xf numFmtId="0" fontId="6" fillId="0" borderId="48" xfId="66" applyFont="1" applyBorder="1" applyAlignment="1">
      <alignment horizontal="center" vertical="center" shrinkToFit="1"/>
      <protection/>
    </xf>
    <xf numFmtId="0" fontId="6" fillId="0" borderId="68" xfId="66" applyFont="1" applyBorder="1" applyAlignment="1">
      <alignment horizontal="center" vertical="center" shrinkToFit="1"/>
      <protection/>
    </xf>
    <xf numFmtId="0" fontId="54" fillId="0" borderId="0" xfId="0" applyFont="1" applyAlignment="1">
      <alignment horizontal="center" vertical="center"/>
    </xf>
    <xf numFmtId="0" fontId="6" fillId="0" borderId="78" xfId="66" applyFont="1" applyBorder="1" applyAlignment="1">
      <alignment horizontal="center" vertical="center" wrapText="1"/>
      <protection/>
    </xf>
    <xf numFmtId="0" fontId="6" fillId="0" borderId="0" xfId="66" applyFont="1" applyBorder="1" applyAlignment="1">
      <alignment horizontal="center" vertical="center" wrapText="1"/>
      <protection/>
    </xf>
    <xf numFmtId="0" fontId="6" fillId="0" borderId="79" xfId="66" applyFont="1" applyBorder="1" applyAlignment="1">
      <alignment horizontal="center" vertical="center" wrapText="1"/>
      <protection/>
    </xf>
    <xf numFmtId="0" fontId="6" fillId="0" borderId="53" xfId="66" applyFont="1" applyBorder="1" applyAlignment="1">
      <alignment horizontal="center" vertical="center" wrapText="1"/>
      <protection/>
    </xf>
    <xf numFmtId="0" fontId="6" fillId="0" borderId="79" xfId="66" applyFont="1" applyBorder="1" applyAlignment="1">
      <alignment horizontal="center" vertical="center"/>
      <protection/>
    </xf>
    <xf numFmtId="0" fontId="6" fillId="0" borderId="78" xfId="66" applyFont="1" applyBorder="1" applyAlignment="1">
      <alignment horizontal="center" vertical="center"/>
      <protection/>
    </xf>
    <xf numFmtId="0" fontId="6" fillId="0" borderId="80" xfId="66" applyFont="1" applyBorder="1" applyAlignment="1">
      <alignment horizontal="center" vertical="center"/>
      <protection/>
    </xf>
    <xf numFmtId="0" fontId="6" fillId="0" borderId="81" xfId="66" applyFont="1" applyBorder="1" applyAlignment="1">
      <alignment horizontal="center" vertical="center"/>
      <protection/>
    </xf>
    <xf numFmtId="0" fontId="6" fillId="0" borderId="72" xfId="66" applyFont="1" applyBorder="1" applyAlignment="1">
      <alignment horizontal="center" vertical="center"/>
      <protection/>
    </xf>
    <xf numFmtId="0" fontId="6" fillId="0" borderId="82" xfId="66" applyFont="1" applyBorder="1" applyAlignment="1">
      <alignment horizontal="center" vertical="center" wrapText="1"/>
      <protection/>
    </xf>
    <xf numFmtId="0" fontId="6" fillId="0" borderId="83" xfId="66" applyFont="1" applyBorder="1" applyAlignment="1">
      <alignment horizontal="center" vertical="center"/>
      <protection/>
    </xf>
    <xf numFmtId="0" fontId="6" fillId="0" borderId="84" xfId="66" applyFont="1" applyBorder="1" applyAlignment="1">
      <alignment horizontal="center" vertical="center"/>
      <protection/>
    </xf>
    <xf numFmtId="0" fontId="6" fillId="0" borderId="85" xfId="66" applyFont="1" applyBorder="1" applyAlignment="1">
      <alignment horizontal="center" vertical="center"/>
      <protection/>
    </xf>
    <xf numFmtId="0" fontId="6" fillId="0" borderId="86" xfId="66" applyFont="1" applyBorder="1" applyAlignment="1">
      <alignment horizontal="center" vertical="center"/>
      <protection/>
    </xf>
    <xf numFmtId="0" fontId="6" fillId="0" borderId="87" xfId="66" applyFont="1" applyBorder="1" applyAlignment="1">
      <alignment horizontal="center" vertical="center"/>
      <protection/>
    </xf>
    <xf numFmtId="0" fontId="6" fillId="0" borderId="88" xfId="66" applyFont="1" applyBorder="1" applyAlignment="1">
      <alignment horizontal="center" vertical="center"/>
      <protection/>
    </xf>
    <xf numFmtId="0" fontId="6" fillId="0" borderId="43" xfId="66" applyFont="1" applyBorder="1" applyAlignment="1">
      <alignment horizontal="center" vertical="center"/>
      <protection/>
    </xf>
    <xf numFmtId="0" fontId="6" fillId="0" borderId="21" xfId="66" applyFont="1" applyBorder="1" applyAlignment="1">
      <alignment horizontal="center" vertical="center"/>
      <protection/>
    </xf>
    <xf numFmtId="0" fontId="6" fillId="0" borderId="89" xfId="66" applyFont="1" applyBorder="1" applyAlignment="1">
      <alignment horizontal="center" vertical="center" shrinkToFit="1"/>
      <protection/>
    </xf>
    <xf numFmtId="0" fontId="6" fillId="0" borderId="90" xfId="66" applyFont="1" applyBorder="1" applyAlignment="1">
      <alignment horizontal="center" vertical="center" shrinkToFit="1"/>
      <protection/>
    </xf>
    <xf numFmtId="182" fontId="0" fillId="0" borderId="30" xfId="0" applyNumberFormat="1" applyFont="1" applyFill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4" xfId="52"/>
    <cellStyle name="桁区切り 4 2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2" xfId="66"/>
    <cellStyle name="標準 3" xfId="67"/>
    <cellStyle name="標準 6" xfId="68"/>
    <cellStyle name="標準 6 2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tabSelected="1" zoomScale="70" zoomScaleNormal="70" zoomScalePageLayoutView="0" workbookViewId="0" topLeftCell="A1">
      <pane xSplit="2" topLeftCell="C1" activePane="topRight" state="frozen"/>
      <selection pane="topLeft" activeCell="A1" sqref="A1"/>
      <selection pane="topRight" activeCell="B2" sqref="B2"/>
    </sheetView>
  </sheetViews>
  <sheetFormatPr defaultColWidth="9.140625" defaultRowHeight="15"/>
  <cols>
    <col min="1" max="1" width="3.140625" style="0" customWidth="1"/>
    <col min="2" max="2" width="13.140625" style="0" customWidth="1"/>
    <col min="3" max="28" width="10.57421875" style="0" customWidth="1"/>
    <col min="29" max="29" width="21.57421875" style="0" customWidth="1"/>
  </cols>
  <sheetData>
    <row r="2" spans="2:17" ht="39.75" customHeight="1">
      <c r="B2" s="14"/>
      <c r="C2" s="15" t="s">
        <v>0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 t="s">
        <v>0</v>
      </c>
    </row>
    <row r="3" spans="2:17" ht="27.75" customHeight="1">
      <c r="B3" s="3"/>
      <c r="C3" s="13" t="s">
        <v>71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3" t="s">
        <v>71</v>
      </c>
    </row>
    <row r="4" spans="16:28" ht="13.5">
      <c r="P4" s="12" t="s">
        <v>10</v>
      </c>
      <c r="AB4" s="12" t="s">
        <v>10</v>
      </c>
    </row>
    <row r="5" spans="1:29" ht="30" customHeight="1">
      <c r="A5" s="221" t="s">
        <v>12</v>
      </c>
      <c r="B5" s="222"/>
      <c r="C5" s="227" t="s">
        <v>60</v>
      </c>
      <c r="D5" s="228"/>
      <c r="E5" s="227" t="s">
        <v>17</v>
      </c>
      <c r="F5" s="228"/>
      <c r="G5" s="225" t="s">
        <v>18</v>
      </c>
      <c r="H5" s="226"/>
      <c r="I5" s="225" t="s">
        <v>19</v>
      </c>
      <c r="J5" s="226"/>
      <c r="K5" s="225" t="s">
        <v>20</v>
      </c>
      <c r="L5" s="226"/>
      <c r="M5" s="225" t="s">
        <v>21</v>
      </c>
      <c r="N5" s="226"/>
      <c r="O5" s="225" t="s">
        <v>22</v>
      </c>
      <c r="P5" s="229"/>
      <c r="Q5" s="230" t="s">
        <v>52</v>
      </c>
      <c r="R5" s="228"/>
      <c r="S5" s="227" t="s">
        <v>53</v>
      </c>
      <c r="T5" s="228"/>
      <c r="U5" s="227" t="s">
        <v>54</v>
      </c>
      <c r="V5" s="228"/>
      <c r="W5" s="227" t="s">
        <v>55</v>
      </c>
      <c r="X5" s="228"/>
      <c r="Y5" s="227" t="s">
        <v>56</v>
      </c>
      <c r="Z5" s="228"/>
      <c r="AA5" s="227" t="s">
        <v>57</v>
      </c>
      <c r="AB5" s="228"/>
      <c r="AC5" s="119"/>
    </row>
    <row r="6" spans="1:29" ht="40.5" customHeight="1">
      <c r="A6" s="223"/>
      <c r="B6" s="224"/>
      <c r="C6" s="2" t="s">
        <v>13</v>
      </c>
      <c r="D6" s="11" t="s">
        <v>37</v>
      </c>
      <c r="E6" s="2" t="s">
        <v>13</v>
      </c>
      <c r="F6" s="11" t="s">
        <v>37</v>
      </c>
      <c r="G6" s="92" t="s">
        <v>13</v>
      </c>
      <c r="H6" s="93" t="s">
        <v>37</v>
      </c>
      <c r="I6" s="92" t="s">
        <v>13</v>
      </c>
      <c r="J6" s="93" t="s">
        <v>37</v>
      </c>
      <c r="K6" s="92" t="s">
        <v>13</v>
      </c>
      <c r="L6" s="93" t="s">
        <v>37</v>
      </c>
      <c r="M6" s="92" t="s">
        <v>13</v>
      </c>
      <c r="N6" s="93" t="s">
        <v>37</v>
      </c>
      <c r="O6" s="92" t="s">
        <v>13</v>
      </c>
      <c r="P6" s="94" t="s">
        <v>37</v>
      </c>
      <c r="Q6" s="118" t="s">
        <v>13</v>
      </c>
      <c r="R6" s="11" t="s">
        <v>37</v>
      </c>
      <c r="S6" s="2" t="s">
        <v>13</v>
      </c>
      <c r="T6" s="11" t="s">
        <v>37</v>
      </c>
      <c r="U6" s="2" t="s">
        <v>13</v>
      </c>
      <c r="V6" s="11" t="s">
        <v>37</v>
      </c>
      <c r="W6" s="2" t="s">
        <v>13</v>
      </c>
      <c r="X6" s="11" t="s">
        <v>37</v>
      </c>
      <c r="Y6" s="2" t="s">
        <v>13</v>
      </c>
      <c r="Z6" s="11" t="s">
        <v>37</v>
      </c>
      <c r="AA6" s="2" t="s">
        <v>13</v>
      </c>
      <c r="AB6" s="11" t="s">
        <v>37</v>
      </c>
      <c r="AC6" s="120" t="s">
        <v>58</v>
      </c>
    </row>
    <row r="7" spans="1:29" ht="57" customHeight="1">
      <c r="A7" s="233" t="s">
        <v>1</v>
      </c>
      <c r="B7" s="234"/>
      <c r="C7" s="48">
        <v>903521</v>
      </c>
      <c r="D7" s="49">
        <v>104.3576235890103</v>
      </c>
      <c r="E7" s="50">
        <v>67972</v>
      </c>
      <c r="F7" s="49">
        <v>103.01285160038798</v>
      </c>
      <c r="G7" s="50">
        <v>69383</v>
      </c>
      <c r="H7" s="49">
        <v>104.1552202957292</v>
      </c>
      <c r="I7" s="50">
        <v>81696</v>
      </c>
      <c r="J7" s="49">
        <v>112.504131320921</v>
      </c>
      <c r="K7" s="50">
        <v>61633</v>
      </c>
      <c r="L7" s="49">
        <v>92.16287346352843</v>
      </c>
      <c r="M7" s="50">
        <v>67877</v>
      </c>
      <c r="N7" s="49">
        <v>98.59107876886429</v>
      </c>
      <c r="O7" s="50">
        <v>67291</v>
      </c>
      <c r="P7" s="214">
        <v>102.19761861369297</v>
      </c>
      <c r="Q7" s="121">
        <v>77131</v>
      </c>
      <c r="R7" s="49">
        <v>108.66582135812905</v>
      </c>
      <c r="S7" s="122">
        <v>88846</v>
      </c>
      <c r="T7" s="49">
        <v>108.6774635482924</v>
      </c>
      <c r="U7" s="122">
        <v>78009</v>
      </c>
      <c r="V7" s="49">
        <v>101.57554134819465</v>
      </c>
      <c r="W7" s="122">
        <v>80683</v>
      </c>
      <c r="X7" s="49">
        <v>105.91934255782813</v>
      </c>
      <c r="Y7" s="122">
        <v>77747</v>
      </c>
      <c r="Z7" s="49">
        <v>102.84947018903867</v>
      </c>
      <c r="AA7" s="122">
        <v>85253</v>
      </c>
      <c r="AB7" s="49">
        <v>109.69954320272792</v>
      </c>
      <c r="AC7" s="123"/>
    </row>
    <row r="8" spans="1:29" ht="57" customHeight="1">
      <c r="A8" s="231" t="s">
        <v>8</v>
      </c>
      <c r="B8" s="232"/>
      <c r="C8" s="52">
        <v>2048576</v>
      </c>
      <c r="D8" s="53">
        <v>92.65797066444857</v>
      </c>
      <c r="E8" s="54">
        <v>174643</v>
      </c>
      <c r="F8" s="53">
        <v>103.32071229959179</v>
      </c>
      <c r="G8" s="54">
        <v>183006</v>
      </c>
      <c r="H8" s="53">
        <v>108.98793429970104</v>
      </c>
      <c r="I8" s="54">
        <v>219990</v>
      </c>
      <c r="J8" s="53">
        <v>104.6614523863896</v>
      </c>
      <c r="K8" s="54">
        <v>121566</v>
      </c>
      <c r="L8" s="53">
        <v>72.02075915470428</v>
      </c>
      <c r="M8" s="54">
        <v>105555</v>
      </c>
      <c r="N8" s="53">
        <v>57.44458533559001</v>
      </c>
      <c r="O8" s="54">
        <v>110342</v>
      </c>
      <c r="P8" s="215">
        <v>77.76039464411556</v>
      </c>
      <c r="Q8" s="124">
        <v>167430</v>
      </c>
      <c r="R8" s="53">
        <v>94.56543840227731</v>
      </c>
      <c r="S8" s="125">
        <v>231346</v>
      </c>
      <c r="T8" s="53">
        <v>95.97189034913049</v>
      </c>
      <c r="U8" s="125">
        <v>183450</v>
      </c>
      <c r="V8" s="53">
        <v>100.7989186575529</v>
      </c>
      <c r="W8" s="125">
        <v>177929</v>
      </c>
      <c r="X8" s="53">
        <v>95.73435490726742</v>
      </c>
      <c r="Y8" s="125">
        <v>182836</v>
      </c>
      <c r="Z8" s="53">
        <v>93.96491913310275</v>
      </c>
      <c r="AA8" s="125">
        <v>190483</v>
      </c>
      <c r="AB8" s="53">
        <v>100.90157378125977</v>
      </c>
      <c r="AC8" s="126"/>
    </row>
    <row r="9" spans="1:29" ht="57" customHeight="1">
      <c r="A9" s="231" t="s">
        <v>2</v>
      </c>
      <c r="B9" s="232"/>
      <c r="C9" s="52">
        <v>280481</v>
      </c>
      <c r="D9" s="53">
        <v>95.29862257829966</v>
      </c>
      <c r="E9" s="54">
        <v>21904</v>
      </c>
      <c r="F9" s="53">
        <v>109.46526736631684</v>
      </c>
      <c r="G9" s="54">
        <v>24088</v>
      </c>
      <c r="H9" s="53">
        <v>111.7668893838159</v>
      </c>
      <c r="I9" s="54">
        <v>26574</v>
      </c>
      <c r="J9" s="53">
        <v>108.16069030078555</v>
      </c>
      <c r="K9" s="54">
        <v>18986</v>
      </c>
      <c r="L9" s="53">
        <v>91.25252331058348</v>
      </c>
      <c r="M9" s="54">
        <v>16390</v>
      </c>
      <c r="N9" s="53">
        <v>66.59353161059646</v>
      </c>
      <c r="O9" s="54">
        <v>13428</v>
      </c>
      <c r="P9" s="215">
        <v>69.72686675667255</v>
      </c>
      <c r="Q9" s="124">
        <v>19877</v>
      </c>
      <c r="R9" s="53">
        <v>89.74220055081493</v>
      </c>
      <c r="S9" s="125">
        <v>29648</v>
      </c>
      <c r="T9" s="53">
        <v>93.55337477517276</v>
      </c>
      <c r="U9" s="125">
        <v>26483</v>
      </c>
      <c r="V9" s="53">
        <v>103.03065670712729</v>
      </c>
      <c r="W9" s="125">
        <v>25937</v>
      </c>
      <c r="X9" s="53">
        <v>95.49705449189986</v>
      </c>
      <c r="Y9" s="125">
        <v>30184</v>
      </c>
      <c r="Z9" s="53">
        <v>94.56732877999875</v>
      </c>
      <c r="AA9" s="125">
        <v>26982</v>
      </c>
      <c r="AB9" s="53">
        <v>108.40933745831491</v>
      </c>
      <c r="AC9" s="126"/>
    </row>
    <row r="10" spans="1:29" ht="57" customHeight="1">
      <c r="A10" s="231" t="s">
        <v>3</v>
      </c>
      <c r="B10" s="232"/>
      <c r="C10" s="52">
        <v>112414</v>
      </c>
      <c r="D10" s="53">
        <v>89.59361127272437</v>
      </c>
      <c r="E10" s="54">
        <v>6259</v>
      </c>
      <c r="F10" s="53">
        <v>115.0763007905865</v>
      </c>
      <c r="G10" s="54">
        <v>6700</v>
      </c>
      <c r="H10" s="53">
        <v>133.73253493013974</v>
      </c>
      <c r="I10" s="54">
        <v>11744</v>
      </c>
      <c r="J10" s="53">
        <v>109.7570093457944</v>
      </c>
      <c r="K10" s="54">
        <v>8362</v>
      </c>
      <c r="L10" s="53">
        <v>84.23491487861389</v>
      </c>
      <c r="M10" s="54">
        <v>6010</v>
      </c>
      <c r="N10" s="53">
        <v>44.90100859170714</v>
      </c>
      <c r="O10" s="54">
        <v>5089</v>
      </c>
      <c r="P10" s="215">
        <v>66.85496584340514</v>
      </c>
      <c r="Q10" s="124">
        <v>9922</v>
      </c>
      <c r="R10" s="53">
        <v>86.1434276784164</v>
      </c>
      <c r="S10" s="125">
        <v>15391</v>
      </c>
      <c r="T10" s="53">
        <v>89.68068989628249</v>
      </c>
      <c r="U10" s="125">
        <v>11159</v>
      </c>
      <c r="V10" s="53">
        <v>94.47972229277792</v>
      </c>
      <c r="W10" s="125">
        <v>9821</v>
      </c>
      <c r="X10" s="53">
        <v>78.94694533762058</v>
      </c>
      <c r="Y10" s="125">
        <v>12272</v>
      </c>
      <c r="Z10" s="53">
        <v>98.570281124498</v>
      </c>
      <c r="AA10" s="125">
        <v>9685</v>
      </c>
      <c r="AB10" s="53">
        <v>120.80578770113507</v>
      </c>
      <c r="AC10" s="126"/>
    </row>
    <row r="11" spans="1:29" ht="57" customHeight="1">
      <c r="A11" s="231" t="s">
        <v>4</v>
      </c>
      <c r="B11" s="232"/>
      <c r="C11" s="52">
        <v>288329</v>
      </c>
      <c r="D11" s="53">
        <v>89.82939428115672</v>
      </c>
      <c r="E11" s="54">
        <v>27149</v>
      </c>
      <c r="F11" s="53">
        <v>118.4666404852293</v>
      </c>
      <c r="G11" s="54">
        <v>30232</v>
      </c>
      <c r="H11" s="53">
        <v>115.55691460897486</v>
      </c>
      <c r="I11" s="54">
        <v>32990</v>
      </c>
      <c r="J11" s="53">
        <v>102.0256687799598</v>
      </c>
      <c r="K11" s="54">
        <v>15012</v>
      </c>
      <c r="L11" s="53">
        <v>59.18858179237472</v>
      </c>
      <c r="M11" s="54">
        <v>9871</v>
      </c>
      <c r="N11" s="53">
        <v>38.31909937888199</v>
      </c>
      <c r="O11" s="54">
        <v>10646</v>
      </c>
      <c r="P11" s="215">
        <v>53.45182507405733</v>
      </c>
      <c r="Q11" s="124">
        <v>20019</v>
      </c>
      <c r="R11" s="53">
        <v>92.94303356701796</v>
      </c>
      <c r="S11" s="125">
        <v>30565</v>
      </c>
      <c r="T11" s="53">
        <v>96.09217806841046</v>
      </c>
      <c r="U11" s="125">
        <v>27761</v>
      </c>
      <c r="V11" s="53">
        <v>105.45489078822412</v>
      </c>
      <c r="W11" s="125">
        <v>24832</v>
      </c>
      <c r="X11" s="53">
        <v>84.85511208310552</v>
      </c>
      <c r="Y11" s="125">
        <v>29116</v>
      </c>
      <c r="Z11" s="53">
        <v>93.18014529394823</v>
      </c>
      <c r="AA11" s="125">
        <v>30136</v>
      </c>
      <c r="AB11" s="53">
        <v>106.34859018244698</v>
      </c>
      <c r="AC11" s="126"/>
    </row>
    <row r="12" spans="1:29" ht="57" customHeight="1">
      <c r="A12" s="231" t="s">
        <v>5</v>
      </c>
      <c r="B12" s="232"/>
      <c r="C12" s="57">
        <v>118512</v>
      </c>
      <c r="D12" s="58">
        <v>98.73202592598763</v>
      </c>
      <c r="E12" s="59">
        <v>8726</v>
      </c>
      <c r="F12" s="58">
        <v>131.57418576598312</v>
      </c>
      <c r="G12" s="59">
        <v>6658</v>
      </c>
      <c r="H12" s="58">
        <v>132.12939075213336</v>
      </c>
      <c r="I12" s="59">
        <v>9936</v>
      </c>
      <c r="J12" s="58">
        <v>102.70829026255943</v>
      </c>
      <c r="K12" s="59">
        <v>8287</v>
      </c>
      <c r="L12" s="58">
        <v>77.50654695099139</v>
      </c>
      <c r="M12" s="59">
        <v>2211</v>
      </c>
      <c r="N12" s="58">
        <v>19.07020872865275</v>
      </c>
      <c r="O12" s="59">
        <v>3579</v>
      </c>
      <c r="P12" s="216">
        <v>52.81097830898628</v>
      </c>
      <c r="Q12" s="127">
        <v>9542</v>
      </c>
      <c r="R12" s="58">
        <v>90.7379231647014</v>
      </c>
      <c r="S12" s="128">
        <v>16896</v>
      </c>
      <c r="T12" s="58">
        <v>95.43066930245693</v>
      </c>
      <c r="U12" s="128">
        <v>13098</v>
      </c>
      <c r="V12" s="58">
        <v>146.51006711409394</v>
      </c>
      <c r="W12" s="128">
        <v>12726</v>
      </c>
      <c r="X12" s="58">
        <v>120.3176704169424</v>
      </c>
      <c r="Y12" s="128">
        <v>13873</v>
      </c>
      <c r="Z12" s="58">
        <v>99.21333047271686</v>
      </c>
      <c r="AA12" s="128">
        <v>12980</v>
      </c>
      <c r="AB12" s="58">
        <v>164.19987349778623</v>
      </c>
      <c r="AC12" s="129"/>
    </row>
    <row r="13" spans="1:29" ht="57" customHeight="1">
      <c r="A13" s="231" t="s">
        <v>14</v>
      </c>
      <c r="B13" s="232"/>
      <c r="C13" s="52">
        <v>652339</v>
      </c>
      <c r="D13" s="53">
        <v>103.0081053042134</v>
      </c>
      <c r="E13" s="54">
        <v>48536</v>
      </c>
      <c r="F13" s="53">
        <v>93.20045317510609</v>
      </c>
      <c r="G13" s="54">
        <v>49898</v>
      </c>
      <c r="H13" s="53">
        <v>96.6116790582404</v>
      </c>
      <c r="I13" s="54">
        <v>59429</v>
      </c>
      <c r="J13" s="53">
        <v>100.72029014982036</v>
      </c>
      <c r="K13" s="54">
        <v>47171</v>
      </c>
      <c r="L13" s="53">
        <v>88.57239423925493</v>
      </c>
      <c r="M13" s="54">
        <v>44348</v>
      </c>
      <c r="N13" s="53">
        <v>83.19513750797285</v>
      </c>
      <c r="O13" s="54">
        <v>41207</v>
      </c>
      <c r="P13" s="215">
        <v>97.88816039528696</v>
      </c>
      <c r="Q13" s="124">
        <v>54014</v>
      </c>
      <c r="R13" s="53">
        <v>102.8622574317762</v>
      </c>
      <c r="S13" s="125">
        <v>74538</v>
      </c>
      <c r="T13" s="53">
        <v>120.64679032727979</v>
      </c>
      <c r="U13" s="125">
        <v>57741</v>
      </c>
      <c r="V13" s="53">
        <v>113.76416116638754</v>
      </c>
      <c r="W13" s="125">
        <v>57546</v>
      </c>
      <c r="X13" s="53">
        <v>112.2980251346499</v>
      </c>
      <c r="Y13" s="125">
        <v>58947</v>
      </c>
      <c r="Z13" s="53">
        <v>108.03078896728672</v>
      </c>
      <c r="AA13" s="125">
        <v>58964</v>
      </c>
      <c r="AB13" s="53">
        <v>115.51602538985972</v>
      </c>
      <c r="AC13" s="130" t="s">
        <v>59</v>
      </c>
    </row>
    <row r="14" spans="1:29" ht="57" customHeight="1">
      <c r="A14" s="235" t="s">
        <v>7</v>
      </c>
      <c r="B14" s="236"/>
      <c r="C14" s="61">
        <v>4404172</v>
      </c>
      <c r="D14" s="62">
        <v>96.35493285609897</v>
      </c>
      <c r="E14" s="63">
        <v>355189</v>
      </c>
      <c r="F14" s="62">
        <v>103.82941281362451</v>
      </c>
      <c r="G14" s="63">
        <v>369965</v>
      </c>
      <c r="H14" s="62">
        <v>107.56672675466652</v>
      </c>
      <c r="I14" s="63">
        <v>442359</v>
      </c>
      <c r="J14" s="62">
        <v>105.55226800925817</v>
      </c>
      <c r="K14" s="63">
        <v>281017</v>
      </c>
      <c r="L14" s="62">
        <v>79.001270690896</v>
      </c>
      <c r="M14" s="63">
        <v>252262</v>
      </c>
      <c r="N14" s="62">
        <v>66.16621421358408</v>
      </c>
      <c r="O14" s="63">
        <v>251582</v>
      </c>
      <c r="P14" s="217">
        <v>82.9198032985722</v>
      </c>
      <c r="Q14" s="131">
        <v>357935</v>
      </c>
      <c r="R14" s="62">
        <v>97.7256904154096</v>
      </c>
      <c r="S14" s="132">
        <v>487230</v>
      </c>
      <c r="T14" s="62">
        <v>100.88496674645309</v>
      </c>
      <c r="U14" s="132">
        <v>397701</v>
      </c>
      <c r="V14" s="62">
        <v>104.02034891324247</v>
      </c>
      <c r="W14" s="132">
        <v>389474</v>
      </c>
      <c r="X14" s="62">
        <v>99.17446704488741</v>
      </c>
      <c r="Y14" s="132">
        <v>404975</v>
      </c>
      <c r="Z14" s="62">
        <v>97.74095840322444</v>
      </c>
      <c r="AA14" s="132">
        <v>414483</v>
      </c>
      <c r="AB14" s="62">
        <v>107.18796549155908</v>
      </c>
      <c r="AC14" s="133"/>
    </row>
    <row r="15" spans="3:16" ht="18.75" customHeight="1">
      <c r="C15" t="s">
        <v>38</v>
      </c>
      <c r="M15" s="65"/>
      <c r="N15" s="65"/>
      <c r="O15" s="65"/>
      <c r="P15" s="65"/>
    </row>
    <row r="16" ht="18.75" customHeight="1"/>
  </sheetData>
  <sheetProtection/>
  <mergeCells count="22">
    <mergeCell ref="A8:B8"/>
    <mergeCell ref="A7:B7"/>
    <mergeCell ref="A14:B14"/>
    <mergeCell ref="A13:B13"/>
    <mergeCell ref="A12:B12"/>
    <mergeCell ref="A11:B11"/>
    <mergeCell ref="A10:B10"/>
    <mergeCell ref="A9:B9"/>
    <mergeCell ref="Q5:R5"/>
    <mergeCell ref="S5:T5"/>
    <mergeCell ref="U5:V5"/>
    <mergeCell ref="W5:X5"/>
    <mergeCell ref="Y5:Z5"/>
    <mergeCell ref="AA5:AB5"/>
    <mergeCell ref="A5:B6"/>
    <mergeCell ref="K5:L5"/>
    <mergeCell ref="E5:F5"/>
    <mergeCell ref="G5:H5"/>
    <mergeCell ref="M5:N5"/>
    <mergeCell ref="O5:P5"/>
    <mergeCell ref="I5:J5"/>
    <mergeCell ref="C5:D5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"/>
  <sheetViews>
    <sheetView view="pageBreakPreview" zoomScale="70" zoomScaleNormal="70" zoomScaleSheetLayoutView="70" zoomScalePageLayoutView="0" workbookViewId="0" topLeftCell="A1">
      <pane xSplit="2" topLeftCell="C1" activePane="topRight" state="frozen"/>
      <selection pane="topLeft" activeCell="A1" sqref="A1"/>
      <selection pane="topRight" activeCell="K61" sqref="K61"/>
    </sheetView>
  </sheetViews>
  <sheetFormatPr defaultColWidth="9.140625" defaultRowHeight="15"/>
  <cols>
    <col min="1" max="1" width="3.28125" style="0" customWidth="1"/>
    <col min="2" max="2" width="18.57421875" style="0" bestFit="1" customWidth="1"/>
    <col min="3" max="6" width="11.140625" style="0" customWidth="1"/>
    <col min="7" max="7" width="11.140625" style="65" customWidth="1"/>
    <col min="8" max="16" width="11.140625" style="0" customWidth="1"/>
    <col min="17" max="28" width="10.57421875" style="0" customWidth="1"/>
  </cols>
  <sheetData>
    <row r="1" spans="3:17" ht="39.75" customHeight="1">
      <c r="C1" s="15" t="s">
        <v>6</v>
      </c>
      <c r="D1" s="14"/>
      <c r="E1" s="14"/>
      <c r="F1" s="14"/>
      <c r="G1" s="116"/>
      <c r="H1" s="14"/>
      <c r="I1" s="14"/>
      <c r="J1" s="14"/>
      <c r="K1" s="14"/>
      <c r="L1" s="14"/>
      <c r="M1" s="14"/>
      <c r="N1" s="14"/>
      <c r="O1" s="14"/>
      <c r="P1" s="14"/>
      <c r="Q1" s="15" t="s">
        <v>6</v>
      </c>
    </row>
    <row r="2" spans="3:17" ht="27.75" customHeight="1">
      <c r="C2" s="13" t="s">
        <v>90</v>
      </c>
      <c r="E2" s="1"/>
      <c r="G2" s="117"/>
      <c r="I2" s="1"/>
      <c r="K2" s="1"/>
      <c r="M2" s="1"/>
      <c r="O2" s="1"/>
      <c r="Q2" s="13" t="s">
        <v>90</v>
      </c>
    </row>
    <row r="3" spans="16:28" ht="17.25" customHeight="1">
      <c r="P3" s="12" t="s">
        <v>11</v>
      </c>
      <c r="AB3" s="12" t="s">
        <v>11</v>
      </c>
    </row>
    <row r="4" spans="1:28" ht="31.5" customHeight="1">
      <c r="A4" s="16"/>
      <c r="B4" s="17"/>
      <c r="C4" s="227" t="s">
        <v>60</v>
      </c>
      <c r="D4" s="237"/>
      <c r="E4" s="241" t="s">
        <v>24</v>
      </c>
      <c r="F4" s="237"/>
      <c r="G4" s="238" t="s">
        <v>25</v>
      </c>
      <c r="H4" s="239"/>
      <c r="I4" s="238" t="s">
        <v>26</v>
      </c>
      <c r="J4" s="239"/>
      <c r="K4" s="238" t="s">
        <v>27</v>
      </c>
      <c r="L4" s="239"/>
      <c r="M4" s="238" t="s">
        <v>28</v>
      </c>
      <c r="N4" s="239"/>
      <c r="O4" s="238" t="s">
        <v>29</v>
      </c>
      <c r="P4" s="240"/>
      <c r="Q4" s="241" t="s">
        <v>52</v>
      </c>
      <c r="R4" s="237"/>
      <c r="S4" s="242" t="s">
        <v>53</v>
      </c>
      <c r="T4" s="237"/>
      <c r="U4" s="242" t="s">
        <v>54</v>
      </c>
      <c r="V4" s="237"/>
      <c r="W4" s="242" t="s">
        <v>55</v>
      </c>
      <c r="X4" s="237"/>
      <c r="Y4" s="242" t="s">
        <v>56</v>
      </c>
      <c r="Z4" s="237"/>
      <c r="AA4" s="242" t="s">
        <v>57</v>
      </c>
      <c r="AB4" s="243"/>
    </row>
    <row r="5" spans="1:28" ht="34.5" customHeight="1">
      <c r="A5" s="18"/>
      <c r="B5" s="19" t="s">
        <v>15</v>
      </c>
      <c r="C5" s="43" t="s">
        <v>13</v>
      </c>
      <c r="D5" s="44" t="s">
        <v>37</v>
      </c>
      <c r="E5" s="45" t="s">
        <v>13</v>
      </c>
      <c r="F5" s="46" t="s">
        <v>37</v>
      </c>
      <c r="G5" s="43" t="s">
        <v>13</v>
      </c>
      <c r="H5" s="46" t="s">
        <v>37</v>
      </c>
      <c r="I5" s="43" t="s">
        <v>13</v>
      </c>
      <c r="J5" s="192" t="s">
        <v>37</v>
      </c>
      <c r="K5" s="45" t="s">
        <v>13</v>
      </c>
      <c r="L5" s="46" t="s">
        <v>37</v>
      </c>
      <c r="M5" s="43" t="s">
        <v>13</v>
      </c>
      <c r="N5" s="46" t="s">
        <v>37</v>
      </c>
      <c r="O5" s="43" t="s">
        <v>13</v>
      </c>
      <c r="P5" s="47" t="s">
        <v>37</v>
      </c>
      <c r="Q5" s="19" t="s">
        <v>13</v>
      </c>
      <c r="R5" s="134" t="s">
        <v>37</v>
      </c>
      <c r="S5" s="135" t="s">
        <v>13</v>
      </c>
      <c r="T5" s="134" t="s">
        <v>37</v>
      </c>
      <c r="U5" s="135" t="s">
        <v>13</v>
      </c>
      <c r="V5" s="136" t="s">
        <v>37</v>
      </c>
      <c r="W5" s="19" t="s">
        <v>13</v>
      </c>
      <c r="X5" s="134" t="s">
        <v>37</v>
      </c>
      <c r="Y5" s="135" t="s">
        <v>13</v>
      </c>
      <c r="Z5" s="134" t="s">
        <v>37</v>
      </c>
      <c r="AA5" s="135" t="s">
        <v>13</v>
      </c>
      <c r="AB5" s="137" t="s">
        <v>37</v>
      </c>
    </row>
    <row r="6" spans="1:28" ht="30" customHeight="1">
      <c r="A6" s="20"/>
      <c r="B6" s="21" t="s">
        <v>72</v>
      </c>
      <c r="C6" s="199">
        <v>712913</v>
      </c>
      <c r="D6" s="66">
        <v>99.92893386784783</v>
      </c>
      <c r="E6" s="199">
        <v>58188</v>
      </c>
      <c r="F6" s="66">
        <v>94.88617833148523</v>
      </c>
      <c r="G6" s="200">
        <v>51587</v>
      </c>
      <c r="H6" s="66">
        <v>93.46994981065754</v>
      </c>
      <c r="I6" s="200">
        <v>55985</v>
      </c>
      <c r="J6" s="66">
        <v>97.51955268337717</v>
      </c>
      <c r="K6" s="200">
        <v>50417</v>
      </c>
      <c r="L6" s="66">
        <v>88.20174594566225</v>
      </c>
      <c r="M6" s="200">
        <v>54507</v>
      </c>
      <c r="N6" s="66">
        <v>94.33541017653168</v>
      </c>
      <c r="O6" s="200">
        <v>57972</v>
      </c>
      <c r="P6" s="75">
        <v>103.01737925151934</v>
      </c>
      <c r="Q6" s="200">
        <v>63935</v>
      </c>
      <c r="R6" s="66">
        <v>99.22402421044464</v>
      </c>
      <c r="S6" s="200">
        <v>64343</v>
      </c>
      <c r="T6" s="66">
        <v>109.77411539905142</v>
      </c>
      <c r="U6" s="200">
        <v>61265</v>
      </c>
      <c r="V6" s="66">
        <v>117.4018856354438</v>
      </c>
      <c r="W6" s="200">
        <v>57755</v>
      </c>
      <c r="X6" s="66">
        <v>100.98793495366323</v>
      </c>
      <c r="Y6" s="200">
        <v>62952</v>
      </c>
      <c r="Z6" s="66">
        <v>100.80707148347426</v>
      </c>
      <c r="AA6" s="201">
        <v>74007</v>
      </c>
      <c r="AB6" s="75">
        <v>100.81324070290152</v>
      </c>
    </row>
    <row r="7" spans="1:28" ht="30" customHeight="1">
      <c r="A7" s="22"/>
      <c r="B7" s="23" t="s">
        <v>73</v>
      </c>
      <c r="C7" s="202">
        <v>1083907</v>
      </c>
      <c r="D7" s="67">
        <v>98.58817622602278</v>
      </c>
      <c r="E7" s="202">
        <v>80620</v>
      </c>
      <c r="F7" s="67">
        <v>93.6396580561234</v>
      </c>
      <c r="G7" s="203">
        <v>76342</v>
      </c>
      <c r="H7" s="67">
        <v>103.71708828084667</v>
      </c>
      <c r="I7" s="203">
        <v>101125</v>
      </c>
      <c r="J7" s="67">
        <v>105.20922199796084</v>
      </c>
      <c r="K7" s="203">
        <v>68222</v>
      </c>
      <c r="L7" s="67">
        <v>80.99585653397286</v>
      </c>
      <c r="M7" s="203">
        <v>69526</v>
      </c>
      <c r="N7" s="67">
        <v>80.30910330010511</v>
      </c>
      <c r="O7" s="203">
        <v>64756</v>
      </c>
      <c r="P7" s="76">
        <v>87.56609106029669</v>
      </c>
      <c r="Q7" s="203">
        <v>101780</v>
      </c>
      <c r="R7" s="67">
        <v>110.67614884408779</v>
      </c>
      <c r="S7" s="203">
        <v>133681</v>
      </c>
      <c r="T7" s="67">
        <v>103.05270542163566</v>
      </c>
      <c r="U7" s="203">
        <v>94848</v>
      </c>
      <c r="V7" s="67">
        <v>99.75284751217357</v>
      </c>
      <c r="W7" s="203">
        <v>97046</v>
      </c>
      <c r="X7" s="67">
        <v>100.52725897842278</v>
      </c>
      <c r="Y7" s="203">
        <v>96367</v>
      </c>
      <c r="Z7" s="67">
        <v>98.64571604053639</v>
      </c>
      <c r="AA7" s="204">
        <v>99594</v>
      </c>
      <c r="AB7" s="76">
        <v>113.35146762573551</v>
      </c>
    </row>
    <row r="8" spans="1:28" ht="30" customHeight="1">
      <c r="A8" s="22"/>
      <c r="B8" s="23" t="s">
        <v>74</v>
      </c>
      <c r="C8" s="202">
        <v>609650</v>
      </c>
      <c r="D8" s="67">
        <v>93.08585763734611</v>
      </c>
      <c r="E8" s="202">
        <v>38715</v>
      </c>
      <c r="F8" s="67">
        <v>100.74685125429374</v>
      </c>
      <c r="G8" s="203">
        <v>42489</v>
      </c>
      <c r="H8" s="67">
        <v>103.22635504482398</v>
      </c>
      <c r="I8" s="203">
        <v>56191</v>
      </c>
      <c r="J8" s="67">
        <v>106.88592570048125</v>
      </c>
      <c r="K8" s="203">
        <v>33629</v>
      </c>
      <c r="L8" s="67">
        <v>76.00289285149276</v>
      </c>
      <c r="M8" s="203">
        <v>32879</v>
      </c>
      <c r="N8" s="67">
        <v>57.81939681702277</v>
      </c>
      <c r="O8" s="203">
        <v>34488</v>
      </c>
      <c r="P8" s="76">
        <v>83.34461092315128</v>
      </c>
      <c r="Q8" s="203">
        <v>60185</v>
      </c>
      <c r="R8" s="67">
        <v>98.38973352950792</v>
      </c>
      <c r="S8" s="203">
        <v>90001</v>
      </c>
      <c r="T8" s="67">
        <v>97.85589249018733</v>
      </c>
      <c r="U8" s="203">
        <v>56032</v>
      </c>
      <c r="V8" s="67">
        <v>93.28405420703892</v>
      </c>
      <c r="W8" s="203">
        <v>57898</v>
      </c>
      <c r="X8" s="67">
        <v>96.9588371236226</v>
      </c>
      <c r="Y8" s="203">
        <v>58008</v>
      </c>
      <c r="Z8" s="67">
        <v>93.39107755220324</v>
      </c>
      <c r="AA8" s="204">
        <v>49135</v>
      </c>
      <c r="AB8" s="76">
        <v>108.59763509780088</v>
      </c>
    </row>
    <row r="9" spans="1:28" ht="30" customHeight="1">
      <c r="A9" s="22"/>
      <c r="B9" s="23" t="s">
        <v>75</v>
      </c>
      <c r="C9" s="202">
        <v>103189</v>
      </c>
      <c r="D9" s="67">
        <v>88.78000516217844</v>
      </c>
      <c r="E9" s="202">
        <v>8768</v>
      </c>
      <c r="F9" s="67">
        <v>109.05472636815921</v>
      </c>
      <c r="G9" s="203">
        <v>8451</v>
      </c>
      <c r="H9" s="67">
        <v>114.7298398045072</v>
      </c>
      <c r="I9" s="203">
        <v>11738</v>
      </c>
      <c r="J9" s="67">
        <v>127.61469884757557</v>
      </c>
      <c r="K9" s="203">
        <v>7055</v>
      </c>
      <c r="L9" s="67">
        <v>90.0906653045588</v>
      </c>
      <c r="M9" s="203">
        <v>6044</v>
      </c>
      <c r="N9" s="67">
        <v>55.735890815197344</v>
      </c>
      <c r="O9" s="203">
        <v>5268</v>
      </c>
      <c r="P9" s="76">
        <v>79.08722414051944</v>
      </c>
      <c r="Q9" s="203">
        <v>8454</v>
      </c>
      <c r="R9" s="67">
        <v>101.50078040581103</v>
      </c>
      <c r="S9" s="203">
        <v>14342</v>
      </c>
      <c r="T9" s="67">
        <v>84.15678910925948</v>
      </c>
      <c r="U9" s="203">
        <v>7691</v>
      </c>
      <c r="V9" s="67">
        <v>64.53263970464843</v>
      </c>
      <c r="W9" s="203">
        <v>8891</v>
      </c>
      <c r="X9" s="67">
        <v>89.07032658785813</v>
      </c>
      <c r="Y9" s="203">
        <v>8412</v>
      </c>
      <c r="Z9" s="67">
        <v>84.6959323399114</v>
      </c>
      <c r="AA9" s="204">
        <v>8075</v>
      </c>
      <c r="AB9" s="76">
        <v>88.86321118080774</v>
      </c>
    </row>
    <row r="10" spans="1:28" ht="30" customHeight="1">
      <c r="A10" s="22"/>
      <c r="B10" s="23" t="s">
        <v>76</v>
      </c>
      <c r="C10" s="205">
        <v>264874</v>
      </c>
      <c r="D10" s="67">
        <v>98.67158396662197</v>
      </c>
      <c r="E10" s="205">
        <v>20386</v>
      </c>
      <c r="F10" s="67">
        <v>107.85672715729326</v>
      </c>
      <c r="G10" s="206">
        <v>20991</v>
      </c>
      <c r="H10" s="67">
        <v>132.4353312302839</v>
      </c>
      <c r="I10" s="206">
        <v>30652</v>
      </c>
      <c r="J10" s="67">
        <v>135.50839964633067</v>
      </c>
      <c r="K10" s="206">
        <v>16650</v>
      </c>
      <c r="L10" s="67">
        <v>92.13147410358566</v>
      </c>
      <c r="M10" s="206">
        <v>15506</v>
      </c>
      <c r="N10" s="67">
        <v>67.79468345575376</v>
      </c>
      <c r="O10" s="206">
        <v>13176</v>
      </c>
      <c r="P10" s="76">
        <v>83.32911712623324</v>
      </c>
      <c r="Q10" s="206">
        <v>21102</v>
      </c>
      <c r="R10" s="67">
        <v>116.28368325343033</v>
      </c>
      <c r="S10" s="206">
        <v>35386</v>
      </c>
      <c r="T10" s="67">
        <v>100.11316697787585</v>
      </c>
      <c r="U10" s="206">
        <v>22054</v>
      </c>
      <c r="V10" s="67">
        <v>80.9945278930552</v>
      </c>
      <c r="W10" s="206">
        <v>22329</v>
      </c>
      <c r="X10" s="67">
        <v>94.16353898705351</v>
      </c>
      <c r="Y10" s="206">
        <v>22575</v>
      </c>
      <c r="Z10" s="67">
        <v>86.62036681758882</v>
      </c>
      <c r="AA10" s="207">
        <v>24067</v>
      </c>
      <c r="AB10" s="76">
        <v>101.05391333557272</v>
      </c>
    </row>
    <row r="11" spans="1:28" ht="30" customHeight="1">
      <c r="A11" s="22"/>
      <c r="B11" s="23" t="s">
        <v>77</v>
      </c>
      <c r="C11" s="202">
        <v>296877</v>
      </c>
      <c r="D11" s="67">
        <v>87.2700495617052</v>
      </c>
      <c r="E11" s="202">
        <v>21625</v>
      </c>
      <c r="F11" s="67">
        <v>93.21522479417216</v>
      </c>
      <c r="G11" s="203">
        <v>27973</v>
      </c>
      <c r="H11" s="67">
        <v>104.00044614641037</v>
      </c>
      <c r="I11" s="203">
        <v>40245</v>
      </c>
      <c r="J11" s="67">
        <v>97.18197623877137</v>
      </c>
      <c r="K11" s="203">
        <v>16663</v>
      </c>
      <c r="L11" s="67">
        <v>66.63334266405407</v>
      </c>
      <c r="M11" s="203">
        <v>15987</v>
      </c>
      <c r="N11" s="67">
        <v>54.691936642605455</v>
      </c>
      <c r="O11" s="203">
        <v>13227</v>
      </c>
      <c r="P11" s="76">
        <v>63.62805464691168</v>
      </c>
      <c r="Q11" s="203">
        <v>18868</v>
      </c>
      <c r="R11" s="67">
        <v>74.48580790335953</v>
      </c>
      <c r="S11" s="203">
        <v>35374</v>
      </c>
      <c r="T11" s="67">
        <v>91.76372927961815</v>
      </c>
      <c r="U11" s="203">
        <v>29854</v>
      </c>
      <c r="V11" s="67">
        <v>95.27365565661401</v>
      </c>
      <c r="W11" s="203">
        <v>23715</v>
      </c>
      <c r="X11" s="67">
        <v>90.56711857933931</v>
      </c>
      <c r="Y11" s="203">
        <v>26670</v>
      </c>
      <c r="Z11" s="67">
        <v>95.29424375602959</v>
      </c>
      <c r="AA11" s="204">
        <v>26676</v>
      </c>
      <c r="AB11" s="76">
        <v>109.95424755780883</v>
      </c>
    </row>
    <row r="12" spans="1:28" ht="30" customHeight="1">
      <c r="A12" s="22"/>
      <c r="B12" s="23" t="s">
        <v>78</v>
      </c>
      <c r="C12" s="202">
        <v>132047</v>
      </c>
      <c r="D12" s="67">
        <v>75.80586827103582</v>
      </c>
      <c r="E12" s="202">
        <v>8696</v>
      </c>
      <c r="F12" s="67">
        <v>76.37449499385211</v>
      </c>
      <c r="G12" s="203">
        <v>12715</v>
      </c>
      <c r="H12" s="67">
        <v>99.72549019607844</v>
      </c>
      <c r="I12" s="203">
        <v>21063</v>
      </c>
      <c r="J12" s="67">
        <v>104.07134739858688</v>
      </c>
      <c r="K12" s="203">
        <v>8498</v>
      </c>
      <c r="L12" s="67">
        <v>62.34318832073949</v>
      </c>
      <c r="M12" s="203">
        <v>7843</v>
      </c>
      <c r="N12" s="67">
        <v>42.82749959045487</v>
      </c>
      <c r="O12" s="203">
        <v>6385</v>
      </c>
      <c r="P12" s="76">
        <v>52.033249123950775</v>
      </c>
      <c r="Q12" s="203">
        <v>7946</v>
      </c>
      <c r="R12" s="67">
        <v>59.36939629408249</v>
      </c>
      <c r="S12" s="203">
        <v>13188</v>
      </c>
      <c r="T12" s="67">
        <v>77.76401910490006</v>
      </c>
      <c r="U12" s="203">
        <v>12343</v>
      </c>
      <c r="V12" s="67">
        <v>91.7968168972185</v>
      </c>
      <c r="W12" s="203">
        <v>11388</v>
      </c>
      <c r="X12" s="67">
        <v>81.85150578595558</v>
      </c>
      <c r="Y12" s="203">
        <v>12275</v>
      </c>
      <c r="Z12" s="67">
        <v>75.94505970426282</v>
      </c>
      <c r="AA12" s="204">
        <v>9707</v>
      </c>
      <c r="AB12" s="76">
        <v>82.71131561008862</v>
      </c>
    </row>
    <row r="13" spans="1:28" ht="30" customHeight="1">
      <c r="A13" s="22"/>
      <c r="B13" s="23" t="s">
        <v>79</v>
      </c>
      <c r="C13" s="202">
        <v>528465</v>
      </c>
      <c r="D13" s="67">
        <v>90.17096933813366</v>
      </c>
      <c r="E13" s="202">
        <v>41578</v>
      </c>
      <c r="F13" s="67">
        <v>89.39967317450761</v>
      </c>
      <c r="G13" s="203">
        <v>51118</v>
      </c>
      <c r="H13" s="67">
        <v>94.39725217905156</v>
      </c>
      <c r="I13" s="203">
        <v>56455</v>
      </c>
      <c r="J13" s="67">
        <v>91.51550519541571</v>
      </c>
      <c r="K13" s="203">
        <v>34821</v>
      </c>
      <c r="L13" s="67">
        <v>75.02423889858446</v>
      </c>
      <c r="M13" s="203">
        <v>31133</v>
      </c>
      <c r="N13" s="67">
        <v>62.62295081967213</v>
      </c>
      <c r="O13" s="203">
        <v>28802</v>
      </c>
      <c r="P13" s="76">
        <v>74.18607047187307</v>
      </c>
      <c r="Q13" s="203">
        <v>38015</v>
      </c>
      <c r="R13" s="67">
        <v>86.42719108787087</v>
      </c>
      <c r="S13" s="203">
        <v>55277</v>
      </c>
      <c r="T13" s="67">
        <v>103.09218747085922</v>
      </c>
      <c r="U13" s="203">
        <v>52589</v>
      </c>
      <c r="V13" s="67">
        <v>109.74332220367278</v>
      </c>
      <c r="W13" s="203">
        <v>44244</v>
      </c>
      <c r="X13" s="67">
        <v>95.9822978132593</v>
      </c>
      <c r="Y13" s="203">
        <v>46857</v>
      </c>
      <c r="Z13" s="67">
        <v>95.62653061224489</v>
      </c>
      <c r="AA13" s="204">
        <v>47576</v>
      </c>
      <c r="AB13" s="76">
        <v>98.80994413175766</v>
      </c>
    </row>
    <row r="14" spans="1:28" ht="30" customHeight="1">
      <c r="A14" s="22"/>
      <c r="B14" s="23" t="s">
        <v>80</v>
      </c>
      <c r="C14" s="202">
        <v>53578</v>
      </c>
      <c r="D14" s="67">
        <v>85.23385300668151</v>
      </c>
      <c r="E14" s="202">
        <v>3750</v>
      </c>
      <c r="F14" s="67">
        <v>82.90957329206279</v>
      </c>
      <c r="G14" s="203">
        <v>5037</v>
      </c>
      <c r="H14" s="67">
        <v>97.59736485177292</v>
      </c>
      <c r="I14" s="203">
        <v>8915</v>
      </c>
      <c r="J14" s="67">
        <v>94.52868200614994</v>
      </c>
      <c r="K14" s="203">
        <v>4533</v>
      </c>
      <c r="L14" s="67">
        <v>71.98666031443544</v>
      </c>
      <c r="M14" s="203">
        <v>3174</v>
      </c>
      <c r="N14" s="67">
        <v>49.78823529411765</v>
      </c>
      <c r="O14" s="203">
        <v>2538</v>
      </c>
      <c r="P14" s="76">
        <v>53.0629312147188</v>
      </c>
      <c r="Q14" s="203">
        <v>2580</v>
      </c>
      <c r="R14" s="67">
        <v>77.57065544197233</v>
      </c>
      <c r="S14" s="203">
        <v>3160</v>
      </c>
      <c r="T14" s="67">
        <v>94.15971394517283</v>
      </c>
      <c r="U14" s="203">
        <v>5122</v>
      </c>
      <c r="V14" s="67">
        <v>115.59467388851274</v>
      </c>
      <c r="W14" s="203">
        <v>6248</v>
      </c>
      <c r="X14" s="67">
        <v>124.19002186444045</v>
      </c>
      <c r="Y14" s="203">
        <v>5177</v>
      </c>
      <c r="Z14" s="67">
        <v>81.68191858630482</v>
      </c>
      <c r="AA14" s="204">
        <v>3344</v>
      </c>
      <c r="AB14" s="76">
        <v>87.81512605042016</v>
      </c>
    </row>
    <row r="15" spans="1:28" ht="30" customHeight="1">
      <c r="A15" s="18"/>
      <c r="B15" s="42" t="s">
        <v>81</v>
      </c>
      <c r="C15" s="208">
        <v>3785500</v>
      </c>
      <c r="D15" s="68">
        <v>94.2662089694217</v>
      </c>
      <c r="E15" s="208">
        <v>282326</v>
      </c>
      <c r="F15" s="68">
        <v>94.6116854610345</v>
      </c>
      <c r="G15" s="209">
        <v>296703</v>
      </c>
      <c r="H15" s="68">
        <v>101.56400829756207</v>
      </c>
      <c r="I15" s="209">
        <v>382369</v>
      </c>
      <c r="J15" s="68">
        <v>103.15144582896083</v>
      </c>
      <c r="K15" s="209">
        <v>240488</v>
      </c>
      <c r="L15" s="68">
        <v>79.39832545363302</v>
      </c>
      <c r="M15" s="209">
        <v>236599</v>
      </c>
      <c r="N15" s="68">
        <v>69.88226884997991</v>
      </c>
      <c r="O15" s="209">
        <v>226612</v>
      </c>
      <c r="P15" s="77">
        <v>83.6997311113081</v>
      </c>
      <c r="Q15" s="209">
        <v>322865</v>
      </c>
      <c r="R15" s="68">
        <v>97.81742605334036</v>
      </c>
      <c r="S15" s="209">
        <v>444752</v>
      </c>
      <c r="T15" s="68">
        <v>99.90408352595249</v>
      </c>
      <c r="U15" s="209">
        <v>341798</v>
      </c>
      <c r="V15" s="68">
        <v>99.4720789727949</v>
      </c>
      <c r="W15" s="209">
        <v>329514</v>
      </c>
      <c r="X15" s="68">
        <v>97.3853369625932</v>
      </c>
      <c r="Y15" s="209">
        <v>339293</v>
      </c>
      <c r="Z15" s="68">
        <v>94.84531759720238</v>
      </c>
      <c r="AA15" s="210">
        <v>342181</v>
      </c>
      <c r="AB15" s="77">
        <v>104.52264222985872</v>
      </c>
    </row>
    <row r="16" spans="1:28" ht="30" customHeight="1">
      <c r="A16" s="20"/>
      <c r="B16" s="21" t="s">
        <v>82</v>
      </c>
      <c r="C16" s="199">
        <v>360601</v>
      </c>
      <c r="D16" s="78">
        <v>116.10268265354746</v>
      </c>
      <c r="E16" s="199">
        <v>49732</v>
      </c>
      <c r="F16" s="78">
        <v>145.30898466033602</v>
      </c>
      <c r="G16" s="200">
        <v>44818</v>
      </c>
      <c r="H16" s="78">
        <v>137.19235949553078</v>
      </c>
      <c r="I16" s="200">
        <v>32413</v>
      </c>
      <c r="J16" s="78">
        <v>113.7298245614035</v>
      </c>
      <c r="K16" s="200">
        <v>21796</v>
      </c>
      <c r="L16" s="78">
        <v>73.57796306923674</v>
      </c>
      <c r="M16" s="200">
        <v>3676</v>
      </c>
      <c r="N16" s="78">
        <v>15.66455021945711</v>
      </c>
      <c r="O16" s="200">
        <v>10437</v>
      </c>
      <c r="P16" s="79">
        <v>74.36938862761863</v>
      </c>
      <c r="Q16" s="200">
        <v>15646</v>
      </c>
      <c r="R16" s="78">
        <v>102.69773547751888</v>
      </c>
      <c r="S16" s="200">
        <v>24071</v>
      </c>
      <c r="T16" s="78">
        <v>117.40805775046337</v>
      </c>
      <c r="U16" s="200">
        <v>36340</v>
      </c>
      <c r="V16" s="78">
        <v>183.59098716782864</v>
      </c>
      <c r="W16" s="200">
        <v>35315</v>
      </c>
      <c r="X16" s="78">
        <v>117.75984527660141</v>
      </c>
      <c r="Y16" s="200">
        <v>38480</v>
      </c>
      <c r="Z16" s="78">
        <v>132.74000482941807</v>
      </c>
      <c r="AA16" s="201">
        <v>47877</v>
      </c>
      <c r="AB16" s="79">
        <v>142.65240450509503</v>
      </c>
    </row>
    <row r="17" spans="1:28" ht="30" customHeight="1">
      <c r="A17" s="22"/>
      <c r="B17" s="23" t="s">
        <v>83</v>
      </c>
      <c r="C17" s="202">
        <v>63020</v>
      </c>
      <c r="D17" s="67">
        <v>129.19229192291922</v>
      </c>
      <c r="E17" s="202">
        <v>7784</v>
      </c>
      <c r="F17" s="67">
        <v>469.481302774427</v>
      </c>
      <c r="G17" s="203">
        <v>8972</v>
      </c>
      <c r="H17" s="67">
        <v>186.14107883817428</v>
      </c>
      <c r="I17" s="203">
        <v>5116</v>
      </c>
      <c r="J17" s="67">
        <v>199.22118380062307</v>
      </c>
      <c r="K17" s="203">
        <v>2659</v>
      </c>
      <c r="L17" s="67">
        <v>73.9844184752365</v>
      </c>
      <c r="M17" s="203">
        <v>1360</v>
      </c>
      <c r="N17" s="67">
        <v>46.86423156443832</v>
      </c>
      <c r="O17" s="203">
        <v>2687</v>
      </c>
      <c r="P17" s="76">
        <v>57.90948275862069</v>
      </c>
      <c r="Q17" s="203">
        <v>4019</v>
      </c>
      <c r="R17" s="67">
        <v>89.13284542027057</v>
      </c>
      <c r="S17" s="203">
        <v>4213</v>
      </c>
      <c r="T17" s="67">
        <v>97.36538017101918</v>
      </c>
      <c r="U17" s="203">
        <v>4017</v>
      </c>
      <c r="V17" s="67">
        <v>90.90291921249151</v>
      </c>
      <c r="W17" s="203">
        <v>8608</v>
      </c>
      <c r="X17" s="67">
        <v>150.2006630605479</v>
      </c>
      <c r="Y17" s="203">
        <v>7288</v>
      </c>
      <c r="Z17" s="67">
        <v>173.19391634980988</v>
      </c>
      <c r="AA17" s="204">
        <v>6297</v>
      </c>
      <c r="AB17" s="76">
        <v>116.52479644707623</v>
      </c>
    </row>
    <row r="18" spans="1:28" ht="30" customHeight="1">
      <c r="A18" s="22"/>
      <c r="B18" s="23" t="s">
        <v>84</v>
      </c>
      <c r="C18" s="202">
        <v>51580</v>
      </c>
      <c r="D18" s="67">
        <v>98.33377816753726</v>
      </c>
      <c r="E18" s="202">
        <v>3976</v>
      </c>
      <c r="F18" s="67">
        <v>190.69544364508394</v>
      </c>
      <c r="G18" s="203">
        <v>6027</v>
      </c>
      <c r="H18" s="67">
        <v>147.72058823529412</v>
      </c>
      <c r="I18" s="203">
        <v>5912</v>
      </c>
      <c r="J18" s="67">
        <v>127.6889848812095</v>
      </c>
      <c r="K18" s="203">
        <v>3238</v>
      </c>
      <c r="L18" s="67">
        <v>75.33736621684504</v>
      </c>
      <c r="M18" s="203">
        <v>2005</v>
      </c>
      <c r="N18" s="67">
        <v>52.94428307367309</v>
      </c>
      <c r="O18" s="203">
        <v>2468</v>
      </c>
      <c r="P18" s="76">
        <v>60.65372327353158</v>
      </c>
      <c r="Q18" s="203">
        <v>5263</v>
      </c>
      <c r="R18" s="67">
        <v>92.31713734432556</v>
      </c>
      <c r="S18" s="203">
        <v>4453</v>
      </c>
      <c r="T18" s="67">
        <v>91.9661296984717</v>
      </c>
      <c r="U18" s="203">
        <v>3631</v>
      </c>
      <c r="V18" s="67">
        <v>96.51780967570441</v>
      </c>
      <c r="W18" s="203">
        <v>4310</v>
      </c>
      <c r="X18" s="67">
        <v>105.81880677633195</v>
      </c>
      <c r="Y18" s="203">
        <v>4930</v>
      </c>
      <c r="Z18" s="67">
        <v>90.5251560778553</v>
      </c>
      <c r="AA18" s="204">
        <v>5367</v>
      </c>
      <c r="AB18" s="76">
        <v>94.47280408378806</v>
      </c>
    </row>
    <row r="19" spans="1:28" ht="30" customHeight="1">
      <c r="A19" s="22"/>
      <c r="B19" s="23" t="s">
        <v>85</v>
      </c>
      <c r="C19" s="202">
        <v>87296</v>
      </c>
      <c r="D19" s="67">
        <v>115.02661677120119</v>
      </c>
      <c r="E19" s="202">
        <v>6328</v>
      </c>
      <c r="F19" s="67">
        <v>221.18140510311082</v>
      </c>
      <c r="G19" s="203">
        <v>8764</v>
      </c>
      <c r="H19" s="67">
        <v>134.45842282908868</v>
      </c>
      <c r="I19" s="203">
        <v>8507</v>
      </c>
      <c r="J19" s="67">
        <v>132.921875</v>
      </c>
      <c r="K19" s="203">
        <v>5584</v>
      </c>
      <c r="L19" s="67">
        <v>84.69588957985742</v>
      </c>
      <c r="M19" s="203">
        <v>4808</v>
      </c>
      <c r="N19" s="67">
        <v>92.98008122220074</v>
      </c>
      <c r="O19" s="203">
        <v>6812</v>
      </c>
      <c r="P19" s="76">
        <v>113.51441426428927</v>
      </c>
      <c r="Q19" s="203">
        <v>7940</v>
      </c>
      <c r="R19" s="67">
        <v>109.68365796380715</v>
      </c>
      <c r="S19" s="203">
        <v>7677</v>
      </c>
      <c r="T19" s="67">
        <v>135.2060584712927</v>
      </c>
      <c r="U19" s="203">
        <v>8598</v>
      </c>
      <c r="V19" s="67">
        <v>158.0514705882353</v>
      </c>
      <c r="W19" s="203">
        <v>7109</v>
      </c>
      <c r="X19" s="67">
        <v>92.25279003373994</v>
      </c>
      <c r="Y19" s="203">
        <v>8462</v>
      </c>
      <c r="Z19" s="67">
        <v>82.9933307179286</v>
      </c>
      <c r="AA19" s="204">
        <v>6707</v>
      </c>
      <c r="AB19" s="76">
        <v>110.1494498275579</v>
      </c>
    </row>
    <row r="20" spans="1:28" ht="30" customHeight="1">
      <c r="A20" s="22"/>
      <c r="B20" s="23" t="s">
        <v>89</v>
      </c>
      <c r="C20" s="202">
        <v>20767</v>
      </c>
      <c r="D20" s="67">
        <v>85.75380930751125</v>
      </c>
      <c r="E20" s="202">
        <v>2481</v>
      </c>
      <c r="F20" s="67">
        <v>227.8236914600551</v>
      </c>
      <c r="G20" s="203">
        <v>1802</v>
      </c>
      <c r="H20" s="67">
        <v>262.2998544395924</v>
      </c>
      <c r="I20" s="203">
        <v>3823</v>
      </c>
      <c r="J20" s="67">
        <v>125.30317928548016</v>
      </c>
      <c r="K20" s="203">
        <v>3427</v>
      </c>
      <c r="L20" s="67">
        <v>85.16401590457257</v>
      </c>
      <c r="M20" s="203">
        <v>1492</v>
      </c>
      <c r="N20" s="67">
        <v>45.571166768478925</v>
      </c>
      <c r="O20" s="203">
        <v>724</v>
      </c>
      <c r="P20" s="76">
        <v>61.51231945624469</v>
      </c>
      <c r="Q20" s="203">
        <v>682</v>
      </c>
      <c r="R20" s="67">
        <v>75.19294377067254</v>
      </c>
      <c r="S20" s="203">
        <v>223</v>
      </c>
      <c r="T20" s="67">
        <v>38.38209982788296</v>
      </c>
      <c r="U20" s="203">
        <v>934</v>
      </c>
      <c r="V20" s="67">
        <v>58.1207218419415</v>
      </c>
      <c r="W20" s="203">
        <v>1429</v>
      </c>
      <c r="X20" s="67">
        <v>53.46053123830902</v>
      </c>
      <c r="Y20" s="203">
        <v>1872</v>
      </c>
      <c r="Z20" s="67">
        <v>88.63636363636364</v>
      </c>
      <c r="AA20" s="204">
        <v>1878</v>
      </c>
      <c r="AB20" s="76">
        <v>61.878088962108734</v>
      </c>
    </row>
    <row r="21" spans="1:28" ht="30" customHeight="1">
      <c r="A21" s="22"/>
      <c r="B21" s="23" t="s">
        <v>86</v>
      </c>
      <c r="C21" s="202">
        <v>19750</v>
      </c>
      <c r="D21" s="67">
        <v>81.00237880403577</v>
      </c>
      <c r="E21" s="202">
        <v>1515</v>
      </c>
      <c r="F21" s="67">
        <v>163.60691144708423</v>
      </c>
      <c r="G21" s="203">
        <v>2221</v>
      </c>
      <c r="H21" s="67">
        <v>123.93973214285714</v>
      </c>
      <c r="I21" s="203">
        <v>2235</v>
      </c>
      <c r="J21" s="67">
        <v>118.12896405919662</v>
      </c>
      <c r="K21" s="203">
        <v>1766</v>
      </c>
      <c r="L21" s="67">
        <v>99.38097917839055</v>
      </c>
      <c r="M21" s="203">
        <v>878</v>
      </c>
      <c r="N21" s="67">
        <v>45.445134575569355</v>
      </c>
      <c r="O21" s="203">
        <v>908</v>
      </c>
      <c r="P21" s="76">
        <v>63.89866291344124</v>
      </c>
      <c r="Q21" s="203">
        <v>412</v>
      </c>
      <c r="R21" s="67">
        <v>37.18411552346571</v>
      </c>
      <c r="S21" s="203">
        <v>710</v>
      </c>
      <c r="T21" s="67">
        <v>85.6453558504222</v>
      </c>
      <c r="U21" s="203">
        <v>1424</v>
      </c>
      <c r="V21" s="67">
        <v>56.75567955360702</v>
      </c>
      <c r="W21" s="203">
        <v>1265</v>
      </c>
      <c r="X21" s="67">
        <v>53.48837209302325</v>
      </c>
      <c r="Y21" s="203">
        <v>3144</v>
      </c>
      <c r="Z21" s="67">
        <v>84.01924104756814</v>
      </c>
      <c r="AA21" s="204">
        <v>3272</v>
      </c>
      <c r="AB21" s="76">
        <v>80.01956468574224</v>
      </c>
    </row>
    <row r="22" spans="1:28" ht="30" customHeight="1">
      <c r="A22" s="22"/>
      <c r="B22" s="25" t="s">
        <v>87</v>
      </c>
      <c r="C22" s="202">
        <v>15658</v>
      </c>
      <c r="D22" s="80">
        <v>83.67892261650279</v>
      </c>
      <c r="E22" s="202">
        <v>1047</v>
      </c>
      <c r="F22" s="80">
        <v>124.64285714285714</v>
      </c>
      <c r="G22" s="203">
        <v>658</v>
      </c>
      <c r="H22" s="80">
        <v>53.02175664786463</v>
      </c>
      <c r="I22" s="203">
        <v>1984</v>
      </c>
      <c r="J22" s="80">
        <v>145.66813509544787</v>
      </c>
      <c r="K22" s="203">
        <v>2059</v>
      </c>
      <c r="L22" s="80">
        <v>70.63464837049743</v>
      </c>
      <c r="M22" s="203">
        <v>1444</v>
      </c>
      <c r="N22" s="80">
        <v>67.03806870937791</v>
      </c>
      <c r="O22" s="203">
        <v>934</v>
      </c>
      <c r="P22" s="81">
        <v>70.8649468892261</v>
      </c>
      <c r="Q22" s="203">
        <v>1108</v>
      </c>
      <c r="R22" s="80">
        <v>74.01469605878424</v>
      </c>
      <c r="S22" s="203">
        <v>1131</v>
      </c>
      <c r="T22" s="80">
        <v>111.10019646365423</v>
      </c>
      <c r="U22" s="203">
        <v>959</v>
      </c>
      <c r="V22" s="80">
        <v>80.79191238416176</v>
      </c>
      <c r="W22" s="203">
        <v>1924</v>
      </c>
      <c r="X22" s="80">
        <v>105.83058305830583</v>
      </c>
      <c r="Y22" s="203">
        <v>1506</v>
      </c>
      <c r="Z22" s="80">
        <v>78.889470927187</v>
      </c>
      <c r="AA22" s="204">
        <v>904</v>
      </c>
      <c r="AB22" s="81">
        <v>62.21610461114935</v>
      </c>
    </row>
    <row r="23" spans="1:28" ht="30" customHeight="1">
      <c r="A23" s="18"/>
      <c r="B23" s="41" t="s">
        <v>88</v>
      </c>
      <c r="C23" s="208">
        <v>618672</v>
      </c>
      <c r="D23" s="68">
        <v>111.46741137786587</v>
      </c>
      <c r="E23" s="208">
        <v>72863</v>
      </c>
      <c r="F23" s="68">
        <v>166.79562311143667</v>
      </c>
      <c r="G23" s="209">
        <v>73262</v>
      </c>
      <c r="H23" s="68">
        <v>141.4160521947265</v>
      </c>
      <c r="I23" s="209">
        <v>59990</v>
      </c>
      <c r="J23" s="68">
        <v>123.93859884717891</v>
      </c>
      <c r="K23" s="209">
        <v>40529</v>
      </c>
      <c r="L23" s="68">
        <v>76.72459488111465</v>
      </c>
      <c r="M23" s="209">
        <v>15663</v>
      </c>
      <c r="N23" s="68">
        <v>36.69266989950102</v>
      </c>
      <c r="O23" s="209">
        <v>24970</v>
      </c>
      <c r="P23" s="77">
        <v>76.45437844458053</v>
      </c>
      <c r="Q23" s="209">
        <v>35070</v>
      </c>
      <c r="R23" s="68">
        <v>96.88915902309647</v>
      </c>
      <c r="S23" s="209">
        <v>42478</v>
      </c>
      <c r="T23" s="68">
        <v>112.44407973105328</v>
      </c>
      <c r="U23" s="209">
        <v>55903</v>
      </c>
      <c r="V23" s="68">
        <v>144.38504054961516</v>
      </c>
      <c r="W23" s="209">
        <v>59960</v>
      </c>
      <c r="X23" s="68">
        <v>110.31183883727348</v>
      </c>
      <c r="Y23" s="209">
        <v>65682</v>
      </c>
      <c r="Z23" s="68">
        <v>116.04183597752728</v>
      </c>
      <c r="AA23" s="210">
        <v>72302</v>
      </c>
      <c r="AB23" s="77">
        <v>121.89907777384386</v>
      </c>
    </row>
    <row r="24" spans="1:28" ht="30" customHeight="1">
      <c r="A24" s="18"/>
      <c r="B24" s="40" t="s">
        <v>51</v>
      </c>
      <c r="C24" s="211">
        <v>4404172</v>
      </c>
      <c r="D24" s="72">
        <v>96.35493285609897</v>
      </c>
      <c r="E24" s="211">
        <v>355189</v>
      </c>
      <c r="F24" s="72">
        <v>103.82941281362451</v>
      </c>
      <c r="G24" s="212">
        <v>369965</v>
      </c>
      <c r="H24" s="72">
        <v>107.56672675466652</v>
      </c>
      <c r="I24" s="212">
        <v>442359</v>
      </c>
      <c r="J24" s="72">
        <v>105.55226800925817</v>
      </c>
      <c r="K24" s="212">
        <v>281017</v>
      </c>
      <c r="L24" s="72">
        <v>79.001270690896</v>
      </c>
      <c r="M24" s="212">
        <v>252262</v>
      </c>
      <c r="N24" s="72">
        <v>66.16621421358408</v>
      </c>
      <c r="O24" s="212">
        <v>251582</v>
      </c>
      <c r="P24" s="84">
        <v>82.9198032985722</v>
      </c>
      <c r="Q24" s="212">
        <v>357935</v>
      </c>
      <c r="R24" s="72">
        <v>97.7256904154096</v>
      </c>
      <c r="S24" s="212">
        <v>487230</v>
      </c>
      <c r="T24" s="72">
        <v>100.88496674645309</v>
      </c>
      <c r="U24" s="212">
        <v>397701</v>
      </c>
      <c r="V24" s="72">
        <v>104.02034891324247</v>
      </c>
      <c r="W24" s="212">
        <v>389474</v>
      </c>
      <c r="X24" s="72">
        <v>99.17446704488741</v>
      </c>
      <c r="Y24" s="212">
        <v>404975</v>
      </c>
      <c r="Z24" s="72">
        <v>97.74095840322444</v>
      </c>
      <c r="AA24" s="213">
        <v>414483</v>
      </c>
      <c r="AB24" s="84">
        <v>107.18796549155908</v>
      </c>
    </row>
    <row r="25" spans="13:17" ht="13.5">
      <c r="M25" s="65"/>
      <c r="N25" s="65"/>
      <c r="O25" s="65"/>
      <c r="P25" s="65"/>
      <c r="Q25" s="65"/>
    </row>
  </sheetData>
  <sheetProtection/>
  <mergeCells count="13">
    <mergeCell ref="Q4:R4"/>
    <mergeCell ref="S4:T4"/>
    <mergeCell ref="U4:V4"/>
    <mergeCell ref="W4:X4"/>
    <mergeCell ref="Y4:Z4"/>
    <mergeCell ref="AA4:AB4"/>
    <mergeCell ref="C4:D4"/>
    <mergeCell ref="K4:L4"/>
    <mergeCell ref="M4:N4"/>
    <mergeCell ref="O4:P4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70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24"/>
  <sheetViews>
    <sheetView view="pageBreakPreview" zoomScale="70" zoomScaleNormal="70" zoomScaleSheetLayoutView="7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9.140625" defaultRowHeight="15"/>
  <cols>
    <col min="1" max="1" width="3.28125" style="0" customWidth="1"/>
    <col min="2" max="2" width="18.57421875" style="0" bestFit="1" customWidth="1"/>
    <col min="3" max="17" width="11.140625" style="0" customWidth="1"/>
    <col min="18" max="18" width="10.57421875" style="0" customWidth="1"/>
    <col min="19" max="19" width="11.140625" style="0" customWidth="1"/>
    <col min="20" max="20" width="10.57421875" style="0" customWidth="1"/>
    <col min="21" max="21" width="11.140625" style="0" customWidth="1"/>
    <col min="22" max="28" width="10.57421875" style="0" customWidth="1"/>
  </cols>
  <sheetData>
    <row r="1" spans="2:17" ht="39.75" customHeight="1">
      <c r="B1" s="28"/>
      <c r="C1" s="28" t="s">
        <v>6</v>
      </c>
      <c r="D1" s="28"/>
      <c r="E1" s="28"/>
      <c r="F1" s="28"/>
      <c r="G1" s="28"/>
      <c r="H1" s="28"/>
      <c r="I1" s="28"/>
      <c r="J1" s="28"/>
      <c r="Q1" s="28" t="s">
        <v>6</v>
      </c>
    </row>
    <row r="2" spans="3:17" ht="27.75" customHeight="1">
      <c r="C2" s="13" t="s">
        <v>91</v>
      </c>
      <c r="E2" s="1"/>
      <c r="G2" s="1"/>
      <c r="I2" s="1"/>
      <c r="Q2" s="13" t="s">
        <v>91</v>
      </c>
    </row>
    <row r="3" spans="10:28" ht="17.25" customHeight="1">
      <c r="J3" s="12"/>
      <c r="P3" s="12" t="s">
        <v>11</v>
      </c>
      <c r="AB3" s="12" t="s">
        <v>11</v>
      </c>
    </row>
    <row r="4" spans="1:28" ht="31.5" customHeight="1">
      <c r="A4" s="16"/>
      <c r="B4" s="17"/>
      <c r="C4" s="227" t="s">
        <v>60</v>
      </c>
      <c r="D4" s="237"/>
      <c r="E4" s="241" t="s">
        <v>24</v>
      </c>
      <c r="F4" s="237"/>
      <c r="G4" s="242" t="s">
        <v>25</v>
      </c>
      <c r="H4" s="237"/>
      <c r="I4" s="242" t="s">
        <v>26</v>
      </c>
      <c r="J4" s="237"/>
      <c r="K4" s="242" t="s">
        <v>27</v>
      </c>
      <c r="L4" s="237"/>
      <c r="M4" s="242" t="s">
        <v>28</v>
      </c>
      <c r="N4" s="237"/>
      <c r="O4" s="242" t="s">
        <v>29</v>
      </c>
      <c r="P4" s="243"/>
      <c r="Q4" s="241" t="s">
        <v>52</v>
      </c>
      <c r="R4" s="237"/>
      <c r="S4" s="242" t="s">
        <v>53</v>
      </c>
      <c r="T4" s="237"/>
      <c r="U4" s="242" t="s">
        <v>54</v>
      </c>
      <c r="V4" s="237"/>
      <c r="W4" s="242" t="s">
        <v>55</v>
      </c>
      <c r="X4" s="237"/>
      <c r="Y4" s="242" t="s">
        <v>56</v>
      </c>
      <c r="Z4" s="237"/>
      <c r="AA4" s="242" t="s">
        <v>57</v>
      </c>
      <c r="AB4" s="243"/>
    </row>
    <row r="5" spans="1:28" ht="34.5" customHeight="1">
      <c r="A5" s="109"/>
      <c r="B5" s="45" t="s">
        <v>15</v>
      </c>
      <c r="C5" s="43" t="s">
        <v>13</v>
      </c>
      <c r="D5" s="44" t="s">
        <v>37</v>
      </c>
      <c r="E5" s="45" t="s">
        <v>13</v>
      </c>
      <c r="F5" s="46" t="s">
        <v>37</v>
      </c>
      <c r="G5" s="43" t="s">
        <v>13</v>
      </c>
      <c r="H5" s="46" t="s">
        <v>37</v>
      </c>
      <c r="I5" s="43" t="s">
        <v>13</v>
      </c>
      <c r="J5" s="192" t="s">
        <v>37</v>
      </c>
      <c r="K5" s="45" t="s">
        <v>13</v>
      </c>
      <c r="L5" s="46" t="s">
        <v>37</v>
      </c>
      <c r="M5" s="43" t="s">
        <v>13</v>
      </c>
      <c r="N5" s="46" t="s">
        <v>37</v>
      </c>
      <c r="O5" s="43" t="s">
        <v>13</v>
      </c>
      <c r="P5" s="47" t="s">
        <v>37</v>
      </c>
      <c r="Q5" s="19" t="s">
        <v>13</v>
      </c>
      <c r="R5" s="134" t="s">
        <v>37</v>
      </c>
      <c r="S5" s="135" t="s">
        <v>13</v>
      </c>
      <c r="T5" s="134" t="s">
        <v>37</v>
      </c>
      <c r="U5" s="135" t="s">
        <v>13</v>
      </c>
      <c r="V5" s="136" t="s">
        <v>37</v>
      </c>
      <c r="W5" s="19" t="s">
        <v>13</v>
      </c>
      <c r="X5" s="134" t="s">
        <v>37</v>
      </c>
      <c r="Y5" s="135" t="s">
        <v>13</v>
      </c>
      <c r="Z5" s="134" t="s">
        <v>37</v>
      </c>
      <c r="AA5" s="135" t="s">
        <v>13</v>
      </c>
      <c r="AB5" s="137" t="s">
        <v>37</v>
      </c>
    </row>
    <row r="6" spans="1:28" ht="30" customHeight="1">
      <c r="A6" s="110"/>
      <c r="B6" s="111" t="s">
        <v>72</v>
      </c>
      <c r="C6" s="73">
        <v>191522</v>
      </c>
      <c r="D6" s="66">
        <v>101.80463197733447</v>
      </c>
      <c r="E6" s="74">
        <v>15257</v>
      </c>
      <c r="F6" s="66">
        <v>99.18736185151475</v>
      </c>
      <c r="G6" s="73">
        <v>14929</v>
      </c>
      <c r="H6" s="66">
        <v>94.02317672250913</v>
      </c>
      <c r="I6" s="73">
        <v>16291</v>
      </c>
      <c r="J6" s="66">
        <v>105.2390180878553</v>
      </c>
      <c r="K6" s="73">
        <v>13574</v>
      </c>
      <c r="L6" s="66">
        <v>104.26300023043244</v>
      </c>
      <c r="M6" s="73">
        <v>13834</v>
      </c>
      <c r="N6" s="66">
        <v>93.89805199212653</v>
      </c>
      <c r="O6" s="73">
        <v>14774</v>
      </c>
      <c r="P6" s="75">
        <v>101.58839304132572</v>
      </c>
      <c r="Q6" s="138">
        <v>16513</v>
      </c>
      <c r="R6" s="139">
        <v>104.53250617205798</v>
      </c>
      <c r="S6" s="140">
        <v>16341</v>
      </c>
      <c r="T6" s="139">
        <v>93.29184745375656</v>
      </c>
      <c r="U6" s="140">
        <v>16509</v>
      </c>
      <c r="V6" s="139">
        <v>110.38379245787644</v>
      </c>
      <c r="W6" s="140">
        <v>15612</v>
      </c>
      <c r="X6" s="139">
        <v>97.19835636906986</v>
      </c>
      <c r="Y6" s="140">
        <v>16481</v>
      </c>
      <c r="Z6" s="139">
        <v>101.14766171596908</v>
      </c>
      <c r="AA6" s="140">
        <v>21407</v>
      </c>
      <c r="AB6" s="141">
        <v>115.92029024746846</v>
      </c>
    </row>
    <row r="7" spans="1:28" ht="30" customHeight="1">
      <c r="A7" s="112"/>
      <c r="B7" s="113" t="s">
        <v>73</v>
      </c>
      <c r="C7" s="54">
        <v>218051</v>
      </c>
      <c r="D7" s="67">
        <v>95.83227122100433</v>
      </c>
      <c r="E7" s="56">
        <v>18071</v>
      </c>
      <c r="F7" s="67">
        <v>99.37857457105147</v>
      </c>
      <c r="G7" s="54">
        <v>17565</v>
      </c>
      <c r="H7" s="67">
        <v>104.13825813719097</v>
      </c>
      <c r="I7" s="54">
        <v>20700</v>
      </c>
      <c r="J7" s="67">
        <v>104.94296577946768</v>
      </c>
      <c r="K7" s="54">
        <v>15921</v>
      </c>
      <c r="L7" s="67">
        <v>82.24506663911562</v>
      </c>
      <c r="M7" s="54">
        <v>16613</v>
      </c>
      <c r="N7" s="67">
        <v>92.0387811634349</v>
      </c>
      <c r="O7" s="54">
        <v>17294</v>
      </c>
      <c r="P7" s="76">
        <v>91.01626230198411</v>
      </c>
      <c r="Q7" s="124">
        <v>19351</v>
      </c>
      <c r="R7" s="142">
        <v>99.20028707643411</v>
      </c>
      <c r="S7" s="125">
        <v>19600</v>
      </c>
      <c r="T7" s="142">
        <v>97.87276540497353</v>
      </c>
      <c r="U7" s="125">
        <v>17582</v>
      </c>
      <c r="V7" s="142">
        <v>86.34287678632815</v>
      </c>
      <c r="W7" s="125">
        <v>18293</v>
      </c>
      <c r="X7" s="142">
        <v>97.23078558520251</v>
      </c>
      <c r="Y7" s="125">
        <v>17316</v>
      </c>
      <c r="Z7" s="142">
        <v>93.23713116519492</v>
      </c>
      <c r="AA7" s="125">
        <v>19745</v>
      </c>
      <c r="AB7" s="143">
        <v>103.55588189017675</v>
      </c>
    </row>
    <row r="8" spans="1:28" ht="30" customHeight="1">
      <c r="A8" s="22"/>
      <c r="B8" s="23" t="s">
        <v>74</v>
      </c>
      <c r="C8" s="54">
        <v>127760</v>
      </c>
      <c r="D8" s="67">
        <v>105.47781217750259</v>
      </c>
      <c r="E8" s="56">
        <v>8487</v>
      </c>
      <c r="F8" s="67">
        <v>96.45414251619502</v>
      </c>
      <c r="G8" s="54">
        <v>8745</v>
      </c>
      <c r="H8" s="67">
        <v>95.40693868644993</v>
      </c>
      <c r="I8" s="54">
        <v>11087</v>
      </c>
      <c r="J8" s="67">
        <v>119.92428339643051</v>
      </c>
      <c r="K8" s="54">
        <v>7886</v>
      </c>
      <c r="L8" s="67">
        <v>93.2702542874039</v>
      </c>
      <c r="M8" s="54">
        <v>8493</v>
      </c>
      <c r="N8" s="67">
        <v>77.2090909090909</v>
      </c>
      <c r="O8" s="54">
        <v>8667</v>
      </c>
      <c r="P8" s="76">
        <v>98.49982952608251</v>
      </c>
      <c r="Q8" s="124">
        <v>11708</v>
      </c>
      <c r="R8" s="142">
        <v>113.62577639751552</v>
      </c>
      <c r="S8" s="125">
        <v>16918</v>
      </c>
      <c r="T8" s="142">
        <v>114.54299255247122</v>
      </c>
      <c r="U8" s="125">
        <v>11239</v>
      </c>
      <c r="V8" s="142">
        <v>101.17022234224503</v>
      </c>
      <c r="W8" s="125">
        <v>12236</v>
      </c>
      <c r="X8" s="142">
        <v>124.74258334182893</v>
      </c>
      <c r="Y8" s="125">
        <v>10879</v>
      </c>
      <c r="Z8" s="142">
        <v>109.46870597705775</v>
      </c>
      <c r="AA8" s="125">
        <v>11415</v>
      </c>
      <c r="AB8" s="143">
        <v>117.30551844620285</v>
      </c>
    </row>
    <row r="9" spans="1:28" ht="30" customHeight="1">
      <c r="A9" s="22"/>
      <c r="B9" s="23" t="s">
        <v>75</v>
      </c>
      <c r="C9" s="54">
        <v>19375</v>
      </c>
      <c r="D9" s="67">
        <v>115.637123246792</v>
      </c>
      <c r="E9" s="56">
        <v>1661</v>
      </c>
      <c r="F9" s="67">
        <v>143.06632213608958</v>
      </c>
      <c r="G9" s="54">
        <v>1727</v>
      </c>
      <c r="H9" s="67">
        <v>165.89817483189242</v>
      </c>
      <c r="I9" s="54">
        <v>1797</v>
      </c>
      <c r="J9" s="67">
        <v>127.80938833570413</v>
      </c>
      <c r="K9" s="54">
        <v>1210</v>
      </c>
      <c r="L9" s="67">
        <v>86.18233618233619</v>
      </c>
      <c r="M9" s="54">
        <v>1586</v>
      </c>
      <c r="N9" s="67">
        <v>124.68553459119495</v>
      </c>
      <c r="O9" s="54">
        <v>1323</v>
      </c>
      <c r="P9" s="76">
        <v>114.44636678200692</v>
      </c>
      <c r="Q9" s="124">
        <v>1359</v>
      </c>
      <c r="R9" s="142">
        <v>117.66233766233766</v>
      </c>
      <c r="S9" s="125">
        <v>2700</v>
      </c>
      <c r="T9" s="142">
        <v>136.02015113350126</v>
      </c>
      <c r="U9" s="125">
        <v>1602</v>
      </c>
      <c r="V9" s="142">
        <v>98.58461538461538</v>
      </c>
      <c r="W9" s="125">
        <v>1582</v>
      </c>
      <c r="X9" s="142">
        <v>99.43431803896921</v>
      </c>
      <c r="Y9" s="125">
        <v>1346</v>
      </c>
      <c r="Z9" s="142">
        <v>90.27498323272971</v>
      </c>
      <c r="AA9" s="125">
        <v>1482</v>
      </c>
      <c r="AB9" s="143">
        <v>100.95367847411445</v>
      </c>
    </row>
    <row r="10" spans="1:28" ht="30" customHeight="1">
      <c r="A10" s="22"/>
      <c r="B10" s="23" t="s">
        <v>76</v>
      </c>
      <c r="C10" s="54">
        <v>30101</v>
      </c>
      <c r="D10" s="67">
        <v>113.7947981249055</v>
      </c>
      <c r="E10" s="56">
        <v>2209</v>
      </c>
      <c r="F10" s="67">
        <v>99.68411552346569</v>
      </c>
      <c r="G10" s="54">
        <v>2405</v>
      </c>
      <c r="H10" s="67">
        <v>129.57974137931035</v>
      </c>
      <c r="I10" s="54">
        <v>2876</v>
      </c>
      <c r="J10" s="67">
        <v>165.66820276497697</v>
      </c>
      <c r="K10" s="54">
        <v>2168</v>
      </c>
      <c r="L10" s="67">
        <v>108.18363273453093</v>
      </c>
      <c r="M10" s="54">
        <v>2922</v>
      </c>
      <c r="N10" s="67">
        <v>138.54907539118068</v>
      </c>
      <c r="O10" s="54">
        <v>1803</v>
      </c>
      <c r="P10" s="76">
        <v>98.79452054794521</v>
      </c>
      <c r="Q10" s="124">
        <v>2557</v>
      </c>
      <c r="R10" s="142">
        <v>131.94014447884416</v>
      </c>
      <c r="S10" s="125">
        <v>3227</v>
      </c>
      <c r="T10" s="142">
        <v>134.23460898502495</v>
      </c>
      <c r="U10" s="125">
        <v>2446</v>
      </c>
      <c r="V10" s="142">
        <v>83.14072059823249</v>
      </c>
      <c r="W10" s="125">
        <v>2414</v>
      </c>
      <c r="X10" s="142">
        <v>85.90747330960853</v>
      </c>
      <c r="Y10" s="125">
        <v>2564</v>
      </c>
      <c r="Z10" s="142">
        <v>102.192108409725</v>
      </c>
      <c r="AA10" s="125">
        <v>2510</v>
      </c>
      <c r="AB10" s="143">
        <v>119.35330480266286</v>
      </c>
    </row>
    <row r="11" spans="1:28" ht="30" customHeight="1">
      <c r="A11" s="22"/>
      <c r="B11" s="23" t="s">
        <v>77</v>
      </c>
      <c r="C11" s="54">
        <v>68671</v>
      </c>
      <c r="D11" s="67">
        <v>106.79117939786016</v>
      </c>
      <c r="E11" s="56">
        <v>5107</v>
      </c>
      <c r="F11" s="67">
        <v>116.62480018269011</v>
      </c>
      <c r="G11" s="54">
        <v>5317</v>
      </c>
      <c r="H11" s="67">
        <v>105.43327384493357</v>
      </c>
      <c r="I11" s="54">
        <v>6289</v>
      </c>
      <c r="J11" s="67">
        <v>114.57460375296047</v>
      </c>
      <c r="K11" s="54">
        <v>4237</v>
      </c>
      <c r="L11" s="67">
        <v>86.17042912344925</v>
      </c>
      <c r="M11" s="54">
        <v>5799</v>
      </c>
      <c r="N11" s="67">
        <v>116.18914045281508</v>
      </c>
      <c r="O11" s="54">
        <v>4972</v>
      </c>
      <c r="P11" s="76">
        <v>104.60761624237324</v>
      </c>
      <c r="Q11" s="124">
        <v>5741</v>
      </c>
      <c r="R11" s="142">
        <v>112.21657544956997</v>
      </c>
      <c r="S11" s="125">
        <v>6083</v>
      </c>
      <c r="T11" s="142">
        <v>99.00716145833334</v>
      </c>
      <c r="U11" s="125">
        <v>5985</v>
      </c>
      <c r="V11" s="142">
        <v>98.30814717477004</v>
      </c>
      <c r="W11" s="125">
        <v>6212</v>
      </c>
      <c r="X11" s="142">
        <v>110.43555555555555</v>
      </c>
      <c r="Y11" s="125">
        <v>6465</v>
      </c>
      <c r="Z11" s="142">
        <v>111.71591498185589</v>
      </c>
      <c r="AA11" s="125">
        <v>6464</v>
      </c>
      <c r="AB11" s="143">
        <v>108.23844608171467</v>
      </c>
    </row>
    <row r="12" spans="1:28" ht="30" customHeight="1">
      <c r="A12" s="22"/>
      <c r="B12" s="23" t="s">
        <v>78</v>
      </c>
      <c r="C12" s="54">
        <v>30458</v>
      </c>
      <c r="D12" s="67">
        <v>110.09976865240023</v>
      </c>
      <c r="E12" s="56">
        <v>1917</v>
      </c>
      <c r="F12" s="67">
        <v>101.96808510638297</v>
      </c>
      <c r="G12" s="54">
        <v>2373</v>
      </c>
      <c r="H12" s="67">
        <v>98.99874843554443</v>
      </c>
      <c r="I12" s="54">
        <v>3042</v>
      </c>
      <c r="J12" s="67">
        <v>131.5743944636678</v>
      </c>
      <c r="K12" s="54">
        <v>2212</v>
      </c>
      <c r="L12" s="67">
        <v>115.93291404612158</v>
      </c>
      <c r="M12" s="54">
        <v>2611</v>
      </c>
      <c r="N12" s="67">
        <v>119.55128205128204</v>
      </c>
      <c r="O12" s="54">
        <v>1926</v>
      </c>
      <c r="P12" s="76">
        <v>109.30760499432463</v>
      </c>
      <c r="Q12" s="124">
        <v>2233</v>
      </c>
      <c r="R12" s="142">
        <v>120.96424702058506</v>
      </c>
      <c r="S12" s="125">
        <v>3157</v>
      </c>
      <c r="T12" s="142">
        <v>116.27992633517495</v>
      </c>
      <c r="U12" s="125">
        <v>3071</v>
      </c>
      <c r="V12" s="142">
        <v>125.24469820554648</v>
      </c>
      <c r="W12" s="125">
        <v>2576</v>
      </c>
      <c r="X12" s="142">
        <v>85.78088578088578</v>
      </c>
      <c r="Y12" s="125">
        <v>2635</v>
      </c>
      <c r="Z12" s="142">
        <v>97.91898922333705</v>
      </c>
      <c r="AA12" s="125">
        <v>2705</v>
      </c>
      <c r="AB12" s="143">
        <v>107.59745425616546</v>
      </c>
    </row>
    <row r="13" spans="1:28" ht="30" customHeight="1">
      <c r="A13" s="22"/>
      <c r="B13" s="23" t="s">
        <v>79</v>
      </c>
      <c r="C13" s="54">
        <v>174860</v>
      </c>
      <c r="D13" s="67">
        <v>107.57437802987427</v>
      </c>
      <c r="E13" s="56">
        <v>12276</v>
      </c>
      <c r="F13" s="67">
        <v>106.85933147632312</v>
      </c>
      <c r="G13" s="54">
        <v>13466</v>
      </c>
      <c r="H13" s="67">
        <v>110.79480006582195</v>
      </c>
      <c r="I13" s="54">
        <v>15499</v>
      </c>
      <c r="J13" s="67">
        <v>101.30727498529315</v>
      </c>
      <c r="K13" s="54">
        <v>11663</v>
      </c>
      <c r="L13" s="67">
        <v>86.10557401255076</v>
      </c>
      <c r="M13" s="54">
        <v>13416</v>
      </c>
      <c r="N13" s="67">
        <v>107.25077943880406</v>
      </c>
      <c r="O13" s="54">
        <v>13443</v>
      </c>
      <c r="P13" s="76">
        <v>112.70120724346076</v>
      </c>
      <c r="Q13" s="124">
        <v>14161</v>
      </c>
      <c r="R13" s="142">
        <v>111.07537846105578</v>
      </c>
      <c r="S13" s="125">
        <v>16451</v>
      </c>
      <c r="T13" s="142">
        <v>123.71963600812212</v>
      </c>
      <c r="U13" s="125">
        <v>16230</v>
      </c>
      <c r="V13" s="142">
        <v>111.90016547159405</v>
      </c>
      <c r="W13" s="125">
        <v>16585</v>
      </c>
      <c r="X13" s="142">
        <v>106.8070582174137</v>
      </c>
      <c r="Y13" s="125">
        <v>16021</v>
      </c>
      <c r="Z13" s="142">
        <v>105.51238145416228</v>
      </c>
      <c r="AA13" s="125">
        <v>15649</v>
      </c>
      <c r="AB13" s="143">
        <v>108.95356123372555</v>
      </c>
    </row>
    <row r="14" spans="1:28" ht="30" customHeight="1">
      <c r="A14" s="22"/>
      <c r="B14" s="23" t="s">
        <v>80</v>
      </c>
      <c r="C14" s="54">
        <v>14904</v>
      </c>
      <c r="D14" s="67">
        <v>153.6178107606679</v>
      </c>
      <c r="E14" s="56">
        <v>716</v>
      </c>
      <c r="F14" s="67">
        <v>93.22916666666666</v>
      </c>
      <c r="G14" s="54">
        <v>769</v>
      </c>
      <c r="H14" s="67">
        <v>88.59447004608295</v>
      </c>
      <c r="I14" s="54">
        <v>1428</v>
      </c>
      <c r="J14" s="67">
        <v>213.13432835820896</v>
      </c>
      <c r="K14" s="54">
        <v>736</v>
      </c>
      <c r="L14" s="67">
        <v>85.28389339513326</v>
      </c>
      <c r="M14" s="54">
        <v>1124</v>
      </c>
      <c r="N14" s="67">
        <v>195.81881533101046</v>
      </c>
      <c r="O14" s="54">
        <v>1003</v>
      </c>
      <c r="P14" s="76">
        <v>159.71337579617835</v>
      </c>
      <c r="Q14" s="124">
        <v>1094</v>
      </c>
      <c r="R14" s="142">
        <v>204.48598130841123</v>
      </c>
      <c r="S14" s="125">
        <v>1438</v>
      </c>
      <c r="T14" s="142">
        <v>147.0347648261759</v>
      </c>
      <c r="U14" s="125">
        <v>1262</v>
      </c>
      <c r="V14" s="142">
        <v>155.99505562422743</v>
      </c>
      <c r="W14" s="125">
        <v>2920</v>
      </c>
      <c r="X14" s="142">
        <v>288.82294757665676</v>
      </c>
      <c r="Y14" s="125">
        <v>1386</v>
      </c>
      <c r="Z14" s="142">
        <v>120.10398613518198</v>
      </c>
      <c r="AA14" s="125">
        <v>1028</v>
      </c>
      <c r="AB14" s="143">
        <v>121.80094786729858</v>
      </c>
    </row>
    <row r="15" spans="1:28" ht="30" customHeight="1">
      <c r="A15" s="18"/>
      <c r="B15" s="24" t="s">
        <v>81</v>
      </c>
      <c r="C15" s="63">
        <v>875702</v>
      </c>
      <c r="D15" s="68">
        <v>103.73022858029569</v>
      </c>
      <c r="E15" s="64">
        <v>65701</v>
      </c>
      <c r="F15" s="68">
        <v>102.24722598316136</v>
      </c>
      <c r="G15" s="63">
        <v>67296</v>
      </c>
      <c r="H15" s="68">
        <v>103.10402941627088</v>
      </c>
      <c r="I15" s="63">
        <v>79009</v>
      </c>
      <c r="J15" s="68">
        <v>110.71578711358987</v>
      </c>
      <c r="K15" s="63">
        <v>59607</v>
      </c>
      <c r="L15" s="68">
        <v>91.040581613795</v>
      </c>
      <c r="M15" s="63">
        <v>66398</v>
      </c>
      <c r="N15" s="68">
        <v>98.48120791433064</v>
      </c>
      <c r="O15" s="63">
        <v>65205</v>
      </c>
      <c r="P15" s="77">
        <v>101.25786163522012</v>
      </c>
      <c r="Q15" s="131">
        <v>74717</v>
      </c>
      <c r="R15" s="144">
        <v>108.3687470085718</v>
      </c>
      <c r="S15" s="132">
        <v>85915</v>
      </c>
      <c r="T15" s="144">
        <v>107.6157073965053</v>
      </c>
      <c r="U15" s="132">
        <v>75926</v>
      </c>
      <c r="V15" s="144">
        <v>101.44025224454896</v>
      </c>
      <c r="W15" s="132">
        <v>78430</v>
      </c>
      <c r="X15" s="144">
        <v>105.6253619382382</v>
      </c>
      <c r="Y15" s="132">
        <v>75093</v>
      </c>
      <c r="Z15" s="144">
        <v>102.00081499592501</v>
      </c>
      <c r="AA15" s="132">
        <v>82405</v>
      </c>
      <c r="AB15" s="145">
        <v>110.5676984797864</v>
      </c>
    </row>
    <row r="16" spans="1:28" ht="30" customHeight="1">
      <c r="A16" s="20"/>
      <c r="B16" s="21" t="s">
        <v>82</v>
      </c>
      <c r="C16" s="50">
        <v>10883</v>
      </c>
      <c r="D16" s="78">
        <v>133.02774721916637</v>
      </c>
      <c r="E16" s="51">
        <v>1181</v>
      </c>
      <c r="F16" s="78">
        <v>173.42143906020559</v>
      </c>
      <c r="G16" s="50">
        <v>1048</v>
      </c>
      <c r="H16" s="78">
        <v>269.4087403598972</v>
      </c>
      <c r="I16" s="50">
        <v>747</v>
      </c>
      <c r="J16" s="78">
        <v>298.8</v>
      </c>
      <c r="K16" s="50">
        <v>725</v>
      </c>
      <c r="L16" s="78">
        <v>208.33333333333334</v>
      </c>
      <c r="M16" s="50">
        <v>220</v>
      </c>
      <c r="N16" s="78">
        <v>50.92592592592593</v>
      </c>
      <c r="O16" s="50">
        <v>1108</v>
      </c>
      <c r="P16" s="79">
        <v>326.84365781710915</v>
      </c>
      <c r="Q16" s="121">
        <v>979</v>
      </c>
      <c r="R16" s="146">
        <v>99.08906882591093</v>
      </c>
      <c r="S16" s="122">
        <v>1347</v>
      </c>
      <c r="T16" s="146">
        <v>165.27607361963192</v>
      </c>
      <c r="U16" s="122">
        <v>787</v>
      </c>
      <c r="V16" s="146">
        <v>134.07155025553664</v>
      </c>
      <c r="W16" s="122">
        <v>565</v>
      </c>
      <c r="X16" s="146">
        <v>52.5092936802974</v>
      </c>
      <c r="Y16" s="122">
        <v>889</v>
      </c>
      <c r="Z16" s="146">
        <v>116.05744125326372</v>
      </c>
      <c r="AA16" s="122">
        <v>1287</v>
      </c>
      <c r="AB16" s="147">
        <v>85.23178807947019</v>
      </c>
    </row>
    <row r="17" spans="1:28" ht="30" customHeight="1">
      <c r="A17" s="22"/>
      <c r="B17" s="23" t="s">
        <v>83</v>
      </c>
      <c r="C17" s="54">
        <v>5262</v>
      </c>
      <c r="D17" s="67">
        <v>158.44625112917797</v>
      </c>
      <c r="E17" s="56">
        <v>362</v>
      </c>
      <c r="F17" s="67">
        <v>170.75471698113208</v>
      </c>
      <c r="G17" s="54">
        <v>415</v>
      </c>
      <c r="H17" s="67">
        <v>168.0161943319838</v>
      </c>
      <c r="I17" s="54">
        <v>527</v>
      </c>
      <c r="J17" s="67">
        <v>308.187134502924</v>
      </c>
      <c r="K17" s="54">
        <v>308</v>
      </c>
      <c r="L17" s="67">
        <v>101.65016501650166</v>
      </c>
      <c r="M17" s="54">
        <v>302</v>
      </c>
      <c r="N17" s="67">
        <v>134.82142857142858</v>
      </c>
      <c r="O17" s="54">
        <v>256</v>
      </c>
      <c r="P17" s="76">
        <v>73.14285714285714</v>
      </c>
      <c r="Q17" s="124">
        <v>419</v>
      </c>
      <c r="R17" s="142">
        <v>127.35562310030394</v>
      </c>
      <c r="S17" s="125">
        <v>526</v>
      </c>
      <c r="T17" s="142">
        <v>161.34969325153375</v>
      </c>
      <c r="U17" s="125">
        <v>363</v>
      </c>
      <c r="V17" s="142">
        <v>116.7202572347267</v>
      </c>
      <c r="W17" s="125">
        <v>761</v>
      </c>
      <c r="X17" s="142">
        <v>437.35632183908046</v>
      </c>
      <c r="Y17" s="125">
        <v>579</v>
      </c>
      <c r="Z17" s="142">
        <v>237.2950819672131</v>
      </c>
      <c r="AA17" s="125">
        <v>444</v>
      </c>
      <c r="AB17" s="143">
        <v>103.25581395348837</v>
      </c>
    </row>
    <row r="18" spans="1:28" ht="30" customHeight="1">
      <c r="A18" s="22"/>
      <c r="B18" s="23" t="s">
        <v>84</v>
      </c>
      <c r="C18" s="54">
        <v>2917</v>
      </c>
      <c r="D18" s="67">
        <v>150.51599587203302</v>
      </c>
      <c r="E18" s="56">
        <v>160</v>
      </c>
      <c r="F18" s="55">
        <v>140.35087719298244</v>
      </c>
      <c r="G18" s="54">
        <v>165</v>
      </c>
      <c r="H18" s="67">
        <v>137.5</v>
      </c>
      <c r="I18" s="54">
        <v>268</v>
      </c>
      <c r="J18" s="70">
        <v>156.7251461988304</v>
      </c>
      <c r="K18" s="54">
        <v>157</v>
      </c>
      <c r="L18" s="67">
        <v>176.40449438202248</v>
      </c>
      <c r="M18" s="54">
        <v>234</v>
      </c>
      <c r="N18" s="67">
        <v>162.5</v>
      </c>
      <c r="O18" s="54">
        <v>134</v>
      </c>
      <c r="P18" s="85">
        <v>58.00865800865801</v>
      </c>
      <c r="Q18" s="124">
        <v>317</v>
      </c>
      <c r="R18" s="142">
        <v>224.82269503546098</v>
      </c>
      <c r="S18" s="125">
        <v>457</v>
      </c>
      <c r="T18" s="142">
        <v>172.45283018867926</v>
      </c>
      <c r="U18" s="125">
        <v>265</v>
      </c>
      <c r="V18" s="142">
        <v>203.84615384615384</v>
      </c>
      <c r="W18" s="125">
        <v>179</v>
      </c>
      <c r="X18" s="142">
        <v>96.23655913978494</v>
      </c>
      <c r="Y18" s="125">
        <v>253</v>
      </c>
      <c r="Z18" s="142">
        <v>214.40677966101697</v>
      </c>
      <c r="AA18" s="125">
        <v>328</v>
      </c>
      <c r="AB18" s="143">
        <v>143.23144104803492</v>
      </c>
    </row>
    <row r="19" spans="1:28" ht="30" customHeight="1">
      <c r="A19" s="22"/>
      <c r="B19" s="23" t="s">
        <v>85</v>
      </c>
      <c r="C19" s="54">
        <v>2910</v>
      </c>
      <c r="D19" s="67">
        <v>166.38078902229844</v>
      </c>
      <c r="E19" s="56">
        <v>121</v>
      </c>
      <c r="F19" s="67">
        <v>98.3739837398374</v>
      </c>
      <c r="G19" s="54">
        <v>156</v>
      </c>
      <c r="H19" s="67">
        <v>187.95180722891567</v>
      </c>
      <c r="I19" s="54">
        <v>271</v>
      </c>
      <c r="J19" s="67">
        <v>271</v>
      </c>
      <c r="K19" s="54">
        <v>152</v>
      </c>
      <c r="L19" s="67">
        <v>136.93693693693695</v>
      </c>
      <c r="M19" s="54">
        <v>113</v>
      </c>
      <c r="N19" s="67">
        <v>137.80487804878047</v>
      </c>
      <c r="O19" s="54">
        <v>182</v>
      </c>
      <c r="P19" s="76">
        <v>108.33333333333333</v>
      </c>
      <c r="Q19" s="124">
        <v>367</v>
      </c>
      <c r="R19" s="142">
        <v>170.69767441860466</v>
      </c>
      <c r="S19" s="125">
        <v>353</v>
      </c>
      <c r="T19" s="142">
        <v>188.77005347593584</v>
      </c>
      <c r="U19" s="125">
        <v>291</v>
      </c>
      <c r="V19" s="142">
        <v>248.71794871794873</v>
      </c>
      <c r="W19" s="125">
        <v>238</v>
      </c>
      <c r="X19" s="142">
        <v>193.4959349593496</v>
      </c>
      <c r="Y19" s="125">
        <v>413</v>
      </c>
      <c r="Z19" s="142">
        <v>225.6830601092896</v>
      </c>
      <c r="AA19" s="125">
        <v>253</v>
      </c>
      <c r="AB19" s="143">
        <v>98.44357976653697</v>
      </c>
    </row>
    <row r="20" spans="1:28" ht="30" customHeight="1">
      <c r="A20" s="22"/>
      <c r="B20" s="23" t="s">
        <v>89</v>
      </c>
      <c r="C20" s="54">
        <v>1051</v>
      </c>
      <c r="D20" s="67">
        <v>61.570005858230815</v>
      </c>
      <c r="E20" s="56">
        <v>128</v>
      </c>
      <c r="F20" s="67">
        <v>47.23247232472325</v>
      </c>
      <c r="G20" s="54">
        <v>76</v>
      </c>
      <c r="H20" s="67">
        <v>165.2173913043478</v>
      </c>
      <c r="I20" s="54">
        <v>188</v>
      </c>
      <c r="J20" s="67">
        <v>264.7887323943662</v>
      </c>
      <c r="K20" s="54">
        <v>119</v>
      </c>
      <c r="L20" s="67">
        <v>72.5609756097561</v>
      </c>
      <c r="M20" s="54">
        <v>86</v>
      </c>
      <c r="N20" s="67">
        <v>26.380368098159508</v>
      </c>
      <c r="O20" s="54">
        <v>66</v>
      </c>
      <c r="P20" s="76">
        <v>143.47826086956522</v>
      </c>
      <c r="Q20" s="124">
        <v>60</v>
      </c>
      <c r="R20" s="142">
        <v>120</v>
      </c>
      <c r="S20" s="125">
        <v>7</v>
      </c>
      <c r="T20" s="142">
        <v>15.909090909090908</v>
      </c>
      <c r="U20" s="125">
        <v>67</v>
      </c>
      <c r="V20" s="142">
        <v>19.82248520710059</v>
      </c>
      <c r="W20" s="125">
        <v>38</v>
      </c>
      <c r="X20" s="142">
        <v>66.66666666666666</v>
      </c>
      <c r="Y20" s="125">
        <v>80</v>
      </c>
      <c r="Z20" s="142">
        <v>140.35087719298244</v>
      </c>
      <c r="AA20" s="125">
        <v>136</v>
      </c>
      <c r="AB20" s="143">
        <v>57.383966244725734</v>
      </c>
    </row>
    <row r="21" spans="1:28" ht="30" customHeight="1">
      <c r="A21" s="22"/>
      <c r="B21" s="23" t="s">
        <v>86</v>
      </c>
      <c r="C21" s="54">
        <v>2368</v>
      </c>
      <c r="D21" s="67">
        <v>123.5263432446531</v>
      </c>
      <c r="E21" s="56">
        <v>94</v>
      </c>
      <c r="F21" s="67">
        <v>85.45454545454545</v>
      </c>
      <c r="G21" s="54">
        <v>99</v>
      </c>
      <c r="H21" s="67">
        <v>111.23595505617978</v>
      </c>
      <c r="I21" s="54">
        <v>150</v>
      </c>
      <c r="J21" s="67">
        <v>54.151624548736464</v>
      </c>
      <c r="K21" s="54">
        <v>259</v>
      </c>
      <c r="L21" s="67">
        <v>127.58620689655173</v>
      </c>
      <c r="M21" s="54">
        <v>324</v>
      </c>
      <c r="N21" s="67">
        <v>400</v>
      </c>
      <c r="O21" s="54">
        <v>194</v>
      </c>
      <c r="P21" s="76">
        <v>194</v>
      </c>
      <c r="Q21" s="124">
        <v>103</v>
      </c>
      <c r="R21" s="142">
        <v>109.57446808510637</v>
      </c>
      <c r="S21" s="125">
        <v>91</v>
      </c>
      <c r="T21" s="142">
        <v>94.79166666666666</v>
      </c>
      <c r="U21" s="125">
        <v>239</v>
      </c>
      <c r="V21" s="142">
        <v>126.45502645502647</v>
      </c>
      <c r="W21" s="125">
        <v>317</v>
      </c>
      <c r="X21" s="142">
        <v>428.37837837837844</v>
      </c>
      <c r="Y21" s="125">
        <v>265</v>
      </c>
      <c r="Z21" s="142">
        <v>100</v>
      </c>
      <c r="AA21" s="125">
        <v>233</v>
      </c>
      <c r="AB21" s="143">
        <v>68.73156342182891</v>
      </c>
    </row>
    <row r="22" spans="1:28" ht="30" customHeight="1">
      <c r="A22" s="22"/>
      <c r="B22" s="25" t="s">
        <v>87</v>
      </c>
      <c r="C22" s="59">
        <v>2428</v>
      </c>
      <c r="D22" s="80">
        <v>87.68508486818347</v>
      </c>
      <c r="E22" s="60">
        <v>225</v>
      </c>
      <c r="F22" s="80">
        <v>104.16666666666667</v>
      </c>
      <c r="G22" s="59">
        <v>128</v>
      </c>
      <c r="H22" s="80">
        <v>34.50134770889488</v>
      </c>
      <c r="I22" s="59">
        <v>536</v>
      </c>
      <c r="J22" s="80">
        <v>250.46728971962614</v>
      </c>
      <c r="K22" s="59">
        <v>306</v>
      </c>
      <c r="L22" s="80">
        <v>167.21311475409837</v>
      </c>
      <c r="M22" s="59">
        <v>200</v>
      </c>
      <c r="N22" s="80">
        <v>147.05882352941177</v>
      </c>
      <c r="O22" s="59">
        <v>146</v>
      </c>
      <c r="P22" s="81">
        <v>67.90697674418604</v>
      </c>
      <c r="Q22" s="127">
        <v>169</v>
      </c>
      <c r="R22" s="148">
        <v>78.24074074074075</v>
      </c>
      <c r="S22" s="128">
        <v>150</v>
      </c>
      <c r="T22" s="148">
        <v>81.52173913043478</v>
      </c>
      <c r="U22" s="128">
        <v>71</v>
      </c>
      <c r="V22" s="148">
        <v>25.448028673835125</v>
      </c>
      <c r="W22" s="128">
        <v>155</v>
      </c>
      <c r="X22" s="148">
        <v>67.09956709956711</v>
      </c>
      <c r="Y22" s="128">
        <v>175</v>
      </c>
      <c r="Z22" s="148">
        <v>51.470588235294116</v>
      </c>
      <c r="AA22" s="128">
        <v>167</v>
      </c>
      <c r="AB22" s="149">
        <v>90.76086956521739</v>
      </c>
    </row>
    <row r="23" spans="1:28" ht="30" customHeight="1">
      <c r="A23" s="18"/>
      <c r="B23" s="26" t="s">
        <v>88</v>
      </c>
      <c r="C23" s="63">
        <v>27819</v>
      </c>
      <c r="D23" s="68">
        <v>128.89908256880733</v>
      </c>
      <c r="E23" s="64">
        <v>2271</v>
      </c>
      <c r="F23" s="68">
        <v>131.4997104806022</v>
      </c>
      <c r="G23" s="63">
        <v>2087</v>
      </c>
      <c r="H23" s="68">
        <v>155.16728624535315</v>
      </c>
      <c r="I23" s="63">
        <v>2687</v>
      </c>
      <c r="J23" s="68">
        <v>214.27432216905902</v>
      </c>
      <c r="K23" s="63">
        <v>2026</v>
      </c>
      <c r="L23" s="68">
        <v>144.61099214846539</v>
      </c>
      <c r="M23" s="63">
        <v>1479</v>
      </c>
      <c r="N23" s="68">
        <v>103.78947368421052</v>
      </c>
      <c r="O23" s="63">
        <v>2086</v>
      </c>
      <c r="P23" s="77">
        <v>143.96135265700482</v>
      </c>
      <c r="Q23" s="131">
        <v>2414</v>
      </c>
      <c r="R23" s="144">
        <v>118.74077717658633</v>
      </c>
      <c r="S23" s="132">
        <v>2931</v>
      </c>
      <c r="T23" s="144">
        <v>152.89514866979655</v>
      </c>
      <c r="U23" s="132">
        <v>2083</v>
      </c>
      <c r="V23" s="144">
        <v>106.76576114812917</v>
      </c>
      <c r="W23" s="132">
        <v>2253</v>
      </c>
      <c r="X23" s="144">
        <v>117.28266527850077</v>
      </c>
      <c r="Y23" s="132">
        <v>2654</v>
      </c>
      <c r="Z23" s="144">
        <v>134.5159655347187</v>
      </c>
      <c r="AA23" s="132">
        <v>2848</v>
      </c>
      <c r="AB23" s="145">
        <v>89.39108600125549</v>
      </c>
    </row>
    <row r="24" spans="1:28" ht="30" customHeight="1">
      <c r="A24" s="18"/>
      <c r="B24" s="40" t="s">
        <v>51</v>
      </c>
      <c r="C24" s="82">
        <v>903521</v>
      </c>
      <c r="D24" s="72">
        <v>104.3576235890103</v>
      </c>
      <c r="E24" s="83">
        <v>67972</v>
      </c>
      <c r="F24" s="72">
        <v>103.01285160038798</v>
      </c>
      <c r="G24" s="82">
        <v>69383</v>
      </c>
      <c r="H24" s="72">
        <v>104.1552202957292</v>
      </c>
      <c r="I24" s="82">
        <v>81696</v>
      </c>
      <c r="J24" s="72">
        <v>112.504131320921</v>
      </c>
      <c r="K24" s="82">
        <v>61633</v>
      </c>
      <c r="L24" s="72">
        <v>92.16287346352843</v>
      </c>
      <c r="M24" s="82">
        <v>67877</v>
      </c>
      <c r="N24" s="72">
        <v>98.59107876886429</v>
      </c>
      <c r="O24" s="82">
        <v>67291</v>
      </c>
      <c r="P24" s="84">
        <v>102.19761861369297</v>
      </c>
      <c r="Q24" s="150">
        <v>77131</v>
      </c>
      <c r="R24" s="151">
        <v>108.66582135812905</v>
      </c>
      <c r="S24" s="152">
        <v>88846</v>
      </c>
      <c r="T24" s="151">
        <v>108.6774635482924</v>
      </c>
      <c r="U24" s="152">
        <v>78009</v>
      </c>
      <c r="V24" s="151">
        <v>101.57554134819465</v>
      </c>
      <c r="W24" s="152">
        <v>80683</v>
      </c>
      <c r="X24" s="151">
        <v>105.91934255782813</v>
      </c>
      <c r="Y24" s="152">
        <v>77747</v>
      </c>
      <c r="Z24" s="151">
        <v>102.84947018903867</v>
      </c>
      <c r="AA24" s="152">
        <v>85253</v>
      </c>
      <c r="AB24" s="153">
        <v>109.69954320272792</v>
      </c>
    </row>
  </sheetData>
  <sheetProtection/>
  <mergeCells count="13">
    <mergeCell ref="Q4:R4"/>
    <mergeCell ref="S4:T4"/>
    <mergeCell ref="U4:V4"/>
    <mergeCell ref="W4:X4"/>
    <mergeCell ref="Y4:Z4"/>
    <mergeCell ref="AA4:AB4"/>
    <mergeCell ref="O4:P4"/>
    <mergeCell ref="C4:D4"/>
    <mergeCell ref="E4:F4"/>
    <mergeCell ref="G4:H4"/>
    <mergeCell ref="I4:J4"/>
    <mergeCell ref="K4:L4"/>
    <mergeCell ref="M4:N4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70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4"/>
  <sheetViews>
    <sheetView view="pageBreakPreview" zoomScale="70" zoomScaleNormal="70" zoomScaleSheetLayoutView="70"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9.140625" defaultRowHeight="15"/>
  <cols>
    <col min="1" max="1" width="3.28125" style="0" customWidth="1"/>
    <col min="2" max="2" width="18.57421875" style="0" bestFit="1" customWidth="1"/>
    <col min="3" max="16" width="11.140625" style="0" customWidth="1"/>
    <col min="17" max="28" width="10.57421875" style="0" customWidth="1"/>
  </cols>
  <sheetData>
    <row r="1" spans="2:17" ht="39.75" customHeight="1">
      <c r="B1" s="28"/>
      <c r="C1" s="28" t="s">
        <v>6</v>
      </c>
      <c r="D1" s="28"/>
      <c r="E1" s="28"/>
      <c r="F1" s="28"/>
      <c r="G1" s="28"/>
      <c r="H1" s="28"/>
      <c r="I1" s="28"/>
      <c r="J1" s="28"/>
      <c r="Q1" s="28" t="s">
        <v>6</v>
      </c>
    </row>
    <row r="2" spans="3:17" ht="27.75" customHeight="1">
      <c r="C2" s="13" t="s">
        <v>92</v>
      </c>
      <c r="E2" s="1"/>
      <c r="G2" s="1"/>
      <c r="I2" s="1"/>
      <c r="Q2" s="13" t="s">
        <v>92</v>
      </c>
    </row>
    <row r="3" spans="10:28" ht="17.25" customHeight="1">
      <c r="J3" s="12"/>
      <c r="P3" s="12" t="s">
        <v>35</v>
      </c>
      <c r="AB3" s="12" t="s">
        <v>35</v>
      </c>
    </row>
    <row r="4" spans="1:28" ht="31.5" customHeight="1">
      <c r="A4" s="16"/>
      <c r="B4" s="17"/>
      <c r="C4" s="225" t="s">
        <v>60</v>
      </c>
      <c r="D4" s="239"/>
      <c r="E4" s="244" t="s">
        <v>24</v>
      </c>
      <c r="F4" s="239"/>
      <c r="G4" s="238" t="s">
        <v>25</v>
      </c>
      <c r="H4" s="239"/>
      <c r="I4" s="238" t="s">
        <v>26</v>
      </c>
      <c r="J4" s="239"/>
      <c r="K4" s="238" t="s">
        <v>27</v>
      </c>
      <c r="L4" s="239"/>
      <c r="M4" s="238" t="s">
        <v>28</v>
      </c>
      <c r="N4" s="239"/>
      <c r="O4" s="238" t="s">
        <v>29</v>
      </c>
      <c r="P4" s="240"/>
      <c r="Q4" s="241" t="s">
        <v>52</v>
      </c>
      <c r="R4" s="237"/>
      <c r="S4" s="242" t="s">
        <v>53</v>
      </c>
      <c r="T4" s="237"/>
      <c r="U4" s="242" t="s">
        <v>54</v>
      </c>
      <c r="V4" s="237"/>
      <c r="W4" s="242" t="s">
        <v>55</v>
      </c>
      <c r="X4" s="237"/>
      <c r="Y4" s="242" t="s">
        <v>56</v>
      </c>
      <c r="Z4" s="237"/>
      <c r="AA4" s="242" t="s">
        <v>57</v>
      </c>
      <c r="AB4" s="243"/>
    </row>
    <row r="5" spans="1:28" ht="34.5" customHeight="1">
      <c r="A5" s="18"/>
      <c r="B5" s="19" t="s">
        <v>15</v>
      </c>
      <c r="C5" s="43" t="s">
        <v>13</v>
      </c>
      <c r="D5" s="44" t="s">
        <v>37</v>
      </c>
      <c r="E5" s="45" t="s">
        <v>13</v>
      </c>
      <c r="F5" s="46" t="s">
        <v>37</v>
      </c>
      <c r="G5" s="43" t="s">
        <v>13</v>
      </c>
      <c r="H5" s="46" t="s">
        <v>37</v>
      </c>
      <c r="I5" s="43" t="s">
        <v>13</v>
      </c>
      <c r="J5" s="192" t="s">
        <v>37</v>
      </c>
      <c r="K5" s="45" t="s">
        <v>13</v>
      </c>
      <c r="L5" s="46" t="s">
        <v>37</v>
      </c>
      <c r="M5" s="43" t="s">
        <v>13</v>
      </c>
      <c r="N5" s="46" t="s">
        <v>37</v>
      </c>
      <c r="O5" s="43" t="s">
        <v>13</v>
      </c>
      <c r="P5" s="47" t="s">
        <v>37</v>
      </c>
      <c r="Q5" s="19" t="s">
        <v>13</v>
      </c>
      <c r="R5" s="134" t="s">
        <v>37</v>
      </c>
      <c r="S5" s="135" t="s">
        <v>13</v>
      </c>
      <c r="T5" s="134" t="s">
        <v>37</v>
      </c>
      <c r="U5" s="135" t="s">
        <v>13</v>
      </c>
      <c r="V5" s="136" t="s">
        <v>37</v>
      </c>
      <c r="W5" s="19" t="s">
        <v>13</v>
      </c>
      <c r="X5" s="134" t="s">
        <v>37</v>
      </c>
      <c r="Y5" s="135" t="s">
        <v>13</v>
      </c>
      <c r="Z5" s="134" t="s">
        <v>37</v>
      </c>
      <c r="AA5" s="135" t="s">
        <v>13</v>
      </c>
      <c r="AB5" s="137" t="s">
        <v>37</v>
      </c>
    </row>
    <row r="6" spans="1:28" ht="30" customHeight="1">
      <c r="A6" s="20"/>
      <c r="B6" s="21" t="s">
        <v>72</v>
      </c>
      <c r="C6" s="73">
        <v>285342</v>
      </c>
      <c r="D6" s="66">
        <v>97.8925159099096</v>
      </c>
      <c r="E6" s="74">
        <v>27846</v>
      </c>
      <c r="F6" s="66">
        <v>98.51411589895989</v>
      </c>
      <c r="G6" s="73">
        <v>22385</v>
      </c>
      <c r="H6" s="66">
        <v>101.90285428142214</v>
      </c>
      <c r="I6" s="73">
        <v>21771</v>
      </c>
      <c r="J6" s="66">
        <v>95.33213644524237</v>
      </c>
      <c r="K6" s="73">
        <v>18869</v>
      </c>
      <c r="L6" s="66">
        <v>85.59698784249683</v>
      </c>
      <c r="M6" s="73">
        <v>22054</v>
      </c>
      <c r="N6" s="66">
        <v>100.487538160113</v>
      </c>
      <c r="O6" s="73">
        <v>24788</v>
      </c>
      <c r="P6" s="75">
        <v>106.04945666124755</v>
      </c>
      <c r="Q6" s="138">
        <v>24018</v>
      </c>
      <c r="R6" s="139">
        <v>91.27807547600045</v>
      </c>
      <c r="S6" s="140">
        <v>21410</v>
      </c>
      <c r="T6" s="139">
        <v>104.63297820349918</v>
      </c>
      <c r="U6" s="140">
        <v>22832</v>
      </c>
      <c r="V6" s="139">
        <v>112.48953047248362</v>
      </c>
      <c r="W6" s="140">
        <v>22961</v>
      </c>
      <c r="X6" s="139">
        <v>98.79523256314272</v>
      </c>
      <c r="Y6" s="140">
        <v>24950</v>
      </c>
      <c r="Z6" s="139">
        <v>97.98531202136434</v>
      </c>
      <c r="AA6" s="140">
        <v>31458</v>
      </c>
      <c r="AB6" s="141">
        <v>89.18183364517776</v>
      </c>
    </row>
    <row r="7" spans="1:28" ht="30" customHeight="1">
      <c r="A7" s="22"/>
      <c r="B7" s="23" t="s">
        <v>73</v>
      </c>
      <c r="C7" s="54">
        <v>514114</v>
      </c>
      <c r="D7" s="67">
        <v>99.79540654699049</v>
      </c>
      <c r="E7" s="56">
        <v>40409</v>
      </c>
      <c r="F7" s="67">
        <v>98.1039087157077</v>
      </c>
      <c r="G7" s="54">
        <v>36473</v>
      </c>
      <c r="H7" s="67">
        <v>109.25293553798228</v>
      </c>
      <c r="I7" s="54">
        <v>49761</v>
      </c>
      <c r="J7" s="67">
        <v>109.9131932940163</v>
      </c>
      <c r="K7" s="54">
        <v>29137</v>
      </c>
      <c r="L7" s="67">
        <v>78.31263774660002</v>
      </c>
      <c r="M7" s="54">
        <v>31409</v>
      </c>
      <c r="N7" s="67">
        <v>80.79485530546624</v>
      </c>
      <c r="O7" s="54">
        <v>29819</v>
      </c>
      <c r="P7" s="76">
        <v>90.80914821695039</v>
      </c>
      <c r="Q7" s="124">
        <v>50493</v>
      </c>
      <c r="R7" s="142">
        <v>120.91235632183907</v>
      </c>
      <c r="S7" s="125">
        <v>64096</v>
      </c>
      <c r="T7" s="142">
        <v>101.07866019050023</v>
      </c>
      <c r="U7" s="125">
        <v>46345</v>
      </c>
      <c r="V7" s="142">
        <v>98.95799970106549</v>
      </c>
      <c r="W7" s="125">
        <v>46475</v>
      </c>
      <c r="X7" s="142">
        <v>99.95483482450103</v>
      </c>
      <c r="Y7" s="125">
        <v>42832</v>
      </c>
      <c r="Z7" s="142">
        <v>95.87250425284269</v>
      </c>
      <c r="AA7" s="125">
        <v>46865</v>
      </c>
      <c r="AB7" s="143">
        <v>108.41854439457734</v>
      </c>
    </row>
    <row r="8" spans="1:28" ht="30" customHeight="1">
      <c r="A8" s="22"/>
      <c r="B8" s="23" t="s">
        <v>74</v>
      </c>
      <c r="C8" s="54">
        <v>320234</v>
      </c>
      <c r="D8" s="67">
        <v>91.06300936694895</v>
      </c>
      <c r="E8" s="56">
        <v>19811</v>
      </c>
      <c r="F8" s="67">
        <v>104.80901491905618</v>
      </c>
      <c r="G8" s="54">
        <v>22317</v>
      </c>
      <c r="H8" s="67">
        <v>105.94853778959362</v>
      </c>
      <c r="I8" s="54">
        <v>28806</v>
      </c>
      <c r="J8" s="67">
        <v>103.52932719953995</v>
      </c>
      <c r="K8" s="54">
        <v>16466</v>
      </c>
      <c r="L8" s="67">
        <v>70.12776831345826</v>
      </c>
      <c r="M8" s="54">
        <v>15725</v>
      </c>
      <c r="N8" s="67">
        <v>52.79857636906961</v>
      </c>
      <c r="O8" s="54">
        <v>17709</v>
      </c>
      <c r="P8" s="76">
        <v>76.71879738335572</v>
      </c>
      <c r="Q8" s="124">
        <v>33655</v>
      </c>
      <c r="R8" s="142">
        <v>98.97656089168603</v>
      </c>
      <c r="S8" s="125">
        <v>50757</v>
      </c>
      <c r="T8" s="142">
        <v>93.54404718024327</v>
      </c>
      <c r="U8" s="125">
        <v>29625</v>
      </c>
      <c r="V8" s="142">
        <v>91.44082968084449</v>
      </c>
      <c r="W8" s="125">
        <v>30079</v>
      </c>
      <c r="X8" s="142">
        <v>94.81764019796363</v>
      </c>
      <c r="Y8" s="125">
        <v>29800</v>
      </c>
      <c r="Z8" s="142">
        <v>95.52812950793397</v>
      </c>
      <c r="AA8" s="125">
        <v>25484</v>
      </c>
      <c r="AB8" s="143">
        <v>106.41834050194178</v>
      </c>
    </row>
    <row r="9" spans="1:28" ht="30" customHeight="1">
      <c r="A9" s="22"/>
      <c r="B9" s="23" t="s">
        <v>75</v>
      </c>
      <c r="C9" s="54">
        <v>59304</v>
      </c>
      <c r="D9" s="67">
        <v>85.97648491526161</v>
      </c>
      <c r="E9" s="56">
        <v>5365</v>
      </c>
      <c r="F9" s="67">
        <v>104.19498931831424</v>
      </c>
      <c r="G9" s="54">
        <v>5046</v>
      </c>
      <c r="H9" s="67">
        <v>126.6884258096912</v>
      </c>
      <c r="I9" s="54">
        <v>7282</v>
      </c>
      <c r="J9" s="67">
        <v>127.86654960491659</v>
      </c>
      <c r="K9" s="54">
        <v>4289</v>
      </c>
      <c r="L9" s="67">
        <v>93.68719965050241</v>
      </c>
      <c r="M9" s="54">
        <v>2871</v>
      </c>
      <c r="N9" s="67">
        <v>48.09850896297537</v>
      </c>
      <c r="O9" s="54">
        <v>2414</v>
      </c>
      <c r="P9" s="76">
        <v>66.92542278902135</v>
      </c>
      <c r="Q9" s="124">
        <v>4995</v>
      </c>
      <c r="R9" s="142">
        <v>97.00912798601671</v>
      </c>
      <c r="S9" s="125">
        <v>8643</v>
      </c>
      <c r="T9" s="142">
        <v>72.43546765001676</v>
      </c>
      <c r="U9" s="125">
        <v>4220</v>
      </c>
      <c r="V9" s="142">
        <v>62.24188790560472</v>
      </c>
      <c r="W9" s="125">
        <v>5026</v>
      </c>
      <c r="X9" s="142">
        <v>85.41808293677771</v>
      </c>
      <c r="Y9" s="125">
        <v>4471</v>
      </c>
      <c r="Z9" s="142">
        <v>84.2948717948718</v>
      </c>
      <c r="AA9" s="125">
        <v>4682</v>
      </c>
      <c r="AB9" s="143">
        <v>94.64321811198705</v>
      </c>
    </row>
    <row r="10" spans="1:28" ht="30" customHeight="1">
      <c r="A10" s="22"/>
      <c r="B10" s="23" t="s">
        <v>76</v>
      </c>
      <c r="C10" s="54">
        <v>166218</v>
      </c>
      <c r="D10" s="67">
        <v>100.45872391347706</v>
      </c>
      <c r="E10" s="56">
        <v>13946</v>
      </c>
      <c r="F10" s="67">
        <v>120.54628749243668</v>
      </c>
      <c r="G10" s="54">
        <v>13198</v>
      </c>
      <c r="H10" s="67">
        <v>134.604793472718</v>
      </c>
      <c r="I10" s="54">
        <v>19500</v>
      </c>
      <c r="J10" s="67">
        <v>140.0057438253877</v>
      </c>
      <c r="K10" s="54">
        <v>10330</v>
      </c>
      <c r="L10" s="67">
        <v>94.88380637457519</v>
      </c>
      <c r="M10" s="54">
        <v>8502</v>
      </c>
      <c r="N10" s="67">
        <v>65.89676019221827</v>
      </c>
      <c r="O10" s="54">
        <v>8033</v>
      </c>
      <c r="P10" s="76">
        <v>92.47150915160584</v>
      </c>
      <c r="Q10" s="124">
        <v>12970</v>
      </c>
      <c r="R10" s="142">
        <v>124.44828247937056</v>
      </c>
      <c r="S10" s="125">
        <v>23291</v>
      </c>
      <c r="T10" s="142">
        <v>95.91088782737604</v>
      </c>
      <c r="U10" s="125">
        <v>13700</v>
      </c>
      <c r="V10" s="142">
        <v>83.94093499172844</v>
      </c>
      <c r="W10" s="125">
        <v>14099</v>
      </c>
      <c r="X10" s="142">
        <v>99.59734388245268</v>
      </c>
      <c r="Y10" s="125">
        <v>13424</v>
      </c>
      <c r="Z10" s="142">
        <v>83.35299596398634</v>
      </c>
      <c r="AA10" s="125">
        <v>15225</v>
      </c>
      <c r="AB10" s="143">
        <v>92.87500762520588</v>
      </c>
    </row>
    <row r="11" spans="1:28" ht="30" customHeight="1">
      <c r="A11" s="22"/>
      <c r="B11" s="23" t="s">
        <v>77</v>
      </c>
      <c r="C11" s="54">
        <v>137451</v>
      </c>
      <c r="D11" s="67">
        <v>85.97135351513636</v>
      </c>
      <c r="E11" s="56">
        <v>9995</v>
      </c>
      <c r="F11" s="67">
        <v>89.05024946543122</v>
      </c>
      <c r="G11" s="54">
        <v>14765</v>
      </c>
      <c r="H11" s="67">
        <v>102.42802636142908</v>
      </c>
      <c r="I11" s="54">
        <v>21962</v>
      </c>
      <c r="J11" s="67">
        <v>92.79195538279534</v>
      </c>
      <c r="K11" s="54">
        <v>6898</v>
      </c>
      <c r="L11" s="67">
        <v>60.202478617559784</v>
      </c>
      <c r="M11" s="54">
        <v>4710</v>
      </c>
      <c r="N11" s="67">
        <v>34.79352884686415</v>
      </c>
      <c r="O11" s="54">
        <v>4583</v>
      </c>
      <c r="P11" s="76">
        <v>54.198202459791865</v>
      </c>
      <c r="Q11" s="124">
        <v>8321</v>
      </c>
      <c r="R11" s="142">
        <v>67.03456054136791</v>
      </c>
      <c r="S11" s="125">
        <v>17701</v>
      </c>
      <c r="T11" s="142">
        <v>97.74157923799007</v>
      </c>
      <c r="U11" s="125">
        <v>13029</v>
      </c>
      <c r="V11" s="142">
        <v>96.81949914542616</v>
      </c>
      <c r="W11" s="125">
        <v>10718</v>
      </c>
      <c r="X11" s="142">
        <v>101.94996670788548</v>
      </c>
      <c r="Y11" s="125">
        <v>11926</v>
      </c>
      <c r="Z11" s="142">
        <v>103.4704147145584</v>
      </c>
      <c r="AA11" s="125">
        <v>12843</v>
      </c>
      <c r="AB11" s="143">
        <v>115.67144015131046</v>
      </c>
    </row>
    <row r="12" spans="1:28" ht="30" customHeight="1">
      <c r="A12" s="22"/>
      <c r="B12" s="23" t="s">
        <v>78</v>
      </c>
      <c r="C12" s="54">
        <v>58802</v>
      </c>
      <c r="D12" s="67">
        <v>69.09428463996991</v>
      </c>
      <c r="E12" s="56">
        <v>3549</v>
      </c>
      <c r="F12" s="67">
        <v>67.50998668442078</v>
      </c>
      <c r="G12" s="54">
        <v>6069</v>
      </c>
      <c r="H12" s="67">
        <v>96.50182858960089</v>
      </c>
      <c r="I12" s="54">
        <v>11561</v>
      </c>
      <c r="J12" s="67">
        <v>99.99135097733956</v>
      </c>
      <c r="K12" s="54">
        <v>3618</v>
      </c>
      <c r="L12" s="67">
        <v>51.92307692307693</v>
      </c>
      <c r="M12" s="54">
        <v>2624</v>
      </c>
      <c r="N12" s="67">
        <v>26.591001216051886</v>
      </c>
      <c r="O12" s="54">
        <v>2120</v>
      </c>
      <c r="P12" s="76">
        <v>35.339223203867306</v>
      </c>
      <c r="Q12" s="124">
        <v>3019</v>
      </c>
      <c r="R12" s="142">
        <v>40.99674090168387</v>
      </c>
      <c r="S12" s="125">
        <v>5373</v>
      </c>
      <c r="T12" s="142">
        <v>70.20776166209329</v>
      </c>
      <c r="U12" s="125">
        <v>5922</v>
      </c>
      <c r="V12" s="142">
        <v>106.64505672609401</v>
      </c>
      <c r="W12" s="125">
        <v>5583</v>
      </c>
      <c r="X12" s="142">
        <v>96.19228118538939</v>
      </c>
      <c r="Y12" s="125">
        <v>5292</v>
      </c>
      <c r="Z12" s="142">
        <v>70.66364000534116</v>
      </c>
      <c r="AA12" s="125">
        <v>4072</v>
      </c>
      <c r="AB12" s="143">
        <v>76.85919214798037</v>
      </c>
    </row>
    <row r="13" spans="1:28" ht="30" customHeight="1">
      <c r="A13" s="22"/>
      <c r="B13" s="23" t="s">
        <v>79</v>
      </c>
      <c r="C13" s="54">
        <v>216156</v>
      </c>
      <c r="D13" s="67">
        <v>81.83387597486181</v>
      </c>
      <c r="E13" s="56">
        <v>18535</v>
      </c>
      <c r="F13" s="67">
        <v>80.51344424655748</v>
      </c>
      <c r="G13" s="54">
        <v>24555</v>
      </c>
      <c r="H13" s="67">
        <v>90.36543627865896</v>
      </c>
      <c r="I13" s="54">
        <v>26366</v>
      </c>
      <c r="J13" s="67">
        <v>91.75250556792874</v>
      </c>
      <c r="K13" s="54">
        <v>11148</v>
      </c>
      <c r="L13" s="67">
        <v>54.332780972804365</v>
      </c>
      <c r="M13" s="54">
        <v>9351</v>
      </c>
      <c r="N13" s="67">
        <v>38.98199099549775</v>
      </c>
      <c r="O13" s="54">
        <v>8539</v>
      </c>
      <c r="P13" s="76">
        <v>50.88492938442286</v>
      </c>
      <c r="Q13" s="124">
        <v>14620</v>
      </c>
      <c r="R13" s="142">
        <v>71.0225892640272</v>
      </c>
      <c r="S13" s="125">
        <v>23484</v>
      </c>
      <c r="T13" s="142">
        <v>100.57818321983811</v>
      </c>
      <c r="U13" s="125">
        <v>22965</v>
      </c>
      <c r="V13" s="142">
        <v>115.52973136130396</v>
      </c>
      <c r="W13" s="125">
        <v>17085</v>
      </c>
      <c r="X13" s="142">
        <v>96.18307718290829</v>
      </c>
      <c r="Y13" s="125">
        <v>19304</v>
      </c>
      <c r="Z13" s="142">
        <v>94.06490595458533</v>
      </c>
      <c r="AA13" s="125">
        <v>20204</v>
      </c>
      <c r="AB13" s="143">
        <v>92.56849628882983</v>
      </c>
    </row>
    <row r="14" spans="1:28" ht="30" customHeight="1">
      <c r="A14" s="22"/>
      <c r="B14" s="23" t="s">
        <v>80</v>
      </c>
      <c r="C14" s="54">
        <v>23451</v>
      </c>
      <c r="D14" s="67">
        <v>63.39307436542049</v>
      </c>
      <c r="E14" s="56">
        <v>2001</v>
      </c>
      <c r="F14" s="67">
        <v>72.94932555596063</v>
      </c>
      <c r="G14" s="54">
        <v>2462</v>
      </c>
      <c r="H14" s="67">
        <v>79.75380628441853</v>
      </c>
      <c r="I14" s="54">
        <v>4871</v>
      </c>
      <c r="J14" s="67">
        <v>71.79071481208548</v>
      </c>
      <c r="K14" s="54">
        <v>2327</v>
      </c>
      <c r="L14" s="67">
        <v>57.57050964868877</v>
      </c>
      <c r="M14" s="54">
        <v>971</v>
      </c>
      <c r="N14" s="67">
        <v>23.375060182956187</v>
      </c>
      <c r="O14" s="54">
        <v>823</v>
      </c>
      <c r="P14" s="76">
        <v>26.886638353479253</v>
      </c>
      <c r="Q14" s="124">
        <v>784</v>
      </c>
      <c r="R14" s="142">
        <v>45.52845528455284</v>
      </c>
      <c r="S14" s="125">
        <v>827</v>
      </c>
      <c r="T14" s="142">
        <v>54.51549110085695</v>
      </c>
      <c r="U14" s="125">
        <v>2136</v>
      </c>
      <c r="V14" s="142">
        <v>91.39922978177151</v>
      </c>
      <c r="W14" s="125">
        <v>2248</v>
      </c>
      <c r="X14" s="142">
        <v>88.9592402057776</v>
      </c>
      <c r="Y14" s="125">
        <v>2406</v>
      </c>
      <c r="Z14" s="142">
        <v>74.67411545623837</v>
      </c>
      <c r="AA14" s="125">
        <v>1595</v>
      </c>
      <c r="AB14" s="143">
        <v>88.80846325167037</v>
      </c>
    </row>
    <row r="15" spans="1:28" ht="30" customHeight="1">
      <c r="A15" s="18"/>
      <c r="B15" s="24" t="s">
        <v>81</v>
      </c>
      <c r="C15" s="63">
        <v>1781072</v>
      </c>
      <c r="D15" s="68">
        <v>91.86143667335786</v>
      </c>
      <c r="E15" s="64">
        <v>141457</v>
      </c>
      <c r="F15" s="68">
        <v>96.01957629937348</v>
      </c>
      <c r="G15" s="63">
        <v>147270</v>
      </c>
      <c r="H15" s="68">
        <v>104.32324835124356</v>
      </c>
      <c r="I15" s="63">
        <v>191880</v>
      </c>
      <c r="J15" s="68">
        <v>102.99074650578612</v>
      </c>
      <c r="K15" s="63">
        <v>103082</v>
      </c>
      <c r="L15" s="68">
        <v>73.01407413178828</v>
      </c>
      <c r="M15" s="63">
        <v>98217</v>
      </c>
      <c r="N15" s="68">
        <v>60.99563416406352</v>
      </c>
      <c r="O15" s="63">
        <v>98828</v>
      </c>
      <c r="P15" s="77">
        <v>78.50657345990388</v>
      </c>
      <c r="Q15" s="131">
        <v>152875</v>
      </c>
      <c r="R15" s="144">
        <v>95.70778371136474</v>
      </c>
      <c r="S15" s="132">
        <v>215582</v>
      </c>
      <c r="T15" s="144">
        <v>95.8231657176892</v>
      </c>
      <c r="U15" s="132">
        <v>160774</v>
      </c>
      <c r="V15" s="144">
        <v>98.12027780829274</v>
      </c>
      <c r="W15" s="132">
        <v>154274</v>
      </c>
      <c r="X15" s="144">
        <v>97.5756924108357</v>
      </c>
      <c r="Y15" s="132">
        <v>154405</v>
      </c>
      <c r="Z15" s="144">
        <v>93.29494507619243</v>
      </c>
      <c r="AA15" s="132">
        <v>162428</v>
      </c>
      <c r="AB15" s="145">
        <v>99.1563396618033</v>
      </c>
    </row>
    <row r="16" spans="1:28" ht="30" customHeight="1">
      <c r="A16" s="20"/>
      <c r="B16" s="21" t="s">
        <v>82</v>
      </c>
      <c r="C16" s="50">
        <v>142701</v>
      </c>
      <c r="D16" s="78">
        <v>94.17653852499588</v>
      </c>
      <c r="E16" s="51">
        <v>21359</v>
      </c>
      <c r="F16" s="78">
        <v>121.87731811697576</v>
      </c>
      <c r="G16" s="50">
        <v>21334</v>
      </c>
      <c r="H16" s="78">
        <v>121.14707552526973</v>
      </c>
      <c r="I16" s="50">
        <v>13810</v>
      </c>
      <c r="J16" s="78">
        <v>97.08942632170978</v>
      </c>
      <c r="K16" s="50">
        <v>7799</v>
      </c>
      <c r="L16" s="78">
        <v>55.90280266647552</v>
      </c>
      <c r="M16" s="50">
        <v>1434</v>
      </c>
      <c r="N16" s="78">
        <v>11.38095238095238</v>
      </c>
      <c r="O16" s="50">
        <v>4347</v>
      </c>
      <c r="P16" s="79">
        <v>64.8515590034313</v>
      </c>
      <c r="Q16" s="121">
        <v>5068</v>
      </c>
      <c r="R16" s="146">
        <v>74.68317123489537</v>
      </c>
      <c r="S16" s="122">
        <v>7525</v>
      </c>
      <c r="T16" s="146">
        <v>93.14271568263399</v>
      </c>
      <c r="U16" s="122">
        <v>14003</v>
      </c>
      <c r="V16" s="146">
        <v>139.97401039584165</v>
      </c>
      <c r="W16" s="122">
        <v>12776</v>
      </c>
      <c r="X16" s="146">
        <v>83.05811988037966</v>
      </c>
      <c r="Y16" s="122">
        <v>16048</v>
      </c>
      <c r="Z16" s="146">
        <v>106.23593274195684</v>
      </c>
      <c r="AA16" s="122">
        <v>17198</v>
      </c>
      <c r="AB16" s="147">
        <v>126.87569162670601</v>
      </c>
    </row>
    <row r="17" spans="1:28" ht="30" customHeight="1">
      <c r="A17" s="22"/>
      <c r="B17" s="23" t="s">
        <v>83</v>
      </c>
      <c r="C17" s="54">
        <v>28377</v>
      </c>
      <c r="D17" s="67">
        <v>98.22429906542057</v>
      </c>
      <c r="E17" s="56">
        <v>4970</v>
      </c>
      <c r="F17" s="67">
        <v>623.5884567126726</v>
      </c>
      <c r="G17" s="54">
        <v>5314</v>
      </c>
      <c r="H17" s="67">
        <v>172.64457439896037</v>
      </c>
      <c r="I17" s="54">
        <v>2290</v>
      </c>
      <c r="J17" s="67">
        <v>177.107501933488</v>
      </c>
      <c r="K17" s="54">
        <v>1393</v>
      </c>
      <c r="L17" s="67">
        <v>58.16283924843424</v>
      </c>
      <c r="M17" s="54">
        <v>697</v>
      </c>
      <c r="N17" s="67">
        <v>37.79826464208243</v>
      </c>
      <c r="O17" s="54">
        <v>1336</v>
      </c>
      <c r="P17" s="76">
        <v>45.10465901417961</v>
      </c>
      <c r="Q17" s="124">
        <v>1317</v>
      </c>
      <c r="R17" s="142">
        <v>44.47821681864235</v>
      </c>
      <c r="S17" s="125">
        <v>1363</v>
      </c>
      <c r="T17" s="142">
        <v>59.859464207290294</v>
      </c>
      <c r="U17" s="125">
        <v>1895</v>
      </c>
      <c r="V17" s="142">
        <v>71.78030303030303</v>
      </c>
      <c r="W17" s="125">
        <v>3173</v>
      </c>
      <c r="X17" s="142">
        <v>87.55518763796908</v>
      </c>
      <c r="Y17" s="125">
        <v>2804</v>
      </c>
      <c r="Z17" s="142">
        <v>112.33974358974359</v>
      </c>
      <c r="AA17" s="125">
        <v>1825</v>
      </c>
      <c r="AB17" s="143">
        <v>72.33452239397543</v>
      </c>
    </row>
    <row r="18" spans="1:28" ht="30" customHeight="1">
      <c r="A18" s="22"/>
      <c r="B18" s="23" t="s">
        <v>84</v>
      </c>
      <c r="C18" s="54">
        <v>28369</v>
      </c>
      <c r="D18" s="67">
        <v>109.3133477188656</v>
      </c>
      <c r="E18" s="56">
        <v>2004</v>
      </c>
      <c r="F18" s="67">
        <v>187.28971962616822</v>
      </c>
      <c r="G18" s="54">
        <v>3464</v>
      </c>
      <c r="H18" s="67">
        <v>150.47784535186796</v>
      </c>
      <c r="I18" s="54">
        <v>3114</v>
      </c>
      <c r="J18" s="67">
        <v>143.96671289875172</v>
      </c>
      <c r="K18" s="54">
        <v>1915</v>
      </c>
      <c r="L18" s="67">
        <v>83.15240990013027</v>
      </c>
      <c r="M18" s="54">
        <v>983</v>
      </c>
      <c r="N18" s="67">
        <v>53.686510103768434</v>
      </c>
      <c r="O18" s="54">
        <v>1371</v>
      </c>
      <c r="P18" s="76">
        <v>72.11993687532878</v>
      </c>
      <c r="Q18" s="124">
        <v>3410</v>
      </c>
      <c r="R18" s="142">
        <v>109.64630225080386</v>
      </c>
      <c r="S18" s="125">
        <v>2455</v>
      </c>
      <c r="T18" s="142">
        <v>116.96045736064792</v>
      </c>
      <c r="U18" s="125">
        <v>1963</v>
      </c>
      <c r="V18" s="142">
        <v>129.40013183915622</v>
      </c>
      <c r="W18" s="125">
        <v>2331</v>
      </c>
      <c r="X18" s="142">
        <v>125.93192868719612</v>
      </c>
      <c r="Y18" s="125">
        <v>2667</v>
      </c>
      <c r="Z18" s="142">
        <v>95.83183614804169</v>
      </c>
      <c r="AA18" s="125">
        <v>2692</v>
      </c>
      <c r="AB18" s="143">
        <v>89.08007941760424</v>
      </c>
    </row>
    <row r="19" spans="1:28" ht="30" customHeight="1">
      <c r="A19" s="22"/>
      <c r="B19" s="23" t="s">
        <v>85</v>
      </c>
      <c r="C19" s="54">
        <v>38172</v>
      </c>
      <c r="D19" s="67">
        <v>112.8948302377854</v>
      </c>
      <c r="E19" s="56">
        <v>2595</v>
      </c>
      <c r="F19" s="67">
        <v>217.88413098236776</v>
      </c>
      <c r="G19" s="54">
        <v>3266</v>
      </c>
      <c r="H19" s="67">
        <v>125.76049287639583</v>
      </c>
      <c r="I19" s="54">
        <v>3743</v>
      </c>
      <c r="J19" s="67">
        <v>119.05216284987277</v>
      </c>
      <c r="K19" s="54">
        <v>2910</v>
      </c>
      <c r="L19" s="67">
        <v>91.45191703331238</v>
      </c>
      <c r="M19" s="54">
        <v>2323</v>
      </c>
      <c r="N19" s="67">
        <v>96.43005396430054</v>
      </c>
      <c r="O19" s="54">
        <v>3121</v>
      </c>
      <c r="P19" s="76">
        <v>116.80389221556887</v>
      </c>
      <c r="Q19" s="124">
        <v>3403</v>
      </c>
      <c r="R19" s="142">
        <v>116.30211893369788</v>
      </c>
      <c r="S19" s="125">
        <v>3371</v>
      </c>
      <c r="T19" s="142">
        <v>133.2411067193676</v>
      </c>
      <c r="U19" s="125">
        <v>3180</v>
      </c>
      <c r="V19" s="142">
        <v>143.04993252361672</v>
      </c>
      <c r="W19" s="125">
        <v>3221</v>
      </c>
      <c r="X19" s="142">
        <v>93.82464316923974</v>
      </c>
      <c r="Y19" s="125">
        <v>3820</v>
      </c>
      <c r="Z19" s="142">
        <v>72.77576681272623</v>
      </c>
      <c r="AA19" s="125">
        <v>3219</v>
      </c>
      <c r="AB19" s="143">
        <v>142.68617021276594</v>
      </c>
    </row>
    <row r="20" spans="1:28" ht="30" customHeight="1">
      <c r="A20" s="22"/>
      <c r="B20" s="23" t="s">
        <v>89</v>
      </c>
      <c r="C20" s="54">
        <v>14452</v>
      </c>
      <c r="D20" s="67">
        <v>86.0340516728182</v>
      </c>
      <c r="E20" s="56">
        <v>1586</v>
      </c>
      <c r="F20" s="67">
        <v>250.1577287066246</v>
      </c>
      <c r="G20" s="54">
        <v>1493</v>
      </c>
      <c r="H20" s="67">
        <v>365.0366748166259</v>
      </c>
      <c r="I20" s="54">
        <v>2878</v>
      </c>
      <c r="J20" s="67">
        <v>139.91249392318912</v>
      </c>
      <c r="K20" s="54">
        <v>2549</v>
      </c>
      <c r="L20" s="67">
        <v>82.46522161112908</v>
      </c>
      <c r="M20" s="54">
        <v>1007</v>
      </c>
      <c r="N20" s="67">
        <v>44.166666666666664</v>
      </c>
      <c r="O20" s="54">
        <v>468</v>
      </c>
      <c r="P20" s="76">
        <v>50.98039215686274</v>
      </c>
      <c r="Q20" s="124">
        <v>437</v>
      </c>
      <c r="R20" s="142">
        <v>77.07231040564373</v>
      </c>
      <c r="S20" s="125">
        <v>199</v>
      </c>
      <c r="T20" s="142">
        <v>57.34870317002881</v>
      </c>
      <c r="U20" s="125">
        <v>663</v>
      </c>
      <c r="V20" s="142">
        <v>85.54838709677419</v>
      </c>
      <c r="W20" s="125">
        <v>838</v>
      </c>
      <c r="X20" s="142">
        <v>43.04057524396507</v>
      </c>
      <c r="Y20" s="125">
        <v>1290</v>
      </c>
      <c r="Z20" s="142">
        <v>78.65853658536585</v>
      </c>
      <c r="AA20" s="125">
        <v>1044</v>
      </c>
      <c r="AB20" s="143">
        <v>48.9451476793249</v>
      </c>
    </row>
    <row r="21" spans="1:28" ht="30" customHeight="1">
      <c r="A21" s="22"/>
      <c r="B21" s="23" t="s">
        <v>86</v>
      </c>
      <c r="C21" s="54">
        <v>6619</v>
      </c>
      <c r="D21" s="67">
        <v>119.99637418419144</v>
      </c>
      <c r="E21" s="56">
        <v>200</v>
      </c>
      <c r="F21" s="67">
        <v>142.85714285714286</v>
      </c>
      <c r="G21" s="54">
        <v>458</v>
      </c>
      <c r="H21" s="67">
        <v>130.48433048433048</v>
      </c>
      <c r="I21" s="54">
        <v>1164</v>
      </c>
      <c r="J21" s="67">
        <v>275.177304964539</v>
      </c>
      <c r="K21" s="54">
        <v>727</v>
      </c>
      <c r="L21" s="67">
        <v>89.97524752475248</v>
      </c>
      <c r="M21" s="54">
        <v>348</v>
      </c>
      <c r="N21" s="67">
        <v>110.828025477707</v>
      </c>
      <c r="O21" s="54">
        <v>301</v>
      </c>
      <c r="P21" s="76">
        <v>82.24043715846994</v>
      </c>
      <c r="Q21" s="124">
        <v>174</v>
      </c>
      <c r="R21" s="142">
        <v>111.53846153846155</v>
      </c>
      <c r="S21" s="125">
        <v>152</v>
      </c>
      <c r="T21" s="142">
        <v>104.82758620689656</v>
      </c>
      <c r="U21" s="125">
        <v>398</v>
      </c>
      <c r="V21" s="142">
        <v>106.7024128686327</v>
      </c>
      <c r="W21" s="125">
        <v>274</v>
      </c>
      <c r="X21" s="142">
        <v>51.02420856610801</v>
      </c>
      <c r="Y21" s="125">
        <v>852</v>
      </c>
      <c r="Z21" s="142">
        <v>110.50583657587549</v>
      </c>
      <c r="AA21" s="125">
        <v>1571</v>
      </c>
      <c r="AB21" s="143">
        <v>138.7809187279152</v>
      </c>
    </row>
    <row r="22" spans="1:28" ht="30" customHeight="1">
      <c r="A22" s="22"/>
      <c r="B22" s="25" t="s">
        <v>87</v>
      </c>
      <c r="C22" s="59">
        <v>8814</v>
      </c>
      <c r="D22" s="80">
        <v>92.38993710691824</v>
      </c>
      <c r="E22" s="60">
        <v>472</v>
      </c>
      <c r="F22" s="80">
        <v>134.0909090909091</v>
      </c>
      <c r="G22" s="59">
        <v>407</v>
      </c>
      <c r="H22" s="80">
        <v>101.75</v>
      </c>
      <c r="I22" s="59">
        <v>1111</v>
      </c>
      <c r="J22" s="80">
        <v>191.55172413793105</v>
      </c>
      <c r="K22" s="59">
        <v>1191</v>
      </c>
      <c r="L22" s="80">
        <v>63.28374070138151</v>
      </c>
      <c r="M22" s="59">
        <v>546</v>
      </c>
      <c r="N22" s="80">
        <v>37.6551724137931</v>
      </c>
      <c r="O22" s="59">
        <v>570</v>
      </c>
      <c r="P22" s="81">
        <v>115.61866125760649</v>
      </c>
      <c r="Q22" s="127">
        <v>746</v>
      </c>
      <c r="R22" s="148">
        <v>91.53374233128835</v>
      </c>
      <c r="S22" s="128">
        <v>699</v>
      </c>
      <c r="T22" s="148">
        <v>116.5</v>
      </c>
      <c r="U22" s="128">
        <v>574</v>
      </c>
      <c r="V22" s="148">
        <v>94.09836065573771</v>
      </c>
      <c r="W22" s="128">
        <v>1042</v>
      </c>
      <c r="X22" s="148">
        <v>106.76229508196722</v>
      </c>
      <c r="Y22" s="128">
        <v>950</v>
      </c>
      <c r="Z22" s="148">
        <v>92.05426356589147</v>
      </c>
      <c r="AA22" s="128">
        <v>506</v>
      </c>
      <c r="AB22" s="149">
        <v>144.57142857142858</v>
      </c>
    </row>
    <row r="23" spans="1:28" ht="30" customHeight="1">
      <c r="A23" s="18"/>
      <c r="B23" s="26" t="s">
        <v>88</v>
      </c>
      <c r="C23" s="63">
        <v>267504</v>
      </c>
      <c r="D23" s="68">
        <v>98.33512845867965</v>
      </c>
      <c r="E23" s="64">
        <v>33186</v>
      </c>
      <c r="F23" s="68">
        <v>152.8674743194067</v>
      </c>
      <c r="G23" s="63">
        <v>35736</v>
      </c>
      <c r="H23" s="68">
        <v>133.6075073840057</v>
      </c>
      <c r="I23" s="63">
        <v>28110</v>
      </c>
      <c r="J23" s="68">
        <v>117.69385362585831</v>
      </c>
      <c r="K23" s="63">
        <v>18484</v>
      </c>
      <c r="L23" s="68">
        <v>66.94190931479068</v>
      </c>
      <c r="M23" s="63">
        <v>7338</v>
      </c>
      <c r="N23" s="68">
        <v>32.28616684266103</v>
      </c>
      <c r="O23" s="63">
        <v>11514</v>
      </c>
      <c r="P23" s="77">
        <v>71.89509834530128</v>
      </c>
      <c r="Q23" s="131">
        <v>14555</v>
      </c>
      <c r="R23" s="144">
        <v>84.03094509554876</v>
      </c>
      <c r="S23" s="132">
        <v>15764</v>
      </c>
      <c r="T23" s="144">
        <v>98.05311936306525</v>
      </c>
      <c r="U23" s="132">
        <v>22676</v>
      </c>
      <c r="V23" s="144">
        <v>124.99173189284534</v>
      </c>
      <c r="W23" s="132">
        <v>23655</v>
      </c>
      <c r="X23" s="144">
        <v>85.24324324324324</v>
      </c>
      <c r="Y23" s="132">
        <v>28431</v>
      </c>
      <c r="Z23" s="144">
        <v>97.77831275578636</v>
      </c>
      <c r="AA23" s="132">
        <v>28055</v>
      </c>
      <c r="AB23" s="145">
        <v>112.35032637859919</v>
      </c>
    </row>
    <row r="24" spans="1:28" ht="30" customHeight="1">
      <c r="A24" s="18"/>
      <c r="B24" s="27" t="s">
        <v>51</v>
      </c>
      <c r="C24" s="82">
        <v>2048576</v>
      </c>
      <c r="D24" s="72">
        <v>92.65797066444857</v>
      </c>
      <c r="E24" s="83">
        <v>174643</v>
      </c>
      <c r="F24" s="72">
        <v>103.32071229959179</v>
      </c>
      <c r="G24" s="82">
        <v>183006</v>
      </c>
      <c r="H24" s="72">
        <v>108.98793429970104</v>
      </c>
      <c r="I24" s="82">
        <v>219990</v>
      </c>
      <c r="J24" s="72">
        <v>104.6614523863896</v>
      </c>
      <c r="K24" s="82">
        <v>121566</v>
      </c>
      <c r="L24" s="72">
        <v>72.02075915470428</v>
      </c>
      <c r="M24" s="82">
        <v>105555</v>
      </c>
      <c r="N24" s="72">
        <v>57.44458533559001</v>
      </c>
      <c r="O24" s="82">
        <v>110342</v>
      </c>
      <c r="P24" s="84">
        <v>77.76039464411556</v>
      </c>
      <c r="Q24" s="150">
        <v>167430</v>
      </c>
      <c r="R24" s="151">
        <v>94.56543840227731</v>
      </c>
      <c r="S24" s="152">
        <v>231346</v>
      </c>
      <c r="T24" s="151">
        <v>95.97189034913049</v>
      </c>
      <c r="U24" s="152">
        <v>183450</v>
      </c>
      <c r="V24" s="151">
        <v>100.7989186575529</v>
      </c>
      <c r="W24" s="152">
        <v>177929</v>
      </c>
      <c r="X24" s="151">
        <v>95.73435490726742</v>
      </c>
      <c r="Y24" s="152">
        <v>182836</v>
      </c>
      <c r="Z24" s="151">
        <v>93.96491913310275</v>
      </c>
      <c r="AA24" s="152">
        <v>190483</v>
      </c>
      <c r="AB24" s="153">
        <v>100.90157378125977</v>
      </c>
    </row>
  </sheetData>
  <sheetProtection/>
  <mergeCells count="13">
    <mergeCell ref="Q4:R4"/>
    <mergeCell ref="S4:T4"/>
    <mergeCell ref="U4:V4"/>
    <mergeCell ref="W4:X4"/>
    <mergeCell ref="Y4:Z4"/>
    <mergeCell ref="AA4:AB4"/>
    <mergeCell ref="O4:P4"/>
    <mergeCell ref="C4:D4"/>
    <mergeCell ref="E4:F4"/>
    <mergeCell ref="G4:H4"/>
    <mergeCell ref="I4:J4"/>
    <mergeCell ref="K4:L4"/>
    <mergeCell ref="M4:N4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4"/>
  <sheetViews>
    <sheetView view="pageBreakPreview" zoomScale="70" zoomScaleNormal="70" zoomScaleSheetLayoutView="70"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9.140625" defaultRowHeight="15"/>
  <cols>
    <col min="1" max="1" width="3.28125" style="0" customWidth="1"/>
    <col min="2" max="2" width="18.57421875" style="0" bestFit="1" customWidth="1"/>
    <col min="3" max="16" width="11.140625" style="0" customWidth="1"/>
    <col min="17" max="28" width="10.57421875" style="0" customWidth="1"/>
  </cols>
  <sheetData>
    <row r="1" spans="2:17" ht="39.75" customHeight="1">
      <c r="B1" s="28"/>
      <c r="C1" s="28" t="s">
        <v>6</v>
      </c>
      <c r="D1" s="28"/>
      <c r="E1" s="28"/>
      <c r="F1" s="28"/>
      <c r="G1" s="28"/>
      <c r="H1" s="28"/>
      <c r="I1" s="28"/>
      <c r="J1" s="28"/>
      <c r="Q1" s="28" t="s">
        <v>6</v>
      </c>
    </row>
    <row r="2" spans="3:17" ht="27.75" customHeight="1">
      <c r="C2" s="13" t="s">
        <v>93</v>
      </c>
      <c r="E2" s="1"/>
      <c r="G2" s="1"/>
      <c r="I2" s="1"/>
      <c r="Q2" s="13" t="s">
        <v>93</v>
      </c>
    </row>
    <row r="3" spans="10:28" ht="17.25" customHeight="1">
      <c r="J3" s="12"/>
      <c r="P3" s="12" t="s">
        <v>36</v>
      </c>
      <c r="AB3" s="12" t="s">
        <v>35</v>
      </c>
    </row>
    <row r="4" spans="1:28" ht="31.5" customHeight="1">
      <c r="A4" s="16"/>
      <c r="B4" s="17"/>
      <c r="C4" s="227" t="s">
        <v>60</v>
      </c>
      <c r="D4" s="237"/>
      <c r="E4" s="241" t="s">
        <v>24</v>
      </c>
      <c r="F4" s="237"/>
      <c r="G4" s="242" t="s">
        <v>25</v>
      </c>
      <c r="H4" s="237"/>
      <c r="I4" s="242" t="s">
        <v>26</v>
      </c>
      <c r="J4" s="237"/>
      <c r="K4" s="242" t="s">
        <v>27</v>
      </c>
      <c r="L4" s="237"/>
      <c r="M4" s="242" t="s">
        <v>28</v>
      </c>
      <c r="N4" s="237"/>
      <c r="O4" s="242" t="s">
        <v>29</v>
      </c>
      <c r="P4" s="243"/>
      <c r="Q4" s="241" t="s">
        <v>52</v>
      </c>
      <c r="R4" s="237"/>
      <c r="S4" s="242" t="s">
        <v>53</v>
      </c>
      <c r="T4" s="237"/>
      <c r="U4" s="242" t="s">
        <v>54</v>
      </c>
      <c r="V4" s="237"/>
      <c r="W4" s="242" t="s">
        <v>55</v>
      </c>
      <c r="X4" s="237"/>
      <c r="Y4" s="242" t="s">
        <v>56</v>
      </c>
      <c r="Z4" s="237"/>
      <c r="AA4" s="242" t="s">
        <v>57</v>
      </c>
      <c r="AB4" s="243"/>
    </row>
    <row r="5" spans="1:28" ht="34.5" customHeight="1">
      <c r="A5" s="18"/>
      <c r="B5" s="19" t="s">
        <v>15</v>
      </c>
      <c r="C5" s="43" t="s">
        <v>13</v>
      </c>
      <c r="D5" s="44" t="s">
        <v>37</v>
      </c>
      <c r="E5" s="45" t="s">
        <v>13</v>
      </c>
      <c r="F5" s="46" t="s">
        <v>37</v>
      </c>
      <c r="G5" s="43" t="s">
        <v>13</v>
      </c>
      <c r="H5" s="46" t="s">
        <v>37</v>
      </c>
      <c r="I5" s="43" t="s">
        <v>13</v>
      </c>
      <c r="J5" s="192" t="s">
        <v>37</v>
      </c>
      <c r="K5" s="45" t="s">
        <v>13</v>
      </c>
      <c r="L5" s="46" t="s">
        <v>37</v>
      </c>
      <c r="M5" s="43" t="s">
        <v>13</v>
      </c>
      <c r="N5" s="46" t="s">
        <v>37</v>
      </c>
      <c r="O5" s="43" t="s">
        <v>13</v>
      </c>
      <c r="P5" s="47" t="s">
        <v>37</v>
      </c>
      <c r="Q5" s="19" t="s">
        <v>13</v>
      </c>
      <c r="R5" s="134" t="s">
        <v>37</v>
      </c>
      <c r="S5" s="135" t="s">
        <v>13</v>
      </c>
      <c r="T5" s="134" t="s">
        <v>37</v>
      </c>
      <c r="U5" s="135" t="s">
        <v>13</v>
      </c>
      <c r="V5" s="136" t="s">
        <v>37</v>
      </c>
      <c r="W5" s="19" t="s">
        <v>13</v>
      </c>
      <c r="X5" s="134" t="s">
        <v>37</v>
      </c>
      <c r="Y5" s="135" t="s">
        <v>13</v>
      </c>
      <c r="Z5" s="134" t="s">
        <v>37</v>
      </c>
      <c r="AA5" s="135" t="s">
        <v>13</v>
      </c>
      <c r="AB5" s="137" t="s">
        <v>37</v>
      </c>
    </row>
    <row r="6" spans="1:28" ht="30" customHeight="1">
      <c r="A6" s="20"/>
      <c r="B6" s="21" t="s">
        <v>72</v>
      </c>
      <c r="C6" s="73">
        <f>SUM(E6,G6,I6,K6,M6,O6,Q6,S6,U6,W6,Y6,AA6)</f>
        <v>34017</v>
      </c>
      <c r="D6" s="66">
        <v>84.99150509694184</v>
      </c>
      <c r="E6" s="73">
        <v>2491</v>
      </c>
      <c r="F6" s="66">
        <v>77.3842808325567</v>
      </c>
      <c r="G6" s="74">
        <v>2554</v>
      </c>
      <c r="H6" s="66">
        <v>97.36942432329394</v>
      </c>
      <c r="I6" s="73">
        <v>3239</v>
      </c>
      <c r="J6" s="66">
        <v>112.50434178534215</v>
      </c>
      <c r="K6" s="73">
        <v>2140</v>
      </c>
      <c r="L6" s="66">
        <v>76.15658362989323</v>
      </c>
      <c r="M6" s="73">
        <v>2840</v>
      </c>
      <c r="N6" s="66">
        <v>87.22358722358723</v>
      </c>
      <c r="O6" s="73">
        <v>2131</v>
      </c>
      <c r="P6" s="75">
        <v>61.51847575057737</v>
      </c>
      <c r="Q6" s="138">
        <v>2497</v>
      </c>
      <c r="R6" s="139">
        <v>72.29299363057325</v>
      </c>
      <c r="S6" s="140">
        <v>2843</v>
      </c>
      <c r="T6" s="139">
        <v>83.44584678602877</v>
      </c>
      <c r="U6" s="140">
        <v>3205</v>
      </c>
      <c r="V6" s="139">
        <v>105.49703752468729</v>
      </c>
      <c r="W6" s="140">
        <v>2791</v>
      </c>
      <c r="X6" s="139">
        <v>75.31030760928225</v>
      </c>
      <c r="Y6" s="140">
        <v>3985</v>
      </c>
      <c r="Z6" s="139">
        <v>88.87154326494202</v>
      </c>
      <c r="AA6" s="140">
        <v>3301</v>
      </c>
      <c r="AB6" s="141">
        <v>89.60369163952225</v>
      </c>
    </row>
    <row r="7" spans="1:28" ht="30" customHeight="1">
      <c r="A7" s="22"/>
      <c r="B7" s="23" t="s">
        <v>73</v>
      </c>
      <c r="C7" s="54">
        <f>SUM(E7,G7,I7,K7,M7,O7,Q7,S7,U7,W7,Y7,AA7)</f>
        <v>89673</v>
      </c>
      <c r="D7" s="67">
        <v>88.08223483881108</v>
      </c>
      <c r="E7" s="54">
        <v>6379</v>
      </c>
      <c r="F7" s="67">
        <v>80.96205102170326</v>
      </c>
      <c r="G7" s="56">
        <v>7176</v>
      </c>
      <c r="H7" s="67">
        <v>93.00155520995335</v>
      </c>
      <c r="I7" s="54">
        <v>7955</v>
      </c>
      <c r="J7" s="67">
        <v>90.64494074749317</v>
      </c>
      <c r="K7" s="54">
        <v>5518</v>
      </c>
      <c r="L7" s="67">
        <v>75.65122018097065</v>
      </c>
      <c r="M7" s="54">
        <v>6523</v>
      </c>
      <c r="N7" s="67">
        <v>81.24299414621994</v>
      </c>
      <c r="O7" s="54">
        <v>5029</v>
      </c>
      <c r="P7" s="76">
        <v>82.0793210380284</v>
      </c>
      <c r="Q7" s="124">
        <v>7633</v>
      </c>
      <c r="R7" s="142">
        <v>89.70501821600658</v>
      </c>
      <c r="S7" s="125">
        <v>11341</v>
      </c>
      <c r="T7" s="142">
        <v>88.03073818210045</v>
      </c>
      <c r="U7" s="125">
        <v>7051</v>
      </c>
      <c r="V7" s="142">
        <v>81.01803975640584</v>
      </c>
      <c r="W7" s="125">
        <v>7704</v>
      </c>
      <c r="X7" s="142">
        <v>91.69245417757676</v>
      </c>
      <c r="Y7" s="125">
        <v>9105</v>
      </c>
      <c r="Z7" s="142">
        <v>90.3005058018447</v>
      </c>
      <c r="AA7" s="125">
        <v>8259</v>
      </c>
      <c r="AB7" s="143">
        <v>111.53274814314653</v>
      </c>
    </row>
    <row r="8" spans="1:28" ht="30" customHeight="1">
      <c r="A8" s="22"/>
      <c r="B8" s="23" t="s">
        <v>74</v>
      </c>
      <c r="C8" s="54">
        <f>SUM(E8,G8,I8,K8,M8,O8,Q8,S8,U8,W8,Y8,AA8)</f>
        <v>44938</v>
      </c>
      <c r="D8" s="67">
        <v>89.5464689941017</v>
      </c>
      <c r="E8" s="54">
        <v>2923</v>
      </c>
      <c r="F8" s="67">
        <v>131.72600270392067</v>
      </c>
      <c r="G8" s="56">
        <v>3861</v>
      </c>
      <c r="H8" s="67">
        <v>97.2544080604534</v>
      </c>
      <c r="I8" s="54">
        <v>3656</v>
      </c>
      <c r="J8" s="67">
        <v>84.00735294117648</v>
      </c>
      <c r="K8" s="54">
        <v>2033</v>
      </c>
      <c r="L8" s="67">
        <v>84.95612202256582</v>
      </c>
      <c r="M8" s="54">
        <v>2330</v>
      </c>
      <c r="N8" s="67">
        <v>51.59433126660762</v>
      </c>
      <c r="O8" s="54">
        <v>2120</v>
      </c>
      <c r="P8" s="76">
        <v>70.47872340425532</v>
      </c>
      <c r="Q8" s="124">
        <v>3569</v>
      </c>
      <c r="R8" s="142">
        <v>95.76066541454253</v>
      </c>
      <c r="S8" s="125">
        <v>5084</v>
      </c>
      <c r="T8" s="142">
        <v>85.23051131601007</v>
      </c>
      <c r="U8" s="125">
        <v>5425</v>
      </c>
      <c r="V8" s="142">
        <v>109.72896440129449</v>
      </c>
      <c r="W8" s="125">
        <v>4527</v>
      </c>
      <c r="X8" s="142">
        <v>88.64303896612493</v>
      </c>
      <c r="Y8" s="125">
        <v>5755</v>
      </c>
      <c r="Z8" s="142">
        <v>84.81945467943994</v>
      </c>
      <c r="AA8" s="125">
        <v>3655</v>
      </c>
      <c r="AB8" s="143">
        <v>114.29018136335209</v>
      </c>
    </row>
    <row r="9" spans="1:28" ht="30" customHeight="1">
      <c r="A9" s="22"/>
      <c r="B9" s="23" t="s">
        <v>75</v>
      </c>
      <c r="C9" s="54">
        <f>SUM(E9,G9,I9,K9,M9,O9,Q9,S9,U9,W9,Y9,AA9)</f>
        <v>2674</v>
      </c>
      <c r="D9" s="67">
        <v>61.641309359151684</v>
      </c>
      <c r="E9" s="54">
        <v>201</v>
      </c>
      <c r="F9" s="67">
        <v>76.42585551330798</v>
      </c>
      <c r="G9" s="56">
        <v>148</v>
      </c>
      <c r="H9" s="67">
        <v>37.94871794871795</v>
      </c>
      <c r="I9" s="54">
        <v>341</v>
      </c>
      <c r="J9" s="67">
        <v>175.77319587628867</v>
      </c>
      <c r="K9" s="54">
        <v>188</v>
      </c>
      <c r="L9" s="67">
        <v>87.85046728971963</v>
      </c>
      <c r="M9" s="54">
        <v>144</v>
      </c>
      <c r="N9" s="67">
        <v>12.845673505798395</v>
      </c>
      <c r="O9" s="54">
        <v>145</v>
      </c>
      <c r="P9" s="76">
        <v>84.30232558139535</v>
      </c>
      <c r="Q9" s="124">
        <v>135</v>
      </c>
      <c r="R9" s="142">
        <v>65.85365853658537</v>
      </c>
      <c r="S9" s="125">
        <v>287</v>
      </c>
      <c r="T9" s="142">
        <v>61.19402985074627</v>
      </c>
      <c r="U9" s="125">
        <v>200</v>
      </c>
      <c r="V9" s="142">
        <v>66.22516556291392</v>
      </c>
      <c r="W9" s="125">
        <v>200</v>
      </c>
      <c r="X9" s="142">
        <v>63.09148264984227</v>
      </c>
      <c r="Y9" s="125">
        <v>467</v>
      </c>
      <c r="Z9" s="142">
        <v>89.2925430210325</v>
      </c>
      <c r="AA9" s="125">
        <v>218</v>
      </c>
      <c r="AB9" s="143">
        <v>129.76190476190476</v>
      </c>
    </row>
    <row r="10" spans="1:28" ht="30" customHeight="1">
      <c r="A10" s="22"/>
      <c r="B10" s="23" t="s">
        <v>76</v>
      </c>
      <c r="C10" s="54">
        <f>SUM(E10,G10,I10,K10,M10,O10,Q10,S10,U10,W10,Y10,AA10)</f>
        <v>12113</v>
      </c>
      <c r="D10" s="67">
        <v>89.64624037892244</v>
      </c>
      <c r="E10" s="54">
        <v>861</v>
      </c>
      <c r="F10" s="67">
        <v>108.84955752212389</v>
      </c>
      <c r="G10" s="56">
        <v>1287</v>
      </c>
      <c r="H10" s="67">
        <v>172.05882352941177</v>
      </c>
      <c r="I10" s="54">
        <v>1787</v>
      </c>
      <c r="J10" s="67">
        <v>182.53319713993872</v>
      </c>
      <c r="K10" s="54">
        <v>651</v>
      </c>
      <c r="L10" s="67">
        <v>80.66914498141264</v>
      </c>
      <c r="M10" s="54">
        <v>788</v>
      </c>
      <c r="N10" s="67">
        <v>56.895306859205775</v>
      </c>
      <c r="O10" s="54">
        <v>397</v>
      </c>
      <c r="P10" s="76">
        <v>34.194659776055126</v>
      </c>
      <c r="Q10" s="124">
        <v>888</v>
      </c>
      <c r="R10" s="142">
        <v>91.26413155190134</v>
      </c>
      <c r="S10" s="125">
        <v>1441</v>
      </c>
      <c r="T10" s="142">
        <v>104.95265841223598</v>
      </c>
      <c r="U10" s="125">
        <v>680</v>
      </c>
      <c r="V10" s="142">
        <v>51.24340617935192</v>
      </c>
      <c r="W10" s="125">
        <v>975</v>
      </c>
      <c r="X10" s="142">
        <v>78.25040128410915</v>
      </c>
      <c r="Y10" s="125">
        <v>1159</v>
      </c>
      <c r="Z10" s="142">
        <v>65.3325817361894</v>
      </c>
      <c r="AA10" s="125">
        <v>1199</v>
      </c>
      <c r="AB10" s="143">
        <v>126.47679324894514</v>
      </c>
    </row>
    <row r="11" spans="1:28" ht="30" customHeight="1">
      <c r="A11" s="22"/>
      <c r="B11" s="23" t="s">
        <v>77</v>
      </c>
      <c r="C11" s="54">
        <f>SUM(E11,G11,I11,K11,M11,O11,Q11,S11,U11,W11,Y11,AA11)</f>
        <v>9905</v>
      </c>
      <c r="D11" s="67">
        <v>92.1566803126163</v>
      </c>
      <c r="E11" s="54">
        <v>533</v>
      </c>
      <c r="F11" s="67">
        <v>78.61356932153393</v>
      </c>
      <c r="G11" s="56">
        <v>972</v>
      </c>
      <c r="H11" s="67">
        <v>114.21856639247943</v>
      </c>
      <c r="I11" s="54">
        <v>867</v>
      </c>
      <c r="J11" s="67">
        <v>104.20673076923077</v>
      </c>
      <c r="K11" s="54">
        <v>631</v>
      </c>
      <c r="L11" s="67">
        <v>101.7741935483871</v>
      </c>
      <c r="M11" s="54">
        <v>745</v>
      </c>
      <c r="N11" s="67">
        <v>88.58501783590962</v>
      </c>
      <c r="O11" s="54">
        <v>370</v>
      </c>
      <c r="P11" s="76">
        <v>85.84686774941996</v>
      </c>
      <c r="Q11" s="124">
        <v>606</v>
      </c>
      <c r="R11" s="142">
        <v>85.47249647390692</v>
      </c>
      <c r="S11" s="125">
        <v>1218</v>
      </c>
      <c r="T11" s="142">
        <v>107.59717314487634</v>
      </c>
      <c r="U11" s="125">
        <v>1584</v>
      </c>
      <c r="V11" s="142">
        <v>105.03978779840848</v>
      </c>
      <c r="W11" s="125">
        <v>930</v>
      </c>
      <c r="X11" s="142">
        <v>86.51162790697674</v>
      </c>
      <c r="Y11" s="125">
        <v>885</v>
      </c>
      <c r="Z11" s="142">
        <v>68.02459646425825</v>
      </c>
      <c r="AA11" s="125">
        <v>564</v>
      </c>
      <c r="AB11" s="143">
        <v>73.24675324675324</v>
      </c>
    </row>
    <row r="12" spans="1:28" ht="30" customHeight="1">
      <c r="A12" s="22"/>
      <c r="B12" s="23" t="s">
        <v>78</v>
      </c>
      <c r="C12" s="54">
        <f>SUM(E12,G12,I12,K12,M12,O12,Q12,S12,U12,W12,Y12,AA12)</f>
        <v>4503</v>
      </c>
      <c r="D12" s="67">
        <v>82.09662716499544</v>
      </c>
      <c r="E12" s="54">
        <v>330</v>
      </c>
      <c r="F12" s="67">
        <v>89.91825613079018</v>
      </c>
      <c r="G12" s="56">
        <v>363</v>
      </c>
      <c r="H12" s="67">
        <v>138.54961832061068</v>
      </c>
      <c r="I12" s="54">
        <v>574</v>
      </c>
      <c r="J12" s="67">
        <v>133.7995337995338</v>
      </c>
      <c r="K12" s="54">
        <v>297</v>
      </c>
      <c r="L12" s="67">
        <v>104.21052631578947</v>
      </c>
      <c r="M12" s="54">
        <v>399</v>
      </c>
      <c r="N12" s="67">
        <v>81.26272912423626</v>
      </c>
      <c r="O12" s="54">
        <v>269</v>
      </c>
      <c r="P12" s="76">
        <v>74.30939226519338</v>
      </c>
      <c r="Q12" s="124">
        <v>324</v>
      </c>
      <c r="R12" s="142">
        <v>87.8048780487805</v>
      </c>
      <c r="S12" s="125">
        <v>616</v>
      </c>
      <c r="T12" s="142">
        <v>84.61538461538461</v>
      </c>
      <c r="U12" s="125">
        <v>282</v>
      </c>
      <c r="V12" s="142">
        <v>42.40601503759399</v>
      </c>
      <c r="W12" s="125">
        <v>322</v>
      </c>
      <c r="X12" s="142">
        <v>50.23400936037441</v>
      </c>
      <c r="Y12" s="125">
        <v>469</v>
      </c>
      <c r="Z12" s="142">
        <v>84.81012658227847</v>
      </c>
      <c r="AA12" s="125">
        <v>258</v>
      </c>
      <c r="AB12" s="143">
        <v>77.47747747747748</v>
      </c>
    </row>
    <row r="13" spans="1:28" ht="30" customHeight="1">
      <c r="A13" s="22"/>
      <c r="B13" s="23" t="s">
        <v>79</v>
      </c>
      <c r="C13" s="54">
        <f>SUM(E13,G13,I13,K13,M13,O13,Q13,S13,U13,W13,Y13,AA13)</f>
        <v>18466</v>
      </c>
      <c r="D13" s="67">
        <v>96.78704334608732</v>
      </c>
      <c r="E13" s="54">
        <v>1164</v>
      </c>
      <c r="F13" s="67">
        <v>94.71114727420668</v>
      </c>
      <c r="G13" s="56">
        <v>1768</v>
      </c>
      <c r="H13" s="67">
        <v>103.69501466275659</v>
      </c>
      <c r="I13" s="54">
        <v>1454</v>
      </c>
      <c r="J13" s="67">
        <v>64.93970522554712</v>
      </c>
      <c r="K13" s="54">
        <v>3162</v>
      </c>
      <c r="L13" s="67">
        <v>243.04381245196004</v>
      </c>
      <c r="M13" s="54">
        <v>1538</v>
      </c>
      <c r="N13" s="67">
        <v>99.93502274204027</v>
      </c>
      <c r="O13" s="54">
        <v>966</v>
      </c>
      <c r="P13" s="76">
        <v>80.29925187032418</v>
      </c>
      <c r="Q13" s="124">
        <v>1163</v>
      </c>
      <c r="R13" s="142">
        <v>82.01692524682652</v>
      </c>
      <c r="S13" s="125">
        <v>1835</v>
      </c>
      <c r="T13" s="142">
        <v>92.35027679919476</v>
      </c>
      <c r="U13" s="125">
        <v>1516</v>
      </c>
      <c r="V13" s="142">
        <v>93.69592088998763</v>
      </c>
      <c r="W13" s="125">
        <v>1429</v>
      </c>
      <c r="X13" s="142">
        <v>80.55242390078917</v>
      </c>
      <c r="Y13" s="125">
        <v>1218</v>
      </c>
      <c r="Z13" s="142">
        <v>80.29004614370469</v>
      </c>
      <c r="AA13" s="125">
        <v>1253</v>
      </c>
      <c r="AB13" s="143">
        <v>80.89089735313105</v>
      </c>
    </row>
    <row r="14" spans="1:28" ht="30" customHeight="1">
      <c r="A14" s="22"/>
      <c r="B14" s="23" t="s">
        <v>80</v>
      </c>
      <c r="C14" s="54">
        <f>SUM(E14,G14,I14,K14,M14,O14,Q14,S14,U14,W14,Y14,AA14)</f>
        <v>2500</v>
      </c>
      <c r="D14" s="67">
        <v>183.28445747800586</v>
      </c>
      <c r="E14" s="54">
        <v>163</v>
      </c>
      <c r="F14" s="67">
        <v>148.1818181818182</v>
      </c>
      <c r="G14" s="56">
        <v>376</v>
      </c>
      <c r="H14" s="67">
        <v>348.14814814814815</v>
      </c>
      <c r="I14" s="54">
        <v>244</v>
      </c>
      <c r="J14" s="67">
        <v>239.2156862745098</v>
      </c>
      <c r="K14" s="54">
        <v>157</v>
      </c>
      <c r="L14" s="67">
        <v>117.16417910447761</v>
      </c>
      <c r="M14" s="54">
        <v>412</v>
      </c>
      <c r="N14" s="67">
        <v>288.1118881118881</v>
      </c>
      <c r="O14" s="54">
        <v>149</v>
      </c>
      <c r="P14" s="76">
        <v>480.6451612903226</v>
      </c>
      <c r="Q14" s="124">
        <v>138</v>
      </c>
      <c r="R14" s="142">
        <v>131.42857142857142</v>
      </c>
      <c r="S14" s="125">
        <v>109</v>
      </c>
      <c r="T14" s="142">
        <v>87.90322580645162</v>
      </c>
      <c r="U14" s="125">
        <v>289</v>
      </c>
      <c r="V14" s="142">
        <v>249.13793103448273</v>
      </c>
      <c r="W14" s="125">
        <v>110</v>
      </c>
      <c r="X14" s="142">
        <v>72.36842105263158</v>
      </c>
      <c r="Y14" s="125">
        <v>243</v>
      </c>
      <c r="Z14" s="142">
        <v>231.42857142857144</v>
      </c>
      <c r="AA14" s="125">
        <v>110</v>
      </c>
      <c r="AB14" s="143">
        <v>82.08955223880598</v>
      </c>
    </row>
    <row r="15" spans="1:28" ht="30" customHeight="1">
      <c r="A15" s="18"/>
      <c r="B15" s="24" t="s">
        <v>81</v>
      </c>
      <c r="C15" s="63">
        <f>SUM(E15,G15,I15,K15,M15,O15,Q15,S15,U15,W15,Y15,AA15)</f>
        <v>218789</v>
      </c>
      <c r="D15" s="68">
        <v>88.74381439117384</v>
      </c>
      <c r="E15" s="63">
        <v>15045</v>
      </c>
      <c r="F15" s="68">
        <v>89.79409131602507</v>
      </c>
      <c r="G15" s="64">
        <v>18505</v>
      </c>
      <c r="H15" s="68">
        <v>100.71844554509335</v>
      </c>
      <c r="I15" s="63">
        <v>20117</v>
      </c>
      <c r="J15" s="68">
        <v>96.80011548455394</v>
      </c>
      <c r="K15" s="63">
        <v>14777</v>
      </c>
      <c r="L15" s="68">
        <v>93.18325135578257</v>
      </c>
      <c r="M15" s="63">
        <v>15719</v>
      </c>
      <c r="N15" s="68">
        <v>73.72543501711927</v>
      </c>
      <c r="O15" s="63">
        <v>11576</v>
      </c>
      <c r="P15" s="77">
        <v>72.53587317501096</v>
      </c>
      <c r="Q15" s="131">
        <v>16953</v>
      </c>
      <c r="R15" s="144">
        <v>87.07689146848837</v>
      </c>
      <c r="S15" s="132">
        <v>24774</v>
      </c>
      <c r="T15" s="144">
        <v>88.26421547669945</v>
      </c>
      <c r="U15" s="132">
        <v>20232</v>
      </c>
      <c r="V15" s="144">
        <v>91.04900769542324</v>
      </c>
      <c r="W15" s="132">
        <v>18988</v>
      </c>
      <c r="X15" s="144">
        <v>84.69223907225691</v>
      </c>
      <c r="Y15" s="132">
        <v>23286</v>
      </c>
      <c r="Z15" s="144">
        <v>85.84700460829492</v>
      </c>
      <c r="AA15" s="132">
        <v>18817</v>
      </c>
      <c r="AB15" s="145">
        <v>103.45263620869756</v>
      </c>
    </row>
    <row r="16" spans="1:28" ht="30" customHeight="1">
      <c r="A16" s="20"/>
      <c r="B16" s="21" t="s">
        <v>82</v>
      </c>
      <c r="C16" s="50">
        <f>SUM(E16,G16,I16,K16,M16,O16,Q16,S16,U16,W16,Y16,AA16)</f>
        <v>52938</v>
      </c>
      <c r="D16" s="78">
        <v>142.38300161377083</v>
      </c>
      <c r="E16" s="50">
        <v>6209</v>
      </c>
      <c r="F16" s="78">
        <v>201.39474537787868</v>
      </c>
      <c r="G16" s="51">
        <v>4904</v>
      </c>
      <c r="H16" s="78">
        <v>172.67605633802816</v>
      </c>
      <c r="I16" s="50">
        <v>5276</v>
      </c>
      <c r="J16" s="78">
        <v>164.36137071651092</v>
      </c>
      <c r="K16" s="50">
        <v>3604</v>
      </c>
      <c r="L16" s="78">
        <v>84.1073512252042</v>
      </c>
      <c r="M16" s="50">
        <v>414</v>
      </c>
      <c r="N16" s="78">
        <v>18.852459016393443</v>
      </c>
      <c r="O16" s="50">
        <v>1479</v>
      </c>
      <c r="P16" s="79">
        <v>82.57956448911223</v>
      </c>
      <c r="Q16" s="167">
        <v>2126</v>
      </c>
      <c r="R16" s="168">
        <v>167.1383647798742</v>
      </c>
      <c r="S16" s="169">
        <v>3767</v>
      </c>
      <c r="T16" s="168">
        <v>135.1147776183644</v>
      </c>
      <c r="U16" s="169">
        <v>5406</v>
      </c>
      <c r="V16" s="168">
        <v>204.30839002267572</v>
      </c>
      <c r="W16" s="169">
        <v>6067</v>
      </c>
      <c r="X16" s="168">
        <v>172.26007950028392</v>
      </c>
      <c r="Y16" s="169">
        <v>6304</v>
      </c>
      <c r="Z16" s="168">
        <v>155.4240631163708</v>
      </c>
      <c r="AA16" s="169">
        <v>7382</v>
      </c>
      <c r="AB16" s="170">
        <v>134.4381715534511</v>
      </c>
    </row>
    <row r="17" spans="1:28" ht="30" customHeight="1">
      <c r="A17" s="22"/>
      <c r="B17" s="23" t="s">
        <v>83</v>
      </c>
      <c r="C17" s="54">
        <f>SUM(E17,G17,I17,K17,M17,O17,Q17,S17,U17,W17,Y17,AA17)</f>
        <v>4686</v>
      </c>
      <c r="D17" s="67">
        <v>96.5986394557823</v>
      </c>
      <c r="E17" s="54">
        <v>347</v>
      </c>
      <c r="F17" s="67">
        <v>588.135593220339</v>
      </c>
      <c r="G17" s="56">
        <v>440</v>
      </c>
      <c r="H17" s="70">
        <v>619.7183098591549</v>
      </c>
      <c r="I17" s="54">
        <v>715</v>
      </c>
      <c r="J17" s="67">
        <v>500</v>
      </c>
      <c r="K17" s="54">
        <v>244</v>
      </c>
      <c r="L17" s="70">
        <v>96.44268774703558</v>
      </c>
      <c r="M17" s="54">
        <v>20</v>
      </c>
      <c r="N17" s="67">
        <v>4.597701149425287</v>
      </c>
      <c r="O17" s="54">
        <v>110</v>
      </c>
      <c r="P17" s="76">
        <v>14.986376021798364</v>
      </c>
      <c r="Q17" s="171">
        <v>464</v>
      </c>
      <c r="R17" s="172">
        <v>118.97435897435898</v>
      </c>
      <c r="S17" s="173">
        <v>704</v>
      </c>
      <c r="T17" s="172">
        <v>107.64525993883791</v>
      </c>
      <c r="U17" s="173">
        <v>325</v>
      </c>
      <c r="V17" s="172">
        <v>64.2292490118577</v>
      </c>
      <c r="W17" s="173">
        <v>633</v>
      </c>
      <c r="X17" s="172">
        <v>113.64452423698384</v>
      </c>
      <c r="Y17" s="173">
        <v>248</v>
      </c>
      <c r="Z17" s="172">
        <v>51.88284518828452</v>
      </c>
      <c r="AA17" s="173">
        <v>436</v>
      </c>
      <c r="AB17" s="174">
        <v>76.35726795096322</v>
      </c>
    </row>
    <row r="18" spans="1:28" ht="30" customHeight="1">
      <c r="A18" s="22"/>
      <c r="B18" s="23" t="s">
        <v>84</v>
      </c>
      <c r="C18" s="54">
        <f>SUM(E18,G18,I18,K18,M18,O18,Q18,S18,U18,W18,Y18,AA18)</f>
        <v>1004</v>
      </c>
      <c r="D18" s="67">
        <v>85.5924978687127</v>
      </c>
      <c r="E18" s="54">
        <v>101</v>
      </c>
      <c r="F18" s="70">
        <v>224.44444444444446</v>
      </c>
      <c r="G18" s="56">
        <v>56</v>
      </c>
      <c r="H18" s="70">
        <v>78.87323943661971</v>
      </c>
      <c r="I18" s="54">
        <v>145</v>
      </c>
      <c r="J18" s="70">
        <v>362.5</v>
      </c>
      <c r="K18" s="54">
        <v>83</v>
      </c>
      <c r="L18" s="70">
        <v>230.55555555555554</v>
      </c>
      <c r="M18" s="54">
        <v>14</v>
      </c>
      <c r="N18" s="70">
        <v>15.053763440860216</v>
      </c>
      <c r="O18" s="54">
        <v>123</v>
      </c>
      <c r="P18" s="85">
        <v>534.7826086956521</v>
      </c>
      <c r="Q18" s="171">
        <v>21</v>
      </c>
      <c r="R18" s="166">
        <v>4.55531453362256</v>
      </c>
      <c r="S18" s="173">
        <v>73</v>
      </c>
      <c r="T18" s="172">
        <v>148.9795918367347</v>
      </c>
      <c r="U18" s="173">
        <v>164</v>
      </c>
      <c r="V18" s="172">
        <v>125.1908396946565</v>
      </c>
      <c r="W18" s="173">
        <v>66</v>
      </c>
      <c r="X18" s="172">
        <v>83.54430379746836</v>
      </c>
      <c r="Y18" s="173">
        <v>68</v>
      </c>
      <c r="Z18" s="166">
        <v>97.14285714285714</v>
      </c>
      <c r="AA18" s="173">
        <v>90</v>
      </c>
      <c r="AB18" s="174">
        <v>120</v>
      </c>
    </row>
    <row r="19" spans="1:28" ht="30" customHeight="1">
      <c r="A19" s="22"/>
      <c r="B19" s="23" t="s">
        <v>85</v>
      </c>
      <c r="C19" s="54">
        <f>SUM(E19,G19,I19,K19,M19,O19,Q19,S19,U19,W19,Y19,AA19)</f>
        <v>2383</v>
      </c>
      <c r="D19" s="67">
        <v>91.79506933744221</v>
      </c>
      <c r="E19" s="54">
        <v>193</v>
      </c>
      <c r="F19" s="70">
        <v>567.6470588235294</v>
      </c>
      <c r="G19" s="56">
        <v>158</v>
      </c>
      <c r="H19" s="70">
        <v>169.89247311827958</v>
      </c>
      <c r="I19" s="54">
        <v>240</v>
      </c>
      <c r="J19" s="70">
        <v>117.64705882352942</v>
      </c>
      <c r="K19" s="54">
        <v>182</v>
      </c>
      <c r="L19" s="86">
        <v>87.5</v>
      </c>
      <c r="M19" s="54">
        <v>182</v>
      </c>
      <c r="N19" s="70">
        <v>60.66666666666667</v>
      </c>
      <c r="O19" s="54">
        <v>102</v>
      </c>
      <c r="P19" s="85">
        <v>35.66433566433567</v>
      </c>
      <c r="Q19" s="171">
        <v>263</v>
      </c>
      <c r="R19" s="172">
        <v>106.0483870967742</v>
      </c>
      <c r="S19" s="173">
        <v>272</v>
      </c>
      <c r="T19" s="172">
        <v>224.79338842975207</v>
      </c>
      <c r="U19" s="173">
        <v>245</v>
      </c>
      <c r="V19" s="172">
        <v>298.780487804878</v>
      </c>
      <c r="W19" s="173">
        <v>122</v>
      </c>
      <c r="X19" s="172">
        <v>27.47747747747748</v>
      </c>
      <c r="Y19" s="173">
        <v>230</v>
      </c>
      <c r="Z19" s="172">
        <v>137.7245508982036</v>
      </c>
      <c r="AA19" s="173">
        <v>194</v>
      </c>
      <c r="AB19" s="174">
        <v>47.43276283618582</v>
      </c>
    </row>
    <row r="20" spans="1:28" ht="30" customHeight="1">
      <c r="A20" s="22"/>
      <c r="B20" s="23" t="s">
        <v>89</v>
      </c>
      <c r="C20" s="54">
        <f>SUM(E20,G20,I20,K20,M20,O20,Q20,S20,U20,W20,Y20,AA20)</f>
        <v>93</v>
      </c>
      <c r="D20" s="67">
        <v>41.891891891891895</v>
      </c>
      <c r="E20" s="54">
        <v>0</v>
      </c>
      <c r="F20" s="70">
        <v>0</v>
      </c>
      <c r="G20" s="56">
        <v>0</v>
      </c>
      <c r="H20" s="70">
        <v>0</v>
      </c>
      <c r="I20" s="54">
        <v>0</v>
      </c>
      <c r="J20" s="70">
        <v>0</v>
      </c>
      <c r="K20" s="54">
        <v>7</v>
      </c>
      <c r="L20" s="86">
        <v>43.75</v>
      </c>
      <c r="M20" s="54">
        <v>8</v>
      </c>
      <c r="N20" s="70">
        <v>14.545454545454545</v>
      </c>
      <c r="O20" s="54">
        <v>0</v>
      </c>
      <c r="P20" s="85">
        <v>0</v>
      </c>
      <c r="Q20" s="171">
        <v>17</v>
      </c>
      <c r="R20" s="172">
        <v>121.42857142857142</v>
      </c>
      <c r="S20" s="173">
        <v>2</v>
      </c>
      <c r="T20" s="172" t="s">
        <v>100</v>
      </c>
      <c r="U20" s="173">
        <v>12</v>
      </c>
      <c r="V20" s="172">
        <v>40</v>
      </c>
      <c r="W20" s="173">
        <v>17</v>
      </c>
      <c r="X20" s="172">
        <v>130.76923076923077</v>
      </c>
      <c r="Y20" s="173">
        <v>25</v>
      </c>
      <c r="Z20" s="172" t="s">
        <v>100</v>
      </c>
      <c r="AA20" s="173">
        <v>5</v>
      </c>
      <c r="AB20" s="174">
        <v>13.157894736842104</v>
      </c>
    </row>
    <row r="21" spans="1:28" ht="30" customHeight="1">
      <c r="A21" s="22"/>
      <c r="B21" s="23" t="s">
        <v>86</v>
      </c>
      <c r="C21" s="54">
        <f>SUM(E21,G21,I21,K21,M21,O21,Q21,S21,U21,W21,Y21,AA21)</f>
        <v>219</v>
      </c>
      <c r="D21" s="67">
        <v>78.21428571428571</v>
      </c>
      <c r="E21" s="54">
        <v>0</v>
      </c>
      <c r="F21" s="70">
        <v>0</v>
      </c>
      <c r="G21" s="56">
        <v>24</v>
      </c>
      <c r="H21" s="70">
        <v>120</v>
      </c>
      <c r="I21" s="54">
        <v>33</v>
      </c>
      <c r="J21" s="70" t="s">
        <v>100</v>
      </c>
      <c r="K21" s="54">
        <v>45</v>
      </c>
      <c r="L21" s="70">
        <v>562.5</v>
      </c>
      <c r="M21" s="54">
        <v>1</v>
      </c>
      <c r="N21" s="70">
        <v>10</v>
      </c>
      <c r="O21" s="54">
        <v>12</v>
      </c>
      <c r="P21" s="85">
        <v>80</v>
      </c>
      <c r="Q21" s="171">
        <v>0</v>
      </c>
      <c r="R21" s="166">
        <v>0</v>
      </c>
      <c r="S21" s="173">
        <v>25</v>
      </c>
      <c r="T21" s="172" t="s">
        <v>100</v>
      </c>
      <c r="U21" s="173">
        <v>15</v>
      </c>
      <c r="V21" s="172">
        <v>78.94736842105263</v>
      </c>
      <c r="W21" s="173">
        <v>18</v>
      </c>
      <c r="X21" s="172">
        <v>33.33333333333333</v>
      </c>
      <c r="Y21" s="173">
        <v>4</v>
      </c>
      <c r="Z21" s="166">
        <v>40</v>
      </c>
      <c r="AA21" s="173">
        <v>42</v>
      </c>
      <c r="AB21" s="174">
        <v>44.680851063829785</v>
      </c>
    </row>
    <row r="22" spans="1:28" ht="30" customHeight="1">
      <c r="A22" s="22"/>
      <c r="B22" s="25" t="s">
        <v>87</v>
      </c>
      <c r="C22" s="59">
        <f>SUM(E22,G22,I22,K22,M22,O22,Q22,S22,U22,W22,Y22,AA22)</f>
        <v>369</v>
      </c>
      <c r="D22" s="80">
        <v>25</v>
      </c>
      <c r="E22" s="59">
        <v>9</v>
      </c>
      <c r="F22" s="80">
        <v>60</v>
      </c>
      <c r="G22" s="60">
        <v>1</v>
      </c>
      <c r="H22" s="80">
        <v>1.25</v>
      </c>
      <c r="I22" s="59">
        <v>48</v>
      </c>
      <c r="J22" s="80">
        <v>31.16883116883117</v>
      </c>
      <c r="K22" s="59">
        <v>44</v>
      </c>
      <c r="L22" s="80">
        <v>30.985915492957744</v>
      </c>
      <c r="M22" s="59">
        <v>32</v>
      </c>
      <c r="N22" s="80">
        <v>15.841584158415841</v>
      </c>
      <c r="O22" s="59">
        <v>26</v>
      </c>
      <c r="P22" s="87">
        <v>5.842696629213483</v>
      </c>
      <c r="Q22" s="175">
        <v>33</v>
      </c>
      <c r="R22" s="176">
        <v>13.043478260869565</v>
      </c>
      <c r="S22" s="177">
        <v>31</v>
      </c>
      <c r="T22" s="176">
        <v>281.8181818181818</v>
      </c>
      <c r="U22" s="177">
        <v>84</v>
      </c>
      <c r="V22" s="176">
        <v>121.73913043478262</v>
      </c>
      <c r="W22" s="177">
        <v>26</v>
      </c>
      <c r="X22" s="176">
        <v>36.61971830985916</v>
      </c>
      <c r="Y22" s="177">
        <v>19</v>
      </c>
      <c r="Z22" s="176">
        <v>158.33333333333331</v>
      </c>
      <c r="AA22" s="177">
        <v>16</v>
      </c>
      <c r="AB22" s="178">
        <v>72.72727272727273</v>
      </c>
    </row>
    <row r="23" spans="1:28" ht="30" customHeight="1">
      <c r="A23" s="18"/>
      <c r="B23" s="26" t="s">
        <v>88</v>
      </c>
      <c r="C23" s="63">
        <f>SUM(E23,G23,I23,K23,M23,O23,Q23,S23,U23,W23,Y23,AA23)</f>
        <v>61692</v>
      </c>
      <c r="D23" s="68">
        <v>129.12219012934824</v>
      </c>
      <c r="E23" s="63">
        <v>6859</v>
      </c>
      <c r="F23" s="68">
        <v>210.7219662058372</v>
      </c>
      <c r="G23" s="64">
        <v>5583</v>
      </c>
      <c r="H23" s="68">
        <v>175.62126454860018</v>
      </c>
      <c r="I23" s="63">
        <v>6457</v>
      </c>
      <c r="J23" s="68">
        <v>170.5043570108265</v>
      </c>
      <c r="K23" s="63">
        <v>4209</v>
      </c>
      <c r="L23" s="68">
        <v>85.06467259498788</v>
      </c>
      <c r="M23" s="63">
        <v>671</v>
      </c>
      <c r="N23" s="68">
        <v>20.388939532057126</v>
      </c>
      <c r="O23" s="63">
        <v>1852</v>
      </c>
      <c r="P23" s="77">
        <v>56.13822370415278</v>
      </c>
      <c r="Q23" s="179">
        <v>2924</v>
      </c>
      <c r="R23" s="180">
        <v>109.10447761194031</v>
      </c>
      <c r="S23" s="181">
        <v>4874</v>
      </c>
      <c r="T23" s="180">
        <v>134.52939552856748</v>
      </c>
      <c r="U23" s="181">
        <v>6251</v>
      </c>
      <c r="V23" s="180">
        <v>179.4717197817973</v>
      </c>
      <c r="W23" s="181">
        <v>6949</v>
      </c>
      <c r="X23" s="180">
        <v>146.60337552742615</v>
      </c>
      <c r="Y23" s="181">
        <v>6898</v>
      </c>
      <c r="Z23" s="180">
        <v>143.918214062174</v>
      </c>
      <c r="AA23" s="181">
        <v>8165</v>
      </c>
      <c r="AB23" s="182">
        <v>121.86567164179105</v>
      </c>
    </row>
    <row r="24" spans="1:28" ht="30" customHeight="1">
      <c r="A24" s="18"/>
      <c r="B24" s="27" t="s">
        <v>51</v>
      </c>
      <c r="C24" s="82">
        <f>SUM(E24,G24,I24,K24,M24,O24,Q24,S24,U24,W24,Y24,AA24)</f>
        <v>280481</v>
      </c>
      <c r="D24" s="72">
        <v>95.29862257829966</v>
      </c>
      <c r="E24" s="82">
        <v>21904</v>
      </c>
      <c r="F24" s="72">
        <v>109.46526736631684</v>
      </c>
      <c r="G24" s="83">
        <v>24088</v>
      </c>
      <c r="H24" s="72">
        <v>111.7668893838159</v>
      </c>
      <c r="I24" s="82">
        <v>26574</v>
      </c>
      <c r="J24" s="72">
        <v>108.16069030078555</v>
      </c>
      <c r="K24" s="82">
        <v>18986</v>
      </c>
      <c r="L24" s="72">
        <v>91.25252331058348</v>
      </c>
      <c r="M24" s="82">
        <v>16390</v>
      </c>
      <c r="N24" s="72">
        <v>66.59353161059646</v>
      </c>
      <c r="O24" s="82">
        <v>13428</v>
      </c>
      <c r="P24" s="84">
        <v>69.72686675667255</v>
      </c>
      <c r="Q24" s="183">
        <v>19877</v>
      </c>
      <c r="R24" s="184">
        <v>89.74220055081493</v>
      </c>
      <c r="S24" s="185">
        <v>29648</v>
      </c>
      <c r="T24" s="184">
        <v>93.55337477517276</v>
      </c>
      <c r="U24" s="185">
        <v>26483</v>
      </c>
      <c r="V24" s="184">
        <v>103.03065670712729</v>
      </c>
      <c r="W24" s="185">
        <v>25937</v>
      </c>
      <c r="X24" s="184">
        <v>95.49705449189986</v>
      </c>
      <c r="Y24" s="185">
        <v>30184</v>
      </c>
      <c r="Z24" s="184">
        <v>94.56732877999875</v>
      </c>
      <c r="AA24" s="185">
        <v>26982</v>
      </c>
      <c r="AB24" s="186">
        <v>108.40933745831491</v>
      </c>
    </row>
  </sheetData>
  <sheetProtection/>
  <mergeCells count="13">
    <mergeCell ref="Q4:R4"/>
    <mergeCell ref="S4:T4"/>
    <mergeCell ref="U4:V4"/>
    <mergeCell ref="W4:X4"/>
    <mergeCell ref="Y4:Z4"/>
    <mergeCell ref="AA4:AB4"/>
    <mergeCell ref="O4:P4"/>
    <mergeCell ref="C4:D4"/>
    <mergeCell ref="E4:F4"/>
    <mergeCell ref="G4:H4"/>
    <mergeCell ref="I4:J4"/>
    <mergeCell ref="K4:L4"/>
    <mergeCell ref="M4:N4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view="pageBreakPreview" zoomScale="70" zoomScaleNormal="70" zoomScaleSheetLayoutView="70"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9.140625" defaultRowHeight="15"/>
  <cols>
    <col min="1" max="1" width="3.28125" style="0" customWidth="1"/>
    <col min="2" max="2" width="18.57421875" style="0" bestFit="1" customWidth="1"/>
    <col min="3" max="16" width="11.140625" style="0" customWidth="1"/>
    <col min="17" max="28" width="10.57421875" style="0" customWidth="1"/>
  </cols>
  <sheetData>
    <row r="1" spans="2:17" ht="39.75" customHeight="1">
      <c r="B1" s="28"/>
      <c r="C1" s="28" t="s">
        <v>6</v>
      </c>
      <c r="D1" s="28"/>
      <c r="E1" s="28"/>
      <c r="F1" s="28"/>
      <c r="G1" s="28"/>
      <c r="H1" s="28"/>
      <c r="I1" s="28"/>
      <c r="J1" s="28"/>
      <c r="Q1" s="28" t="s">
        <v>6</v>
      </c>
    </row>
    <row r="2" spans="3:17" ht="27.75" customHeight="1">
      <c r="C2" s="13" t="s">
        <v>94</v>
      </c>
      <c r="E2" s="1"/>
      <c r="G2" s="1"/>
      <c r="I2" s="1"/>
      <c r="Q2" s="13" t="s">
        <v>94</v>
      </c>
    </row>
    <row r="3" spans="10:28" ht="17.25" customHeight="1">
      <c r="J3" s="12"/>
      <c r="P3" s="12" t="s">
        <v>36</v>
      </c>
      <c r="AB3" s="12" t="s">
        <v>35</v>
      </c>
    </row>
    <row r="4" spans="1:28" ht="31.5" customHeight="1">
      <c r="A4" s="16"/>
      <c r="B4" s="17"/>
      <c r="C4" s="227" t="s">
        <v>60</v>
      </c>
      <c r="D4" s="237"/>
      <c r="E4" s="241" t="s">
        <v>24</v>
      </c>
      <c r="F4" s="237"/>
      <c r="G4" s="242" t="s">
        <v>25</v>
      </c>
      <c r="H4" s="237"/>
      <c r="I4" s="242" t="s">
        <v>26</v>
      </c>
      <c r="J4" s="237"/>
      <c r="K4" s="242" t="s">
        <v>27</v>
      </c>
      <c r="L4" s="237"/>
      <c r="M4" s="242" t="s">
        <v>28</v>
      </c>
      <c r="N4" s="237"/>
      <c r="O4" s="242" t="s">
        <v>29</v>
      </c>
      <c r="P4" s="243"/>
      <c r="Q4" s="241" t="s">
        <v>52</v>
      </c>
      <c r="R4" s="237"/>
      <c r="S4" s="242" t="s">
        <v>53</v>
      </c>
      <c r="T4" s="237"/>
      <c r="U4" s="242" t="s">
        <v>54</v>
      </c>
      <c r="V4" s="237"/>
      <c r="W4" s="242" t="s">
        <v>55</v>
      </c>
      <c r="X4" s="237"/>
      <c r="Y4" s="242" t="s">
        <v>56</v>
      </c>
      <c r="Z4" s="237"/>
      <c r="AA4" s="242" t="s">
        <v>57</v>
      </c>
      <c r="AB4" s="243"/>
    </row>
    <row r="5" spans="1:28" ht="34.5" customHeight="1">
      <c r="A5" s="18"/>
      <c r="B5" s="19" t="s">
        <v>15</v>
      </c>
      <c r="C5" s="43" t="s">
        <v>13</v>
      </c>
      <c r="D5" s="44" t="s">
        <v>37</v>
      </c>
      <c r="E5" s="45" t="s">
        <v>13</v>
      </c>
      <c r="F5" s="46" t="s">
        <v>37</v>
      </c>
      <c r="G5" s="43" t="s">
        <v>13</v>
      </c>
      <c r="H5" s="46" t="s">
        <v>37</v>
      </c>
      <c r="I5" s="43" t="s">
        <v>13</v>
      </c>
      <c r="J5" s="192" t="s">
        <v>37</v>
      </c>
      <c r="K5" s="45" t="s">
        <v>13</v>
      </c>
      <c r="L5" s="46" t="s">
        <v>37</v>
      </c>
      <c r="M5" s="43" t="s">
        <v>13</v>
      </c>
      <c r="N5" s="46" t="s">
        <v>37</v>
      </c>
      <c r="O5" s="43" t="s">
        <v>13</v>
      </c>
      <c r="P5" s="47" t="s">
        <v>37</v>
      </c>
      <c r="Q5" s="19" t="s">
        <v>13</v>
      </c>
      <c r="R5" s="134" t="s">
        <v>37</v>
      </c>
      <c r="S5" s="135" t="s">
        <v>13</v>
      </c>
      <c r="T5" s="134" t="s">
        <v>37</v>
      </c>
      <c r="U5" s="135" t="s">
        <v>13</v>
      </c>
      <c r="V5" s="136" t="s">
        <v>37</v>
      </c>
      <c r="W5" s="19" t="s">
        <v>13</v>
      </c>
      <c r="X5" s="134" t="s">
        <v>37</v>
      </c>
      <c r="Y5" s="135" t="s">
        <v>13</v>
      </c>
      <c r="Z5" s="134" t="s">
        <v>37</v>
      </c>
      <c r="AA5" s="135" t="s">
        <v>13</v>
      </c>
      <c r="AB5" s="137" t="s">
        <v>37</v>
      </c>
    </row>
    <row r="6" spans="1:28" ht="30" customHeight="1">
      <c r="A6" s="20"/>
      <c r="B6" s="21" t="s">
        <v>72</v>
      </c>
      <c r="C6" s="73">
        <f>SUM(E6,G6,I6,K6,M6,O6,Q6,S6,U6,W6,Y6,AA6)</f>
        <v>23709</v>
      </c>
      <c r="D6" s="66">
        <v>100.77357929187743</v>
      </c>
      <c r="E6" s="74">
        <v>1302</v>
      </c>
      <c r="F6" s="66">
        <v>122.02436738519214</v>
      </c>
      <c r="G6" s="73">
        <v>1164</v>
      </c>
      <c r="H6" s="66">
        <v>94.94290375203916</v>
      </c>
      <c r="I6" s="73">
        <v>2025</v>
      </c>
      <c r="J6" s="66">
        <v>95.47383309759547</v>
      </c>
      <c r="K6" s="73">
        <v>1870</v>
      </c>
      <c r="L6" s="66">
        <v>97.04203425012975</v>
      </c>
      <c r="M6" s="73">
        <v>1777</v>
      </c>
      <c r="N6" s="66">
        <v>83.66290018832392</v>
      </c>
      <c r="O6" s="73">
        <v>1571</v>
      </c>
      <c r="P6" s="75">
        <v>107.97250859106529</v>
      </c>
      <c r="Q6" s="138">
        <v>2194</v>
      </c>
      <c r="R6" s="139">
        <v>83.4855403348554</v>
      </c>
      <c r="S6" s="140">
        <v>2735</v>
      </c>
      <c r="T6" s="139">
        <v>114.91596638655462</v>
      </c>
      <c r="U6" s="140">
        <v>1886</v>
      </c>
      <c r="V6" s="139">
        <v>109.97084548104957</v>
      </c>
      <c r="W6" s="140">
        <v>2061</v>
      </c>
      <c r="X6" s="139">
        <v>77.39391663537364</v>
      </c>
      <c r="Y6" s="140">
        <v>2910</v>
      </c>
      <c r="Z6" s="139">
        <v>117.52827140549273</v>
      </c>
      <c r="AA6" s="140">
        <v>2214</v>
      </c>
      <c r="AB6" s="141">
        <v>126.87679083094557</v>
      </c>
    </row>
    <row r="7" spans="1:28" ht="30" customHeight="1">
      <c r="A7" s="22"/>
      <c r="B7" s="23" t="s">
        <v>73</v>
      </c>
      <c r="C7" s="54">
        <f>SUM(E7,G7,I7,K7,M7,O7,Q7,S7,U7,W7,Y7,AA7)</f>
        <v>36913</v>
      </c>
      <c r="D7" s="67">
        <v>89.6969844239788</v>
      </c>
      <c r="E7" s="56">
        <v>1681</v>
      </c>
      <c r="F7" s="67">
        <v>79.89543726235742</v>
      </c>
      <c r="G7" s="54">
        <v>1924</v>
      </c>
      <c r="H7" s="67">
        <v>127.8405315614618</v>
      </c>
      <c r="I7" s="54">
        <v>3388</v>
      </c>
      <c r="J7" s="67">
        <v>90.20234291799787</v>
      </c>
      <c r="K7" s="54">
        <v>2610</v>
      </c>
      <c r="L7" s="67">
        <v>93.2475884244373</v>
      </c>
      <c r="M7" s="54">
        <v>1882</v>
      </c>
      <c r="N7" s="67">
        <v>48.73122734334542</v>
      </c>
      <c r="O7" s="54">
        <v>1677</v>
      </c>
      <c r="P7" s="76">
        <v>80.78034682080924</v>
      </c>
      <c r="Q7" s="124">
        <v>3666</v>
      </c>
      <c r="R7" s="142">
        <v>100.13657470636439</v>
      </c>
      <c r="S7" s="125">
        <v>5960</v>
      </c>
      <c r="T7" s="142">
        <v>89.637539479621</v>
      </c>
      <c r="U7" s="125">
        <v>3192</v>
      </c>
      <c r="V7" s="142">
        <v>95.71214392803599</v>
      </c>
      <c r="W7" s="125">
        <v>3339</v>
      </c>
      <c r="X7" s="142">
        <v>71.80645161290322</v>
      </c>
      <c r="Y7" s="125">
        <v>3856</v>
      </c>
      <c r="Z7" s="142">
        <v>95.25691699604744</v>
      </c>
      <c r="AA7" s="125">
        <v>3738</v>
      </c>
      <c r="AB7" s="143">
        <v>138.0354505169867</v>
      </c>
    </row>
    <row r="8" spans="1:28" ht="30" customHeight="1">
      <c r="A8" s="22"/>
      <c r="B8" s="23" t="s">
        <v>74</v>
      </c>
      <c r="C8" s="54">
        <f>SUM(E8,G8,I8,K8,M8,O8,Q8,S8,U8,W8,Y8,AA8)</f>
        <v>15965</v>
      </c>
      <c r="D8" s="67">
        <v>82.5448529031591</v>
      </c>
      <c r="E8" s="56">
        <v>923</v>
      </c>
      <c r="F8" s="67">
        <v>106.70520231213874</v>
      </c>
      <c r="G8" s="54">
        <v>897</v>
      </c>
      <c r="H8" s="67">
        <v>117.25490196078432</v>
      </c>
      <c r="I8" s="54">
        <v>1586</v>
      </c>
      <c r="J8" s="67">
        <v>87.04720087815588</v>
      </c>
      <c r="K8" s="54">
        <v>1012</v>
      </c>
      <c r="L8" s="67">
        <v>75.74850299401199</v>
      </c>
      <c r="M8" s="54">
        <v>834</v>
      </c>
      <c r="N8" s="67">
        <v>41.78356713426854</v>
      </c>
      <c r="O8" s="54">
        <v>661</v>
      </c>
      <c r="P8" s="76">
        <v>66.23246492985973</v>
      </c>
      <c r="Q8" s="124">
        <v>1657</v>
      </c>
      <c r="R8" s="142">
        <v>84.58397141398673</v>
      </c>
      <c r="S8" s="125">
        <v>2235</v>
      </c>
      <c r="T8" s="142">
        <v>80.86107091172214</v>
      </c>
      <c r="U8" s="125">
        <v>1785</v>
      </c>
      <c r="V8" s="142">
        <v>88.49776896380763</v>
      </c>
      <c r="W8" s="125">
        <v>1594</v>
      </c>
      <c r="X8" s="142">
        <v>83.06409588327254</v>
      </c>
      <c r="Y8" s="125">
        <v>1659</v>
      </c>
      <c r="Z8" s="142">
        <v>88.0106100795756</v>
      </c>
      <c r="AA8" s="125">
        <v>1122</v>
      </c>
      <c r="AB8" s="143">
        <v>110.54187192118225</v>
      </c>
    </row>
    <row r="9" spans="1:28" ht="30" customHeight="1">
      <c r="A9" s="22"/>
      <c r="B9" s="23" t="s">
        <v>75</v>
      </c>
      <c r="C9" s="54">
        <f>SUM(E9,G9,I9,K9,M9,O9,Q9,S9,U9,W9,Y9,AA9)</f>
        <v>1565</v>
      </c>
      <c r="D9" s="67">
        <v>67.98436142484796</v>
      </c>
      <c r="E9" s="56">
        <v>85</v>
      </c>
      <c r="F9" s="67">
        <v>87.62886597938144</v>
      </c>
      <c r="G9" s="54">
        <v>20</v>
      </c>
      <c r="H9" s="67">
        <v>28.985507246376812</v>
      </c>
      <c r="I9" s="54">
        <v>114</v>
      </c>
      <c r="J9" s="67">
        <v>80.85106382978722</v>
      </c>
      <c r="K9" s="54">
        <v>75</v>
      </c>
      <c r="L9" s="67">
        <v>20.435967302452315</v>
      </c>
      <c r="M9" s="54">
        <v>52</v>
      </c>
      <c r="N9" s="67">
        <v>20.47244094488189</v>
      </c>
      <c r="O9" s="54">
        <v>70</v>
      </c>
      <c r="P9" s="76">
        <v>46.05263157894737</v>
      </c>
      <c r="Q9" s="124">
        <v>130</v>
      </c>
      <c r="R9" s="142">
        <v>53.49794238683128</v>
      </c>
      <c r="S9" s="125">
        <v>363</v>
      </c>
      <c r="T9" s="142">
        <v>97.84366576819407</v>
      </c>
      <c r="U9" s="125">
        <v>119</v>
      </c>
      <c r="V9" s="142">
        <v>64.67391304347827</v>
      </c>
      <c r="W9" s="125">
        <v>293</v>
      </c>
      <c r="X9" s="142">
        <v>187.82051282051282</v>
      </c>
      <c r="Y9" s="125">
        <v>143</v>
      </c>
      <c r="Z9" s="142">
        <v>88.81987577639751</v>
      </c>
      <c r="AA9" s="125">
        <v>101</v>
      </c>
      <c r="AB9" s="143">
        <v>94.39252336448598</v>
      </c>
    </row>
    <row r="10" spans="1:28" ht="30" customHeight="1">
      <c r="A10" s="22"/>
      <c r="B10" s="23" t="s">
        <v>76</v>
      </c>
      <c r="C10" s="54">
        <f>SUM(E10,G10,I10,K10,M10,O10,Q10,S10,U10,W10,Y10,AA10)</f>
        <v>6772</v>
      </c>
      <c r="D10" s="67">
        <v>80.28452874925904</v>
      </c>
      <c r="E10" s="56">
        <v>219</v>
      </c>
      <c r="F10" s="67">
        <v>89.02439024390245</v>
      </c>
      <c r="G10" s="54">
        <v>284</v>
      </c>
      <c r="H10" s="67">
        <v>121.88841201716738</v>
      </c>
      <c r="I10" s="54">
        <v>1043</v>
      </c>
      <c r="J10" s="67">
        <v>198.66666666666666</v>
      </c>
      <c r="K10" s="54">
        <v>392</v>
      </c>
      <c r="L10" s="67">
        <v>66.553480475382</v>
      </c>
      <c r="M10" s="54">
        <v>244</v>
      </c>
      <c r="N10" s="67">
        <v>18.82716049382716</v>
      </c>
      <c r="O10" s="54">
        <v>363</v>
      </c>
      <c r="P10" s="76">
        <v>58.17307692307693</v>
      </c>
      <c r="Q10" s="124">
        <v>426</v>
      </c>
      <c r="R10" s="142">
        <v>60.59743954480796</v>
      </c>
      <c r="S10" s="125">
        <v>1114</v>
      </c>
      <c r="T10" s="142">
        <v>103.24374420759963</v>
      </c>
      <c r="U10" s="125">
        <v>898</v>
      </c>
      <c r="V10" s="142">
        <v>98.78987898789879</v>
      </c>
      <c r="W10" s="125">
        <v>650</v>
      </c>
      <c r="X10" s="142">
        <v>81.65829145728644</v>
      </c>
      <c r="Y10" s="125">
        <v>653</v>
      </c>
      <c r="Z10" s="142">
        <v>65.3</v>
      </c>
      <c r="AA10" s="125">
        <v>486</v>
      </c>
      <c r="AB10" s="143">
        <v>111.72413793103448</v>
      </c>
    </row>
    <row r="11" spans="1:28" ht="30" customHeight="1">
      <c r="A11" s="22"/>
      <c r="B11" s="23" t="s">
        <v>77</v>
      </c>
      <c r="C11" s="54">
        <f>SUM(E11,G11,I11,K11,M11,O11,Q11,S11,U11,W11,Y11,AA11)</f>
        <v>8930</v>
      </c>
      <c r="D11" s="67">
        <v>77.39642919050095</v>
      </c>
      <c r="E11" s="56">
        <v>611</v>
      </c>
      <c r="F11" s="67">
        <v>183.4834834834835</v>
      </c>
      <c r="G11" s="54">
        <v>868</v>
      </c>
      <c r="H11" s="67">
        <v>287.4172185430464</v>
      </c>
      <c r="I11" s="54">
        <v>1705</v>
      </c>
      <c r="J11" s="67">
        <v>165.21317829457365</v>
      </c>
      <c r="K11" s="54">
        <v>866</v>
      </c>
      <c r="L11" s="67">
        <v>74.52667814113597</v>
      </c>
      <c r="M11" s="54">
        <v>229</v>
      </c>
      <c r="N11" s="67">
        <v>19.06744379683597</v>
      </c>
      <c r="O11" s="54">
        <v>169</v>
      </c>
      <c r="P11" s="76">
        <v>21.046077210460773</v>
      </c>
      <c r="Q11" s="124">
        <v>368</v>
      </c>
      <c r="R11" s="142">
        <v>52.49643366619116</v>
      </c>
      <c r="S11" s="125">
        <v>1057</v>
      </c>
      <c r="T11" s="142">
        <v>77.49266862170087</v>
      </c>
      <c r="U11" s="125">
        <v>1006</v>
      </c>
      <c r="V11" s="142">
        <v>46.98738907052779</v>
      </c>
      <c r="W11" s="125">
        <v>426</v>
      </c>
      <c r="X11" s="142">
        <v>57.335127860026915</v>
      </c>
      <c r="Y11" s="125">
        <v>901</v>
      </c>
      <c r="Z11" s="142">
        <v>79.31338028169014</v>
      </c>
      <c r="AA11" s="125">
        <v>724</v>
      </c>
      <c r="AB11" s="143">
        <v>116.77419354838709</v>
      </c>
    </row>
    <row r="12" spans="1:28" ht="30" customHeight="1">
      <c r="A12" s="22"/>
      <c r="B12" s="23" t="s">
        <v>78</v>
      </c>
      <c r="C12" s="54">
        <f>SUM(E12,G12,I12,K12,M12,O12,Q12,S12,U12,W12,Y12,AA12)</f>
        <v>2049</v>
      </c>
      <c r="D12" s="67">
        <v>66.46123905287058</v>
      </c>
      <c r="E12" s="56">
        <v>120</v>
      </c>
      <c r="F12" s="67">
        <v>142.85714285714286</v>
      </c>
      <c r="G12" s="54">
        <v>207</v>
      </c>
      <c r="H12" s="67">
        <v>345</v>
      </c>
      <c r="I12" s="54">
        <v>224</v>
      </c>
      <c r="J12" s="67">
        <v>110.8910891089109</v>
      </c>
      <c r="K12" s="54">
        <v>185</v>
      </c>
      <c r="L12" s="67">
        <v>142.30769230769232</v>
      </c>
      <c r="M12" s="54">
        <v>149</v>
      </c>
      <c r="N12" s="67">
        <v>30.16194331983806</v>
      </c>
      <c r="O12" s="54">
        <v>77</v>
      </c>
      <c r="P12" s="76">
        <v>10.679611650485436</v>
      </c>
      <c r="Q12" s="124">
        <v>83</v>
      </c>
      <c r="R12" s="142">
        <v>48.53801169590643</v>
      </c>
      <c r="S12" s="125">
        <v>326</v>
      </c>
      <c r="T12" s="142">
        <v>78.17745803357315</v>
      </c>
      <c r="U12" s="125">
        <v>183</v>
      </c>
      <c r="V12" s="142">
        <v>86.32075471698113</v>
      </c>
      <c r="W12" s="125">
        <v>166</v>
      </c>
      <c r="X12" s="142">
        <v>123.88059701492537</v>
      </c>
      <c r="Y12" s="125">
        <v>249</v>
      </c>
      <c r="Z12" s="142">
        <v>78.54889589905363</v>
      </c>
      <c r="AA12" s="125">
        <v>80</v>
      </c>
      <c r="AB12" s="143">
        <v>56.73758865248227</v>
      </c>
    </row>
    <row r="13" spans="1:28" ht="30" customHeight="1">
      <c r="A13" s="22"/>
      <c r="B13" s="23" t="s">
        <v>79</v>
      </c>
      <c r="C13" s="54">
        <f>SUM(E13,G13,I13,K13,M13,O13,Q13,S13,U13,W13,Y13,AA13)</f>
        <v>7603</v>
      </c>
      <c r="D13" s="67">
        <v>90.99940155595452</v>
      </c>
      <c r="E13" s="56">
        <v>537</v>
      </c>
      <c r="F13" s="67">
        <v>163.71951219512195</v>
      </c>
      <c r="G13" s="54">
        <v>526</v>
      </c>
      <c r="H13" s="67">
        <v>245.7943925233645</v>
      </c>
      <c r="I13" s="54">
        <v>692</v>
      </c>
      <c r="J13" s="67">
        <v>119.72318339100345</v>
      </c>
      <c r="K13" s="54">
        <v>752</v>
      </c>
      <c r="L13" s="67">
        <v>133.5701598579041</v>
      </c>
      <c r="M13" s="54">
        <v>562</v>
      </c>
      <c r="N13" s="67">
        <v>46.79433805162365</v>
      </c>
      <c r="O13" s="54">
        <v>267</v>
      </c>
      <c r="P13" s="76">
        <v>42.04724409448819</v>
      </c>
      <c r="Q13" s="124">
        <v>494</v>
      </c>
      <c r="R13" s="142">
        <v>76.23456790123457</v>
      </c>
      <c r="S13" s="125">
        <v>1090</v>
      </c>
      <c r="T13" s="142">
        <v>75.90529247910864</v>
      </c>
      <c r="U13" s="125">
        <v>734</v>
      </c>
      <c r="V13" s="142">
        <v>94.83204134366925</v>
      </c>
      <c r="W13" s="125">
        <v>622</v>
      </c>
      <c r="X13" s="142">
        <v>85.43956043956044</v>
      </c>
      <c r="Y13" s="125">
        <v>761</v>
      </c>
      <c r="Z13" s="142">
        <v>101.87416331994645</v>
      </c>
      <c r="AA13" s="125">
        <v>566</v>
      </c>
      <c r="AB13" s="143">
        <v>112.5248508946322</v>
      </c>
    </row>
    <row r="14" spans="1:28" ht="30" customHeight="1">
      <c r="A14" s="22"/>
      <c r="B14" s="23" t="s">
        <v>80</v>
      </c>
      <c r="C14" s="54">
        <f>SUM(E14,G14,I14,K14,M14,O14,Q14,S14,U14,W14,Y14,AA14)</f>
        <v>689</v>
      </c>
      <c r="D14" s="67">
        <v>86.01747815230961</v>
      </c>
      <c r="E14" s="56">
        <v>16</v>
      </c>
      <c r="F14" s="67">
        <v>44.44444444444444</v>
      </c>
      <c r="G14" s="54">
        <v>46</v>
      </c>
      <c r="H14" s="67">
        <v>170.37037037037038</v>
      </c>
      <c r="I14" s="54">
        <v>90</v>
      </c>
      <c r="J14" s="67">
        <v>257.14285714285717</v>
      </c>
      <c r="K14" s="54">
        <v>88</v>
      </c>
      <c r="L14" s="67">
        <v>95.65217391304348</v>
      </c>
      <c r="M14" s="54">
        <v>67</v>
      </c>
      <c r="N14" s="67">
        <v>59.82142857142857</v>
      </c>
      <c r="O14" s="54">
        <v>30</v>
      </c>
      <c r="P14" s="76">
        <v>111.11111111111111</v>
      </c>
      <c r="Q14" s="124">
        <v>9</v>
      </c>
      <c r="R14" s="142">
        <v>3.8135593220338984</v>
      </c>
      <c r="S14" s="125">
        <v>72</v>
      </c>
      <c r="T14" s="142">
        <v>107.46268656716418</v>
      </c>
      <c r="U14" s="125">
        <v>118</v>
      </c>
      <c r="V14" s="142">
        <v>337.14285714285717</v>
      </c>
      <c r="W14" s="125">
        <v>69</v>
      </c>
      <c r="X14" s="142">
        <v>229.99999999999997</v>
      </c>
      <c r="Y14" s="125">
        <v>50</v>
      </c>
      <c r="Z14" s="142">
        <v>59.523809523809526</v>
      </c>
      <c r="AA14" s="125">
        <v>34</v>
      </c>
      <c r="AB14" s="143">
        <v>170</v>
      </c>
    </row>
    <row r="15" spans="1:28" ht="30" customHeight="1">
      <c r="A15" s="18"/>
      <c r="B15" s="24" t="s">
        <v>81</v>
      </c>
      <c r="C15" s="63">
        <f>SUM(E15,G15,I15,K15,M15,O15,Q15,S15,U15,W15,Y15,AA15)</f>
        <v>104195</v>
      </c>
      <c r="D15" s="68">
        <v>87.90230733538618</v>
      </c>
      <c r="E15" s="64">
        <v>5494</v>
      </c>
      <c r="F15" s="68">
        <v>106.47286821705426</v>
      </c>
      <c r="G15" s="63">
        <v>5936</v>
      </c>
      <c r="H15" s="68">
        <v>134.87843671892753</v>
      </c>
      <c r="I15" s="63">
        <v>10867</v>
      </c>
      <c r="J15" s="68">
        <v>106.41402271837055</v>
      </c>
      <c r="K15" s="63">
        <v>7850</v>
      </c>
      <c r="L15" s="68">
        <v>87.5627440044618</v>
      </c>
      <c r="M15" s="63">
        <v>5796</v>
      </c>
      <c r="N15" s="68">
        <v>46.2200956937799</v>
      </c>
      <c r="O15" s="63">
        <v>4885</v>
      </c>
      <c r="P15" s="77">
        <v>65.21158723801895</v>
      </c>
      <c r="Q15" s="131">
        <v>9027</v>
      </c>
      <c r="R15" s="144">
        <v>82.43835616438356</v>
      </c>
      <c r="S15" s="132">
        <v>14952</v>
      </c>
      <c r="T15" s="144">
        <v>90.47013977128336</v>
      </c>
      <c r="U15" s="132">
        <v>9921</v>
      </c>
      <c r="V15" s="144">
        <v>87.62586115527291</v>
      </c>
      <c r="W15" s="132">
        <v>9220</v>
      </c>
      <c r="X15" s="144">
        <v>78.00998392418987</v>
      </c>
      <c r="Y15" s="132">
        <v>11182</v>
      </c>
      <c r="Z15" s="144">
        <v>94.3310275012654</v>
      </c>
      <c r="AA15" s="132">
        <v>9065</v>
      </c>
      <c r="AB15" s="145">
        <v>124.28023032629558</v>
      </c>
    </row>
    <row r="16" spans="1:28" ht="30" customHeight="1">
      <c r="A16" s="20"/>
      <c r="B16" s="21" t="s">
        <v>82</v>
      </c>
      <c r="C16" s="50">
        <f>SUM(E16,G16,I16,K16,M16,O16,Q16,S16,U16,W16,Y16,AA16)</f>
        <v>5705</v>
      </c>
      <c r="D16" s="78">
        <v>112.32526087812562</v>
      </c>
      <c r="E16" s="51">
        <v>713</v>
      </c>
      <c r="F16" s="69">
        <v>306.0085836909871</v>
      </c>
      <c r="G16" s="50">
        <v>586</v>
      </c>
      <c r="H16" s="69">
        <v>138.53427895981088</v>
      </c>
      <c r="I16" s="50">
        <v>505</v>
      </c>
      <c r="J16" s="69">
        <v>118.54460093896712</v>
      </c>
      <c r="K16" s="50">
        <v>381</v>
      </c>
      <c r="L16" s="69">
        <v>48.28897338403042</v>
      </c>
      <c r="M16" s="50">
        <v>188</v>
      </c>
      <c r="N16" s="69">
        <v>28.528072837632777</v>
      </c>
      <c r="O16" s="50">
        <v>139</v>
      </c>
      <c r="P16" s="88">
        <v>926.6666666666667</v>
      </c>
      <c r="Q16" s="167">
        <v>546</v>
      </c>
      <c r="R16" s="168">
        <v>120.79646017699115</v>
      </c>
      <c r="S16" s="169">
        <v>306</v>
      </c>
      <c r="T16" s="168">
        <v>63.48547717842323</v>
      </c>
      <c r="U16" s="169">
        <v>1132</v>
      </c>
      <c r="V16" s="188">
        <v>305.94594594594594</v>
      </c>
      <c r="W16" s="169">
        <v>352</v>
      </c>
      <c r="X16" s="168">
        <v>91.19170984455958</v>
      </c>
      <c r="Y16" s="169">
        <v>496</v>
      </c>
      <c r="Z16" s="168">
        <v>151.68195718654434</v>
      </c>
      <c r="AA16" s="169">
        <v>361</v>
      </c>
      <c r="AB16" s="170">
        <v>69.82591876208897</v>
      </c>
    </row>
    <row r="17" spans="1:28" ht="30" customHeight="1">
      <c r="A17" s="22"/>
      <c r="B17" s="23" t="s">
        <v>83</v>
      </c>
      <c r="C17" s="54">
        <f>SUM(E17,G17,I17,K17,M17,O17,Q17,S17,U17,W17,Y17,AA17)</f>
        <v>647</v>
      </c>
      <c r="D17" s="70">
        <v>171.16402116402116</v>
      </c>
      <c r="E17" s="56">
        <v>2</v>
      </c>
      <c r="F17" s="70" t="s">
        <v>100</v>
      </c>
      <c r="G17" s="54">
        <v>12</v>
      </c>
      <c r="H17" s="70">
        <v>13.636363636363635</v>
      </c>
      <c r="I17" s="54">
        <v>52</v>
      </c>
      <c r="J17" s="70">
        <v>5200</v>
      </c>
      <c r="K17" s="54">
        <v>12</v>
      </c>
      <c r="L17" s="70">
        <v>15.789473684210526</v>
      </c>
      <c r="M17" s="54">
        <v>5</v>
      </c>
      <c r="N17" s="70">
        <v>13.157894736842104</v>
      </c>
      <c r="O17" s="54">
        <v>0</v>
      </c>
      <c r="P17" s="85">
        <v>0</v>
      </c>
      <c r="Q17" s="171">
        <v>24</v>
      </c>
      <c r="R17" s="166">
        <v>60</v>
      </c>
      <c r="S17" s="173">
        <v>34</v>
      </c>
      <c r="T17" s="166">
        <v>154.54545454545453</v>
      </c>
      <c r="U17" s="173">
        <v>14</v>
      </c>
      <c r="V17" s="166">
        <v>51.85185185185185</v>
      </c>
      <c r="W17" s="173">
        <v>79</v>
      </c>
      <c r="X17" s="166">
        <v>168.08510638297872</v>
      </c>
      <c r="Y17" s="173">
        <v>334</v>
      </c>
      <c r="Z17" s="166">
        <v>2569.2307692307695</v>
      </c>
      <c r="AA17" s="173">
        <v>79</v>
      </c>
      <c r="AB17" s="189">
        <v>415.7894736842105</v>
      </c>
    </row>
    <row r="18" spans="1:28" ht="30" customHeight="1">
      <c r="A18" s="22"/>
      <c r="B18" s="23" t="s">
        <v>84</v>
      </c>
      <c r="C18" s="54">
        <f>SUM(E18,G18,I18,K18,M18,O18,Q18,S18,U18,W18,Y18,AA18)</f>
        <v>665</v>
      </c>
      <c r="D18" s="67">
        <v>127.39463601532567</v>
      </c>
      <c r="E18" s="56">
        <v>10</v>
      </c>
      <c r="F18" s="70" t="s">
        <v>100</v>
      </c>
      <c r="G18" s="54">
        <v>52</v>
      </c>
      <c r="H18" s="70">
        <v>305.88235294117646</v>
      </c>
      <c r="I18" s="54">
        <v>291</v>
      </c>
      <c r="J18" s="70">
        <v>1164</v>
      </c>
      <c r="K18" s="54">
        <v>22</v>
      </c>
      <c r="L18" s="70">
        <v>38.59649122807017</v>
      </c>
      <c r="M18" s="54">
        <v>2</v>
      </c>
      <c r="N18" s="70">
        <v>2.083333333333333</v>
      </c>
      <c r="O18" s="54">
        <v>24</v>
      </c>
      <c r="P18" s="87">
        <v>47.05882352941176</v>
      </c>
      <c r="Q18" s="171">
        <v>59</v>
      </c>
      <c r="R18" s="172">
        <v>203.44827586206895</v>
      </c>
      <c r="S18" s="173">
        <v>48</v>
      </c>
      <c r="T18" s="166">
        <v>51.06382978723404</v>
      </c>
      <c r="U18" s="173">
        <v>27</v>
      </c>
      <c r="V18" s="172">
        <v>81.81818181818183</v>
      </c>
      <c r="W18" s="173">
        <v>35</v>
      </c>
      <c r="X18" s="166">
        <v>68.62745098039215</v>
      </c>
      <c r="Y18" s="173">
        <v>51</v>
      </c>
      <c r="Z18" s="172">
        <v>137.83783783783784</v>
      </c>
      <c r="AA18" s="173">
        <v>44</v>
      </c>
      <c r="AB18" s="189">
        <v>137.5</v>
      </c>
    </row>
    <row r="19" spans="1:28" ht="30" customHeight="1">
      <c r="A19" s="22"/>
      <c r="B19" s="23" t="s">
        <v>85</v>
      </c>
      <c r="C19" s="54">
        <f>SUM(E19,G19,I19,K19,M19,O19,Q19,S19,U19,W19,Y19,AA19)</f>
        <v>957</v>
      </c>
      <c r="D19" s="67">
        <v>135.36067892503536</v>
      </c>
      <c r="E19" s="56">
        <v>31</v>
      </c>
      <c r="F19" s="70">
        <v>67.3913043478261</v>
      </c>
      <c r="G19" s="54">
        <v>99</v>
      </c>
      <c r="H19" s="70">
        <v>150</v>
      </c>
      <c r="I19" s="54">
        <v>11</v>
      </c>
      <c r="J19" s="70">
        <v>30.555555555555557</v>
      </c>
      <c r="K19" s="54">
        <v>67</v>
      </c>
      <c r="L19" s="70">
        <v>248.14814814814815</v>
      </c>
      <c r="M19" s="54">
        <v>0</v>
      </c>
      <c r="N19" s="70">
        <v>0</v>
      </c>
      <c r="O19" s="54">
        <v>41</v>
      </c>
      <c r="P19" s="85">
        <v>157.69230769230768</v>
      </c>
      <c r="Q19" s="171">
        <v>252</v>
      </c>
      <c r="R19" s="166">
        <v>1575</v>
      </c>
      <c r="S19" s="173">
        <v>35</v>
      </c>
      <c r="T19" s="166">
        <v>145.83333333333331</v>
      </c>
      <c r="U19" s="173">
        <v>58</v>
      </c>
      <c r="V19" s="166">
        <v>252.17391304347828</v>
      </c>
      <c r="W19" s="173">
        <v>108</v>
      </c>
      <c r="X19" s="172">
        <v>93.10344827586206</v>
      </c>
      <c r="Y19" s="173">
        <v>162</v>
      </c>
      <c r="Z19" s="172">
        <v>92.57142857142857</v>
      </c>
      <c r="AA19" s="173">
        <v>93</v>
      </c>
      <c r="AB19" s="189">
        <v>83.03571428571429</v>
      </c>
    </row>
    <row r="20" spans="1:28" ht="30" customHeight="1">
      <c r="A20" s="22"/>
      <c r="B20" s="23" t="s">
        <v>89</v>
      </c>
      <c r="C20" s="54">
        <f>SUM(E20,G20,I20,K20,M20,O20,Q20,S20,U20,W20,Y20,AA20)</f>
        <v>64</v>
      </c>
      <c r="D20" s="67">
        <v>101.58730158730158</v>
      </c>
      <c r="E20" s="56">
        <v>9</v>
      </c>
      <c r="F20" s="70" t="s">
        <v>100</v>
      </c>
      <c r="G20" s="54">
        <v>0</v>
      </c>
      <c r="H20" s="218" t="s">
        <v>101</v>
      </c>
      <c r="I20" s="54">
        <v>0</v>
      </c>
      <c r="J20" s="218" t="s">
        <v>102</v>
      </c>
      <c r="K20" s="54">
        <v>2</v>
      </c>
      <c r="L20" s="70">
        <v>25</v>
      </c>
      <c r="M20" s="54">
        <v>0</v>
      </c>
      <c r="N20" s="218" t="s">
        <v>101</v>
      </c>
      <c r="O20" s="54">
        <v>0</v>
      </c>
      <c r="P20" s="85">
        <v>0</v>
      </c>
      <c r="Q20" s="171">
        <v>0</v>
      </c>
      <c r="R20" s="166">
        <v>0</v>
      </c>
      <c r="S20" s="173">
        <v>2</v>
      </c>
      <c r="T20" s="70" t="s">
        <v>100</v>
      </c>
      <c r="U20" s="173">
        <v>1</v>
      </c>
      <c r="V20" s="166">
        <v>5</v>
      </c>
      <c r="W20" s="173">
        <v>0</v>
      </c>
      <c r="X20" s="218" t="s">
        <v>101</v>
      </c>
      <c r="Y20" s="173">
        <v>30</v>
      </c>
      <c r="Z20" s="172">
        <v>375</v>
      </c>
      <c r="AA20" s="173">
        <v>20</v>
      </c>
      <c r="AB20" s="189">
        <v>500</v>
      </c>
    </row>
    <row r="21" spans="1:28" ht="30" customHeight="1">
      <c r="A21" s="22"/>
      <c r="B21" s="23" t="s">
        <v>86</v>
      </c>
      <c r="C21" s="54">
        <f>SUM(E21,G21,I21,K21,M21,O21,Q21,S21,U21,W21,Y21,AA21)</f>
        <v>89</v>
      </c>
      <c r="D21" s="67">
        <v>90.81632653061224</v>
      </c>
      <c r="E21" s="56">
        <v>0</v>
      </c>
      <c r="F21" s="218" t="s">
        <v>101</v>
      </c>
      <c r="G21" s="54">
        <v>0</v>
      </c>
      <c r="H21" s="70">
        <v>0</v>
      </c>
      <c r="I21" s="54">
        <v>18</v>
      </c>
      <c r="J21" s="70" t="s">
        <v>100</v>
      </c>
      <c r="K21" s="54">
        <v>14</v>
      </c>
      <c r="L21" s="70" t="s">
        <v>100</v>
      </c>
      <c r="M21" s="54">
        <v>8</v>
      </c>
      <c r="N21" s="70" t="s">
        <v>100</v>
      </c>
      <c r="O21" s="54">
        <v>0</v>
      </c>
      <c r="P21" s="85">
        <v>0</v>
      </c>
      <c r="Q21" s="171">
        <v>8</v>
      </c>
      <c r="R21" s="70" t="s">
        <v>100</v>
      </c>
      <c r="S21" s="173">
        <v>1</v>
      </c>
      <c r="T21" s="166">
        <v>11.11111111111111</v>
      </c>
      <c r="U21" s="173">
        <v>0</v>
      </c>
      <c r="V21" s="166">
        <v>0</v>
      </c>
      <c r="W21" s="173">
        <v>16</v>
      </c>
      <c r="X21" s="166">
        <v>145.45454545454547</v>
      </c>
      <c r="Y21" s="173">
        <v>4</v>
      </c>
      <c r="Z21" s="172">
        <v>40</v>
      </c>
      <c r="AA21" s="173">
        <v>20</v>
      </c>
      <c r="AB21" s="189">
        <v>66.66666666666666</v>
      </c>
    </row>
    <row r="22" spans="1:28" ht="30" customHeight="1">
      <c r="A22" s="22"/>
      <c r="B22" s="25" t="s">
        <v>87</v>
      </c>
      <c r="C22" s="59">
        <f>SUM(E22,G22,I22,K22,M22,O22,Q22,S22,U22,W22,Y22,AA22)</f>
        <v>92</v>
      </c>
      <c r="D22" s="71">
        <v>103.37078651685394</v>
      </c>
      <c r="E22" s="60">
        <v>0</v>
      </c>
      <c r="F22" s="218" t="s">
        <v>101</v>
      </c>
      <c r="G22" s="59">
        <v>15</v>
      </c>
      <c r="H22" s="70" t="s">
        <v>100</v>
      </c>
      <c r="I22" s="59">
        <v>0</v>
      </c>
      <c r="J22" s="218" t="s">
        <v>102</v>
      </c>
      <c r="K22" s="59">
        <v>14</v>
      </c>
      <c r="L22" s="71">
        <v>280</v>
      </c>
      <c r="M22" s="59">
        <v>11</v>
      </c>
      <c r="N22" s="71">
        <v>91.66666666666666</v>
      </c>
      <c r="O22" s="59">
        <v>0</v>
      </c>
      <c r="P22" s="85">
        <v>0</v>
      </c>
      <c r="Q22" s="175">
        <v>6</v>
      </c>
      <c r="R22" s="166">
        <v>46.15384615384615</v>
      </c>
      <c r="S22" s="177">
        <v>13</v>
      </c>
      <c r="T22" s="187">
        <v>325</v>
      </c>
      <c r="U22" s="177">
        <v>6</v>
      </c>
      <c r="V22" s="70" t="s">
        <v>100</v>
      </c>
      <c r="W22" s="177">
        <v>11</v>
      </c>
      <c r="X22" s="176">
        <v>110.00000000000001</v>
      </c>
      <c r="Y22" s="177">
        <v>13</v>
      </c>
      <c r="Z22" s="187">
        <v>50</v>
      </c>
      <c r="AA22" s="177">
        <v>3</v>
      </c>
      <c r="AB22" s="190">
        <v>33.33333333333333</v>
      </c>
    </row>
    <row r="23" spans="1:28" ht="30" customHeight="1">
      <c r="A23" s="18"/>
      <c r="B23" s="26" t="s">
        <v>88</v>
      </c>
      <c r="C23" s="63">
        <f>SUM(E23,G23,I23,K23,M23,O23,Q23,S23,U23,W23,Y23,AA23)</f>
        <v>8219</v>
      </c>
      <c r="D23" s="68">
        <v>118.49769319492502</v>
      </c>
      <c r="E23" s="64">
        <v>765</v>
      </c>
      <c r="F23" s="89">
        <v>274.19354838709677</v>
      </c>
      <c r="G23" s="63">
        <v>764</v>
      </c>
      <c r="H23" s="90">
        <v>125.45155993431855</v>
      </c>
      <c r="I23" s="63">
        <v>877</v>
      </c>
      <c r="J23" s="90">
        <v>179.71311475409837</v>
      </c>
      <c r="K23" s="63">
        <v>512</v>
      </c>
      <c r="L23" s="68">
        <v>53.222453222453225</v>
      </c>
      <c r="M23" s="63">
        <v>214</v>
      </c>
      <c r="N23" s="68">
        <v>25.325443786982248</v>
      </c>
      <c r="O23" s="63">
        <v>204</v>
      </c>
      <c r="P23" s="91">
        <v>168.59504132231405</v>
      </c>
      <c r="Q23" s="179">
        <v>895</v>
      </c>
      <c r="R23" s="180">
        <v>157.57042253521126</v>
      </c>
      <c r="S23" s="181">
        <v>439</v>
      </c>
      <c r="T23" s="180">
        <v>69.13385826771653</v>
      </c>
      <c r="U23" s="181">
        <v>1238</v>
      </c>
      <c r="V23" s="180">
        <v>253.16973415132927</v>
      </c>
      <c r="W23" s="181">
        <v>601</v>
      </c>
      <c r="X23" s="180">
        <v>96.77938808373591</v>
      </c>
      <c r="Y23" s="181">
        <v>1090</v>
      </c>
      <c r="Z23" s="180">
        <v>182.88590604026845</v>
      </c>
      <c r="AA23" s="181">
        <v>620</v>
      </c>
      <c r="AB23" s="182">
        <v>85.75380359612724</v>
      </c>
    </row>
    <row r="24" spans="1:28" ht="30" customHeight="1">
      <c r="A24" s="18"/>
      <c r="B24" s="27" t="s">
        <v>51</v>
      </c>
      <c r="C24" s="82">
        <f>SUM(E24,G24,I24,K24,M24,O24,Q24,S24,U24,W24,Y24,AA24)</f>
        <v>112414</v>
      </c>
      <c r="D24" s="72">
        <v>89.59361127272437</v>
      </c>
      <c r="E24" s="83">
        <v>6259</v>
      </c>
      <c r="F24" s="72">
        <v>115.0763007905865</v>
      </c>
      <c r="G24" s="82">
        <v>6700</v>
      </c>
      <c r="H24" s="72">
        <v>133.73253493013974</v>
      </c>
      <c r="I24" s="82">
        <v>11744</v>
      </c>
      <c r="J24" s="72">
        <v>109.7570093457944</v>
      </c>
      <c r="K24" s="82">
        <v>8362</v>
      </c>
      <c r="L24" s="72">
        <v>84.23491487861389</v>
      </c>
      <c r="M24" s="82">
        <v>6010</v>
      </c>
      <c r="N24" s="72">
        <v>44.90100859170714</v>
      </c>
      <c r="O24" s="82">
        <v>5089</v>
      </c>
      <c r="P24" s="84">
        <v>66.85496584340514</v>
      </c>
      <c r="Q24" s="183">
        <v>9922</v>
      </c>
      <c r="R24" s="184">
        <v>86.1434276784164</v>
      </c>
      <c r="S24" s="185">
        <v>15391</v>
      </c>
      <c r="T24" s="184">
        <v>89.68068989628249</v>
      </c>
      <c r="U24" s="185">
        <v>11159</v>
      </c>
      <c r="V24" s="184">
        <v>94.47972229277792</v>
      </c>
      <c r="W24" s="185">
        <v>9821</v>
      </c>
      <c r="X24" s="184">
        <v>78.94694533762058</v>
      </c>
      <c r="Y24" s="185">
        <v>12272</v>
      </c>
      <c r="Z24" s="184">
        <v>98.570281124498</v>
      </c>
      <c r="AA24" s="185">
        <v>9685</v>
      </c>
      <c r="AB24" s="186">
        <v>120.80578770113507</v>
      </c>
    </row>
  </sheetData>
  <sheetProtection/>
  <mergeCells count="13">
    <mergeCell ref="Q4:R4"/>
    <mergeCell ref="S4:T4"/>
    <mergeCell ref="U4:V4"/>
    <mergeCell ref="W4:X4"/>
    <mergeCell ref="Y4:Z4"/>
    <mergeCell ref="AA4:AB4"/>
    <mergeCell ref="O4:P4"/>
    <mergeCell ref="C4:D4"/>
    <mergeCell ref="E4:F4"/>
    <mergeCell ref="G4:H4"/>
    <mergeCell ref="I4:J4"/>
    <mergeCell ref="K4:L4"/>
    <mergeCell ref="M4:N4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4"/>
  <sheetViews>
    <sheetView view="pageBreakPreview" zoomScale="70" zoomScaleNormal="70" zoomScaleSheetLayoutView="70"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9.140625" defaultRowHeight="15"/>
  <cols>
    <col min="1" max="1" width="3.28125" style="0" customWidth="1"/>
    <col min="2" max="2" width="18.57421875" style="0" bestFit="1" customWidth="1"/>
    <col min="3" max="16" width="11.140625" style="0" customWidth="1"/>
    <col min="17" max="28" width="10.57421875" style="0" customWidth="1"/>
  </cols>
  <sheetData>
    <row r="1" spans="2:17" ht="39.75" customHeight="1">
      <c r="B1" s="28"/>
      <c r="C1" s="28" t="s">
        <v>6</v>
      </c>
      <c r="D1" s="28"/>
      <c r="E1" s="28"/>
      <c r="F1" s="28"/>
      <c r="G1" s="28"/>
      <c r="H1" s="28"/>
      <c r="I1" s="28"/>
      <c r="J1" s="28"/>
      <c r="Q1" s="28" t="s">
        <v>6</v>
      </c>
    </row>
    <row r="2" spans="3:17" ht="27.75" customHeight="1">
      <c r="C2" s="13" t="s">
        <v>95</v>
      </c>
      <c r="E2" s="1"/>
      <c r="G2" s="1"/>
      <c r="I2" s="1"/>
      <c r="Q2" s="13" t="s">
        <v>95</v>
      </c>
    </row>
    <row r="3" spans="10:28" ht="17.25" customHeight="1">
      <c r="J3" s="12"/>
      <c r="P3" s="12" t="s">
        <v>36</v>
      </c>
      <c r="AB3" s="12" t="s">
        <v>35</v>
      </c>
    </row>
    <row r="4" spans="1:28" ht="31.5" customHeight="1">
      <c r="A4" s="16"/>
      <c r="B4" s="17"/>
      <c r="C4" s="242" t="s">
        <v>23</v>
      </c>
      <c r="D4" s="237"/>
      <c r="E4" s="241" t="s">
        <v>24</v>
      </c>
      <c r="F4" s="237"/>
      <c r="G4" s="242" t="s">
        <v>25</v>
      </c>
      <c r="H4" s="237"/>
      <c r="I4" s="242" t="s">
        <v>26</v>
      </c>
      <c r="J4" s="237"/>
      <c r="K4" s="242" t="s">
        <v>27</v>
      </c>
      <c r="L4" s="237"/>
      <c r="M4" s="242" t="s">
        <v>28</v>
      </c>
      <c r="N4" s="237"/>
      <c r="O4" s="242" t="s">
        <v>29</v>
      </c>
      <c r="P4" s="243"/>
      <c r="Q4" s="241" t="s">
        <v>52</v>
      </c>
      <c r="R4" s="237"/>
      <c r="S4" s="242" t="s">
        <v>53</v>
      </c>
      <c r="T4" s="237"/>
      <c r="U4" s="242" t="s">
        <v>54</v>
      </c>
      <c r="V4" s="237"/>
      <c r="W4" s="242" t="s">
        <v>55</v>
      </c>
      <c r="X4" s="237"/>
      <c r="Y4" s="242" t="s">
        <v>56</v>
      </c>
      <c r="Z4" s="237"/>
      <c r="AA4" s="242" t="s">
        <v>57</v>
      </c>
      <c r="AB4" s="243"/>
    </row>
    <row r="5" spans="1:28" ht="34.5" customHeight="1">
      <c r="A5" s="18"/>
      <c r="B5" s="19" t="s">
        <v>15</v>
      </c>
      <c r="C5" s="43" t="s">
        <v>13</v>
      </c>
      <c r="D5" s="44" t="s">
        <v>37</v>
      </c>
      <c r="E5" s="45" t="s">
        <v>13</v>
      </c>
      <c r="F5" s="46" t="s">
        <v>37</v>
      </c>
      <c r="G5" s="43" t="s">
        <v>13</v>
      </c>
      <c r="H5" s="46" t="s">
        <v>37</v>
      </c>
      <c r="I5" s="43" t="s">
        <v>13</v>
      </c>
      <c r="J5" s="192" t="s">
        <v>37</v>
      </c>
      <c r="K5" s="45" t="s">
        <v>13</v>
      </c>
      <c r="L5" s="46" t="s">
        <v>37</v>
      </c>
      <c r="M5" s="43" t="s">
        <v>13</v>
      </c>
      <c r="N5" s="46" t="s">
        <v>37</v>
      </c>
      <c r="O5" s="43" t="s">
        <v>13</v>
      </c>
      <c r="P5" s="47" t="s">
        <v>37</v>
      </c>
      <c r="Q5" s="19" t="s">
        <v>13</v>
      </c>
      <c r="R5" s="134" t="s">
        <v>37</v>
      </c>
      <c r="S5" s="135" t="s">
        <v>13</v>
      </c>
      <c r="T5" s="134" t="s">
        <v>37</v>
      </c>
      <c r="U5" s="135" t="s">
        <v>13</v>
      </c>
      <c r="V5" s="136" t="s">
        <v>37</v>
      </c>
      <c r="W5" s="19" t="s">
        <v>13</v>
      </c>
      <c r="X5" s="134" t="s">
        <v>37</v>
      </c>
      <c r="Y5" s="135" t="s">
        <v>13</v>
      </c>
      <c r="Z5" s="134" t="s">
        <v>37</v>
      </c>
      <c r="AA5" s="135" t="s">
        <v>13</v>
      </c>
      <c r="AB5" s="137" t="s">
        <v>37</v>
      </c>
    </row>
    <row r="6" spans="1:28" ht="30" customHeight="1">
      <c r="A6" s="20"/>
      <c r="B6" s="21" t="s">
        <v>72</v>
      </c>
      <c r="C6" s="73">
        <f>SUM(E6,G6,I6,K6,M6,O6,Q6,S6,U6,W6,Y6,AA6)</f>
        <v>13407</v>
      </c>
      <c r="D6" s="66">
        <v>131.72528984083317</v>
      </c>
      <c r="E6" s="74">
        <v>838</v>
      </c>
      <c r="F6" s="66">
        <v>114.48087431693989</v>
      </c>
      <c r="G6" s="73">
        <v>625</v>
      </c>
      <c r="H6" s="66">
        <v>115.31365313653137</v>
      </c>
      <c r="I6" s="73">
        <v>798</v>
      </c>
      <c r="J6" s="66">
        <v>86.55097613882863</v>
      </c>
      <c r="K6" s="73">
        <v>558</v>
      </c>
      <c r="L6" s="66">
        <v>60.652173913043484</v>
      </c>
      <c r="M6" s="73">
        <v>1025</v>
      </c>
      <c r="N6" s="66">
        <v>123.04921968787514</v>
      </c>
      <c r="O6" s="73">
        <v>1085</v>
      </c>
      <c r="P6" s="75">
        <v>122.87655719139299</v>
      </c>
      <c r="Q6" s="138">
        <v>1974</v>
      </c>
      <c r="R6" s="139">
        <v>342.70833333333337</v>
      </c>
      <c r="S6" s="140">
        <v>1303</v>
      </c>
      <c r="T6" s="139">
        <v>147.39819004524887</v>
      </c>
      <c r="U6" s="140">
        <v>1456</v>
      </c>
      <c r="V6" s="139">
        <v>207.70328102710414</v>
      </c>
      <c r="W6" s="140">
        <v>1022</v>
      </c>
      <c r="X6" s="139">
        <v>93.8475665748393</v>
      </c>
      <c r="Y6" s="140">
        <v>1332</v>
      </c>
      <c r="Z6" s="139">
        <v>121.42206016408386</v>
      </c>
      <c r="AA6" s="140">
        <v>1391</v>
      </c>
      <c r="AB6" s="141">
        <v>139.23923923923925</v>
      </c>
    </row>
    <row r="7" spans="1:28" ht="30" customHeight="1">
      <c r="A7" s="22"/>
      <c r="B7" s="23" t="s">
        <v>73</v>
      </c>
      <c r="C7" s="54">
        <f>SUM(E7,G7,I7,K7,M7,O7,Q7,S7,U7,W7,Y7,AA7)</f>
        <v>44157</v>
      </c>
      <c r="D7" s="67">
        <v>104.50371562455625</v>
      </c>
      <c r="E7" s="56">
        <v>3499</v>
      </c>
      <c r="F7" s="67">
        <v>87.93666750439809</v>
      </c>
      <c r="G7" s="54">
        <v>2659</v>
      </c>
      <c r="H7" s="67">
        <v>91.1240575736806</v>
      </c>
      <c r="I7" s="54">
        <v>3518</v>
      </c>
      <c r="J7" s="67">
        <v>82.91303323120434</v>
      </c>
      <c r="K7" s="54">
        <v>1773</v>
      </c>
      <c r="L7" s="67">
        <v>57.60233918128655</v>
      </c>
      <c r="M7" s="54">
        <v>2447</v>
      </c>
      <c r="N7" s="67">
        <v>69.45784842463809</v>
      </c>
      <c r="O7" s="54">
        <v>2203</v>
      </c>
      <c r="P7" s="76">
        <v>72.44327523840842</v>
      </c>
      <c r="Q7" s="124">
        <v>4747</v>
      </c>
      <c r="R7" s="142">
        <v>151.32291998724895</v>
      </c>
      <c r="S7" s="125">
        <v>5885</v>
      </c>
      <c r="T7" s="142">
        <v>141.6706788637458</v>
      </c>
      <c r="U7" s="125">
        <v>4290</v>
      </c>
      <c r="V7" s="142">
        <v>122.64150943396226</v>
      </c>
      <c r="W7" s="125">
        <v>4263</v>
      </c>
      <c r="X7" s="142">
        <v>115.15397082658023</v>
      </c>
      <c r="Y7" s="125">
        <v>4452</v>
      </c>
      <c r="Z7" s="142">
        <v>125.54991539763114</v>
      </c>
      <c r="AA7" s="125">
        <v>4421</v>
      </c>
      <c r="AB7" s="143">
        <v>128.70451237263464</v>
      </c>
    </row>
    <row r="8" spans="1:28" ht="30" customHeight="1">
      <c r="A8" s="22"/>
      <c r="B8" s="23" t="s">
        <v>74</v>
      </c>
      <c r="C8" s="54">
        <f>SUM(E8,G8,I8,K8,M8,O8,Q8,S8,U8,W8,Y8,AA8)</f>
        <v>23191</v>
      </c>
      <c r="D8" s="67">
        <v>88.49162437516695</v>
      </c>
      <c r="E8" s="56">
        <v>1574</v>
      </c>
      <c r="F8" s="67">
        <v>81.46997929606626</v>
      </c>
      <c r="G8" s="54">
        <v>1323</v>
      </c>
      <c r="H8" s="67">
        <v>79.8913043478261</v>
      </c>
      <c r="I8" s="54">
        <v>2241</v>
      </c>
      <c r="J8" s="67">
        <v>93.6481404095278</v>
      </c>
      <c r="K8" s="54">
        <v>1131</v>
      </c>
      <c r="L8" s="67">
        <v>67.92792792792793</v>
      </c>
      <c r="M8" s="54">
        <v>964</v>
      </c>
      <c r="N8" s="67">
        <v>41.515934539190354</v>
      </c>
      <c r="O8" s="54">
        <v>1134</v>
      </c>
      <c r="P8" s="76">
        <v>58.48375451263538</v>
      </c>
      <c r="Q8" s="124">
        <v>2076</v>
      </c>
      <c r="R8" s="142">
        <v>104.63709677419355</v>
      </c>
      <c r="S8" s="125">
        <v>3559</v>
      </c>
      <c r="T8" s="142">
        <v>121.59207379569526</v>
      </c>
      <c r="U8" s="125">
        <v>2241</v>
      </c>
      <c r="V8" s="142">
        <v>113.58337557019766</v>
      </c>
      <c r="W8" s="125">
        <v>2109</v>
      </c>
      <c r="X8" s="142">
        <v>81.96657598134473</v>
      </c>
      <c r="Y8" s="125">
        <v>2737</v>
      </c>
      <c r="Z8" s="142">
        <v>93.50871199180048</v>
      </c>
      <c r="AA8" s="125">
        <v>2102</v>
      </c>
      <c r="AB8" s="143">
        <v>109.70772442588725</v>
      </c>
    </row>
    <row r="9" spans="1:28" ht="30" customHeight="1">
      <c r="A9" s="22"/>
      <c r="B9" s="23" t="s">
        <v>75</v>
      </c>
      <c r="C9" s="54">
        <f>SUM(E9,G9,I9,K9,M9,O9,Q9,S9,U9,W9,Y9,AA9)</f>
        <v>4218</v>
      </c>
      <c r="D9" s="67">
        <v>64.36746528307646</v>
      </c>
      <c r="E9" s="56">
        <v>416</v>
      </c>
      <c r="F9" s="67">
        <v>90.82969432314411</v>
      </c>
      <c r="G9" s="54">
        <v>329</v>
      </c>
      <c r="H9" s="67">
        <v>37.81609195402299</v>
      </c>
      <c r="I9" s="54">
        <v>690</v>
      </c>
      <c r="J9" s="67">
        <v>136.09467455621302</v>
      </c>
      <c r="K9" s="54">
        <v>217</v>
      </c>
      <c r="L9" s="67">
        <v>41.65067178502879</v>
      </c>
      <c r="M9" s="54">
        <v>164</v>
      </c>
      <c r="N9" s="67">
        <v>31.1787072243346</v>
      </c>
      <c r="O9" s="54">
        <v>145</v>
      </c>
      <c r="P9" s="76">
        <v>39.83516483516483</v>
      </c>
      <c r="Q9" s="124">
        <v>331</v>
      </c>
      <c r="R9" s="142">
        <v>81.5270935960591</v>
      </c>
      <c r="S9" s="125">
        <v>513</v>
      </c>
      <c r="T9" s="142">
        <v>71.64804469273743</v>
      </c>
      <c r="U9" s="125">
        <v>382</v>
      </c>
      <c r="V9" s="142">
        <v>56.25920471281296</v>
      </c>
      <c r="W9" s="125">
        <v>326</v>
      </c>
      <c r="X9" s="142">
        <v>58.52782764811491</v>
      </c>
      <c r="Y9" s="125">
        <v>320</v>
      </c>
      <c r="Z9" s="142">
        <v>71.91011235955057</v>
      </c>
      <c r="AA9" s="125">
        <v>385</v>
      </c>
      <c r="AB9" s="143">
        <v>76.38888888888889</v>
      </c>
    </row>
    <row r="10" spans="1:28" ht="30" customHeight="1">
      <c r="A10" s="22"/>
      <c r="B10" s="23" t="s">
        <v>76</v>
      </c>
      <c r="C10" s="54">
        <f>SUM(E10,G10,I10,K10,M10,O10,Q10,S10,U10,W10,Y10,AA10)</f>
        <v>14026</v>
      </c>
      <c r="D10" s="67">
        <v>75.72207525778761</v>
      </c>
      <c r="E10" s="56">
        <v>1148</v>
      </c>
      <c r="F10" s="67">
        <v>89.82785602503913</v>
      </c>
      <c r="G10" s="54">
        <v>1345</v>
      </c>
      <c r="H10" s="67">
        <v>125.81852198316183</v>
      </c>
      <c r="I10" s="54">
        <v>2051</v>
      </c>
      <c r="J10" s="67">
        <v>98.04015296367112</v>
      </c>
      <c r="K10" s="54">
        <v>758</v>
      </c>
      <c r="L10" s="67">
        <v>51.59972770592239</v>
      </c>
      <c r="M10" s="54">
        <v>642</v>
      </c>
      <c r="N10" s="67">
        <v>37.609841827768015</v>
      </c>
      <c r="O10" s="54">
        <v>454</v>
      </c>
      <c r="P10" s="76">
        <v>39.68531468531469</v>
      </c>
      <c r="Q10" s="124">
        <v>924</v>
      </c>
      <c r="R10" s="142">
        <v>67.24890829694323</v>
      </c>
      <c r="S10" s="125">
        <v>1693</v>
      </c>
      <c r="T10" s="142">
        <v>86.20162932790224</v>
      </c>
      <c r="U10" s="125">
        <v>1276</v>
      </c>
      <c r="V10" s="142">
        <v>80.15075376884423</v>
      </c>
      <c r="W10" s="125">
        <v>1200</v>
      </c>
      <c r="X10" s="142">
        <v>75.18796992481202</v>
      </c>
      <c r="Y10" s="125">
        <v>1236</v>
      </c>
      <c r="Z10" s="142">
        <v>69.83050847457626</v>
      </c>
      <c r="AA10" s="125">
        <v>1299</v>
      </c>
      <c r="AB10" s="143">
        <v>88.48773841961854</v>
      </c>
    </row>
    <row r="11" spans="1:28" ht="30" customHeight="1">
      <c r="A11" s="22"/>
      <c r="B11" s="23" t="s">
        <v>77</v>
      </c>
      <c r="C11" s="54">
        <f>SUM(E11,G11,I11,K11,M11,O11,Q11,S11,U11,W11,Y11,AA11)</f>
        <v>32528</v>
      </c>
      <c r="D11" s="67">
        <v>69.21145580663007</v>
      </c>
      <c r="E11" s="56">
        <v>2859</v>
      </c>
      <c r="F11" s="67">
        <v>96.00402955003358</v>
      </c>
      <c r="G11" s="54">
        <v>3538</v>
      </c>
      <c r="H11" s="67">
        <v>106.69481302774426</v>
      </c>
      <c r="I11" s="54">
        <v>5332</v>
      </c>
      <c r="J11" s="67">
        <v>92.87580560877896</v>
      </c>
      <c r="K11" s="54">
        <v>1689</v>
      </c>
      <c r="L11" s="67">
        <v>42.69464105156724</v>
      </c>
      <c r="M11" s="54">
        <v>922</v>
      </c>
      <c r="N11" s="67">
        <v>22.14217098943324</v>
      </c>
      <c r="O11" s="54">
        <v>683</v>
      </c>
      <c r="P11" s="76">
        <v>23.18397827562797</v>
      </c>
      <c r="Q11" s="124">
        <v>1581</v>
      </c>
      <c r="R11" s="142">
        <v>54.46090251464003</v>
      </c>
      <c r="S11" s="125">
        <v>3879</v>
      </c>
      <c r="T11" s="142">
        <v>74.86971627099017</v>
      </c>
      <c r="U11" s="125">
        <v>3798</v>
      </c>
      <c r="V11" s="142">
        <v>97.88659793814432</v>
      </c>
      <c r="W11" s="125">
        <v>2656</v>
      </c>
      <c r="X11" s="142">
        <v>62.05607476635514</v>
      </c>
      <c r="Y11" s="125">
        <v>3288</v>
      </c>
      <c r="Z11" s="142">
        <v>68.3291770573566</v>
      </c>
      <c r="AA11" s="125">
        <v>2303</v>
      </c>
      <c r="AB11" s="143">
        <v>81.06300598380852</v>
      </c>
    </row>
    <row r="12" spans="1:28" ht="30" customHeight="1">
      <c r="A12" s="22"/>
      <c r="B12" s="23" t="s">
        <v>78</v>
      </c>
      <c r="C12" s="54">
        <f>SUM(E12,G12,I12,K12,M12,O12,Q12,S12,U12,W12,Y12,AA12)</f>
        <v>17673</v>
      </c>
      <c r="D12" s="67">
        <v>64.77185266630016</v>
      </c>
      <c r="E12" s="56">
        <v>1302</v>
      </c>
      <c r="F12" s="67">
        <v>86.62674650698602</v>
      </c>
      <c r="G12" s="54">
        <v>1976</v>
      </c>
      <c r="H12" s="67">
        <v>97.43589743589743</v>
      </c>
      <c r="I12" s="54">
        <v>3307</v>
      </c>
      <c r="J12" s="67">
        <v>99.72858866103739</v>
      </c>
      <c r="K12" s="54">
        <v>1037</v>
      </c>
      <c r="L12" s="67">
        <v>46.77492106450158</v>
      </c>
      <c r="M12" s="54">
        <v>587</v>
      </c>
      <c r="N12" s="67">
        <v>21.9193427931292</v>
      </c>
      <c r="O12" s="54">
        <v>532</v>
      </c>
      <c r="P12" s="76">
        <v>33.459119496855344</v>
      </c>
      <c r="Q12" s="124">
        <v>785</v>
      </c>
      <c r="R12" s="142">
        <v>43.903803131991054</v>
      </c>
      <c r="S12" s="125">
        <v>1951</v>
      </c>
      <c r="T12" s="142">
        <v>66.09078590785907</v>
      </c>
      <c r="U12" s="125">
        <v>1604</v>
      </c>
      <c r="V12" s="142">
        <v>69.13793103448276</v>
      </c>
      <c r="W12" s="125">
        <v>1516</v>
      </c>
      <c r="X12" s="142">
        <v>63.061564059900164</v>
      </c>
      <c r="Y12" s="125">
        <v>1898</v>
      </c>
      <c r="Z12" s="142">
        <v>67.09084482149169</v>
      </c>
      <c r="AA12" s="125">
        <v>1178</v>
      </c>
      <c r="AB12" s="143">
        <v>70.96385542168674</v>
      </c>
    </row>
    <row r="13" spans="1:28" ht="30" customHeight="1">
      <c r="A13" s="22"/>
      <c r="B13" s="23" t="s">
        <v>79</v>
      </c>
      <c r="C13" s="54">
        <f>SUM(E13,G13,I13,K13,M13,O13,Q13,S13,U13,W13,Y13,AA13)</f>
        <v>48657</v>
      </c>
      <c r="D13" s="67">
        <v>78.28584300033788</v>
      </c>
      <c r="E13" s="56">
        <v>4077</v>
      </c>
      <c r="F13" s="67">
        <v>95.21251751517981</v>
      </c>
      <c r="G13" s="54">
        <v>5494</v>
      </c>
      <c r="H13" s="67">
        <v>102.25200074446306</v>
      </c>
      <c r="I13" s="54">
        <v>6254</v>
      </c>
      <c r="J13" s="67">
        <v>98.5192186515438</v>
      </c>
      <c r="K13" s="54">
        <v>2751</v>
      </c>
      <c r="L13" s="67">
        <v>55.57575757575758</v>
      </c>
      <c r="M13" s="54">
        <v>1305</v>
      </c>
      <c r="N13" s="67">
        <v>25.433638666926523</v>
      </c>
      <c r="O13" s="54">
        <v>1214</v>
      </c>
      <c r="P13" s="76">
        <v>31.491569390402073</v>
      </c>
      <c r="Q13" s="124">
        <v>2978</v>
      </c>
      <c r="R13" s="142">
        <v>70.56872037914692</v>
      </c>
      <c r="S13" s="125">
        <v>5729</v>
      </c>
      <c r="T13" s="142">
        <v>78.14759241576866</v>
      </c>
      <c r="U13" s="125">
        <v>5565</v>
      </c>
      <c r="V13" s="142">
        <v>97.06959706959707</v>
      </c>
      <c r="W13" s="125">
        <v>3795</v>
      </c>
      <c r="X13" s="142">
        <v>75.35742652899127</v>
      </c>
      <c r="Y13" s="125">
        <v>4692</v>
      </c>
      <c r="Z13" s="142">
        <v>86.52037617554859</v>
      </c>
      <c r="AA13" s="125">
        <v>4803</v>
      </c>
      <c r="AB13" s="143">
        <v>107.42563184969805</v>
      </c>
    </row>
    <row r="14" spans="1:28" ht="30" customHeight="1">
      <c r="A14" s="22"/>
      <c r="B14" s="23" t="s">
        <v>80</v>
      </c>
      <c r="C14" s="54">
        <f>SUM(E14,G14,I14,K14,M14,O14,Q14,S14,U14,W14,Y14,AA14)</f>
        <v>5413</v>
      </c>
      <c r="D14" s="67">
        <v>68.10518369401107</v>
      </c>
      <c r="E14" s="56">
        <v>533</v>
      </c>
      <c r="F14" s="67">
        <v>110.12396694214877</v>
      </c>
      <c r="G14" s="54">
        <v>816</v>
      </c>
      <c r="H14" s="67">
        <v>125.92592592592592</v>
      </c>
      <c r="I14" s="54">
        <v>1086</v>
      </c>
      <c r="J14" s="67">
        <v>112.53886010362694</v>
      </c>
      <c r="K14" s="54">
        <v>377</v>
      </c>
      <c r="L14" s="67">
        <v>56.43712574850299</v>
      </c>
      <c r="M14" s="54">
        <v>170</v>
      </c>
      <c r="N14" s="67">
        <v>20.757020757020758</v>
      </c>
      <c r="O14" s="54">
        <v>143</v>
      </c>
      <c r="P14" s="76">
        <v>19.615912208504803</v>
      </c>
      <c r="Q14" s="124">
        <v>178</v>
      </c>
      <c r="R14" s="142">
        <v>45.29262086513995</v>
      </c>
      <c r="S14" s="125">
        <v>318</v>
      </c>
      <c r="T14" s="142">
        <v>91.90751445086705</v>
      </c>
      <c r="U14" s="125">
        <v>511</v>
      </c>
      <c r="V14" s="142">
        <v>70.1923076923077</v>
      </c>
      <c r="W14" s="125">
        <v>404</v>
      </c>
      <c r="X14" s="142">
        <v>57.96269727403156</v>
      </c>
      <c r="Y14" s="125">
        <v>535</v>
      </c>
      <c r="Z14" s="142">
        <v>54.536187563710506</v>
      </c>
      <c r="AA14" s="125">
        <v>342</v>
      </c>
      <c r="AB14" s="143">
        <v>69.79591836734694</v>
      </c>
    </row>
    <row r="15" spans="1:28" ht="30" customHeight="1">
      <c r="A15" s="18"/>
      <c r="B15" s="42" t="s">
        <v>81</v>
      </c>
      <c r="C15" s="63">
        <f>SUM(E15,G15,I15,K15,M15,O15,Q15,S15,U15,W15,Y15,AA15)</f>
        <v>203270</v>
      </c>
      <c r="D15" s="68">
        <v>81.93100334946936</v>
      </c>
      <c r="E15" s="64">
        <v>16246</v>
      </c>
      <c r="F15" s="68">
        <v>92.17065698400091</v>
      </c>
      <c r="G15" s="63">
        <v>18105</v>
      </c>
      <c r="H15" s="68">
        <v>98.28990228013029</v>
      </c>
      <c r="I15" s="63">
        <v>25277</v>
      </c>
      <c r="J15" s="68">
        <v>95.28781995702492</v>
      </c>
      <c r="K15" s="63">
        <v>10291</v>
      </c>
      <c r="L15" s="68">
        <v>52.9263526023452</v>
      </c>
      <c r="M15" s="63">
        <v>8226</v>
      </c>
      <c r="N15" s="68">
        <v>37.902594111413165</v>
      </c>
      <c r="O15" s="63">
        <v>7593</v>
      </c>
      <c r="P15" s="77">
        <v>46.04329634346007</v>
      </c>
      <c r="Q15" s="131">
        <v>15574</v>
      </c>
      <c r="R15" s="144">
        <v>92.80734163637447</v>
      </c>
      <c r="S15" s="132">
        <v>24830</v>
      </c>
      <c r="T15" s="144">
        <v>93.85749385749385</v>
      </c>
      <c r="U15" s="132">
        <v>21123</v>
      </c>
      <c r="V15" s="144">
        <v>100.09003032600454</v>
      </c>
      <c r="W15" s="132">
        <v>17291</v>
      </c>
      <c r="X15" s="144">
        <v>78.83195039664447</v>
      </c>
      <c r="Y15" s="132">
        <v>20490</v>
      </c>
      <c r="Z15" s="144">
        <v>85.98405371380613</v>
      </c>
      <c r="AA15" s="132">
        <v>18224</v>
      </c>
      <c r="AB15" s="145">
        <v>102.47413405308141</v>
      </c>
    </row>
    <row r="16" spans="1:28" ht="30" customHeight="1">
      <c r="A16" s="20"/>
      <c r="B16" s="21" t="s">
        <v>82</v>
      </c>
      <c r="C16" s="50">
        <f>SUM(E16,G16,I16,K16,M16,O16,Q16,S16,U16,W16,Y16,AA16)</f>
        <v>53218</v>
      </c>
      <c r="D16" s="78">
        <v>127.43468786666985</v>
      </c>
      <c r="E16" s="51">
        <v>7498</v>
      </c>
      <c r="F16" s="78">
        <v>193.39695640959505</v>
      </c>
      <c r="G16" s="50">
        <v>7671</v>
      </c>
      <c r="H16" s="78">
        <v>162.90082820131664</v>
      </c>
      <c r="I16" s="50">
        <v>5227</v>
      </c>
      <c r="J16" s="78">
        <v>155.7044980637474</v>
      </c>
      <c r="K16" s="50">
        <v>2679</v>
      </c>
      <c r="L16" s="78">
        <v>78.54001759014952</v>
      </c>
      <c r="M16" s="50">
        <v>893</v>
      </c>
      <c r="N16" s="78">
        <v>45.67774936061381</v>
      </c>
      <c r="O16" s="50">
        <v>1528</v>
      </c>
      <c r="P16" s="79">
        <v>93.51285189718482</v>
      </c>
      <c r="Q16" s="167">
        <v>1988</v>
      </c>
      <c r="R16" s="168">
        <v>71.17794486215539</v>
      </c>
      <c r="S16" s="169">
        <v>3687</v>
      </c>
      <c r="T16" s="168">
        <v>125.2803261977574</v>
      </c>
      <c r="U16" s="169">
        <v>4767</v>
      </c>
      <c r="V16" s="168">
        <v>160.23529411764704</v>
      </c>
      <c r="W16" s="169">
        <v>4522</v>
      </c>
      <c r="X16" s="168">
        <v>93.81742738589212</v>
      </c>
      <c r="Y16" s="169">
        <v>4257</v>
      </c>
      <c r="Z16" s="168">
        <v>131.02493074792244</v>
      </c>
      <c r="AA16" s="169">
        <v>8501</v>
      </c>
      <c r="AB16" s="170">
        <v>140.79165286518716</v>
      </c>
    </row>
    <row r="17" spans="1:28" ht="30" customHeight="1">
      <c r="A17" s="22"/>
      <c r="B17" s="23" t="s">
        <v>83</v>
      </c>
      <c r="C17" s="54">
        <f>SUM(E17,G17,I17,K17,M17,O17,Q17,S17,U17,W17,Y17,AA17)</f>
        <v>6059</v>
      </c>
      <c r="D17" s="67">
        <v>141.59850432344007</v>
      </c>
      <c r="E17" s="56">
        <v>670</v>
      </c>
      <c r="F17" s="70">
        <v>341.83673469387753</v>
      </c>
      <c r="G17" s="54">
        <v>1045</v>
      </c>
      <c r="H17" s="67">
        <v>155.50595238095238</v>
      </c>
      <c r="I17" s="54">
        <v>336</v>
      </c>
      <c r="J17" s="70">
        <v>87.04663212435233</v>
      </c>
      <c r="K17" s="54">
        <v>343</v>
      </c>
      <c r="L17" s="67">
        <v>105.8641975308642</v>
      </c>
      <c r="M17" s="54">
        <v>118</v>
      </c>
      <c r="N17" s="70">
        <v>63.44086021505376</v>
      </c>
      <c r="O17" s="54">
        <v>393</v>
      </c>
      <c r="P17" s="76">
        <v>187.14285714285714</v>
      </c>
      <c r="Q17" s="171">
        <v>431</v>
      </c>
      <c r="R17" s="172">
        <v>155.5956678700361</v>
      </c>
      <c r="S17" s="173">
        <v>388</v>
      </c>
      <c r="T17" s="166">
        <v>95.56650246305419</v>
      </c>
      <c r="U17" s="173">
        <v>356</v>
      </c>
      <c r="V17" s="172">
        <v>76.55913978494624</v>
      </c>
      <c r="W17" s="173">
        <v>822</v>
      </c>
      <c r="X17" s="172">
        <v>153.6448598130841</v>
      </c>
      <c r="Y17" s="173">
        <v>467</v>
      </c>
      <c r="Z17" s="172">
        <v>136.95014662756597</v>
      </c>
      <c r="AA17" s="173">
        <v>690</v>
      </c>
      <c r="AB17" s="174">
        <v>245.55160142348754</v>
      </c>
    </row>
    <row r="18" spans="1:28" ht="30" customHeight="1">
      <c r="A18" s="22"/>
      <c r="B18" s="23" t="s">
        <v>84</v>
      </c>
      <c r="C18" s="54">
        <f>SUM(E18,G18,I18,K18,M18,O18,Q18,S18,U18,W18,Y18,AA18)</f>
        <v>11323</v>
      </c>
      <c r="D18" s="67">
        <v>99.43795556336173</v>
      </c>
      <c r="E18" s="56">
        <v>1228</v>
      </c>
      <c r="F18" s="67">
        <v>242.20907297830374</v>
      </c>
      <c r="G18" s="54">
        <v>1352</v>
      </c>
      <c r="H18" s="67">
        <v>154.69107551487414</v>
      </c>
      <c r="I18" s="54">
        <v>1210</v>
      </c>
      <c r="J18" s="67">
        <v>121.85297079556898</v>
      </c>
      <c r="K18" s="54">
        <v>548</v>
      </c>
      <c r="L18" s="67">
        <v>56.49484536082474</v>
      </c>
      <c r="M18" s="54">
        <v>315</v>
      </c>
      <c r="N18" s="67">
        <v>48.01829268292683</v>
      </c>
      <c r="O18" s="54">
        <v>430</v>
      </c>
      <c r="P18" s="76">
        <v>57.25699067909454</v>
      </c>
      <c r="Q18" s="171">
        <v>1002</v>
      </c>
      <c r="R18" s="172">
        <v>98.91411648568608</v>
      </c>
      <c r="S18" s="173">
        <v>923</v>
      </c>
      <c r="T18" s="172">
        <v>69.2423105776444</v>
      </c>
      <c r="U18" s="173">
        <v>733</v>
      </c>
      <c r="V18" s="172">
        <v>79.67391304347827</v>
      </c>
      <c r="W18" s="173">
        <v>1045</v>
      </c>
      <c r="X18" s="172">
        <v>116.11111111111111</v>
      </c>
      <c r="Y18" s="173">
        <v>1135</v>
      </c>
      <c r="Z18" s="172">
        <v>94.0347970173985</v>
      </c>
      <c r="AA18" s="173">
        <v>1402</v>
      </c>
      <c r="AB18" s="174">
        <v>111.0055423594616</v>
      </c>
    </row>
    <row r="19" spans="1:28" ht="30" customHeight="1">
      <c r="A19" s="22"/>
      <c r="B19" s="23" t="s">
        <v>85</v>
      </c>
      <c r="C19" s="54">
        <f>SUM(E19,G19,I19,K19,M19,O19,Q19,S19,U19,W19,Y19,AA19)</f>
        <v>8746</v>
      </c>
      <c r="D19" s="67">
        <v>130.28452256815135</v>
      </c>
      <c r="E19" s="56">
        <v>1171</v>
      </c>
      <c r="F19" s="67">
        <v>336.49425287356325</v>
      </c>
      <c r="G19" s="54">
        <v>1796</v>
      </c>
      <c r="H19" s="67">
        <v>158.7975243147657</v>
      </c>
      <c r="I19" s="54">
        <v>568</v>
      </c>
      <c r="J19" s="67">
        <v>113.14741035856575</v>
      </c>
      <c r="K19" s="54">
        <v>707</v>
      </c>
      <c r="L19" s="67">
        <v>147.5991649269311</v>
      </c>
      <c r="M19" s="54">
        <v>139</v>
      </c>
      <c r="N19" s="67">
        <v>44.83870967741935</v>
      </c>
      <c r="O19" s="54">
        <v>466</v>
      </c>
      <c r="P19" s="76">
        <v>87.75894538606404</v>
      </c>
      <c r="Q19" s="171">
        <v>812</v>
      </c>
      <c r="R19" s="172">
        <v>161.75298804780874</v>
      </c>
      <c r="S19" s="173">
        <v>598</v>
      </c>
      <c r="T19" s="172">
        <v>140.04683840749414</v>
      </c>
      <c r="U19" s="173">
        <v>622</v>
      </c>
      <c r="V19" s="172">
        <v>125.91093117408907</v>
      </c>
      <c r="W19" s="173">
        <v>466</v>
      </c>
      <c r="X19" s="172">
        <v>83.06595365418895</v>
      </c>
      <c r="Y19" s="173">
        <v>658</v>
      </c>
      <c r="Z19" s="172">
        <v>99.69696969696969</v>
      </c>
      <c r="AA19" s="173">
        <v>743</v>
      </c>
      <c r="AB19" s="174">
        <v>96.74479166666666</v>
      </c>
    </row>
    <row r="20" spans="1:28" ht="30" customHeight="1">
      <c r="A20" s="22"/>
      <c r="B20" s="23" t="s">
        <v>89</v>
      </c>
      <c r="C20" s="54">
        <f>SUM(E20,G20,I20,K20,M20,O20,Q20,S20,U20,W20,Y20,AA20)</f>
        <v>1114</v>
      </c>
      <c r="D20" s="67">
        <v>78.12061711079944</v>
      </c>
      <c r="E20" s="56">
        <v>81</v>
      </c>
      <c r="F20" s="67">
        <v>95.29411764705881</v>
      </c>
      <c r="G20" s="54">
        <v>56</v>
      </c>
      <c r="H20" s="67">
        <v>63.63636363636363</v>
      </c>
      <c r="I20" s="54">
        <v>90</v>
      </c>
      <c r="J20" s="67">
        <v>47.87234042553192</v>
      </c>
      <c r="K20" s="54">
        <v>158</v>
      </c>
      <c r="L20" s="67">
        <v>52.317880794701985</v>
      </c>
      <c r="M20" s="54">
        <v>17</v>
      </c>
      <c r="N20" s="67">
        <v>19.101123595505616</v>
      </c>
      <c r="O20" s="54">
        <v>42</v>
      </c>
      <c r="P20" s="76">
        <v>59.154929577464785</v>
      </c>
      <c r="Q20" s="171">
        <v>71</v>
      </c>
      <c r="R20" s="172">
        <v>107.57575757575756</v>
      </c>
      <c r="S20" s="173">
        <v>13</v>
      </c>
      <c r="T20" s="172">
        <v>23.214285714285715</v>
      </c>
      <c r="U20" s="173">
        <v>37</v>
      </c>
      <c r="V20" s="172">
        <v>31.092436974789916</v>
      </c>
      <c r="W20" s="173">
        <v>234</v>
      </c>
      <c r="X20" s="172">
        <v>222.85714285714286</v>
      </c>
      <c r="Y20" s="173">
        <v>160</v>
      </c>
      <c r="Z20" s="172">
        <v>192.7710843373494</v>
      </c>
      <c r="AA20" s="173">
        <v>155</v>
      </c>
      <c r="AB20" s="174">
        <v>89.08045977011494</v>
      </c>
    </row>
    <row r="21" spans="1:28" ht="30" customHeight="1">
      <c r="A21" s="22"/>
      <c r="B21" s="23" t="s">
        <v>86</v>
      </c>
      <c r="C21" s="54">
        <f>SUM(E21,G21,I21,K21,M21,O21,Q21,S21,U21,W21,Y21,AA21)</f>
        <v>3015</v>
      </c>
      <c r="D21" s="67">
        <v>55.926544240400666</v>
      </c>
      <c r="E21" s="56">
        <v>118</v>
      </c>
      <c r="F21" s="70">
        <v>66.66666666666666</v>
      </c>
      <c r="G21" s="54">
        <v>160</v>
      </c>
      <c r="H21" s="70">
        <v>130.0813008130081</v>
      </c>
      <c r="I21" s="54">
        <v>109</v>
      </c>
      <c r="J21" s="67">
        <v>45.9915611814346</v>
      </c>
      <c r="K21" s="54">
        <v>123</v>
      </c>
      <c r="L21" s="67">
        <v>75</v>
      </c>
      <c r="M21" s="54">
        <v>71</v>
      </c>
      <c r="N21" s="70">
        <v>10.157367668097281</v>
      </c>
      <c r="O21" s="54">
        <v>86</v>
      </c>
      <c r="P21" s="85">
        <v>76.78571428571429</v>
      </c>
      <c r="Q21" s="171">
        <v>54</v>
      </c>
      <c r="R21" s="166">
        <v>234.7826086956522</v>
      </c>
      <c r="S21" s="173">
        <v>50</v>
      </c>
      <c r="T21" s="172">
        <v>131.57894736842107</v>
      </c>
      <c r="U21" s="173">
        <v>29</v>
      </c>
      <c r="V21" s="172">
        <v>25.892857142857146</v>
      </c>
      <c r="W21" s="173">
        <v>169</v>
      </c>
      <c r="X21" s="172">
        <v>114.96598639455782</v>
      </c>
      <c r="Y21" s="173">
        <v>1768</v>
      </c>
      <c r="Z21" s="172">
        <v>105.93169562612343</v>
      </c>
      <c r="AA21" s="173">
        <v>278</v>
      </c>
      <c r="AB21" s="174">
        <v>14.708994708994707</v>
      </c>
    </row>
    <row r="22" spans="1:28" ht="30" customHeight="1">
      <c r="A22" s="22"/>
      <c r="B22" s="25" t="s">
        <v>87</v>
      </c>
      <c r="C22" s="59">
        <f>SUM(E22,G22,I22,K22,M22,O22,Q22,S22,U22,W22,Y22,AA22)</f>
        <v>1584</v>
      </c>
      <c r="D22" s="80">
        <v>82.58602711157455</v>
      </c>
      <c r="E22" s="60">
        <v>137</v>
      </c>
      <c r="F22" s="80">
        <v>135.64356435643566</v>
      </c>
      <c r="G22" s="59">
        <v>47</v>
      </c>
      <c r="H22" s="80">
        <v>32.41379310344827</v>
      </c>
      <c r="I22" s="59">
        <v>173</v>
      </c>
      <c r="J22" s="80">
        <v>119.3103448275862</v>
      </c>
      <c r="K22" s="59">
        <v>163</v>
      </c>
      <c r="L22" s="80">
        <v>60.594795539033456</v>
      </c>
      <c r="M22" s="59">
        <v>92</v>
      </c>
      <c r="N22" s="80">
        <v>56.79012345679012</v>
      </c>
      <c r="O22" s="59">
        <v>108</v>
      </c>
      <c r="P22" s="81">
        <v>92.3076923076923</v>
      </c>
      <c r="Q22" s="175">
        <v>87</v>
      </c>
      <c r="R22" s="176">
        <v>103.57142857142858</v>
      </c>
      <c r="S22" s="177">
        <v>76</v>
      </c>
      <c r="T22" s="176">
        <v>50.66666666666667</v>
      </c>
      <c r="U22" s="177">
        <v>94</v>
      </c>
      <c r="V22" s="176">
        <v>69.11764705882352</v>
      </c>
      <c r="W22" s="177">
        <v>283</v>
      </c>
      <c r="X22" s="176">
        <v>108.01526717557253</v>
      </c>
      <c r="Y22" s="177">
        <v>181</v>
      </c>
      <c r="Z22" s="176">
        <v>87.01923076923077</v>
      </c>
      <c r="AA22" s="177">
        <v>143</v>
      </c>
      <c r="AB22" s="178">
        <v>102.87769784172663</v>
      </c>
    </row>
    <row r="23" spans="1:28" ht="30" customHeight="1">
      <c r="A23" s="18"/>
      <c r="B23" s="41" t="s">
        <v>88</v>
      </c>
      <c r="C23" s="63">
        <f>SUM(E23,G23,I23,K23,M23,O23,Q23,S23,U23,W23,Y23,AA23)</f>
        <v>85059</v>
      </c>
      <c r="D23" s="68">
        <v>116.71903945111492</v>
      </c>
      <c r="E23" s="64">
        <v>10903</v>
      </c>
      <c r="F23" s="68">
        <v>206.06690606690609</v>
      </c>
      <c r="G23" s="63">
        <v>12127</v>
      </c>
      <c r="H23" s="68">
        <v>156.63911134073882</v>
      </c>
      <c r="I23" s="63">
        <v>7713</v>
      </c>
      <c r="J23" s="68">
        <v>132.7995867768595</v>
      </c>
      <c r="K23" s="63">
        <v>4721</v>
      </c>
      <c r="L23" s="68">
        <v>79.76009461057612</v>
      </c>
      <c r="M23" s="63">
        <v>1645</v>
      </c>
      <c r="N23" s="68">
        <v>40.5472023662805</v>
      </c>
      <c r="O23" s="63">
        <v>3053</v>
      </c>
      <c r="P23" s="77">
        <v>89.11266783420899</v>
      </c>
      <c r="Q23" s="179">
        <v>4445</v>
      </c>
      <c r="R23" s="180">
        <v>93.42160571668768</v>
      </c>
      <c r="S23" s="181">
        <v>5735</v>
      </c>
      <c r="T23" s="180">
        <v>107.13618531664488</v>
      </c>
      <c r="U23" s="181">
        <v>6638</v>
      </c>
      <c r="V23" s="180">
        <v>127.14039456042903</v>
      </c>
      <c r="W23" s="181">
        <v>7541</v>
      </c>
      <c r="X23" s="180">
        <v>102.87858117326056</v>
      </c>
      <c r="Y23" s="181">
        <v>8626</v>
      </c>
      <c r="Z23" s="180">
        <v>116.3003909936632</v>
      </c>
      <c r="AA23" s="181">
        <v>11912</v>
      </c>
      <c r="AB23" s="182">
        <v>112.87785463849143</v>
      </c>
    </row>
    <row r="24" spans="1:28" ht="30" customHeight="1">
      <c r="A24" s="18"/>
      <c r="B24" s="40" t="s">
        <v>51</v>
      </c>
      <c r="C24" s="82">
        <f>SUM(E24,G24,I24,K24,M24,O24,Q24,S24,U24,W24,Y24,AA24)</f>
        <v>288329</v>
      </c>
      <c r="D24" s="72">
        <v>89.82939428115672</v>
      </c>
      <c r="E24" s="83">
        <v>27149</v>
      </c>
      <c r="F24" s="72">
        <v>118.4666404852293</v>
      </c>
      <c r="G24" s="82">
        <v>30232</v>
      </c>
      <c r="H24" s="72">
        <v>115.55691460897486</v>
      </c>
      <c r="I24" s="82">
        <v>32990</v>
      </c>
      <c r="J24" s="72">
        <v>102.0256687799598</v>
      </c>
      <c r="K24" s="82">
        <v>15012</v>
      </c>
      <c r="L24" s="72">
        <v>59.18858179237472</v>
      </c>
      <c r="M24" s="82">
        <v>9871</v>
      </c>
      <c r="N24" s="72">
        <v>38.31909937888199</v>
      </c>
      <c r="O24" s="82">
        <v>10646</v>
      </c>
      <c r="P24" s="84">
        <v>53.45182507405733</v>
      </c>
      <c r="Q24" s="183">
        <v>20019</v>
      </c>
      <c r="R24" s="184">
        <v>92.94303356701796</v>
      </c>
      <c r="S24" s="185">
        <v>30565</v>
      </c>
      <c r="T24" s="184">
        <v>96.09217806841046</v>
      </c>
      <c r="U24" s="185">
        <v>27761</v>
      </c>
      <c r="V24" s="184">
        <v>105.45489078822412</v>
      </c>
      <c r="W24" s="185">
        <v>24832</v>
      </c>
      <c r="X24" s="184">
        <v>84.85511208310552</v>
      </c>
      <c r="Y24" s="185">
        <v>29116</v>
      </c>
      <c r="Z24" s="184">
        <v>93.18014529394823</v>
      </c>
      <c r="AA24" s="185">
        <v>30136</v>
      </c>
      <c r="AB24" s="186">
        <v>106.34859018244698</v>
      </c>
    </row>
  </sheetData>
  <sheetProtection/>
  <mergeCells count="13">
    <mergeCell ref="Q4:R4"/>
    <mergeCell ref="S4:T4"/>
    <mergeCell ref="U4:V4"/>
    <mergeCell ref="W4:X4"/>
    <mergeCell ref="Y4:Z4"/>
    <mergeCell ref="AA4:AB4"/>
    <mergeCell ref="M4:N4"/>
    <mergeCell ref="O4:P4"/>
    <mergeCell ref="C4:D4"/>
    <mergeCell ref="E4:F4"/>
    <mergeCell ref="G4:H4"/>
    <mergeCell ref="I4:J4"/>
    <mergeCell ref="K4:L4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5"/>
  <sheetViews>
    <sheetView view="pageBreakPreview" zoomScale="70" zoomScaleNormal="70" zoomScaleSheetLayoutView="70" zoomScalePageLayoutView="0" workbookViewId="0" topLeftCell="A1">
      <pane xSplit="2" topLeftCell="C1" activePane="topRight" state="frozen"/>
      <selection pane="topLeft" activeCell="A1" sqref="A1"/>
      <selection pane="topRight" activeCell="AB14" sqref="AB14"/>
    </sheetView>
  </sheetViews>
  <sheetFormatPr defaultColWidth="9.140625" defaultRowHeight="15"/>
  <cols>
    <col min="1" max="1" width="3.28125" style="0" customWidth="1"/>
    <col min="2" max="2" width="18.57421875" style="0" bestFit="1" customWidth="1"/>
    <col min="3" max="16" width="11.140625" style="0" customWidth="1"/>
    <col min="17" max="28" width="10.57421875" style="0" customWidth="1"/>
  </cols>
  <sheetData>
    <row r="1" spans="2:17" ht="39.75" customHeight="1">
      <c r="B1" s="28"/>
      <c r="C1" s="28" t="s">
        <v>6</v>
      </c>
      <c r="D1" s="28"/>
      <c r="E1" s="28"/>
      <c r="F1" s="28"/>
      <c r="G1" s="28"/>
      <c r="H1" s="28"/>
      <c r="I1" s="28"/>
      <c r="J1" s="28"/>
      <c r="Q1" s="28" t="s">
        <v>6</v>
      </c>
    </row>
    <row r="2" spans="3:17" ht="27.75" customHeight="1">
      <c r="C2" s="13" t="s">
        <v>96</v>
      </c>
      <c r="E2" s="1"/>
      <c r="G2" s="1"/>
      <c r="I2" s="1"/>
      <c r="Q2" s="13" t="s">
        <v>96</v>
      </c>
    </row>
    <row r="3" spans="10:28" ht="17.25" customHeight="1">
      <c r="J3" s="12"/>
      <c r="P3" s="12" t="s">
        <v>36</v>
      </c>
      <c r="AB3" s="12" t="s">
        <v>35</v>
      </c>
    </row>
    <row r="4" spans="1:28" ht="31.5" customHeight="1">
      <c r="A4" s="16"/>
      <c r="B4" s="17"/>
      <c r="C4" s="242" t="s">
        <v>23</v>
      </c>
      <c r="D4" s="237"/>
      <c r="E4" s="241" t="s">
        <v>24</v>
      </c>
      <c r="F4" s="237"/>
      <c r="G4" s="242" t="s">
        <v>25</v>
      </c>
      <c r="H4" s="237"/>
      <c r="I4" s="242" t="s">
        <v>26</v>
      </c>
      <c r="J4" s="237"/>
      <c r="K4" s="242" t="s">
        <v>27</v>
      </c>
      <c r="L4" s="237"/>
      <c r="M4" s="242" t="s">
        <v>28</v>
      </c>
      <c r="N4" s="237"/>
      <c r="O4" s="242" t="s">
        <v>29</v>
      </c>
      <c r="P4" s="243"/>
      <c r="Q4" s="241" t="s">
        <v>52</v>
      </c>
      <c r="R4" s="237"/>
      <c r="S4" s="242" t="s">
        <v>53</v>
      </c>
      <c r="T4" s="237"/>
      <c r="U4" s="242" t="s">
        <v>54</v>
      </c>
      <c r="V4" s="237"/>
      <c r="W4" s="242" t="s">
        <v>55</v>
      </c>
      <c r="X4" s="237"/>
      <c r="Y4" s="242" t="s">
        <v>56</v>
      </c>
      <c r="Z4" s="237"/>
      <c r="AA4" s="242" t="s">
        <v>57</v>
      </c>
      <c r="AB4" s="243"/>
    </row>
    <row r="5" spans="1:28" ht="34.5" customHeight="1">
      <c r="A5" s="18"/>
      <c r="B5" s="19" t="s">
        <v>15</v>
      </c>
      <c r="C5" s="43" t="s">
        <v>13</v>
      </c>
      <c r="D5" s="44" t="s">
        <v>37</v>
      </c>
      <c r="E5" s="45" t="s">
        <v>13</v>
      </c>
      <c r="F5" s="46" t="s">
        <v>37</v>
      </c>
      <c r="G5" s="43" t="s">
        <v>13</v>
      </c>
      <c r="H5" s="46" t="s">
        <v>37</v>
      </c>
      <c r="I5" s="43" t="s">
        <v>13</v>
      </c>
      <c r="J5" s="192" t="s">
        <v>37</v>
      </c>
      <c r="K5" s="45" t="s">
        <v>13</v>
      </c>
      <c r="L5" s="46" t="s">
        <v>37</v>
      </c>
      <c r="M5" s="43" t="s">
        <v>13</v>
      </c>
      <c r="N5" s="46" t="s">
        <v>37</v>
      </c>
      <c r="O5" s="43" t="s">
        <v>13</v>
      </c>
      <c r="P5" s="47" t="s">
        <v>37</v>
      </c>
      <c r="Q5" s="19" t="s">
        <v>13</v>
      </c>
      <c r="R5" s="134" t="s">
        <v>37</v>
      </c>
      <c r="S5" s="135" t="s">
        <v>13</v>
      </c>
      <c r="T5" s="134" t="s">
        <v>37</v>
      </c>
      <c r="U5" s="135" t="s">
        <v>13</v>
      </c>
      <c r="V5" s="136" t="s">
        <v>37</v>
      </c>
      <c r="W5" s="19" t="s">
        <v>13</v>
      </c>
      <c r="X5" s="134" t="s">
        <v>37</v>
      </c>
      <c r="Y5" s="135" t="s">
        <v>13</v>
      </c>
      <c r="Z5" s="134" t="s">
        <v>37</v>
      </c>
      <c r="AA5" s="135" t="s">
        <v>13</v>
      </c>
      <c r="AB5" s="137" t="s">
        <v>37</v>
      </c>
    </row>
    <row r="6" spans="1:28" ht="30" customHeight="1">
      <c r="A6" s="20"/>
      <c r="B6" s="21" t="s">
        <v>72</v>
      </c>
      <c r="C6" s="73">
        <f>SUM(E6,G6,I6,K6,M6,O6,Q6,S6,U6,W6,Y6,AA6)</f>
        <v>8921</v>
      </c>
      <c r="D6" s="66">
        <v>70.72861333544755</v>
      </c>
      <c r="E6" s="74">
        <v>858</v>
      </c>
      <c r="F6" s="66">
        <v>85.11904761904762</v>
      </c>
      <c r="G6" s="73">
        <v>146</v>
      </c>
      <c r="H6" s="66">
        <v>26.071428571428573</v>
      </c>
      <c r="I6" s="73">
        <v>641</v>
      </c>
      <c r="J6" s="66">
        <v>58.48540145985402</v>
      </c>
      <c r="K6" s="73">
        <v>352</v>
      </c>
      <c r="L6" s="66">
        <v>26.546003016591253</v>
      </c>
      <c r="M6" s="73">
        <v>265</v>
      </c>
      <c r="N6" s="66">
        <v>25.02360717658168</v>
      </c>
      <c r="O6" s="73">
        <v>538</v>
      </c>
      <c r="P6" s="75">
        <v>88.48684210526315</v>
      </c>
      <c r="Q6" s="138">
        <v>1706</v>
      </c>
      <c r="R6" s="139">
        <v>122.82217422606192</v>
      </c>
      <c r="S6" s="140">
        <v>1119</v>
      </c>
      <c r="T6" s="139">
        <v>68.86153846153846</v>
      </c>
      <c r="U6" s="140">
        <v>763</v>
      </c>
      <c r="V6" s="139">
        <v>90.94159713945173</v>
      </c>
      <c r="W6" s="140">
        <v>838</v>
      </c>
      <c r="X6" s="139">
        <v>88.77118644067797</v>
      </c>
      <c r="Y6" s="140">
        <v>998</v>
      </c>
      <c r="Z6" s="139">
        <v>65.74440052700923</v>
      </c>
      <c r="AA6" s="140">
        <v>697</v>
      </c>
      <c r="AB6" s="141">
        <v>108.73634945397816</v>
      </c>
    </row>
    <row r="7" spans="1:28" ht="30" customHeight="1">
      <c r="A7" s="22"/>
      <c r="B7" s="23" t="s">
        <v>73</v>
      </c>
      <c r="C7" s="54">
        <f>SUM(E7,G7,I7,K7,M7,O7,Q7,S7,U7,W7,Y7,AA7)</f>
        <v>32000</v>
      </c>
      <c r="D7" s="67">
        <v>62.675049454531205</v>
      </c>
      <c r="E7" s="56">
        <v>2097</v>
      </c>
      <c r="F7" s="67">
        <v>98.91509433962264</v>
      </c>
      <c r="G7" s="54">
        <v>1708</v>
      </c>
      <c r="H7" s="67">
        <v>101.48544266191325</v>
      </c>
      <c r="I7" s="54">
        <v>2841</v>
      </c>
      <c r="J7" s="67">
        <v>78.28602920914852</v>
      </c>
      <c r="K7" s="54">
        <v>1965</v>
      </c>
      <c r="L7" s="67">
        <v>55.24318245712679</v>
      </c>
      <c r="M7" s="54">
        <v>977</v>
      </c>
      <c r="N7" s="67">
        <v>19.255025620811985</v>
      </c>
      <c r="O7" s="54">
        <v>1156</v>
      </c>
      <c r="P7" s="76">
        <v>37.70384866275277</v>
      </c>
      <c r="Q7" s="124">
        <v>3031</v>
      </c>
      <c r="R7" s="142">
        <v>50.63481456732376</v>
      </c>
      <c r="S7" s="125">
        <v>6400</v>
      </c>
      <c r="T7" s="142">
        <v>65.87750900669069</v>
      </c>
      <c r="U7" s="125">
        <v>3344</v>
      </c>
      <c r="V7" s="142">
        <v>100.39027319123386</v>
      </c>
      <c r="W7" s="125">
        <v>2379</v>
      </c>
      <c r="X7" s="142">
        <v>49.62453066332916</v>
      </c>
      <c r="Y7" s="125">
        <v>2933</v>
      </c>
      <c r="Z7" s="142">
        <v>56.273983115886416</v>
      </c>
      <c r="AA7" s="125">
        <v>3169</v>
      </c>
      <c r="AB7" s="143">
        <v>109.65397923875433</v>
      </c>
    </row>
    <row r="8" spans="1:28" ht="30" customHeight="1">
      <c r="A8" s="22"/>
      <c r="B8" s="23" t="s">
        <v>74</v>
      </c>
      <c r="C8" s="54">
        <f>SUM(E8,G8,I8,K8,M8,O8,Q8,S8,U8,W8,Y8,AA8)</f>
        <v>14840</v>
      </c>
      <c r="D8" s="67">
        <v>64.95666637485775</v>
      </c>
      <c r="E8" s="56">
        <v>1349</v>
      </c>
      <c r="F8" s="67">
        <v>88.75</v>
      </c>
      <c r="G8" s="54">
        <v>857</v>
      </c>
      <c r="H8" s="67">
        <v>77.068345323741</v>
      </c>
      <c r="I8" s="54">
        <v>1865</v>
      </c>
      <c r="J8" s="67">
        <v>122.13490504256713</v>
      </c>
      <c r="K8" s="54">
        <v>1528</v>
      </c>
      <c r="L8" s="67">
        <v>44.174616941312514</v>
      </c>
      <c r="M8" s="54">
        <v>268</v>
      </c>
      <c r="N8" s="67">
        <v>15.244596131968146</v>
      </c>
      <c r="O8" s="54">
        <v>443</v>
      </c>
      <c r="P8" s="76">
        <v>50.86107921928817</v>
      </c>
      <c r="Q8" s="124">
        <v>945</v>
      </c>
      <c r="R8" s="142">
        <v>53.72370665150654</v>
      </c>
      <c r="S8" s="125">
        <v>2320</v>
      </c>
      <c r="T8" s="142">
        <v>90.55425448868071</v>
      </c>
      <c r="U8" s="125">
        <v>1238</v>
      </c>
      <c r="V8" s="142">
        <v>65.81605528973951</v>
      </c>
      <c r="W8" s="125">
        <v>1298</v>
      </c>
      <c r="X8" s="142">
        <v>60.99624060150376</v>
      </c>
      <c r="Y8" s="125">
        <v>1551</v>
      </c>
      <c r="Z8" s="142">
        <v>51.1712306169581</v>
      </c>
      <c r="AA8" s="125">
        <v>1178</v>
      </c>
      <c r="AB8" s="143">
        <v>95.15347334410339</v>
      </c>
    </row>
    <row r="9" spans="1:28" ht="30" customHeight="1">
      <c r="A9" s="22"/>
      <c r="B9" s="23" t="s">
        <v>75</v>
      </c>
      <c r="C9" s="54">
        <f>SUM(E9,G9,I9,K9,M9,O9,Q9,S9,U9,W9,Y9,AA9)</f>
        <v>1473</v>
      </c>
      <c r="D9" s="67">
        <v>59.611493322541484</v>
      </c>
      <c r="E9" s="56">
        <v>89</v>
      </c>
      <c r="F9" s="67">
        <v>71.2</v>
      </c>
      <c r="G9" s="54">
        <v>41</v>
      </c>
      <c r="H9" s="67">
        <v>151.85185185185185</v>
      </c>
      <c r="I9" s="54">
        <v>127</v>
      </c>
      <c r="J9" s="67">
        <v>104.0983606557377</v>
      </c>
      <c r="K9" s="54">
        <v>70</v>
      </c>
      <c r="L9" s="67">
        <v>56.91056910569105</v>
      </c>
      <c r="M9" s="54">
        <v>18</v>
      </c>
      <c r="N9" s="67">
        <v>3.8876889848812093</v>
      </c>
      <c r="O9" s="54">
        <v>37</v>
      </c>
      <c r="P9" s="76">
        <v>12.627986348122866</v>
      </c>
      <c r="Q9" s="124">
        <v>94</v>
      </c>
      <c r="R9" s="142">
        <v>130.55555555555557</v>
      </c>
      <c r="S9" s="125">
        <v>174</v>
      </c>
      <c r="T9" s="142">
        <v>92.5531914893617</v>
      </c>
      <c r="U9" s="125">
        <v>169</v>
      </c>
      <c r="V9" s="142">
        <v>56.52173913043478</v>
      </c>
      <c r="W9" s="125">
        <v>133</v>
      </c>
      <c r="X9" s="142">
        <v>70.37037037037037</v>
      </c>
      <c r="Y9" s="125">
        <v>411</v>
      </c>
      <c r="Z9" s="142">
        <v>88.96103896103897</v>
      </c>
      <c r="AA9" s="125">
        <v>110</v>
      </c>
      <c r="AB9" s="143">
        <v>101.85185185185186</v>
      </c>
    </row>
    <row r="10" spans="1:28" ht="30" customHeight="1">
      <c r="A10" s="22"/>
      <c r="B10" s="23" t="s">
        <v>76</v>
      </c>
      <c r="C10" s="54">
        <f>SUM(E10,G10,I10,K10,M10,O10,Q10,S10,U10,W10,Y10,AA10)</f>
        <v>5730</v>
      </c>
      <c r="D10" s="67">
        <v>82.74368231046931</v>
      </c>
      <c r="E10" s="56">
        <v>352</v>
      </c>
      <c r="F10" s="67">
        <v>90.72164948453609</v>
      </c>
      <c r="G10" s="54">
        <v>261</v>
      </c>
      <c r="H10" s="67">
        <v>117.56756756756756</v>
      </c>
      <c r="I10" s="54">
        <v>604</v>
      </c>
      <c r="J10" s="67">
        <v>111.43911439114392</v>
      </c>
      <c r="K10" s="54">
        <v>287</v>
      </c>
      <c r="L10" s="67">
        <v>62.527233115468405</v>
      </c>
      <c r="M10" s="54">
        <v>99</v>
      </c>
      <c r="N10" s="67">
        <v>9.959758551307846</v>
      </c>
      <c r="O10" s="54">
        <v>257</v>
      </c>
      <c r="P10" s="76">
        <v>44.61805555555556</v>
      </c>
      <c r="Q10" s="124">
        <v>316</v>
      </c>
      <c r="R10" s="142">
        <v>96.34146341463415</v>
      </c>
      <c r="S10" s="125">
        <v>537</v>
      </c>
      <c r="T10" s="142">
        <v>94.54225352112677</v>
      </c>
      <c r="U10" s="125">
        <v>423</v>
      </c>
      <c r="V10" s="142">
        <v>51.52253349573691</v>
      </c>
      <c r="W10" s="125">
        <v>565</v>
      </c>
      <c r="X10" s="142">
        <v>62.70810210876804</v>
      </c>
      <c r="Y10" s="125">
        <v>1299</v>
      </c>
      <c r="Z10" s="142">
        <v>164.0151515151515</v>
      </c>
      <c r="AA10" s="125">
        <v>730</v>
      </c>
      <c r="AB10" s="143">
        <v>218.562874251497</v>
      </c>
    </row>
    <row r="11" spans="1:28" ht="30" customHeight="1">
      <c r="A11" s="22"/>
      <c r="B11" s="23" t="s">
        <v>77</v>
      </c>
      <c r="C11" s="54">
        <f>SUM(E11,G11,I11,K11,M11,O11,Q11,S11,U11,W11,Y11,AA11)</f>
        <v>2167</v>
      </c>
      <c r="D11" s="67">
        <v>76.92580759673412</v>
      </c>
      <c r="E11" s="56">
        <v>69</v>
      </c>
      <c r="F11" s="67">
        <v>39.42857142857143</v>
      </c>
      <c r="G11" s="54">
        <v>66</v>
      </c>
      <c r="H11" s="67">
        <v>106.4516129032258</v>
      </c>
      <c r="I11" s="54">
        <v>603</v>
      </c>
      <c r="J11" s="67">
        <v>136.73469387755102</v>
      </c>
      <c r="K11" s="54">
        <v>20</v>
      </c>
      <c r="L11" s="67">
        <v>15.625</v>
      </c>
      <c r="M11" s="54">
        <v>87</v>
      </c>
      <c r="N11" s="67">
        <v>19.12087912087912</v>
      </c>
      <c r="O11" s="54">
        <v>57</v>
      </c>
      <c r="P11" s="76">
        <v>24.782608695652176</v>
      </c>
      <c r="Q11" s="124">
        <v>98</v>
      </c>
      <c r="R11" s="142">
        <v>96.07843137254902</v>
      </c>
      <c r="S11" s="125">
        <v>349</v>
      </c>
      <c r="T11" s="142">
        <v>94.07008086253369</v>
      </c>
      <c r="U11" s="125">
        <v>286</v>
      </c>
      <c r="V11" s="142">
        <v>91.0828025477707</v>
      </c>
      <c r="W11" s="125">
        <v>274</v>
      </c>
      <c r="X11" s="142">
        <v>151.38121546961324</v>
      </c>
      <c r="Y11" s="125">
        <v>126</v>
      </c>
      <c r="Z11" s="142">
        <v>48.837209302325576</v>
      </c>
      <c r="AA11" s="125">
        <v>132</v>
      </c>
      <c r="AB11" s="143">
        <v>132</v>
      </c>
    </row>
    <row r="12" spans="1:28" ht="30" customHeight="1">
      <c r="A12" s="22"/>
      <c r="B12" s="23" t="s">
        <v>78</v>
      </c>
      <c r="C12" s="54">
        <f>SUM(E12,G12,I12,K12,M12,O12,Q12,S12,U12,W12,Y12,AA12)</f>
        <v>578</v>
      </c>
      <c r="D12" s="67">
        <v>48.44928751047779</v>
      </c>
      <c r="E12" s="56">
        <v>17</v>
      </c>
      <c r="F12" s="67">
        <v>36.17021276595745</v>
      </c>
      <c r="G12" s="54">
        <v>19</v>
      </c>
      <c r="H12" s="67">
        <v>105.55555555555556</v>
      </c>
      <c r="I12" s="54">
        <v>156</v>
      </c>
      <c r="J12" s="67">
        <v>121.875</v>
      </c>
      <c r="K12" s="54">
        <v>22</v>
      </c>
      <c r="L12" s="67">
        <v>64.70588235294117</v>
      </c>
      <c r="M12" s="54">
        <v>50</v>
      </c>
      <c r="N12" s="67">
        <v>26.881720430107524</v>
      </c>
      <c r="O12" s="54">
        <v>32</v>
      </c>
      <c r="P12" s="76">
        <v>20.253164556962027</v>
      </c>
      <c r="Q12" s="124">
        <v>39</v>
      </c>
      <c r="R12" s="142">
        <v>48.148148148148145</v>
      </c>
      <c r="S12" s="125">
        <v>90</v>
      </c>
      <c r="T12" s="142">
        <v>67.66917293233082</v>
      </c>
      <c r="U12" s="125">
        <v>37</v>
      </c>
      <c r="V12" s="142">
        <v>28.90625</v>
      </c>
      <c r="W12" s="125">
        <v>13</v>
      </c>
      <c r="X12" s="142">
        <v>34.21052631578947</v>
      </c>
      <c r="Y12" s="125">
        <v>56</v>
      </c>
      <c r="Z12" s="142">
        <v>34.5679012345679</v>
      </c>
      <c r="AA12" s="125">
        <v>47</v>
      </c>
      <c r="AB12" s="143">
        <v>58.75</v>
      </c>
    </row>
    <row r="13" spans="1:28" ht="30" customHeight="1">
      <c r="A13" s="22"/>
      <c r="B13" s="23" t="s">
        <v>79</v>
      </c>
      <c r="C13" s="54">
        <f>SUM(E13,G13,I13,K13,M13,O13,Q13,S13,U13,W13,Y13,AA13)</f>
        <v>2959</v>
      </c>
      <c r="D13" s="67">
        <v>80.53892215568862</v>
      </c>
      <c r="E13" s="56">
        <v>295</v>
      </c>
      <c r="F13" s="67">
        <v>163.88888888888889</v>
      </c>
      <c r="G13" s="54">
        <v>266</v>
      </c>
      <c r="H13" s="67">
        <v>133.66834170854273</v>
      </c>
      <c r="I13" s="54">
        <v>312</v>
      </c>
      <c r="J13" s="67">
        <v>143.77880184331798</v>
      </c>
      <c r="K13" s="54">
        <v>160</v>
      </c>
      <c r="L13" s="67">
        <v>75.82938388625593</v>
      </c>
      <c r="M13" s="54">
        <v>181</v>
      </c>
      <c r="N13" s="67">
        <v>34.02255639097744</v>
      </c>
      <c r="O13" s="54">
        <v>155</v>
      </c>
      <c r="P13" s="76">
        <v>43.05555555555556</v>
      </c>
      <c r="Q13" s="124">
        <v>250</v>
      </c>
      <c r="R13" s="142">
        <v>107.29613733905579</v>
      </c>
      <c r="S13" s="125">
        <v>406</v>
      </c>
      <c r="T13" s="142">
        <v>114.36619718309859</v>
      </c>
      <c r="U13" s="125">
        <v>296</v>
      </c>
      <c r="V13" s="142">
        <v>67.7345537757437</v>
      </c>
      <c r="W13" s="125">
        <v>256</v>
      </c>
      <c r="X13" s="142">
        <v>86.77966101694915</v>
      </c>
      <c r="Y13" s="125">
        <v>234</v>
      </c>
      <c r="Z13" s="142">
        <v>57.21271393643031</v>
      </c>
      <c r="AA13" s="125">
        <v>148</v>
      </c>
      <c r="AB13" s="143">
        <v>60.16260162601627</v>
      </c>
    </row>
    <row r="14" spans="1:28" ht="30" customHeight="1">
      <c r="A14" s="22"/>
      <c r="B14" s="23" t="s">
        <v>80</v>
      </c>
      <c r="C14" s="54">
        <f>SUM(E14,G14,I14,K14,M14,O14,Q14,S14,U14,W14,Y14,AA14)</f>
        <v>146</v>
      </c>
      <c r="D14" s="67">
        <v>66.36363636363637</v>
      </c>
      <c r="E14" s="56">
        <v>5</v>
      </c>
      <c r="F14" s="70">
        <v>55.55555555555556</v>
      </c>
      <c r="G14" s="54">
        <v>13</v>
      </c>
      <c r="H14" s="114" t="s">
        <v>100</v>
      </c>
      <c r="I14" s="54">
        <v>15</v>
      </c>
      <c r="J14" s="114" t="s">
        <v>100</v>
      </c>
      <c r="K14" s="54">
        <v>14</v>
      </c>
      <c r="L14" s="67">
        <v>175</v>
      </c>
      <c r="M14" s="54">
        <v>8</v>
      </c>
      <c r="N14" s="67">
        <v>15.686274509803921</v>
      </c>
      <c r="O14" s="54">
        <v>0</v>
      </c>
      <c r="P14" s="76">
        <v>0</v>
      </c>
      <c r="Q14" s="124">
        <v>32</v>
      </c>
      <c r="R14" s="114" t="s">
        <v>100</v>
      </c>
      <c r="S14" s="125">
        <v>1</v>
      </c>
      <c r="T14" s="142">
        <v>8.333333333333332</v>
      </c>
      <c r="U14" s="125">
        <v>21</v>
      </c>
      <c r="V14" s="142">
        <v>72.41379310344827</v>
      </c>
      <c r="W14" s="125">
        <v>13</v>
      </c>
      <c r="X14" s="142">
        <v>92.85714285714286</v>
      </c>
      <c r="Y14" s="125">
        <v>16</v>
      </c>
      <c r="Z14" s="142">
        <v>20</v>
      </c>
      <c r="AA14" s="125">
        <v>8</v>
      </c>
      <c r="AB14" s="197" t="s">
        <v>100</v>
      </c>
    </row>
    <row r="15" spans="1:28" ht="30" customHeight="1">
      <c r="A15" s="18"/>
      <c r="B15" s="42" t="s">
        <v>81</v>
      </c>
      <c r="C15" s="63">
        <f>SUM(E15,G15,I15,K15,M15,O15,Q15,S15,U15,W15,Y15,AA15)</f>
        <v>68814</v>
      </c>
      <c r="D15" s="68">
        <v>66.28458041149726</v>
      </c>
      <c r="E15" s="64">
        <v>5131</v>
      </c>
      <c r="F15" s="68">
        <v>92.08542713567839</v>
      </c>
      <c r="G15" s="63">
        <v>3377</v>
      </c>
      <c r="H15" s="68">
        <v>86.96883852691218</v>
      </c>
      <c r="I15" s="63">
        <v>7164</v>
      </c>
      <c r="J15" s="68">
        <v>93.01480135029863</v>
      </c>
      <c r="K15" s="63">
        <v>4418</v>
      </c>
      <c r="L15" s="68">
        <v>47.479849543256314</v>
      </c>
      <c r="M15" s="63">
        <v>1953</v>
      </c>
      <c r="N15" s="68">
        <v>18.4733257661748</v>
      </c>
      <c r="O15" s="63">
        <v>2675</v>
      </c>
      <c r="P15" s="77">
        <v>43.29179478880077</v>
      </c>
      <c r="Q15" s="131">
        <v>6511</v>
      </c>
      <c r="R15" s="144">
        <v>65.43718592964825</v>
      </c>
      <c r="S15" s="132">
        <v>11396</v>
      </c>
      <c r="T15" s="144">
        <v>73.38527915512911</v>
      </c>
      <c r="U15" s="132">
        <v>6577</v>
      </c>
      <c r="V15" s="144">
        <v>81.40859017205099</v>
      </c>
      <c r="W15" s="132">
        <v>5769</v>
      </c>
      <c r="X15" s="144">
        <v>60.82876423450021</v>
      </c>
      <c r="Y15" s="132">
        <v>7624</v>
      </c>
      <c r="Z15" s="144">
        <v>63.93827574639383</v>
      </c>
      <c r="AA15" s="132">
        <v>6219</v>
      </c>
      <c r="AB15" s="145">
        <v>110.32464076636508</v>
      </c>
    </row>
    <row r="16" spans="1:28" ht="30" customHeight="1">
      <c r="A16" s="20"/>
      <c r="B16" s="21" t="s">
        <v>82</v>
      </c>
      <c r="C16" s="50">
        <f>SUM(E16,G16,I16,K16,M16,O16,Q16,S16,U16,W16,Y16,AA16)</f>
        <v>46041</v>
      </c>
      <c r="D16" s="78">
        <v>316.99944918755165</v>
      </c>
      <c r="E16" s="51">
        <v>3498</v>
      </c>
      <c r="F16" s="78">
        <v>331.563981042654</v>
      </c>
      <c r="G16" s="50">
        <v>3131</v>
      </c>
      <c r="H16" s="70">
        <v>270.84775086505186</v>
      </c>
      <c r="I16" s="50">
        <v>2455</v>
      </c>
      <c r="J16" s="70">
        <v>125.12742099898064</v>
      </c>
      <c r="K16" s="50">
        <v>3851</v>
      </c>
      <c r="L16" s="70">
        <v>306.120826709062</v>
      </c>
      <c r="M16" s="50">
        <v>203</v>
      </c>
      <c r="N16" s="78">
        <v>26.432291666666668</v>
      </c>
      <c r="O16" s="50">
        <v>889</v>
      </c>
      <c r="P16" s="115">
        <v>175.34516765285997</v>
      </c>
      <c r="Q16" s="167">
        <v>2866</v>
      </c>
      <c r="R16" s="168">
        <v>669.6261682242991</v>
      </c>
      <c r="S16" s="169">
        <v>4807</v>
      </c>
      <c r="T16" s="168">
        <v>248.29545454545453</v>
      </c>
      <c r="U16" s="169">
        <v>5864</v>
      </c>
      <c r="V16" s="168">
        <v>1005.8319039451115</v>
      </c>
      <c r="W16" s="169">
        <v>6300</v>
      </c>
      <c r="X16" s="168">
        <v>693.8325991189428</v>
      </c>
      <c r="Y16" s="169">
        <v>5892</v>
      </c>
      <c r="Z16" s="168">
        <v>311.2519809825673</v>
      </c>
      <c r="AA16" s="169">
        <v>6285</v>
      </c>
      <c r="AB16" s="191">
        <v>303.6231884057971</v>
      </c>
    </row>
    <row r="17" spans="1:28" ht="30" customHeight="1">
      <c r="A17" s="22"/>
      <c r="B17" s="23" t="s">
        <v>83</v>
      </c>
      <c r="C17" s="54">
        <f>SUM(E17,G17,I17,K17,M17,O17,Q17,S17,U17,W17,Y17,AA17)</f>
        <v>1157</v>
      </c>
      <c r="D17" s="70">
        <v>558.9371980676328</v>
      </c>
      <c r="E17" s="56">
        <v>5</v>
      </c>
      <c r="F17" s="114" t="s">
        <v>100</v>
      </c>
      <c r="G17" s="54">
        <v>33</v>
      </c>
      <c r="H17" s="114" t="s">
        <v>100</v>
      </c>
      <c r="I17" s="54">
        <v>37</v>
      </c>
      <c r="J17" s="114" t="s">
        <v>100</v>
      </c>
      <c r="K17" s="54">
        <v>9</v>
      </c>
      <c r="L17" s="114" t="s">
        <v>100</v>
      </c>
      <c r="M17" s="54">
        <v>0</v>
      </c>
      <c r="N17" s="219" t="s">
        <v>102</v>
      </c>
      <c r="O17" s="54">
        <v>4</v>
      </c>
      <c r="P17" s="114" t="s">
        <v>100</v>
      </c>
      <c r="Q17" s="171">
        <v>9</v>
      </c>
      <c r="R17" s="114" t="s">
        <v>100</v>
      </c>
      <c r="S17" s="173">
        <v>84</v>
      </c>
      <c r="T17" s="166">
        <v>95.45454545454545</v>
      </c>
      <c r="U17" s="173">
        <v>75</v>
      </c>
      <c r="V17" s="114" t="s">
        <v>100</v>
      </c>
      <c r="W17" s="173">
        <v>468</v>
      </c>
      <c r="X17" s="166">
        <v>503.2258064516129</v>
      </c>
      <c r="Y17" s="173">
        <v>189</v>
      </c>
      <c r="Z17" s="166">
        <v>2100</v>
      </c>
      <c r="AA17" s="173">
        <v>244</v>
      </c>
      <c r="AB17" s="189">
        <v>1435.2941176470588</v>
      </c>
    </row>
    <row r="18" spans="1:28" ht="30" customHeight="1">
      <c r="A18" s="22"/>
      <c r="B18" s="23" t="s">
        <v>84</v>
      </c>
      <c r="C18" s="54">
        <f>SUM(E18,G18,I18,K18,M18,O18,Q18,S18,U18,W18,Y18,AA18)</f>
        <v>561</v>
      </c>
      <c r="D18" s="270">
        <v>214.12213740458017</v>
      </c>
      <c r="E18" s="56">
        <v>47</v>
      </c>
      <c r="F18" s="70">
        <v>940</v>
      </c>
      <c r="G18" s="54">
        <v>5</v>
      </c>
      <c r="H18" s="114" t="s">
        <v>100</v>
      </c>
      <c r="I18" s="54">
        <v>28</v>
      </c>
      <c r="J18" s="70">
        <v>466.6666666666667</v>
      </c>
      <c r="K18" s="54">
        <v>6</v>
      </c>
      <c r="L18" s="70">
        <v>66.66666666666666</v>
      </c>
      <c r="M18" s="54">
        <v>19</v>
      </c>
      <c r="N18" s="70">
        <v>146.15384615384613</v>
      </c>
      <c r="O18" s="54">
        <v>11</v>
      </c>
      <c r="P18" s="85">
        <v>42.30769230769231</v>
      </c>
      <c r="Q18" s="171">
        <v>95</v>
      </c>
      <c r="R18" s="166">
        <v>139.70588235294116</v>
      </c>
      <c r="S18" s="173">
        <v>207</v>
      </c>
      <c r="T18" s="114" t="s">
        <v>100</v>
      </c>
      <c r="U18" s="173">
        <v>63</v>
      </c>
      <c r="V18" s="168">
        <v>170.27027027027026</v>
      </c>
      <c r="W18" s="173">
        <v>0</v>
      </c>
      <c r="X18" s="166">
        <v>0</v>
      </c>
      <c r="Y18" s="173">
        <v>32</v>
      </c>
      <c r="Z18" s="166">
        <v>62.745098039215684</v>
      </c>
      <c r="AA18" s="173">
        <v>48</v>
      </c>
      <c r="AB18" s="189">
        <v>145.45454545454547</v>
      </c>
    </row>
    <row r="19" spans="1:28" ht="30" customHeight="1">
      <c r="A19" s="22"/>
      <c r="B19" s="23" t="s">
        <v>85</v>
      </c>
      <c r="C19" s="54">
        <f>SUM(E19,G19,I19,K19,M19,O19,Q19,S19,U19,W19,Y19,AA19)</f>
        <v>1810</v>
      </c>
      <c r="D19" s="70">
        <v>185.26100307062435</v>
      </c>
      <c r="E19" s="56">
        <v>45</v>
      </c>
      <c r="F19" s="114" t="s">
        <v>100</v>
      </c>
      <c r="G19" s="54">
        <v>112</v>
      </c>
      <c r="H19" s="114" t="s">
        <v>100</v>
      </c>
      <c r="I19" s="54">
        <v>252</v>
      </c>
      <c r="J19" s="114" t="s">
        <v>100</v>
      </c>
      <c r="K19" s="54">
        <v>0</v>
      </c>
      <c r="L19" s="70">
        <v>0</v>
      </c>
      <c r="M19" s="54">
        <v>36</v>
      </c>
      <c r="N19" s="70">
        <v>22.78481012658228</v>
      </c>
      <c r="O19" s="54">
        <v>0</v>
      </c>
      <c r="P19" s="85">
        <v>0</v>
      </c>
      <c r="Q19" s="171">
        <v>61</v>
      </c>
      <c r="R19" s="166">
        <v>87.14285714285714</v>
      </c>
      <c r="S19" s="173">
        <v>402</v>
      </c>
      <c r="T19" s="166">
        <v>275.3424657534247</v>
      </c>
      <c r="U19" s="173">
        <v>506</v>
      </c>
      <c r="V19" s="168">
        <v>527.0833333333333</v>
      </c>
      <c r="W19" s="173">
        <v>189</v>
      </c>
      <c r="X19" s="166">
        <v>242.3076923076923</v>
      </c>
      <c r="Y19" s="173">
        <v>129</v>
      </c>
      <c r="Z19" s="166">
        <v>127.72277227722772</v>
      </c>
      <c r="AA19" s="173">
        <v>78</v>
      </c>
      <c r="AB19" s="189">
        <v>54.54545454545454</v>
      </c>
    </row>
    <row r="20" spans="1:28" ht="30" customHeight="1">
      <c r="A20" s="22"/>
      <c r="B20" s="23" t="s">
        <v>89</v>
      </c>
      <c r="C20" s="54">
        <f>SUM(E20,G20,I20,K20,M20,O20,Q20,S20,U20,W20,Y20,AA20)</f>
        <v>65</v>
      </c>
      <c r="D20" s="70">
        <v>28.50877192982456</v>
      </c>
      <c r="E20" s="56">
        <v>0</v>
      </c>
      <c r="F20" s="219" t="s">
        <v>101</v>
      </c>
      <c r="G20" s="54">
        <v>0</v>
      </c>
      <c r="H20" s="219" t="s">
        <v>101</v>
      </c>
      <c r="I20" s="54">
        <v>0</v>
      </c>
      <c r="J20" s="219" t="s">
        <v>102</v>
      </c>
      <c r="K20" s="54">
        <v>0</v>
      </c>
      <c r="L20" s="219" t="s">
        <v>101</v>
      </c>
      <c r="M20" s="54">
        <v>0</v>
      </c>
      <c r="N20" s="70">
        <v>0</v>
      </c>
      <c r="O20" s="54">
        <v>0</v>
      </c>
      <c r="P20" s="220" t="s">
        <v>99</v>
      </c>
      <c r="Q20" s="171">
        <v>0</v>
      </c>
      <c r="R20" s="219" t="s">
        <v>101</v>
      </c>
      <c r="S20" s="173">
        <v>0</v>
      </c>
      <c r="T20" s="219" t="s">
        <v>101</v>
      </c>
      <c r="U20" s="173">
        <v>13</v>
      </c>
      <c r="V20" s="168">
        <v>8.96551724137931</v>
      </c>
      <c r="W20" s="173">
        <v>0</v>
      </c>
      <c r="X20" s="219" t="s">
        <v>101</v>
      </c>
      <c r="Y20" s="173">
        <v>4</v>
      </c>
      <c r="Z20" s="114" t="s">
        <v>100</v>
      </c>
      <c r="AA20" s="173">
        <v>48</v>
      </c>
      <c r="AB20" s="197" t="s">
        <v>100</v>
      </c>
    </row>
    <row r="21" spans="1:28" ht="30" customHeight="1">
      <c r="A21" s="22"/>
      <c r="B21" s="23" t="s">
        <v>86</v>
      </c>
      <c r="C21" s="54">
        <f>SUM(E21,G21,I21,K21,M21,O21,Q21,S21,U21,W21,Y21,AA21)</f>
        <v>52</v>
      </c>
      <c r="D21" s="70">
        <v>1040</v>
      </c>
      <c r="E21" s="56">
        <v>0</v>
      </c>
      <c r="F21" s="219" t="s">
        <v>101</v>
      </c>
      <c r="G21" s="54">
        <v>0</v>
      </c>
      <c r="H21" s="219" t="s">
        <v>101</v>
      </c>
      <c r="I21" s="54">
        <v>0</v>
      </c>
      <c r="J21" s="219" t="s">
        <v>102</v>
      </c>
      <c r="K21" s="54">
        <v>0</v>
      </c>
      <c r="L21" s="219" t="s">
        <v>101</v>
      </c>
      <c r="M21" s="54">
        <v>0</v>
      </c>
      <c r="N21" s="219" t="s">
        <v>101</v>
      </c>
      <c r="O21" s="54">
        <v>0</v>
      </c>
      <c r="P21" s="220" t="s">
        <v>99</v>
      </c>
      <c r="Q21" s="171">
        <v>0</v>
      </c>
      <c r="R21" s="219" t="s">
        <v>101</v>
      </c>
      <c r="S21" s="173">
        <v>0</v>
      </c>
      <c r="T21" s="219" t="s">
        <v>101</v>
      </c>
      <c r="U21" s="173">
        <v>0</v>
      </c>
      <c r="V21" s="219" t="s">
        <v>101</v>
      </c>
      <c r="W21" s="173">
        <v>0</v>
      </c>
      <c r="X21" s="219" t="s">
        <v>101</v>
      </c>
      <c r="Y21" s="173">
        <v>0</v>
      </c>
      <c r="Z21" s="219" t="s">
        <v>101</v>
      </c>
      <c r="AA21" s="173">
        <v>52</v>
      </c>
      <c r="AB21" s="189">
        <v>1040</v>
      </c>
    </row>
    <row r="22" spans="1:28" ht="30" customHeight="1">
      <c r="A22" s="22"/>
      <c r="B22" s="25" t="s">
        <v>87</v>
      </c>
      <c r="C22" s="59">
        <f>SUM(E22,G22,I22,K22,M22,O22,Q22,S22,U22,W22,Y22,AA22)</f>
        <v>12</v>
      </c>
      <c r="D22" s="70">
        <v>80</v>
      </c>
      <c r="E22" s="60">
        <v>0</v>
      </c>
      <c r="F22" s="219" t="s">
        <v>101</v>
      </c>
      <c r="G22" s="59">
        <v>0</v>
      </c>
      <c r="H22" s="219" t="s">
        <v>101</v>
      </c>
      <c r="I22" s="59">
        <v>0</v>
      </c>
      <c r="J22" s="70">
        <v>0</v>
      </c>
      <c r="K22" s="59">
        <v>3</v>
      </c>
      <c r="L22" s="219" t="s">
        <v>101</v>
      </c>
      <c r="M22" s="59">
        <v>0</v>
      </c>
      <c r="N22" s="219" t="s">
        <v>101</v>
      </c>
      <c r="O22" s="59">
        <v>0</v>
      </c>
      <c r="P22" s="220" t="s">
        <v>99</v>
      </c>
      <c r="Q22" s="175">
        <v>0</v>
      </c>
      <c r="R22" s="219" t="s">
        <v>101</v>
      </c>
      <c r="S22" s="177">
        <v>0</v>
      </c>
      <c r="T22" s="166">
        <v>0</v>
      </c>
      <c r="U22" s="177">
        <v>0</v>
      </c>
      <c r="V22" s="219" t="s">
        <v>101</v>
      </c>
      <c r="W22" s="177">
        <v>0</v>
      </c>
      <c r="X22" s="219" t="s">
        <v>101</v>
      </c>
      <c r="Y22" s="177">
        <v>3</v>
      </c>
      <c r="Z22" s="176">
        <v>60</v>
      </c>
      <c r="AA22" s="177">
        <v>6</v>
      </c>
      <c r="AB22" s="197" t="s">
        <v>100</v>
      </c>
    </row>
    <row r="23" spans="1:28" ht="30" customHeight="1">
      <c r="A23" s="18"/>
      <c r="B23" s="41" t="s">
        <v>88</v>
      </c>
      <c r="C23" s="63">
        <f>SUM(E23,G23,I23,K23,M23,O23,Q23,S23,U23,W23,Y23,AA23)</f>
        <v>49698</v>
      </c>
      <c r="D23" s="68">
        <v>306.4372918978912</v>
      </c>
      <c r="E23" s="64">
        <v>3595</v>
      </c>
      <c r="F23" s="68">
        <v>339.1509433962264</v>
      </c>
      <c r="G23" s="63">
        <v>3281</v>
      </c>
      <c r="H23" s="68">
        <v>283.8235294117647</v>
      </c>
      <c r="I23" s="63">
        <v>2772</v>
      </c>
      <c r="J23" s="68">
        <v>140.56795131845843</v>
      </c>
      <c r="K23" s="63">
        <v>3869</v>
      </c>
      <c r="L23" s="90">
        <v>278.9473684210526</v>
      </c>
      <c r="M23" s="63">
        <v>258</v>
      </c>
      <c r="N23" s="68">
        <v>25.244618395303327</v>
      </c>
      <c r="O23" s="63">
        <v>904</v>
      </c>
      <c r="P23" s="91">
        <v>151.17056856187293</v>
      </c>
      <c r="Q23" s="179">
        <v>3031</v>
      </c>
      <c r="R23" s="180">
        <v>535.5123674911661</v>
      </c>
      <c r="S23" s="181">
        <v>5500</v>
      </c>
      <c r="T23" s="180">
        <v>252.75735294117646</v>
      </c>
      <c r="U23" s="181">
        <v>6521</v>
      </c>
      <c r="V23" s="193">
        <v>757.3751451800232</v>
      </c>
      <c r="W23" s="181">
        <v>6957</v>
      </c>
      <c r="X23" s="180">
        <v>636.5050320219578</v>
      </c>
      <c r="Y23" s="181">
        <v>6249</v>
      </c>
      <c r="Z23" s="180">
        <v>303.49684312773195</v>
      </c>
      <c r="AA23" s="181">
        <v>6761</v>
      </c>
      <c r="AB23" s="182">
        <v>298.1040564373898</v>
      </c>
    </row>
    <row r="24" spans="1:28" ht="30" customHeight="1">
      <c r="A24" s="18"/>
      <c r="B24" s="27" t="s">
        <v>51</v>
      </c>
      <c r="C24" s="82">
        <f>SUM(E24,G24,I24,K24,M24,O24,Q24,S24,U24,W24,Y24,AA24)</f>
        <v>118512</v>
      </c>
      <c r="D24" s="72">
        <v>98.73202592598763</v>
      </c>
      <c r="E24" s="83">
        <v>8726</v>
      </c>
      <c r="F24" s="72">
        <v>131.57418576598312</v>
      </c>
      <c r="G24" s="82">
        <v>6658</v>
      </c>
      <c r="H24" s="72">
        <v>132.12939075213336</v>
      </c>
      <c r="I24" s="82">
        <v>9936</v>
      </c>
      <c r="J24" s="72">
        <v>102.70829026255943</v>
      </c>
      <c r="K24" s="82">
        <v>8287</v>
      </c>
      <c r="L24" s="72">
        <v>77.50654695099139</v>
      </c>
      <c r="M24" s="82">
        <v>2211</v>
      </c>
      <c r="N24" s="72">
        <v>19.07020872865275</v>
      </c>
      <c r="O24" s="82">
        <v>3579</v>
      </c>
      <c r="P24" s="84">
        <v>52.81097830898628</v>
      </c>
      <c r="Q24" s="183">
        <v>9542</v>
      </c>
      <c r="R24" s="184">
        <v>90.7379231647014</v>
      </c>
      <c r="S24" s="185">
        <v>16896</v>
      </c>
      <c r="T24" s="184">
        <v>95.43066930245693</v>
      </c>
      <c r="U24" s="185">
        <v>13098</v>
      </c>
      <c r="V24" s="194">
        <v>146.51006711409394</v>
      </c>
      <c r="W24" s="185">
        <v>12726</v>
      </c>
      <c r="X24" s="184">
        <v>120.3176704169424</v>
      </c>
      <c r="Y24" s="185">
        <v>13873</v>
      </c>
      <c r="Z24" s="184">
        <v>99.21333047271686</v>
      </c>
      <c r="AA24" s="185">
        <v>12980</v>
      </c>
      <c r="AB24" s="186">
        <v>164.19987349778623</v>
      </c>
    </row>
    <row r="25" spans="3:4" ht="13.5">
      <c r="C25" s="65"/>
      <c r="D25" s="65"/>
    </row>
  </sheetData>
  <sheetProtection/>
  <mergeCells count="13">
    <mergeCell ref="Q4:R4"/>
    <mergeCell ref="S4:T4"/>
    <mergeCell ref="U4:V4"/>
    <mergeCell ref="W4:X4"/>
    <mergeCell ref="Y4:Z4"/>
    <mergeCell ref="AA4:AB4"/>
    <mergeCell ref="M4:N4"/>
    <mergeCell ref="O4:P4"/>
    <mergeCell ref="C4:D4"/>
    <mergeCell ref="E4:F4"/>
    <mergeCell ref="G4:H4"/>
    <mergeCell ref="I4:J4"/>
    <mergeCell ref="K4:L4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view="pageBreakPreview" zoomScaleSheetLayoutView="100" zoomScalePageLayoutView="0" workbookViewId="0" topLeftCell="A1">
      <selection activeCell="H26" sqref="H26"/>
    </sheetView>
  </sheetViews>
  <sheetFormatPr defaultColWidth="9.140625" defaultRowHeight="15"/>
  <cols>
    <col min="1" max="2" width="9.00390625" style="5" customWidth="1"/>
    <col min="3" max="5" width="12.8515625" style="4" customWidth="1"/>
    <col min="6" max="6" width="16.140625" style="4" customWidth="1"/>
    <col min="7" max="12" width="13.140625" style="4" customWidth="1"/>
    <col min="13" max="13" width="16.140625" style="4" customWidth="1"/>
    <col min="14" max="15" width="9.00390625" style="4" customWidth="1"/>
    <col min="16" max="16384" width="9.00390625" style="5" customWidth="1"/>
  </cols>
  <sheetData>
    <row r="1" spans="1:17" ht="28.5">
      <c r="A1" s="249" t="s">
        <v>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P1" s="4"/>
      <c r="Q1" s="4"/>
    </row>
    <row r="2" spans="1:17" ht="28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P2" s="4"/>
      <c r="Q2" s="4"/>
    </row>
    <row r="3" spans="1:17" ht="38.25" customHeight="1" thickBot="1">
      <c r="A3" s="39" t="s">
        <v>70</v>
      </c>
      <c r="L3" s="29" t="s">
        <v>16</v>
      </c>
      <c r="M3" s="30"/>
      <c r="P3" s="4"/>
      <c r="Q3" s="4"/>
    </row>
    <row r="4" spans="1:15" s="7" customFormat="1" ht="18.75">
      <c r="A4" s="259"/>
      <c r="B4" s="260"/>
      <c r="C4" s="250" t="s">
        <v>39</v>
      </c>
      <c r="D4" s="250"/>
      <c r="E4" s="250"/>
      <c r="F4" s="252" t="s">
        <v>68</v>
      </c>
      <c r="G4" s="254" t="s">
        <v>40</v>
      </c>
      <c r="H4" s="255"/>
      <c r="I4" s="255"/>
      <c r="J4" s="255"/>
      <c r="K4" s="255"/>
      <c r="L4" s="255"/>
      <c r="M4" s="256"/>
      <c r="N4" s="6"/>
      <c r="O4" s="6"/>
    </row>
    <row r="5" spans="1:15" s="7" customFormat="1" ht="24.75" customHeight="1">
      <c r="A5" s="261"/>
      <c r="B5" s="262"/>
      <c r="C5" s="251"/>
      <c r="D5" s="251"/>
      <c r="E5" s="251"/>
      <c r="F5" s="253"/>
      <c r="G5" s="257" t="s">
        <v>41</v>
      </c>
      <c r="H5" s="258"/>
      <c r="I5" s="258"/>
      <c r="J5" s="265" t="s">
        <v>42</v>
      </c>
      <c r="K5" s="265"/>
      <c r="L5" s="265"/>
      <c r="M5" s="31" t="s">
        <v>43</v>
      </c>
      <c r="N5" s="6"/>
      <c r="O5" s="6"/>
    </row>
    <row r="6" spans="1:15" s="38" customFormat="1" ht="36.75" customHeight="1" thickBot="1">
      <c r="A6" s="263"/>
      <c r="B6" s="264"/>
      <c r="C6" s="32" t="s">
        <v>44</v>
      </c>
      <c r="D6" s="33" t="s">
        <v>45</v>
      </c>
      <c r="E6" s="34" t="s">
        <v>46</v>
      </c>
      <c r="F6" s="253"/>
      <c r="G6" s="35" t="s">
        <v>47</v>
      </c>
      <c r="H6" s="35" t="s">
        <v>48</v>
      </c>
      <c r="I6" s="35" t="s">
        <v>46</v>
      </c>
      <c r="J6" s="33" t="s">
        <v>47</v>
      </c>
      <c r="K6" s="33" t="s">
        <v>48</v>
      </c>
      <c r="L6" s="34" t="s">
        <v>46</v>
      </c>
      <c r="M6" s="36" t="s">
        <v>69</v>
      </c>
      <c r="N6" s="37"/>
      <c r="O6" s="37"/>
    </row>
    <row r="7" spans="1:15" s="7" customFormat="1" ht="23.25" customHeight="1">
      <c r="A7" s="245" t="s">
        <v>49</v>
      </c>
      <c r="B7" s="246"/>
      <c r="C7" s="100">
        <v>140011</v>
      </c>
      <c r="D7" s="101">
        <v>259406</v>
      </c>
      <c r="E7" s="101">
        <v>399417</v>
      </c>
      <c r="F7" s="102">
        <v>266715</v>
      </c>
      <c r="G7" s="101">
        <v>78386</v>
      </c>
      <c r="H7" s="101">
        <v>66836</v>
      </c>
      <c r="I7" s="101">
        <v>145222</v>
      </c>
      <c r="J7" s="101">
        <v>60483</v>
      </c>
      <c r="K7" s="101">
        <v>55018</v>
      </c>
      <c r="L7" s="101">
        <v>115501</v>
      </c>
      <c r="M7" s="103">
        <v>92445</v>
      </c>
      <c r="N7" s="6"/>
      <c r="O7" s="6"/>
    </row>
    <row r="8" spans="1:15" s="7" customFormat="1" ht="23.25" customHeight="1">
      <c r="A8" s="247" t="s">
        <v>30</v>
      </c>
      <c r="B8" s="248"/>
      <c r="C8" s="104">
        <v>161690</v>
      </c>
      <c r="D8" s="105">
        <v>196405</v>
      </c>
      <c r="E8" s="105">
        <v>358095</v>
      </c>
      <c r="F8" s="106">
        <v>283137</v>
      </c>
      <c r="G8" s="105">
        <v>76624</v>
      </c>
      <c r="H8" s="105">
        <v>75376</v>
      </c>
      <c r="I8" s="105">
        <v>152000</v>
      </c>
      <c r="J8" s="105">
        <v>47959</v>
      </c>
      <c r="K8" s="105">
        <v>49517</v>
      </c>
      <c r="L8" s="105">
        <v>97476</v>
      </c>
      <c r="M8" s="107">
        <v>95410.13793103448</v>
      </c>
      <c r="N8" s="6"/>
      <c r="O8" s="6"/>
    </row>
    <row r="9" spans="1:15" s="7" customFormat="1" ht="23.25" customHeight="1">
      <c r="A9" s="247" t="s">
        <v>31</v>
      </c>
      <c r="B9" s="248"/>
      <c r="C9" s="104">
        <v>165949</v>
      </c>
      <c r="D9" s="105">
        <v>377365</v>
      </c>
      <c r="E9" s="105">
        <v>543314</v>
      </c>
      <c r="F9" s="106">
        <v>396128</v>
      </c>
      <c r="G9" s="105">
        <v>85800</v>
      </c>
      <c r="H9" s="105">
        <v>84349</v>
      </c>
      <c r="I9" s="105">
        <v>170149</v>
      </c>
      <c r="J9" s="105">
        <v>79845</v>
      </c>
      <c r="K9" s="105">
        <v>82359</v>
      </c>
      <c r="L9" s="105">
        <v>162204</v>
      </c>
      <c r="M9" s="107">
        <v>104767.48387096771</v>
      </c>
      <c r="N9" s="6"/>
      <c r="O9" s="6"/>
    </row>
    <row r="10" spans="1:15" s="7" customFormat="1" ht="23.25" customHeight="1">
      <c r="A10" s="247" t="s">
        <v>32</v>
      </c>
      <c r="B10" s="248"/>
      <c r="C10" s="104">
        <v>105055</v>
      </c>
      <c r="D10" s="105">
        <v>217930</v>
      </c>
      <c r="E10" s="105">
        <v>322985</v>
      </c>
      <c r="F10" s="106">
        <v>348133</v>
      </c>
      <c r="G10" s="105">
        <v>59395</v>
      </c>
      <c r="H10" s="105">
        <v>61153</v>
      </c>
      <c r="I10" s="105">
        <v>120548</v>
      </c>
      <c r="J10" s="105">
        <v>59244</v>
      </c>
      <c r="K10" s="105">
        <v>59001</v>
      </c>
      <c r="L10" s="105">
        <v>118245</v>
      </c>
      <c r="M10" s="107">
        <v>90756.73333333332</v>
      </c>
      <c r="N10" s="6"/>
      <c r="O10" s="6"/>
    </row>
    <row r="11" spans="1:15" s="7" customFormat="1" ht="23.25" customHeight="1">
      <c r="A11" s="247" t="s">
        <v>33</v>
      </c>
      <c r="B11" s="248"/>
      <c r="C11" s="104">
        <v>163403</v>
      </c>
      <c r="D11" s="105">
        <v>248105</v>
      </c>
      <c r="E11" s="105">
        <v>411508</v>
      </c>
      <c r="F11" s="106">
        <v>367119</v>
      </c>
      <c r="G11" s="105">
        <v>63402</v>
      </c>
      <c r="H11" s="105">
        <v>60356</v>
      </c>
      <c r="I11" s="105">
        <v>123758</v>
      </c>
      <c r="J11" s="105">
        <v>61180</v>
      </c>
      <c r="K11" s="105">
        <v>56822</v>
      </c>
      <c r="L11" s="105">
        <v>118002</v>
      </c>
      <c r="M11" s="107">
        <v>98398.09677419353</v>
      </c>
      <c r="N11" s="6"/>
      <c r="O11" s="6"/>
    </row>
    <row r="12" spans="1:15" s="7" customFormat="1" ht="23.25" customHeight="1">
      <c r="A12" s="247" t="s">
        <v>34</v>
      </c>
      <c r="B12" s="248"/>
      <c r="C12" s="157">
        <v>146173</v>
      </c>
      <c r="D12" s="158">
        <v>110001</v>
      </c>
      <c r="E12" s="159">
        <v>256174</v>
      </c>
      <c r="F12" s="106">
        <v>282555</v>
      </c>
      <c r="G12" s="105">
        <v>59293</v>
      </c>
      <c r="H12" s="105">
        <v>58980</v>
      </c>
      <c r="I12" s="105">
        <v>118273</v>
      </c>
      <c r="J12" s="105">
        <v>43037</v>
      </c>
      <c r="K12" s="105">
        <v>41014</v>
      </c>
      <c r="L12" s="105">
        <v>84051</v>
      </c>
      <c r="M12" s="107">
        <v>95034.46666666666</v>
      </c>
      <c r="N12" s="6"/>
      <c r="O12" s="6"/>
    </row>
    <row r="13" spans="1:15" s="7" customFormat="1" ht="23.25" customHeight="1">
      <c r="A13" s="247" t="s">
        <v>61</v>
      </c>
      <c r="B13" s="248"/>
      <c r="C13" s="160">
        <v>251737</v>
      </c>
      <c r="D13" s="161">
        <v>248578</v>
      </c>
      <c r="E13" s="161">
        <v>500315</v>
      </c>
      <c r="F13" s="106">
        <v>374657</v>
      </c>
      <c r="G13" s="105">
        <v>68323</v>
      </c>
      <c r="H13" s="105">
        <v>71664</v>
      </c>
      <c r="I13" s="105">
        <v>139987</v>
      </c>
      <c r="J13" s="105">
        <v>59194</v>
      </c>
      <c r="K13" s="105">
        <v>59185</v>
      </c>
      <c r="L13" s="105">
        <v>118379</v>
      </c>
      <c r="M13" s="107">
        <v>106023.06451612904</v>
      </c>
      <c r="N13" s="6"/>
      <c r="O13" s="6"/>
    </row>
    <row r="14" spans="1:15" s="7" customFormat="1" ht="23.25" customHeight="1">
      <c r="A14" s="247" t="s">
        <v>62</v>
      </c>
      <c r="B14" s="248"/>
      <c r="C14" s="160">
        <v>507903</v>
      </c>
      <c r="D14" s="161">
        <v>552833</v>
      </c>
      <c r="E14" s="161">
        <v>1060736</v>
      </c>
      <c r="F14" s="106">
        <v>462171</v>
      </c>
      <c r="G14" s="105">
        <v>85983</v>
      </c>
      <c r="H14" s="105">
        <v>85211</v>
      </c>
      <c r="I14" s="105">
        <v>171194</v>
      </c>
      <c r="J14" s="105">
        <v>107403</v>
      </c>
      <c r="K14" s="105">
        <v>121580</v>
      </c>
      <c r="L14" s="105">
        <v>228983</v>
      </c>
      <c r="M14" s="107">
        <v>118084.03225806454</v>
      </c>
      <c r="N14" s="6"/>
      <c r="O14" s="6"/>
    </row>
    <row r="15" spans="1:15" s="7" customFormat="1" ht="23.25" customHeight="1">
      <c r="A15" s="247" t="s">
        <v>63</v>
      </c>
      <c r="B15" s="248"/>
      <c r="C15" s="160">
        <v>291591</v>
      </c>
      <c r="D15" s="161">
        <v>235297</v>
      </c>
      <c r="E15" s="161">
        <v>526888</v>
      </c>
      <c r="F15" s="106">
        <v>384943</v>
      </c>
      <c r="G15" s="105">
        <v>80682</v>
      </c>
      <c r="H15" s="105">
        <v>80765</v>
      </c>
      <c r="I15" s="105">
        <v>161447</v>
      </c>
      <c r="J15" s="105">
        <v>59891</v>
      </c>
      <c r="K15" s="105">
        <v>58394</v>
      </c>
      <c r="L15" s="105">
        <v>118285</v>
      </c>
      <c r="M15" s="107">
        <v>100488.33333333331</v>
      </c>
      <c r="N15" s="6"/>
      <c r="O15" s="6"/>
    </row>
    <row r="16" spans="1:15" s="7" customFormat="1" ht="23.25" customHeight="1">
      <c r="A16" s="247" t="s">
        <v>64</v>
      </c>
      <c r="B16" s="248"/>
      <c r="C16" s="160">
        <v>207822</v>
      </c>
      <c r="D16" s="161">
        <v>309954</v>
      </c>
      <c r="E16" s="161">
        <v>517776</v>
      </c>
      <c r="F16" s="106">
        <v>392353</v>
      </c>
      <c r="G16" s="105">
        <v>79937</v>
      </c>
      <c r="H16" s="105">
        <v>81257</v>
      </c>
      <c r="I16" s="105">
        <v>161194</v>
      </c>
      <c r="J16" s="105">
        <v>64123</v>
      </c>
      <c r="K16" s="105">
        <v>66093</v>
      </c>
      <c r="L16" s="105">
        <v>130216</v>
      </c>
      <c r="M16" s="107">
        <v>105775.83870967744</v>
      </c>
      <c r="N16" s="6"/>
      <c r="O16" s="6"/>
    </row>
    <row r="17" spans="1:15" s="7" customFormat="1" ht="23.25" customHeight="1">
      <c r="A17" s="247" t="s">
        <v>65</v>
      </c>
      <c r="B17" s="248"/>
      <c r="C17" s="160">
        <v>185310</v>
      </c>
      <c r="D17" s="161">
        <v>288388</v>
      </c>
      <c r="E17" s="161">
        <v>473698</v>
      </c>
      <c r="F17" s="106">
        <v>436062</v>
      </c>
      <c r="G17" s="105">
        <v>85072</v>
      </c>
      <c r="H17" s="105">
        <v>85163</v>
      </c>
      <c r="I17" s="105">
        <v>170235</v>
      </c>
      <c r="J17" s="105">
        <v>74119</v>
      </c>
      <c r="K17" s="105">
        <v>59464</v>
      </c>
      <c r="L17" s="105">
        <v>133583</v>
      </c>
      <c r="M17" s="107">
        <v>108910.23333333332</v>
      </c>
      <c r="N17" s="6"/>
      <c r="O17" s="6"/>
    </row>
    <row r="18" spans="1:15" s="7" customFormat="1" ht="23.25" customHeight="1" thickBot="1">
      <c r="A18" s="247" t="s">
        <v>66</v>
      </c>
      <c r="B18" s="248"/>
      <c r="C18" s="162">
        <v>138581</v>
      </c>
      <c r="D18" s="108">
        <v>256947</v>
      </c>
      <c r="E18" s="108">
        <v>395528</v>
      </c>
      <c r="F18" s="154">
        <v>307229</v>
      </c>
      <c r="G18" s="155">
        <v>77884</v>
      </c>
      <c r="H18" s="155">
        <v>89622</v>
      </c>
      <c r="I18" s="155">
        <v>167506</v>
      </c>
      <c r="J18" s="155">
        <v>62097</v>
      </c>
      <c r="K18" s="155">
        <v>70462</v>
      </c>
      <c r="L18" s="155">
        <v>132559</v>
      </c>
      <c r="M18" s="156">
        <v>107407.03225806452</v>
      </c>
      <c r="N18" s="6"/>
      <c r="O18" s="6"/>
    </row>
    <row r="19" spans="1:15" s="7" customFormat="1" ht="23.25" customHeight="1" thickBot="1">
      <c r="A19" s="268" t="s">
        <v>67</v>
      </c>
      <c r="B19" s="269"/>
      <c r="C19" s="163">
        <v>2465225</v>
      </c>
      <c r="D19" s="164">
        <v>3301209</v>
      </c>
      <c r="E19" s="165">
        <v>5766434</v>
      </c>
      <c r="F19" s="96">
        <v>4301202</v>
      </c>
      <c r="G19" s="95">
        <v>900781</v>
      </c>
      <c r="H19" s="95">
        <v>900732</v>
      </c>
      <c r="I19" s="95">
        <v>1801513</v>
      </c>
      <c r="J19" s="95">
        <v>778575</v>
      </c>
      <c r="K19" s="95">
        <v>778909</v>
      </c>
      <c r="L19" s="95">
        <v>1557484</v>
      </c>
      <c r="M19" s="97">
        <v>101958.37108206649</v>
      </c>
      <c r="N19" s="6"/>
      <c r="O19" s="6"/>
    </row>
    <row r="20" spans="1:15" s="7" customFormat="1" ht="23.25" customHeight="1" thickBot="1">
      <c r="A20" s="266" t="s">
        <v>50</v>
      </c>
      <c r="B20" s="267"/>
      <c r="C20" s="98">
        <v>90.66178307979284</v>
      </c>
      <c r="D20" s="99">
        <v>85.11919718311678</v>
      </c>
      <c r="E20" s="99">
        <v>87.35448759524326</v>
      </c>
      <c r="F20" s="99">
        <v>95.60775195193034</v>
      </c>
      <c r="G20" s="195">
        <v>98.583596998215</v>
      </c>
      <c r="H20" s="99">
        <v>98.35047426458144</v>
      </c>
      <c r="I20" s="99">
        <v>98.46690082107084</v>
      </c>
      <c r="J20" s="99">
        <v>95.5639756675946</v>
      </c>
      <c r="K20" s="99">
        <v>93.04794500092581</v>
      </c>
      <c r="L20" s="99">
        <v>94.28890902827848</v>
      </c>
      <c r="M20" s="196">
        <v>100.89327441515714</v>
      </c>
      <c r="N20" s="6"/>
      <c r="O20" s="6"/>
    </row>
    <row r="21" spans="1:15" ht="17.25">
      <c r="A21" s="8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15" ht="17.25">
      <c r="A22" s="8"/>
      <c r="B22" s="198" t="s">
        <v>97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15" ht="17.25">
      <c r="A23" s="8"/>
      <c r="B23" s="198" t="s">
        <v>98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</row>
    <row r="24" spans="1:15" ht="17.25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</row>
    <row r="38" ht="18.75">
      <c r="F38" s="5"/>
    </row>
    <row r="39" ht="18.75">
      <c r="F39" s="5"/>
    </row>
    <row r="40" ht="18.75">
      <c r="F40" s="5"/>
    </row>
  </sheetData>
  <sheetProtection/>
  <mergeCells count="21">
    <mergeCell ref="A20:B20"/>
    <mergeCell ref="A13:B13"/>
    <mergeCell ref="A14:B14"/>
    <mergeCell ref="A15:B15"/>
    <mergeCell ref="A16:B16"/>
    <mergeCell ref="A19:B19"/>
    <mergeCell ref="A17:B17"/>
    <mergeCell ref="A18:B18"/>
    <mergeCell ref="A1:M1"/>
    <mergeCell ref="C4:E5"/>
    <mergeCell ref="F4:F6"/>
    <mergeCell ref="G4:M4"/>
    <mergeCell ref="G5:I5"/>
    <mergeCell ref="A4:B6"/>
    <mergeCell ref="J5:L5"/>
    <mergeCell ref="A7:B7"/>
    <mergeCell ref="A8:B8"/>
    <mergeCell ref="A9:B9"/>
    <mergeCell ref="A12:B12"/>
    <mergeCell ref="A11:B11"/>
    <mergeCell ref="A10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2017-06-29T09:49:30Z</cp:lastPrinted>
  <dcterms:created xsi:type="dcterms:W3CDTF">2009-02-11T05:54:24Z</dcterms:created>
  <dcterms:modified xsi:type="dcterms:W3CDTF">2018-07-09T05:39:38Z</dcterms:modified>
  <cp:category/>
  <cp:version/>
  <cp:contentType/>
  <cp:contentStatus/>
</cp:coreProperties>
</file>