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9月（ラジオ局）" sheetId="69" r:id="rId1"/>
  </sheets>
  <definedNames>
    <definedName name="_xlnm._FilterDatabase" localSheetId="0" hidden="1">'9月（ラジオ局）'!$A$3:$D$39</definedName>
    <definedName name="_xlnm.Print_Area" localSheetId="0">'9月（ラジオ局）'!$A$1:$E$48</definedName>
    <definedName name="_xlnm.Print_Titles" localSheetId="0">'9月（ラジオ局）'!$1:$3</definedName>
  </definedNames>
  <calcPr calcId="162913"/>
</workbook>
</file>

<file path=xl/calcChain.xml><?xml version="1.0" encoding="utf-8"?>
<calcChain xmlns="http://schemas.openxmlformats.org/spreadsheetml/2006/main">
  <c r="A6" i="69" l="1"/>
  <c r="B6" i="69" s="1"/>
  <c r="B4" i="69"/>
  <c r="A8" i="69" l="1"/>
  <c r="B8" i="69" l="1"/>
  <c r="A10" i="69"/>
  <c r="B10" i="69" l="1"/>
  <c r="A12" i="69"/>
  <c r="B12" i="69" l="1"/>
  <c r="A14" i="69"/>
  <c r="B14" i="69" l="1"/>
  <c r="A16" i="69"/>
  <c r="B16" i="69" l="1"/>
  <c r="A18" i="69"/>
  <c r="B18" i="69" l="1"/>
  <c r="A20" i="69"/>
  <c r="B20" i="69" l="1"/>
  <c r="A22" i="69"/>
  <c r="B22" i="69" l="1"/>
  <c r="A24" i="69"/>
  <c r="B24" i="69" l="1"/>
  <c r="A26" i="69"/>
  <c r="B26" i="69" l="1"/>
  <c r="A28" i="69"/>
  <c r="B28" i="69" l="1"/>
  <c r="A30" i="69"/>
  <c r="B30" i="69" l="1"/>
  <c r="A32" i="69"/>
  <c r="B32" i="69" l="1"/>
  <c r="A34" i="69"/>
  <c r="B34" i="69" l="1"/>
  <c r="A36" i="69"/>
  <c r="A38" i="69" l="1"/>
  <c r="B36" i="69"/>
  <c r="B38" i="69" l="1"/>
  <c r="A40" i="69"/>
  <c r="B40" i="69" l="1"/>
  <c r="A42" i="69"/>
  <c r="B42" i="69" l="1"/>
  <c r="A44" i="69"/>
  <c r="B44" i="69" l="1"/>
  <c r="A46" i="69"/>
  <c r="B46" i="69" l="1"/>
</calcChain>
</file>

<file path=xl/sharedStrings.xml><?xml version="1.0" encoding="utf-8"?>
<sst xmlns="http://schemas.openxmlformats.org/spreadsheetml/2006/main" count="93" uniqueCount="72">
  <si>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</si>
  <si>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</si>
  <si>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</si>
  <si>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</si>
  <si>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健康危機管理課衛生環境室</t>
  </si>
  <si>
    <t>【新型コロナ関連】新型コロナウイルス感染症対策について</t>
  </si>
  <si>
    <t>健康危機管理課</t>
  </si>
  <si>
    <t>危機管理防災課</t>
  </si>
  <si>
    <t>備蓄品見直しの呼びかけ</t>
  </si>
  <si>
    <t>動物愛護月間</t>
  </si>
  <si>
    <t>RKK　ふれあいくまもと　・FMK「県庁ダイアリー」９月番組放送計画</t>
    <phoneticPr fontId="2"/>
  </si>
  <si>
    <t>令和4年度熊本県人権月間シンポジウム</t>
    <rPh sb="0" eb="2">
      <t>レイワ</t>
    </rPh>
    <rPh sb="3" eb="5">
      <t>ネンド</t>
    </rPh>
    <rPh sb="5" eb="12">
      <t>クマモトケンジンケンゲッカン</t>
    </rPh>
    <phoneticPr fontId="1"/>
  </si>
  <si>
    <t>人権同和政策課</t>
    <rPh sb="0" eb="2">
      <t>ジンケン</t>
    </rPh>
    <rPh sb="2" eb="4">
      <t>ドウワ</t>
    </rPh>
    <rPh sb="4" eb="7">
      <t>セイサクカ</t>
    </rPh>
    <phoneticPr fontId="2"/>
  </si>
  <si>
    <t>人権同和問題講演会</t>
    <rPh sb="0" eb="4">
      <t>ジンケンドウワ</t>
    </rPh>
    <rPh sb="4" eb="6">
      <t>モンダイ</t>
    </rPh>
    <rPh sb="6" eb="9">
      <t>コウエンカイ</t>
    </rPh>
    <phoneticPr fontId="1"/>
  </si>
  <si>
    <t>財政課</t>
    <rPh sb="0" eb="3">
      <t>ザイセイカ</t>
    </rPh>
    <phoneticPr fontId="30"/>
  </si>
  <si>
    <t>市町村課</t>
    <rPh sb="0" eb="4">
      <t>シチョウソンカ</t>
    </rPh>
    <phoneticPr fontId="1"/>
  </si>
  <si>
    <t>宿泊事業者による環境に配慮した受入環境整備支援補助金</t>
  </si>
  <si>
    <t>観光企画課</t>
    <rPh sb="0" eb="5">
      <t>カンコウキカクカ</t>
    </rPh>
    <phoneticPr fontId="1"/>
  </si>
  <si>
    <t>社会教育課</t>
    <rPh sb="0" eb="5">
      <t>シャカイキョウイクカ</t>
    </rPh>
    <phoneticPr fontId="2"/>
  </si>
  <si>
    <t>ダニ媒介感染症の注意喚起</t>
  </si>
  <si>
    <t>健康危機管理課</t>
    <rPh sb="0" eb="7">
      <t>ケンコウキキカンリカ</t>
    </rPh>
    <phoneticPr fontId="1"/>
  </si>
  <si>
    <t>【新型コロナ関連】新型コロナワクチン接種促進</t>
    <rPh sb="1" eb="3">
      <t>シンガタ</t>
    </rPh>
    <rPh sb="6" eb="8">
      <t>カンレン</t>
    </rPh>
    <phoneticPr fontId="2"/>
  </si>
  <si>
    <t>薬務衛生課（ワクチン対策チーム）</t>
    <rPh sb="0" eb="2">
      <t>ヤクム</t>
    </rPh>
    <rPh sb="2" eb="5">
      <t>エイセイカ</t>
    </rPh>
    <rPh sb="10" eb="12">
      <t>タイサク</t>
    </rPh>
    <phoneticPr fontId="2"/>
  </si>
  <si>
    <t>認知症対策・地域ケア推進課</t>
    <rPh sb="0" eb="3">
      <t>ニンチショウ</t>
    </rPh>
    <rPh sb="3" eb="5">
      <t>タイサク</t>
    </rPh>
    <rPh sb="6" eb="8">
      <t>チイキ</t>
    </rPh>
    <rPh sb="10" eb="12">
      <t>スイシン</t>
    </rPh>
    <rPh sb="12" eb="13">
      <t>カ</t>
    </rPh>
    <phoneticPr fontId="2"/>
  </si>
  <si>
    <t>健康危機管理課衛生環境室</t>
    <rPh sb="0" eb="2">
      <t>ケンコウ</t>
    </rPh>
    <rPh sb="2" eb="4">
      <t>キキ</t>
    </rPh>
    <rPh sb="4" eb="7">
      <t>カンリカ</t>
    </rPh>
    <rPh sb="7" eb="12">
      <t>エイセイカンキョウシツ</t>
    </rPh>
    <phoneticPr fontId="2"/>
  </si>
  <si>
    <t>くらしの安全推進課</t>
    <rPh sb="4" eb="6">
      <t>アンゼン</t>
    </rPh>
    <rPh sb="6" eb="8">
      <t>スイシン</t>
    </rPh>
    <rPh sb="8" eb="9">
      <t>カ</t>
    </rPh>
    <phoneticPr fontId="2"/>
  </si>
  <si>
    <t>令和5年度くまもと林業大学校【長期課程】の生徒募集（選考試験の実施）について</t>
  </si>
  <si>
    <t>ハロウィンジャンボ宝くじの発売について</t>
  </si>
  <si>
    <t>林業振興課</t>
    <rPh sb="0" eb="5">
      <t>リンギョウシンコウカ</t>
    </rPh>
    <phoneticPr fontId="1"/>
  </si>
  <si>
    <t>阿蘇地域振興局総務振興課</t>
    <rPh sb="0" eb="4">
      <t>アソチイキ</t>
    </rPh>
    <rPh sb="4" eb="7">
      <t>シンコウキョク</t>
    </rPh>
    <phoneticPr fontId="2"/>
  </si>
  <si>
    <t>義務教育課</t>
  </si>
  <si>
    <t>旅するくまモンパスポート</t>
    <rPh sb="0" eb="1">
      <t>タビ</t>
    </rPh>
    <phoneticPr fontId="1"/>
  </si>
  <si>
    <t>観光振興課</t>
    <rPh sb="0" eb="2">
      <t>カンコウ</t>
    </rPh>
    <rPh sb="2" eb="5">
      <t>シンコウカ</t>
    </rPh>
    <phoneticPr fontId="1"/>
  </si>
  <si>
    <t>第１回　介護フォトコンテストくまもと</t>
  </si>
  <si>
    <t>高齢者支援課</t>
    <rPh sb="0" eb="3">
      <t>コウレイシャ</t>
    </rPh>
    <rPh sb="3" eb="5">
      <t>シエン</t>
    </rPh>
    <rPh sb="5" eb="6">
      <t>カ</t>
    </rPh>
    <phoneticPr fontId="31"/>
  </si>
  <si>
    <t>阿蘇地域振興局総務振興課</t>
    <rPh sb="0" eb="7">
      <t>アソチイキシンコウキョク</t>
    </rPh>
    <phoneticPr fontId="2"/>
  </si>
  <si>
    <t>高齢者雇用セミナー</t>
  </si>
  <si>
    <t>労働雇用創生課</t>
    <rPh sb="0" eb="6">
      <t>ロウドウコヨウソウセイ</t>
    </rPh>
    <rPh sb="6" eb="7">
      <t>カ</t>
    </rPh>
    <phoneticPr fontId="1"/>
  </si>
  <si>
    <t>『クレヨンしんちゃん』デジタルスタンプラリー</t>
  </si>
  <si>
    <t>「熊本県読書バリアフリー推進計画」の策定について</t>
  </si>
  <si>
    <t>マイナンバーカードの普及促進</t>
  </si>
  <si>
    <t>北阿蘇3町村を巡る北里柴三郎スタンプラリー</t>
  </si>
  <si>
    <t>夜間中学の普及・啓発</t>
  </si>
  <si>
    <t>毒キノコによる食中毒の防止</t>
  </si>
  <si>
    <t>令和４年度（2022年度）県民スポーツの日「ふれあいスポーツ」</t>
  </si>
  <si>
    <t>令和4年秋の全国交通安全運動</t>
  </si>
  <si>
    <t>県立美術館</t>
    <rPh sb="0" eb="2">
      <t>ケンリツ</t>
    </rPh>
    <rPh sb="2" eb="5">
      <t>ビジュツカン</t>
    </rPh>
    <phoneticPr fontId="1"/>
  </si>
  <si>
    <t>あらたま窯元めぐり</t>
    <rPh sb="4" eb="6">
      <t>カマモト</t>
    </rPh>
    <phoneticPr fontId="32"/>
  </si>
  <si>
    <t>玉名地域振興局総務振興課</t>
    <rPh sb="0" eb="2">
      <t>タマナ</t>
    </rPh>
    <rPh sb="2" eb="4">
      <t>チイキ</t>
    </rPh>
    <rPh sb="4" eb="7">
      <t>シンコウキョク</t>
    </rPh>
    <rPh sb="7" eb="9">
      <t>ソウム</t>
    </rPh>
    <rPh sb="9" eb="11">
      <t>シンコウ</t>
    </rPh>
    <rPh sb="11" eb="12">
      <t>カ</t>
    </rPh>
    <phoneticPr fontId="32"/>
  </si>
  <si>
    <t>台風に対する備え</t>
    <rPh sb="0" eb="2">
      <t>タイフウ</t>
    </rPh>
    <rPh sb="3" eb="4">
      <t>タイ</t>
    </rPh>
    <rPh sb="6" eb="7">
      <t>ソナ</t>
    </rPh>
    <phoneticPr fontId="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</si>
  <si>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"/>
  </si>
  <si>
    <t>子ども家庭福祉課</t>
    <rPh sb="0" eb="1">
      <t>コ</t>
    </rPh>
    <rPh sb="3" eb="5">
      <t>カテイ</t>
    </rPh>
    <rPh sb="5" eb="7">
      <t>フクシ</t>
    </rPh>
    <rPh sb="7" eb="8">
      <t>カ</t>
    </rPh>
    <phoneticPr fontId="1"/>
  </si>
  <si>
    <t>消防保安課</t>
    <rPh sb="0" eb="5">
      <t>ショウボウホアンカ</t>
    </rPh>
    <phoneticPr fontId="0"/>
  </si>
  <si>
    <t>救急車の適正利用について</t>
    <rPh sb="0" eb="3">
      <t>キュウキュウシャ</t>
    </rPh>
    <rPh sb="4" eb="6">
      <t>テキセイ</t>
    </rPh>
    <rPh sb="6" eb="8">
      <t>リヨウ</t>
    </rPh>
    <phoneticPr fontId="2"/>
  </si>
  <si>
    <t>ナイトミュージアム～古墳館へ行かnight～</t>
  </si>
  <si>
    <t>県立装飾古墳館</t>
    <rPh sb="0" eb="2">
      <t>ケンリツ</t>
    </rPh>
    <rPh sb="2" eb="4">
      <t>ソウショク</t>
    </rPh>
    <rPh sb="4" eb="6">
      <t>コフン</t>
    </rPh>
    <rPh sb="6" eb="7">
      <t>カン</t>
    </rPh>
    <phoneticPr fontId="3"/>
  </si>
  <si>
    <t>企画課</t>
    <rPh sb="0" eb="3">
      <t>キカクカ</t>
    </rPh>
    <phoneticPr fontId="1"/>
  </si>
  <si>
    <t>人権月間事業</t>
    <rPh sb="0" eb="4">
      <t>ジンケンゲッカン</t>
    </rPh>
    <rPh sb="4" eb="6">
      <t>ジギョウ</t>
    </rPh>
    <phoneticPr fontId="4"/>
  </si>
  <si>
    <t>人権同和政策課</t>
  </si>
  <si>
    <t>体育保健課</t>
    <phoneticPr fontId="1"/>
  </si>
  <si>
    <t>全国和牛能力共進会出品記念、県産牛肉キャンペーンの実施</t>
  </si>
  <si>
    <t>畜産課</t>
  </si>
  <si>
    <t>秋の農作業安全運動について</t>
    <rPh sb="0" eb="1">
      <t>アキ</t>
    </rPh>
    <rPh sb="2" eb="5">
      <t>ノウサギョウ</t>
    </rPh>
    <rPh sb="5" eb="7">
      <t>アンゼン</t>
    </rPh>
    <rPh sb="7" eb="9">
      <t>ウンドウ</t>
    </rPh>
    <phoneticPr fontId="2"/>
  </si>
  <si>
    <t>農業技術課</t>
    <rPh sb="0" eb="2">
      <t>ノウギョウ</t>
    </rPh>
    <rPh sb="2" eb="5">
      <t>ギジュツカ</t>
    </rPh>
    <phoneticPr fontId="2"/>
  </si>
  <si>
    <t>黒川温泉美食の旅＠秋期　くまもと県産牛フェア</t>
    <phoneticPr fontId="2"/>
  </si>
  <si>
    <t>子育て世帯生活支援特別給付金（ひとり親世帯以外の低所得の子育て世帯分）について</t>
    <phoneticPr fontId="2"/>
  </si>
  <si>
    <t>県南広域本部振興課</t>
    <rPh sb="0" eb="2">
      <t>ケンナン</t>
    </rPh>
    <rPh sb="2" eb="6">
      <t>コウイキホンブ</t>
    </rPh>
    <rPh sb="6" eb="9">
      <t>シンコウカ</t>
    </rPh>
    <phoneticPr fontId="2"/>
  </si>
  <si>
    <t>世界アルツハイマー月間および世界アルツハイマーデー</t>
    <phoneticPr fontId="2"/>
  </si>
  <si>
    <t>八代城築城400年まつり</t>
    <phoneticPr fontId="2"/>
  </si>
  <si>
    <t>熊本県SDGs登録制度</t>
    <phoneticPr fontId="2"/>
  </si>
  <si>
    <t>新型コロナワクチン接種促進</t>
    <phoneticPr fontId="2"/>
  </si>
  <si>
    <t>細川コレクション「雅 ―細川家の歴史と美―」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</si>
</sst>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wrapText="1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 shrinkToFi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sqref="A1:D1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35" t="s">
        <v>10</v>
      </c>
      <c r="B1" s="35"/>
      <c r="C1" s="35"/>
      <c r="D1" s="35"/>
    </row>
    <row r="2" spans="1:9" ht="36.75" customHeight="1">
      <c r="A2" s="6"/>
      <c r="D2" s="5"/>
    </row>
    <row r="3" spans="1:9" s="4" customFormat="1">
      <c r="A3" s="15" t="s">
        <v>1</v>
      </c>
      <c r="B3" s="16" t="s">
        <v>2</v>
      </c>
      <c r="C3" s="17" t="s">
        <v>0</v>
      </c>
      <c r="D3" s="18" t="s">
        <v>3</v>
      </c>
    </row>
    <row r="4" spans="1:9" ht="40" customHeight="1">
      <c r="A4" s="37">
        <v>44805</v>
      </c>
      <c r="B4" s="36" t="str">
        <f>TEXT(A4,"aaa")</f>
        <v>木</v>
      </c>
      <c r="C4" s="32" t="s">
        <v>5</v>
      </c>
      <c r="D4" s="27" t="s">
        <v>6</v>
      </c>
      <c r="F4" s="11"/>
      <c r="G4" s="12"/>
      <c r="H4" s="13"/>
      <c r="I4" s="14"/>
    </row>
    <row r="5" spans="1:9" ht="40" customHeight="1">
      <c r="A5" s="37"/>
      <c r="B5" s="36"/>
      <c r="C5" s="32" t="s">
        <v>8</v>
      </c>
      <c r="D5" s="27" t="s">
        <v>7</v>
      </c>
    </row>
    <row r="6" spans="1:9" ht="40" customHeight="1">
      <c r="A6" s="37">
        <f>IF(A4="","",IF(MONTH(A4)=MONTH(WORKDAY(A4,1)),WORKDAY(A4,1),""))</f>
        <v>44806</v>
      </c>
      <c r="B6" s="36" t="str">
        <f>TEXT(A6,"aaa")</f>
        <v>金</v>
      </c>
      <c r="C6" s="29" t="s">
        <v>57</v>
      </c>
      <c r="D6" s="29" t="s">
        <v>58</v>
      </c>
    </row>
    <row r="7" spans="1:9" ht="40" customHeight="1" thickBot="1">
      <c r="A7" s="40"/>
      <c r="B7" s="41"/>
      <c r="C7" s="19" t="s">
        <v>9</v>
      </c>
      <c r="D7" s="19" t="s">
        <v>4</v>
      </c>
    </row>
    <row r="8" spans="1:9" ht="40" customHeight="1">
      <c r="A8" s="38">
        <f>IF(A6="","",IF(MONTH(A6)=MONTH(WORKDAY(A6,1)),WORKDAY(A6,1),""))</f>
        <v>44809</v>
      </c>
      <c r="B8" s="39" t="str">
        <f t="shared" ref="B8:B46" si="0">TEXT(A8,"aaa")</f>
        <v>月</v>
      </c>
      <c r="C8" s="23" t="s">
        <v>19</v>
      </c>
      <c r="D8" s="24" t="s">
        <v>20</v>
      </c>
    </row>
    <row r="9" spans="1:9" ht="40" customHeight="1">
      <c r="A9" s="37"/>
      <c r="B9" s="36"/>
      <c r="C9" s="22" t="s">
        <v>26</v>
      </c>
      <c r="D9" s="22" t="s">
        <v>28</v>
      </c>
    </row>
    <row r="10" spans="1:9" ht="40" customHeight="1">
      <c r="A10" s="37">
        <f>IF(A8="","",IF(MONTH(A8)=MONTH(WORKDAY(A8,1)),WORKDAY(A8,1),""))</f>
        <v>44810</v>
      </c>
      <c r="B10" s="36" t="str">
        <f t="shared" si="0"/>
        <v>火</v>
      </c>
      <c r="C10" s="25" t="s">
        <v>53</v>
      </c>
      <c r="D10" s="25" t="s">
        <v>52</v>
      </c>
    </row>
    <row r="11" spans="1:9" ht="40" customHeight="1">
      <c r="A11" s="37"/>
      <c r="B11" s="36"/>
      <c r="C11" s="25" t="s">
        <v>39</v>
      </c>
      <c r="D11" s="25" t="s">
        <v>18</v>
      </c>
    </row>
    <row r="12" spans="1:9" ht="40" customHeight="1">
      <c r="A12" s="37">
        <f>IF(A10="","",IF(MONTH(A10)=MONTH(WORKDAY(A10,1)),WORKDAY(A10,1),""))</f>
        <v>44811</v>
      </c>
      <c r="B12" s="36" t="str">
        <f t="shared" si="0"/>
        <v>水</v>
      </c>
      <c r="C12" s="26" t="s">
        <v>62</v>
      </c>
      <c r="D12" s="26" t="s">
        <v>63</v>
      </c>
    </row>
    <row r="13" spans="1:9" ht="40" customHeight="1">
      <c r="A13" s="37"/>
      <c r="B13" s="36"/>
      <c r="C13" s="25" t="s">
        <v>16</v>
      </c>
      <c r="D13" s="25" t="s">
        <v>17</v>
      </c>
    </row>
    <row r="14" spans="1:9" ht="40" customHeight="1">
      <c r="A14" s="37">
        <f>IF(A12="","",IF(MONTH(A12)=MONTH(WORKDAY(A12,1)),WORKDAY(A12,1),""))</f>
        <v>44812</v>
      </c>
      <c r="B14" s="36" t="str">
        <f t="shared" si="0"/>
        <v>木</v>
      </c>
      <c r="C14" s="27" t="s">
        <v>5</v>
      </c>
      <c r="D14" s="28" t="s">
        <v>6</v>
      </c>
    </row>
    <row r="15" spans="1:9" ht="40" customHeight="1">
      <c r="A15" s="37"/>
      <c r="B15" s="36"/>
      <c r="C15" s="27" t="s">
        <v>27</v>
      </c>
      <c r="D15" s="28" t="s">
        <v>14</v>
      </c>
    </row>
    <row r="16" spans="1:9" ht="40" customHeight="1">
      <c r="A16" s="37">
        <f>IF(A14="","",IF(MONTH(A14)=MONTH(WORKDAY(A14,1)),WORKDAY(A14,1),""))</f>
        <v>44813</v>
      </c>
      <c r="B16" s="36" t="str">
        <f t="shared" si="0"/>
        <v>金</v>
      </c>
      <c r="C16" s="29" t="s">
        <v>21</v>
      </c>
      <c r="D16" s="29" t="s">
        <v>22</v>
      </c>
    </row>
    <row r="17" spans="1:4" ht="40" customHeight="1" thickBot="1">
      <c r="A17" s="40"/>
      <c r="B17" s="41"/>
      <c r="C17" s="30" t="s">
        <v>60</v>
      </c>
      <c r="D17" s="31" t="s">
        <v>61</v>
      </c>
    </row>
    <row r="18" spans="1:4" ht="40" customHeight="1">
      <c r="A18" s="38">
        <f>IF(A16="","",IF(MONTH(A16)=MONTH(WORKDAY(A16,1)),WORKDAY(A16,1),""))</f>
        <v>44816</v>
      </c>
      <c r="B18" s="39" t="str">
        <f t="shared" si="0"/>
        <v>月</v>
      </c>
      <c r="C18" s="24" t="s">
        <v>40</v>
      </c>
      <c r="D18" s="24" t="s">
        <v>15</v>
      </c>
    </row>
    <row r="19" spans="1:4" ht="40" customHeight="1">
      <c r="A19" s="37"/>
      <c r="B19" s="36"/>
      <c r="C19" s="27" t="s">
        <v>41</v>
      </c>
      <c r="D19" s="27" t="s">
        <v>29</v>
      </c>
    </row>
    <row r="20" spans="1:4" ht="40" customHeight="1">
      <c r="A20" s="37">
        <f>IF(A18="","",IF(MONTH(A18)=MONTH(WORKDAY(A18,1)),WORKDAY(A18,1),""))</f>
        <v>44817</v>
      </c>
      <c r="B20" s="36" t="str">
        <f t="shared" si="0"/>
        <v>火</v>
      </c>
      <c r="C20" s="27" t="s">
        <v>31</v>
      </c>
      <c r="D20" s="27" t="s">
        <v>32</v>
      </c>
    </row>
    <row r="21" spans="1:4" ht="40" customHeight="1">
      <c r="A21" s="37"/>
      <c r="B21" s="36"/>
      <c r="C21" s="27" t="s">
        <v>64</v>
      </c>
      <c r="D21" s="27" t="s">
        <v>35</v>
      </c>
    </row>
    <row r="22" spans="1:4" ht="40" customHeight="1">
      <c r="A22" s="37">
        <f>IF(A20="","",IF(MONTH(A20)=MONTH(WORKDAY(A20,1)),WORKDAY(A20,1),""))</f>
        <v>44818</v>
      </c>
      <c r="B22" s="36" t="str">
        <f t="shared" si="0"/>
        <v>水</v>
      </c>
      <c r="C22" s="32" t="s">
        <v>53</v>
      </c>
      <c r="D22" s="27" t="s">
        <v>52</v>
      </c>
    </row>
    <row r="23" spans="1:4" ht="40" customHeight="1">
      <c r="A23" s="37"/>
      <c r="B23" s="36"/>
      <c r="C23" s="32" t="s">
        <v>65</v>
      </c>
      <c r="D23" s="27" t="s">
        <v>51</v>
      </c>
    </row>
    <row r="24" spans="1:4" ht="40" customHeight="1">
      <c r="A24" s="37">
        <f>IF(A22="","",IF(MONTH(A22)=MONTH(WORKDAY(A22,1)),WORKDAY(A22,1),""))</f>
        <v>44819</v>
      </c>
      <c r="B24" s="36" t="str">
        <f t="shared" si="0"/>
        <v>木</v>
      </c>
      <c r="C24" s="32" t="s">
        <v>5</v>
      </c>
      <c r="D24" s="27" t="s">
        <v>6</v>
      </c>
    </row>
    <row r="25" spans="1:4" ht="40" customHeight="1">
      <c r="A25" s="37"/>
      <c r="B25" s="36"/>
      <c r="C25" s="33" t="s">
        <v>49</v>
      </c>
      <c r="D25" s="27" t="s">
        <v>50</v>
      </c>
    </row>
    <row r="26" spans="1:4" ht="40" customHeight="1">
      <c r="A26" s="37">
        <f>IF(A24="","",IF(MONTH(A24)=MONTH(WORKDAY(A24,1)),WORKDAY(A24,1),""))</f>
        <v>44820</v>
      </c>
      <c r="B26" s="36" t="str">
        <f t="shared" si="0"/>
        <v>金</v>
      </c>
      <c r="C26" s="29" t="s">
        <v>21</v>
      </c>
      <c r="D26" s="29" t="s">
        <v>22</v>
      </c>
    </row>
    <row r="27" spans="1:4" ht="40" customHeight="1" thickBot="1">
      <c r="A27" s="40"/>
      <c r="B27" s="41"/>
      <c r="C27" s="19" t="s">
        <v>36</v>
      </c>
      <c r="D27" s="19" t="s">
        <v>37</v>
      </c>
    </row>
    <row r="28" spans="1:4" ht="40" customHeight="1">
      <c r="A28" s="38">
        <f>IF(A26="","",IF(MONTH(A26)=MONTH(WORKDAY(A26,1)),WORKDAY(A26,1),""))</f>
        <v>44823</v>
      </c>
      <c r="B28" s="39" t="str">
        <f t="shared" si="0"/>
        <v>月</v>
      </c>
      <c r="C28" s="23" t="s">
        <v>68</v>
      </c>
      <c r="D28" s="24" t="s">
        <v>66</v>
      </c>
    </row>
    <row r="29" spans="1:4" ht="40" customHeight="1">
      <c r="A29" s="37"/>
      <c r="B29" s="36"/>
      <c r="C29" s="27" t="s">
        <v>69</v>
      </c>
      <c r="D29" s="27" t="s">
        <v>56</v>
      </c>
    </row>
    <row r="30" spans="1:4" ht="40" customHeight="1">
      <c r="A30" s="37">
        <f>IF(A28="","",IF(MONTH(A28)=MONTH(WORKDAY(A28,1)),WORKDAY(A28,1),""))</f>
        <v>44824</v>
      </c>
      <c r="B30" s="36" t="str">
        <f t="shared" si="0"/>
        <v>火</v>
      </c>
      <c r="C30" s="29" t="s">
        <v>44</v>
      </c>
      <c r="D30" s="26" t="s">
        <v>59</v>
      </c>
    </row>
    <row r="31" spans="1:4" ht="40" customHeight="1">
      <c r="A31" s="37"/>
      <c r="B31" s="36"/>
      <c r="C31" s="27" t="s">
        <v>13</v>
      </c>
      <c r="D31" s="27" t="s">
        <v>12</v>
      </c>
    </row>
    <row r="32" spans="1:4" ht="40" customHeight="1">
      <c r="A32" s="37">
        <f>IF(A30="","",IF(MONTH(A30)=MONTH(WORKDAY(A30,1)),WORKDAY(A30,1),""))</f>
        <v>44825</v>
      </c>
      <c r="B32" s="36" t="str">
        <f t="shared" si="0"/>
        <v>水</v>
      </c>
      <c r="C32" s="29" t="s">
        <v>45</v>
      </c>
      <c r="D32" s="29" t="s">
        <v>25</v>
      </c>
    </row>
    <row r="33" spans="1:9" ht="40" customHeight="1">
      <c r="A33" s="37"/>
      <c r="B33" s="36"/>
      <c r="C33" s="32" t="s">
        <v>67</v>
      </c>
      <c r="D33" s="27" t="s">
        <v>23</v>
      </c>
    </row>
    <row r="34" spans="1:9" ht="40" customHeight="1">
      <c r="A34" s="37">
        <f>IF(A32="","",IF(MONTH(A32)=MONTH(WORKDAY(A32,1)),WORKDAY(A32,1),""))</f>
        <v>44826</v>
      </c>
      <c r="B34" s="36" t="str">
        <f t="shared" si="0"/>
        <v>木</v>
      </c>
      <c r="C34" s="27" t="s">
        <v>5</v>
      </c>
      <c r="D34" s="27" t="s">
        <v>6</v>
      </c>
    </row>
    <row r="35" spans="1:9" ht="40" customHeight="1">
      <c r="A35" s="37"/>
      <c r="B35" s="36"/>
      <c r="C35" s="32" t="s">
        <v>42</v>
      </c>
      <c r="D35" s="27" t="s">
        <v>30</v>
      </c>
      <c r="F35" s="20"/>
      <c r="G35" s="12"/>
      <c r="H35" s="21"/>
      <c r="I35" s="13"/>
    </row>
    <row r="36" spans="1:9" ht="40" customHeight="1">
      <c r="A36" s="37">
        <f>IF(A34="","",IF(MONTH(A34)=MONTH(WORKDAY(A34,1)),WORKDAY(A34,1),""))</f>
        <v>44827</v>
      </c>
      <c r="B36" s="36" t="str">
        <f t="shared" si="0"/>
        <v>金</v>
      </c>
      <c r="C36" s="29" t="s">
        <v>70</v>
      </c>
      <c r="D36" s="29" t="s">
        <v>22</v>
      </c>
    </row>
    <row r="37" spans="1:9" ht="40" customHeight="1" thickBot="1">
      <c r="A37" s="40"/>
      <c r="B37" s="41"/>
      <c r="C37" s="30" t="s">
        <v>53</v>
      </c>
      <c r="D37" s="19" t="s">
        <v>52</v>
      </c>
    </row>
    <row r="38" spans="1:9" ht="40" customHeight="1">
      <c r="A38" s="38">
        <f>IF(A36="","",IF(MONTH(A36)=MONTH(WORKDAY(A36,1)),WORKDAY(A36,1),""))</f>
        <v>44830</v>
      </c>
      <c r="B38" s="39" t="str">
        <f t="shared" si="0"/>
        <v>月</v>
      </c>
      <c r="C38" s="23" t="s">
        <v>54</v>
      </c>
      <c r="D38" s="24" t="s">
        <v>55</v>
      </c>
    </row>
    <row r="39" spans="1:9" ht="40" customHeight="1">
      <c r="A39" s="37"/>
      <c r="B39" s="36"/>
      <c r="C39" s="32" t="s">
        <v>38</v>
      </c>
      <c r="D39" s="27" t="s">
        <v>17</v>
      </c>
    </row>
    <row r="40" spans="1:9" ht="40" customHeight="1">
      <c r="A40" s="37">
        <f>IF(A38="","",IF(MONTH(A38)=MONTH(WORKDAY(A38,1)),WORKDAY(A38,1),""))</f>
        <v>44831</v>
      </c>
      <c r="B40" s="36" t="str">
        <f t="shared" si="0"/>
        <v>火</v>
      </c>
      <c r="C40" s="27" t="s">
        <v>43</v>
      </c>
      <c r="D40" s="27" t="s">
        <v>24</v>
      </c>
    </row>
    <row r="41" spans="1:9" ht="40" customHeight="1">
      <c r="A41" s="37"/>
      <c r="B41" s="36"/>
      <c r="C41" s="32" t="s">
        <v>71</v>
      </c>
      <c r="D41" s="27" t="s">
        <v>46</v>
      </c>
    </row>
    <row r="42" spans="1:9" ht="40" customHeight="1">
      <c r="A42" s="37">
        <f>IF(A40="","",IF(MONTH(A40)=MONTH(WORKDAY(A40,1)),WORKDAY(A40,1),""))</f>
        <v>44832</v>
      </c>
      <c r="B42" s="36" t="str">
        <f t="shared" si="0"/>
        <v>水</v>
      </c>
      <c r="C42" s="29" t="s">
        <v>33</v>
      </c>
      <c r="D42" s="29" t="s">
        <v>34</v>
      </c>
    </row>
    <row r="43" spans="1:9" ht="40" customHeight="1">
      <c r="A43" s="37"/>
      <c r="B43" s="36"/>
      <c r="C43" s="32" t="s">
        <v>47</v>
      </c>
      <c r="D43" s="27" t="s">
        <v>48</v>
      </c>
    </row>
    <row r="44" spans="1:9" ht="40" customHeight="1">
      <c r="A44" s="37">
        <f>IF(A42="","",IF(MONTH(A42)=MONTH(WORKDAY(A42,1)),WORKDAY(A42,1),""))</f>
        <v>44833</v>
      </c>
      <c r="B44" s="36" t="str">
        <f t="shared" si="0"/>
        <v>木</v>
      </c>
      <c r="C44" s="27" t="s">
        <v>5</v>
      </c>
      <c r="D44" s="27" t="s">
        <v>6</v>
      </c>
    </row>
    <row r="45" spans="1:9" ht="40" customHeight="1">
      <c r="A45" s="37"/>
      <c r="B45" s="36"/>
      <c r="C45" s="32" t="s">
        <v>53</v>
      </c>
      <c r="D45" s="27" t="s">
        <v>52</v>
      </c>
    </row>
    <row r="46" spans="1:9" ht="40" customHeight="1">
      <c r="A46" s="37">
        <f>IF(A44="","",IF(MONTH(A44)=MONTH(WORKDAY(A44,1)),WORKDAY(A44,1),""))</f>
        <v>44834</v>
      </c>
      <c r="B46" s="36" t="str">
        <f t="shared" si="0"/>
        <v>金</v>
      </c>
      <c r="C46" s="29" t="s">
        <v>21</v>
      </c>
      <c r="D46" s="29" t="s">
        <v>22</v>
      </c>
    </row>
    <row r="47" spans="1:9" ht="40" customHeight="1" thickBot="1">
      <c r="A47" s="40"/>
      <c r="B47" s="41"/>
      <c r="C47" s="34" t="s">
        <v>11</v>
      </c>
      <c r="D47" s="19" t="s">
        <v>12</v>
      </c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</sheetData>
  <autoFilter ref="A3:D39"/>
  <mergeCells count="45">
    <mergeCell ref="A46:A47"/>
    <mergeCell ref="B46:B47"/>
    <mergeCell ref="B40:B41"/>
    <mergeCell ref="B42:B43"/>
    <mergeCell ref="B44:B45"/>
    <mergeCell ref="A44:A45"/>
    <mergeCell ref="A40:A41"/>
    <mergeCell ref="A42:A43"/>
    <mergeCell ref="A38:A39"/>
    <mergeCell ref="B38:B39"/>
    <mergeCell ref="A36:A37"/>
    <mergeCell ref="B36:B37"/>
    <mergeCell ref="A26:A27"/>
    <mergeCell ref="B26:B27"/>
    <mergeCell ref="B28:B29"/>
    <mergeCell ref="A32:A33"/>
    <mergeCell ref="A34:A35"/>
    <mergeCell ref="B34:B35"/>
    <mergeCell ref="B16:B17"/>
    <mergeCell ref="A16:A17"/>
    <mergeCell ref="A22:A23"/>
    <mergeCell ref="A28:A29"/>
    <mergeCell ref="A14:A15"/>
    <mergeCell ref="B14:B15"/>
    <mergeCell ref="A18:A19"/>
    <mergeCell ref="B18:B19"/>
    <mergeCell ref="B22:B23"/>
    <mergeCell ref="B20:B21"/>
    <mergeCell ref="A20:A21"/>
    <mergeCell ref="A1:D1"/>
    <mergeCell ref="B32:B33"/>
    <mergeCell ref="A30:A31"/>
    <mergeCell ref="B30:B31"/>
    <mergeCell ref="A24:A25"/>
    <mergeCell ref="B24:B25"/>
    <mergeCell ref="A8:A9"/>
    <mergeCell ref="B8:B9"/>
    <mergeCell ref="A12:A13"/>
    <mergeCell ref="A4:A5"/>
    <mergeCell ref="B4:B5"/>
    <mergeCell ref="A10:A11"/>
    <mergeCell ref="B10:B11"/>
    <mergeCell ref="A6:A7"/>
    <mergeCell ref="B6:B7"/>
    <mergeCell ref="B12:B13"/>
  </mergeCells>
  <phoneticPr fontId="2"/>
  <pageMargins left="0.6692913385826772" right="0.23622047244094491" top="0.23622047244094491" bottom="0.3937007874015748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9月（ラジオ局）</vt:lpstr>
      <vt:lpstr>'9月（ラジオ局）'!Print_Area</vt:lpstr>
      <vt:lpstr>'9月（ラジオ局）'!Print_Titles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2022-12-13T01:08:44Z</dcterms:created>
  <dcterms:modified xsi:type="dcterms:W3CDTF">2022-12-13T01:11:58Z</dcterms:modified>
</cp:coreProperties>
</file>