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80" windowHeight="4560"/>
  </bookViews>
  <sheets>
    <sheet name="8月（ラジオ局）" sheetId="69" r:id="rId1"/>
  </sheets>
  <definedNames>
    <definedName name="_xlnm._FilterDatabase" localSheetId="0" hidden="1">'8月（ラジオ局）'!$A$3:$D$39</definedName>
    <definedName name="_xlnm.Print_Area" localSheetId="0">'8月（ラジオ局）'!$A$1:$E$50</definedName>
    <definedName name="_xlnm.Print_Titles" localSheetId="0">'8月（ラジオ局）'!$1:$3</definedName>
  </definedNames>
  <calcPr calcId="162913"/>
</workbook>
</file>

<file path=xl/calcChain.xml><?xml version="1.0" encoding="utf-8"?>
<calcChain xmlns="http://schemas.openxmlformats.org/spreadsheetml/2006/main">
  <c r="A6" i="69" l="1"/>
  <c r="B6" i="69" s="1"/>
  <c r="B4" i="69"/>
  <c r="A8" i="69" l="1"/>
  <c r="A10" i="69" l="1"/>
  <c r="B8" i="69"/>
  <c r="B10" i="69" l="1"/>
  <c r="A12" i="69"/>
  <c r="B12" i="69" l="1"/>
  <c r="A14" i="69"/>
  <c r="B14" i="69" l="1"/>
  <c r="A16" i="69"/>
  <c r="B16" i="69" l="1"/>
  <c r="A18" i="69"/>
  <c r="A20" i="69" l="1"/>
  <c r="B18" i="69"/>
  <c r="B20" i="69" l="1"/>
  <c r="A22" i="69"/>
  <c r="B22" i="69" l="1"/>
  <c r="A24" i="69"/>
  <c r="A26" i="69" l="1"/>
  <c r="B24" i="69"/>
  <c r="A28" i="69" l="1"/>
  <c r="B26" i="69"/>
  <c r="B28" i="69" l="1"/>
  <c r="A30" i="69"/>
  <c r="A32" i="69" l="1"/>
  <c r="B30" i="69"/>
  <c r="A34" i="69" l="1"/>
  <c r="B32" i="69"/>
  <c r="B34" i="69" l="1"/>
  <c r="A36" i="69"/>
  <c r="B36" i="69" l="1"/>
  <c r="A38" i="69"/>
  <c r="A40" i="69" l="1"/>
  <c r="B38" i="69"/>
  <c r="A42" i="69" l="1"/>
  <c r="B40" i="69"/>
  <c r="A44" i="69" l="1"/>
  <c r="B42" i="69"/>
  <c r="A46" i="69" l="1"/>
  <c r="B44" i="69"/>
  <c r="A48" i="69" l="1"/>
  <c r="B48" i="69" s="1"/>
  <c r="B46" i="69"/>
</calcChain>
</file>

<file path=xl/sharedStrings.xml><?xml version="1.0" encoding="utf-8"?>
<sst xmlns="http://schemas.openxmlformats.org/spreadsheetml/2006/main" count="97" uniqueCount="79">
  <si>
    <t>テーマ</t>
    <phoneticPr fontId="2"/>
  </si>
  <si>
    <t>日</t>
    <rPh sb="0" eb="1">
      <t>ヒ</t>
    </rPh>
    <phoneticPr fontId="2"/>
  </si>
  <si>
    <t>曜</t>
    <rPh sb="0" eb="1">
      <t>ヒカリ</t>
    </rPh>
    <phoneticPr fontId="2"/>
  </si>
  <si>
    <t>担当課</t>
    <rPh sb="0" eb="3">
      <t>タントウカ</t>
    </rPh>
    <phoneticPr fontId="2"/>
  </si>
  <si>
    <t>子ども家庭福祉課</t>
    <rPh sb="0" eb="1">
      <t>コ</t>
    </rPh>
    <rPh sb="3" eb="5">
      <t>カテイ</t>
    </rPh>
    <rPh sb="5" eb="7">
      <t>フクシ</t>
    </rPh>
    <rPh sb="7" eb="8">
      <t>カ</t>
    </rPh>
    <phoneticPr fontId="1"/>
  </si>
  <si>
    <t>RKK　ふれあいくまもと　・FMK「県庁ダイアリー」８月番組放送計画</t>
    <phoneticPr fontId="2"/>
  </si>
  <si>
    <t>食品衛生月間</t>
  </si>
  <si>
    <t>健康危機管理課衛生環境室</t>
  </si>
  <si>
    <t>税務課</t>
  </si>
  <si>
    <t>障がい者支援課</t>
  </si>
  <si>
    <t>人権同和政策課</t>
  </si>
  <si>
    <t>令和4年度熊本県新規就農現地研修バスツアー（園芸）</t>
  </si>
  <si>
    <t>農地・担い手支援課</t>
  </si>
  <si>
    <t>【新型コロナ関連】新型コロナウイルス感染症対策について</t>
  </si>
  <si>
    <t>健康危機管理課</t>
  </si>
  <si>
    <t>文化企画・世界遺産推進課</t>
  </si>
  <si>
    <t>細川コレクションⅡ「雅 ―細川家の歴史と美―」</t>
  </si>
  <si>
    <t>県立美術館</t>
  </si>
  <si>
    <t>子ども家庭福祉課</t>
  </si>
  <si>
    <t>阿蘇草原応援企業サポーター認証制度</t>
  </si>
  <si>
    <t>地域振興課</t>
  </si>
  <si>
    <t>循環社会推進課</t>
  </si>
  <si>
    <t>くまもと文学・歴史館企画展（夏期）
「松本唯一と松本文庫～カルデラに魅せられ、書物を愛した学者～」</t>
  </si>
  <si>
    <t>県立図書館（くまもと文学・歴史館）</t>
  </si>
  <si>
    <t>むし歯予防のためのフッ化物利用の広報啓発</t>
  </si>
  <si>
    <t>健康づくり推進課</t>
  </si>
  <si>
    <t>人権メッセージ募集</t>
  </si>
  <si>
    <t>令和４年度第２回企画展熊本モンタナ姉妹交流40周年記念企画展
恐竜に挑む科学者たち－モンタナの化石が解き明かす恐竜の謎－</t>
  </si>
  <si>
    <t>熊本県博物館ネットワークセンター</t>
  </si>
  <si>
    <t>風水害に対する備え</t>
  </si>
  <si>
    <t>危機管理防災課</t>
  </si>
  <si>
    <t>阿蘇地域の観光復興誘客イベント『阿蘇フェスティバケーション2022夏』</t>
  </si>
  <si>
    <t>観光企画課</t>
  </si>
  <si>
    <t>第８回鞠智城フォトコンテスト／歴代グランプリ作品展</t>
  </si>
  <si>
    <t>歴史公園鞠智城温故創生館</t>
  </si>
  <si>
    <t>ロード・クリーン・ボランティア協定団体の募集</t>
  </si>
  <si>
    <t>道路保全課</t>
  </si>
  <si>
    <t>熊本災害デジタルアーカイブ</t>
  </si>
  <si>
    <t>球磨川流域復興局</t>
  </si>
  <si>
    <t>がん検診受診の普及啓発</t>
  </si>
  <si>
    <t>【新型コロナ関連】新型コロナワクチンに関する人権の配慮</t>
  </si>
  <si>
    <t>林業振興課</t>
  </si>
  <si>
    <t>「うたせ船で水俣病を学ぶ」講座参加者募集について</t>
  </si>
  <si>
    <t>水俣病保健課</t>
  </si>
  <si>
    <t>農人ボランティア活動について</t>
  </si>
  <si>
    <t>むらづくり課</t>
  </si>
  <si>
    <t>「良い睡眠による健康づくり」に取り組むための広報</t>
  </si>
  <si>
    <t>国保・高齢者医療課</t>
  </si>
  <si>
    <t>流通アグリビジネス課</t>
  </si>
  <si>
    <t>高齢運転者の安全運転支援装置等導入への助成</t>
  </si>
  <si>
    <t>くらしの安全推進課</t>
  </si>
  <si>
    <t>令和５年度熊本県立農業大学校　新規就農支援研修生募集</t>
  </si>
  <si>
    <t>農業大学校</t>
  </si>
  <si>
    <t>消費生活課</t>
  </si>
  <si>
    <t>火のまつり開催について</t>
  </si>
  <si>
    <t>くまもと　マイ・リバー・サポート協定締結団体の募集</t>
  </si>
  <si>
    <t>河川課</t>
  </si>
  <si>
    <t>第34回シルバー作品展　財団設立30周年記念作品展</t>
    <rPh sb="0" eb="1">
      <t>ダイ</t>
    </rPh>
    <rPh sb="3" eb="4">
      <t>カイ</t>
    </rPh>
    <rPh sb="8" eb="11">
      <t>サクヒンテン</t>
    </rPh>
    <rPh sb="12" eb="16">
      <t>ザイダンセツリツ</t>
    </rPh>
    <rPh sb="18" eb="20">
      <t>シュウネン</t>
    </rPh>
    <rPh sb="20" eb="22">
      <t>キネン</t>
    </rPh>
    <rPh sb="22" eb="25">
      <t>サクヒンテン</t>
    </rPh>
    <phoneticPr fontId="1"/>
  </si>
  <si>
    <t>高齢者支援課</t>
    <rPh sb="0" eb="6">
      <t>コウレイシャシエンカ</t>
    </rPh>
    <phoneticPr fontId="1"/>
  </si>
  <si>
    <t>「親の学び」講座</t>
    <rPh sb="1" eb="2">
      <t>オヤ</t>
    </rPh>
    <rPh sb="3" eb="4">
      <t>マナ</t>
    </rPh>
    <rPh sb="6" eb="8">
      <t>コウザ</t>
    </rPh>
    <phoneticPr fontId="1"/>
  </si>
  <si>
    <t>社会教育課</t>
    <rPh sb="0" eb="5">
      <t>シャカイキョウイクカ</t>
    </rPh>
    <phoneticPr fontId="1"/>
  </si>
  <si>
    <t>くまもとの木製遊具推進事業</t>
    <rPh sb="5" eb="7">
      <t>モクセイ</t>
    </rPh>
    <rPh sb="7" eb="9">
      <t>ユウグ</t>
    </rPh>
    <rPh sb="9" eb="11">
      <t>スイシン</t>
    </rPh>
    <rPh sb="11" eb="13">
      <t>ジギョウ</t>
    </rPh>
    <phoneticPr fontId="2"/>
  </si>
  <si>
    <t>くまもと早ね・早おき・いきいきウィーク</t>
    <rPh sb="4" eb="5">
      <t>ハヤ</t>
    </rPh>
    <rPh sb="7" eb="8">
      <t>ハヤ</t>
    </rPh>
    <phoneticPr fontId="1"/>
  </si>
  <si>
    <t>義務教育課</t>
  </si>
  <si>
    <t>新型コロナワクチンに関する人権への配慮</t>
    <rPh sb="0" eb="2">
      <t>シンガタ</t>
    </rPh>
    <rPh sb="10" eb="11">
      <t>カン</t>
    </rPh>
    <rPh sb="13" eb="15">
      <t>ジンケン</t>
    </rPh>
    <rPh sb="17" eb="19">
      <t>ハイリョ</t>
    </rPh>
    <phoneticPr fontId="2"/>
  </si>
  <si>
    <t>人権同和問題に関する事業主等研修会</t>
    <phoneticPr fontId="2"/>
  </si>
  <si>
    <t>里親制度について</t>
    <rPh sb="2" eb="4">
      <t>セイド</t>
    </rPh>
    <phoneticPr fontId="2"/>
  </si>
  <si>
    <t>消費税のインボイス制度登録申請受け付け</t>
    <rPh sb="11" eb="13">
      <t>トウロク</t>
    </rPh>
    <rPh sb="13" eb="15">
      <t>シンセイ</t>
    </rPh>
    <rPh sb="15" eb="16">
      <t>ウ</t>
    </rPh>
    <rPh sb="17" eb="18">
      <t>ツ</t>
    </rPh>
    <phoneticPr fontId="2"/>
  </si>
  <si>
    <t>自殺対策に関するＳＮＳ相談および夜間電話相談</t>
    <phoneticPr fontId="2"/>
  </si>
  <si>
    <t>くまもと復興国際音楽祭</t>
    <rPh sb="4" eb="6">
      <t>フッコウ</t>
    </rPh>
    <phoneticPr fontId="2"/>
  </si>
  <si>
    <t>五木村の振興</t>
    <rPh sb="0" eb="3">
      <t>イツキムラ</t>
    </rPh>
    <rPh sb="4" eb="6">
      <t>シンコウ</t>
    </rPh>
    <phoneticPr fontId="2"/>
  </si>
  <si>
    <t>熊本県リサイクル製品募集のお知らせ</t>
    <phoneticPr fontId="2"/>
  </si>
  <si>
    <t>フードドライブ活動の実施事業所募集</t>
    <rPh sb="7" eb="9">
      <t>カツドウ</t>
    </rPh>
    <rPh sb="10" eb="12">
      <t>ジッシ</t>
    </rPh>
    <rPh sb="12" eb="15">
      <t>ジギョウショ</t>
    </rPh>
    <rPh sb="15" eb="17">
      <t>ボシュウ</t>
    </rPh>
    <phoneticPr fontId="2"/>
  </si>
  <si>
    <t>広報グループ</t>
    <rPh sb="0" eb="2">
      <t>コウホウ</t>
    </rPh>
    <phoneticPr fontId="2"/>
  </si>
  <si>
    <t>消防保安課</t>
    <rPh sb="0" eb="2">
      <t>ショウボウ</t>
    </rPh>
    <rPh sb="2" eb="5">
      <t>ホアンカ</t>
    </rPh>
    <phoneticPr fontId="2"/>
  </si>
  <si>
    <t>救急車の適正利用について</t>
    <rPh sb="0" eb="3">
      <t>キュウキュウシャ</t>
    </rPh>
    <rPh sb="4" eb="6">
      <t>テキセイ</t>
    </rPh>
    <rPh sb="6" eb="8">
      <t>リヨウ</t>
    </rPh>
    <phoneticPr fontId="2"/>
  </si>
  <si>
    <t>熊本県公式YouTubeチャンネル「くまもとのちゃんねる」について</t>
    <rPh sb="3" eb="5">
      <t>コウシキ</t>
    </rPh>
    <phoneticPr fontId="2"/>
  </si>
  <si>
    <t>くまもと地産地消応援フェア</t>
    <rPh sb="4" eb="8">
      <t>チサンチショウ</t>
    </rPh>
    <rPh sb="8" eb="10">
      <t>オウエン</t>
    </rPh>
    <phoneticPr fontId="2"/>
  </si>
  <si>
    <t>ヤングケアラーへの支援</t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</si>
</sst>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日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ＤＦ特太ゴシック体"/>
      <family val="3"/>
      <charset val="128"/>
    </font>
    <font>
      <b/>
      <sz val="18"/>
      <name val="ＤＦ特太ゴシック体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/>
  </cellStyleXfs>
  <cellXfs count="30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6">
    <cellStyle name="ハイパーリンク 2" xfId="1"/>
    <cellStyle name="標準" xfId="0" builtinId="0"/>
    <cellStyle name="標準 2" xfId="2"/>
    <cellStyle name="標準 2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view="pageBreakPreview" zoomScaleNormal="100" zoomScaleSheetLayoutView="100" workbookViewId="0">
      <selection sqref="A1:D1"/>
    </sheetView>
  </sheetViews>
  <sheetFormatPr defaultColWidth="9" defaultRowHeight="19"/>
  <cols>
    <col min="1" max="1" width="8.08984375" style="9" customWidth="1"/>
    <col min="2" max="2" width="6.453125" style="10" customWidth="1"/>
    <col min="3" max="3" width="103" style="3" customWidth="1"/>
    <col min="4" max="4" width="30" style="1" customWidth="1"/>
    <col min="5" max="16384" width="9" style="2"/>
  </cols>
  <sheetData>
    <row r="1" spans="1:9" ht="23.25" customHeight="1">
      <c r="A1" s="29" t="s">
        <v>5</v>
      </c>
      <c r="B1" s="29"/>
      <c r="C1" s="29"/>
      <c r="D1" s="29"/>
    </row>
    <row r="2" spans="1:9" ht="36.75" customHeight="1">
      <c r="A2" s="8"/>
      <c r="D2" s="6"/>
    </row>
    <row r="3" spans="1:9" s="4" customFormat="1">
      <c r="A3" s="18" t="s">
        <v>1</v>
      </c>
      <c r="B3" s="19" t="s">
        <v>2</v>
      </c>
      <c r="C3" s="20" t="s">
        <v>0</v>
      </c>
      <c r="D3" s="21" t="s">
        <v>3</v>
      </c>
    </row>
    <row r="4" spans="1:9" ht="40" customHeight="1">
      <c r="A4" s="27">
        <v>44774</v>
      </c>
      <c r="B4" s="28" t="str">
        <f>TEXT(A4,"aaa")</f>
        <v>月</v>
      </c>
      <c r="C4" s="17" t="s">
        <v>6</v>
      </c>
      <c r="D4" s="5" t="s">
        <v>7</v>
      </c>
      <c r="F4" s="13"/>
      <c r="G4" s="14"/>
      <c r="H4" s="15"/>
      <c r="I4" s="16"/>
    </row>
    <row r="5" spans="1:9" ht="40" customHeight="1">
      <c r="A5" s="27"/>
      <c r="B5" s="28"/>
      <c r="C5" s="17" t="s">
        <v>64</v>
      </c>
      <c r="D5" s="5" t="s">
        <v>10</v>
      </c>
    </row>
    <row r="6" spans="1:9" ht="40" customHeight="1">
      <c r="A6" s="27">
        <f>IF(A4="","",IF(MONTH(A4)=MONTH(WORKDAY(A4,1)),WORKDAY(A4,1),""))</f>
        <v>44775</v>
      </c>
      <c r="B6" s="28" t="str">
        <f>TEXT(A6,"aaa")</f>
        <v>火</v>
      </c>
      <c r="C6" s="7" t="s">
        <v>67</v>
      </c>
      <c r="D6" s="7" t="s">
        <v>8</v>
      </c>
    </row>
    <row r="7" spans="1:9" ht="40" customHeight="1">
      <c r="A7" s="27"/>
      <c r="B7" s="28"/>
      <c r="C7" s="5" t="s">
        <v>68</v>
      </c>
      <c r="D7" s="5" t="s">
        <v>9</v>
      </c>
    </row>
    <row r="8" spans="1:9" ht="40" customHeight="1">
      <c r="A8" s="27">
        <f>IF(A6="","",IF(MONTH(A6)=MONTH(WORKDAY(A6,1)),WORKDAY(A6,1),""))</f>
        <v>44776</v>
      </c>
      <c r="B8" s="28" t="str">
        <f t="shared" ref="B8:B48" si="0">TEXT(A8,"aaa")</f>
        <v>水</v>
      </c>
      <c r="C8" s="17" t="s">
        <v>65</v>
      </c>
      <c r="D8" s="5" t="s">
        <v>10</v>
      </c>
    </row>
    <row r="9" spans="1:9" ht="40" customHeight="1">
      <c r="A9" s="27"/>
      <c r="B9" s="28"/>
      <c r="C9" s="25" t="s">
        <v>11</v>
      </c>
      <c r="D9" s="25" t="s">
        <v>12</v>
      </c>
    </row>
    <row r="10" spans="1:9" ht="40" customHeight="1">
      <c r="A10" s="27">
        <f>IF(A8="","",IF(MONTH(A8)=MONTH(WORKDAY(A8,1)),WORKDAY(A8,1),""))</f>
        <v>44777</v>
      </c>
      <c r="B10" s="28" t="str">
        <f t="shared" si="0"/>
        <v>木</v>
      </c>
      <c r="C10" s="5" t="s">
        <v>13</v>
      </c>
      <c r="D10" s="5" t="s">
        <v>14</v>
      </c>
    </row>
    <row r="11" spans="1:9" ht="40" customHeight="1">
      <c r="A11" s="27"/>
      <c r="B11" s="28"/>
      <c r="C11" s="5" t="s">
        <v>69</v>
      </c>
      <c r="D11" s="5" t="s">
        <v>15</v>
      </c>
    </row>
    <row r="12" spans="1:9" ht="40" customHeight="1">
      <c r="A12" s="27">
        <f>IF(A10="","",IF(MONTH(A10)=MONTH(WORKDAY(A10,1)),WORKDAY(A10,1),""))</f>
        <v>44778</v>
      </c>
      <c r="B12" s="28" t="str">
        <f t="shared" si="0"/>
        <v>金</v>
      </c>
      <c r="C12" s="7" t="s">
        <v>16</v>
      </c>
      <c r="D12" s="7" t="s">
        <v>17</v>
      </c>
    </row>
    <row r="13" spans="1:9" ht="40" customHeight="1">
      <c r="A13" s="27"/>
      <c r="B13" s="28"/>
      <c r="C13" s="17" t="s">
        <v>66</v>
      </c>
      <c r="D13" s="5" t="s">
        <v>18</v>
      </c>
    </row>
    <row r="14" spans="1:9" ht="40" customHeight="1">
      <c r="A14" s="27">
        <f>IF(A12="","",IF(MONTH(A12)=MONTH(WORKDAY(A12,1)),WORKDAY(A12,1),""))</f>
        <v>44781</v>
      </c>
      <c r="B14" s="28" t="str">
        <f t="shared" si="0"/>
        <v>月</v>
      </c>
      <c r="C14" s="5" t="s">
        <v>19</v>
      </c>
      <c r="D14" s="5" t="s">
        <v>20</v>
      </c>
    </row>
    <row r="15" spans="1:9" ht="40" customHeight="1">
      <c r="A15" s="27"/>
      <c r="B15" s="28"/>
      <c r="C15" s="5" t="s">
        <v>71</v>
      </c>
      <c r="D15" s="5" t="s">
        <v>21</v>
      </c>
    </row>
    <row r="16" spans="1:9" ht="40" customHeight="1">
      <c r="A16" s="27">
        <f>IF(A14="","",IF(MONTH(A14)=MONTH(WORKDAY(A14,1)),WORKDAY(A14,1),""))</f>
        <v>44782</v>
      </c>
      <c r="B16" s="28" t="str">
        <f t="shared" si="0"/>
        <v>火</v>
      </c>
      <c r="C16" s="7" t="s">
        <v>22</v>
      </c>
      <c r="D16" s="7" t="s">
        <v>23</v>
      </c>
    </row>
    <row r="17" spans="1:4" ht="40" customHeight="1">
      <c r="A17" s="27"/>
      <c r="B17" s="28"/>
      <c r="C17" s="17" t="s">
        <v>24</v>
      </c>
      <c r="D17" s="5" t="s">
        <v>25</v>
      </c>
    </row>
    <row r="18" spans="1:4" ht="40" customHeight="1">
      <c r="A18" s="27">
        <f>IF(A16="","",IF(MONTH(A16)=MONTH(WORKDAY(A16,1)),WORKDAY(A16,1),""))</f>
        <v>44783</v>
      </c>
      <c r="B18" s="28" t="str">
        <f t="shared" si="0"/>
        <v>水</v>
      </c>
      <c r="C18" s="5" t="s">
        <v>26</v>
      </c>
      <c r="D18" s="5" t="s">
        <v>10</v>
      </c>
    </row>
    <row r="19" spans="1:4" ht="40" customHeight="1">
      <c r="A19" s="27"/>
      <c r="B19" s="28"/>
      <c r="C19" s="5" t="s">
        <v>27</v>
      </c>
      <c r="D19" s="5" t="s">
        <v>28</v>
      </c>
    </row>
    <row r="20" spans="1:4" ht="40" customHeight="1">
      <c r="A20" s="27">
        <f>IF(A18="","",IF(MONTH(A18)=MONTH(WORKDAY(A18,1)),WORKDAY(A18,1),""))</f>
        <v>44784</v>
      </c>
      <c r="B20" s="28" t="str">
        <f t="shared" si="0"/>
        <v>木</v>
      </c>
      <c r="C20" s="5" t="s">
        <v>13</v>
      </c>
      <c r="D20" s="5" t="s">
        <v>14</v>
      </c>
    </row>
    <row r="21" spans="1:4" ht="40" customHeight="1">
      <c r="A21" s="27"/>
      <c r="B21" s="28"/>
      <c r="C21" s="5" t="s">
        <v>29</v>
      </c>
      <c r="D21" s="5" t="s">
        <v>30</v>
      </c>
    </row>
    <row r="22" spans="1:4" ht="40" customHeight="1">
      <c r="A22" s="27">
        <f>IF(A20="","",IF(MONTH(A20)=MONTH(WORKDAY(A20,1)),WORKDAY(A20,1),""))</f>
        <v>44785</v>
      </c>
      <c r="B22" s="28" t="str">
        <f t="shared" si="0"/>
        <v>金</v>
      </c>
      <c r="C22" s="17" t="s">
        <v>31</v>
      </c>
      <c r="D22" s="5" t="s">
        <v>32</v>
      </c>
    </row>
    <row r="23" spans="1:4" ht="40" customHeight="1">
      <c r="A23" s="27"/>
      <c r="B23" s="28"/>
      <c r="C23" s="17" t="s">
        <v>33</v>
      </c>
      <c r="D23" s="5" t="s">
        <v>34</v>
      </c>
    </row>
    <row r="24" spans="1:4" ht="40" customHeight="1">
      <c r="A24" s="27">
        <f>IF(A22="","",IF(MONTH(A22)=MONTH(WORKDAY(A22,1)),WORKDAY(A22,1),""))</f>
        <v>44788</v>
      </c>
      <c r="B24" s="28" t="str">
        <f t="shared" si="0"/>
        <v>月</v>
      </c>
      <c r="C24" s="17" t="s">
        <v>35</v>
      </c>
      <c r="D24" s="5" t="s">
        <v>36</v>
      </c>
    </row>
    <row r="25" spans="1:4" ht="40" customHeight="1">
      <c r="A25" s="27"/>
      <c r="B25" s="28"/>
      <c r="C25" s="24" t="s">
        <v>37</v>
      </c>
      <c r="D25" s="5" t="s">
        <v>30</v>
      </c>
    </row>
    <row r="26" spans="1:4" ht="40" customHeight="1">
      <c r="A26" s="27">
        <f>IF(A24="","",IF(MONTH(A24)=MONTH(WORKDAY(A24,1)),WORKDAY(A24,1),""))</f>
        <v>44789</v>
      </c>
      <c r="B26" s="28" t="str">
        <f t="shared" si="0"/>
        <v>火</v>
      </c>
      <c r="C26" s="7" t="s">
        <v>70</v>
      </c>
      <c r="D26" s="7" t="s">
        <v>38</v>
      </c>
    </row>
    <row r="27" spans="1:4" ht="40" customHeight="1">
      <c r="A27" s="27"/>
      <c r="B27" s="28"/>
      <c r="C27" s="5" t="s">
        <v>39</v>
      </c>
      <c r="D27" s="5" t="s">
        <v>25</v>
      </c>
    </row>
    <row r="28" spans="1:4" ht="40" customHeight="1">
      <c r="A28" s="27">
        <f>IF(A26="","",IF(MONTH(A26)=MONTH(WORKDAY(A26,1)),WORKDAY(A26,1),""))</f>
        <v>44790</v>
      </c>
      <c r="B28" s="28" t="str">
        <f t="shared" si="0"/>
        <v>水</v>
      </c>
      <c r="C28" s="17" t="s">
        <v>75</v>
      </c>
      <c r="D28" s="5" t="s">
        <v>74</v>
      </c>
    </row>
    <row r="29" spans="1:4" ht="40" customHeight="1">
      <c r="A29" s="27"/>
      <c r="B29" s="28"/>
      <c r="C29" s="5" t="s">
        <v>40</v>
      </c>
      <c r="D29" s="5" t="s">
        <v>10</v>
      </c>
    </row>
    <row r="30" spans="1:4" ht="40" customHeight="1">
      <c r="A30" s="27">
        <f>IF(A28="","",IF(MONTH(A28)=MONTH(WORKDAY(A28,1)),WORKDAY(A28,1),""))</f>
        <v>44791</v>
      </c>
      <c r="B30" s="28" t="str">
        <f t="shared" si="0"/>
        <v>木</v>
      </c>
      <c r="C30" s="7" t="s">
        <v>13</v>
      </c>
      <c r="D30" s="7" t="s">
        <v>14</v>
      </c>
    </row>
    <row r="31" spans="1:4" ht="40" customHeight="1">
      <c r="A31" s="27"/>
      <c r="B31" s="28"/>
      <c r="C31" s="5" t="s">
        <v>61</v>
      </c>
      <c r="D31" s="5" t="s">
        <v>41</v>
      </c>
    </row>
    <row r="32" spans="1:4" ht="40" customHeight="1">
      <c r="A32" s="27">
        <f>IF(A30="","",IF(MONTH(A30)=MONTH(WORKDAY(A30,1)),WORKDAY(A30,1),""))</f>
        <v>44792</v>
      </c>
      <c r="B32" s="28" t="str">
        <f t="shared" si="0"/>
        <v>金</v>
      </c>
      <c r="C32" s="7" t="s">
        <v>76</v>
      </c>
      <c r="D32" s="7" t="s">
        <v>73</v>
      </c>
    </row>
    <row r="33" spans="1:9" ht="40" customHeight="1">
      <c r="A33" s="27"/>
      <c r="B33" s="28"/>
      <c r="C33" s="17" t="s">
        <v>42</v>
      </c>
      <c r="D33" s="5" t="s">
        <v>43</v>
      </c>
    </row>
    <row r="34" spans="1:9" ht="40" customHeight="1">
      <c r="A34" s="27">
        <f>IF(A32="","",IF(MONTH(A32)=MONTH(WORKDAY(A32,1)),WORKDAY(A32,1),""))</f>
        <v>44795</v>
      </c>
      <c r="B34" s="28" t="str">
        <f t="shared" si="0"/>
        <v>月</v>
      </c>
      <c r="C34" s="5" t="s">
        <v>57</v>
      </c>
      <c r="D34" s="5" t="s">
        <v>58</v>
      </c>
    </row>
    <row r="35" spans="1:9" ht="40" customHeight="1">
      <c r="A35" s="27"/>
      <c r="B35" s="28"/>
      <c r="C35" s="17" t="s">
        <v>44</v>
      </c>
      <c r="D35" s="5" t="s">
        <v>45</v>
      </c>
      <c r="F35" s="22"/>
      <c r="G35" s="14"/>
      <c r="H35" s="23"/>
      <c r="I35" s="15"/>
    </row>
    <row r="36" spans="1:9" ht="40" customHeight="1">
      <c r="A36" s="27">
        <f>IF(A34="","",IF(MONTH(A34)=MONTH(WORKDAY(A34,1)),WORKDAY(A34,1),""))</f>
        <v>44796</v>
      </c>
      <c r="B36" s="28" t="str">
        <f t="shared" si="0"/>
        <v>火</v>
      </c>
      <c r="C36" s="7" t="s">
        <v>59</v>
      </c>
      <c r="D36" s="7" t="s">
        <v>60</v>
      </c>
    </row>
    <row r="37" spans="1:9" ht="40" customHeight="1">
      <c r="A37" s="27"/>
      <c r="B37" s="28"/>
      <c r="C37" s="17" t="s">
        <v>75</v>
      </c>
      <c r="D37" s="5" t="s">
        <v>74</v>
      </c>
    </row>
    <row r="38" spans="1:9" ht="40" customHeight="1">
      <c r="A38" s="27">
        <f>IF(A36="","",IF(MONTH(A36)=MONTH(WORKDAY(A36,1)),WORKDAY(A36,1),""))</f>
        <v>44797</v>
      </c>
      <c r="B38" s="28" t="str">
        <f t="shared" si="0"/>
        <v>水</v>
      </c>
      <c r="C38" s="17" t="s">
        <v>40</v>
      </c>
      <c r="D38" s="5" t="s">
        <v>10</v>
      </c>
    </row>
    <row r="39" spans="1:9" ht="40" customHeight="1">
      <c r="A39" s="27"/>
      <c r="B39" s="28"/>
      <c r="C39" s="17" t="s">
        <v>55</v>
      </c>
      <c r="D39" s="5" t="s">
        <v>56</v>
      </c>
    </row>
    <row r="40" spans="1:9" ht="40" customHeight="1">
      <c r="A40" s="27">
        <f>IF(A38="","",IF(MONTH(A38)=MONTH(WORKDAY(A38,1)),WORKDAY(A38,1),""))</f>
        <v>44798</v>
      </c>
      <c r="B40" s="28" t="str">
        <f t="shared" si="0"/>
        <v>木</v>
      </c>
      <c r="C40" s="5" t="s">
        <v>13</v>
      </c>
      <c r="D40" s="5" t="s">
        <v>14</v>
      </c>
    </row>
    <row r="41" spans="1:9" ht="40" customHeight="1">
      <c r="A41" s="27"/>
      <c r="B41" s="28"/>
      <c r="C41" s="25" t="s">
        <v>77</v>
      </c>
      <c r="D41" s="5" t="s">
        <v>48</v>
      </c>
    </row>
    <row r="42" spans="1:9" ht="40" customHeight="1">
      <c r="A42" s="27">
        <f>IF(A40="","",IF(MONTH(A40)=MONTH(WORKDAY(A40,1)),WORKDAY(A40,1),""))</f>
        <v>44799</v>
      </c>
      <c r="B42" s="28" t="str">
        <f t="shared" si="0"/>
        <v>金</v>
      </c>
      <c r="C42" s="7" t="s">
        <v>49</v>
      </c>
      <c r="D42" s="7" t="s">
        <v>50</v>
      </c>
    </row>
    <row r="43" spans="1:9" ht="40" customHeight="1">
      <c r="A43" s="27"/>
      <c r="B43" s="28"/>
      <c r="C43" s="17" t="s">
        <v>51</v>
      </c>
      <c r="D43" s="5" t="s">
        <v>52</v>
      </c>
    </row>
    <row r="44" spans="1:9" ht="40" customHeight="1">
      <c r="A44" s="27">
        <f>IF(A42="","",IF(MONTH(A42)=MONTH(WORKDAY(A42,1)),WORKDAY(A42,1),""))</f>
        <v>44802</v>
      </c>
      <c r="B44" s="28" t="str">
        <f t="shared" si="0"/>
        <v>月</v>
      </c>
      <c r="C44" s="5" t="s">
        <v>54</v>
      </c>
      <c r="D44" s="5" t="s">
        <v>43</v>
      </c>
    </row>
    <row r="45" spans="1:9" ht="40" customHeight="1">
      <c r="A45" s="27"/>
      <c r="B45" s="28"/>
      <c r="C45" s="17" t="s">
        <v>46</v>
      </c>
      <c r="D45" s="5" t="s">
        <v>47</v>
      </c>
    </row>
    <row r="46" spans="1:9" ht="40" customHeight="1">
      <c r="A46" s="27">
        <f>IF(A44="","",IF(MONTH(A44)=MONTH(WORKDAY(A44,1)),WORKDAY(A44,1),""))</f>
        <v>44803</v>
      </c>
      <c r="B46" s="28" t="str">
        <f t="shared" si="0"/>
        <v>火</v>
      </c>
      <c r="C46" s="7" t="s">
        <v>62</v>
      </c>
      <c r="D46" s="7" t="s">
        <v>63</v>
      </c>
    </row>
    <row r="47" spans="1:9" ht="40" customHeight="1">
      <c r="A47" s="27"/>
      <c r="B47" s="28"/>
      <c r="C47" s="24" t="s">
        <v>78</v>
      </c>
      <c r="D47" s="5" t="s">
        <v>4</v>
      </c>
    </row>
    <row r="48" spans="1:9" ht="40" customHeight="1">
      <c r="A48" s="27">
        <f>IF(A46="","",IF(MONTH(A46)=MONTH(WORKDAY(A46,1)),WORKDAY(A46,1),""))</f>
        <v>44804</v>
      </c>
      <c r="B48" s="28" t="str">
        <f t="shared" si="0"/>
        <v>水</v>
      </c>
      <c r="C48" s="5" t="s">
        <v>40</v>
      </c>
      <c r="D48" s="5" t="s">
        <v>10</v>
      </c>
    </row>
    <row r="49" spans="1:4" ht="40" customHeight="1">
      <c r="A49" s="27"/>
      <c r="B49" s="28"/>
      <c r="C49" s="26" t="s">
        <v>72</v>
      </c>
      <c r="D49" s="5" t="s">
        <v>53</v>
      </c>
    </row>
    <row r="50" spans="1:4">
      <c r="A50" s="11"/>
      <c r="B50" s="12"/>
    </row>
    <row r="51" spans="1:4">
      <c r="A51" s="11"/>
      <c r="B51" s="12"/>
    </row>
    <row r="52" spans="1:4">
      <c r="A52" s="11"/>
      <c r="B52" s="12"/>
    </row>
    <row r="53" spans="1:4">
      <c r="A53" s="11"/>
      <c r="B53" s="12"/>
    </row>
    <row r="54" spans="1:4">
      <c r="A54" s="11"/>
      <c r="B54" s="12"/>
    </row>
    <row r="55" spans="1:4">
      <c r="A55" s="11"/>
      <c r="B55" s="12"/>
    </row>
    <row r="56" spans="1:4">
      <c r="A56" s="11"/>
      <c r="B56" s="12"/>
    </row>
    <row r="57" spans="1:4">
      <c r="A57" s="11"/>
      <c r="B57" s="12"/>
    </row>
    <row r="58" spans="1:4">
      <c r="A58" s="11"/>
      <c r="B58" s="12"/>
    </row>
    <row r="59" spans="1:4">
      <c r="A59" s="11"/>
      <c r="B59" s="12"/>
    </row>
    <row r="60" spans="1:4">
      <c r="A60" s="11"/>
      <c r="B60" s="12"/>
    </row>
    <row r="61" spans="1:4">
      <c r="A61" s="11"/>
      <c r="B61" s="12"/>
    </row>
    <row r="62" spans="1:4">
      <c r="A62" s="11"/>
      <c r="B62" s="12"/>
    </row>
  </sheetData>
  <autoFilter ref="A3:D39"/>
  <mergeCells count="47">
    <mergeCell ref="A32:A33"/>
    <mergeCell ref="B20:B21"/>
    <mergeCell ref="A20:A21"/>
    <mergeCell ref="B12:B13"/>
    <mergeCell ref="B16:B17"/>
    <mergeCell ref="B28:B29"/>
    <mergeCell ref="A16:A17"/>
    <mergeCell ref="A22:A23"/>
    <mergeCell ref="A28:A29"/>
    <mergeCell ref="B24:B25"/>
    <mergeCell ref="B26:B27"/>
    <mergeCell ref="A8:A9"/>
    <mergeCell ref="B8:B9"/>
    <mergeCell ref="A12:A13"/>
    <mergeCell ref="A4:A5"/>
    <mergeCell ref="B4:B5"/>
    <mergeCell ref="A10:A11"/>
    <mergeCell ref="B10:B11"/>
    <mergeCell ref="A6:A7"/>
    <mergeCell ref="A48:A49"/>
    <mergeCell ref="B48:B49"/>
    <mergeCell ref="A40:A41"/>
    <mergeCell ref="A42:A43"/>
    <mergeCell ref="A1:D1"/>
    <mergeCell ref="B32:B33"/>
    <mergeCell ref="A30:A31"/>
    <mergeCell ref="B30:B31"/>
    <mergeCell ref="A24:A25"/>
    <mergeCell ref="A14:A15"/>
    <mergeCell ref="B14:B15"/>
    <mergeCell ref="A18:A19"/>
    <mergeCell ref="B18:B19"/>
    <mergeCell ref="B22:B23"/>
    <mergeCell ref="B6:B7"/>
    <mergeCell ref="A26:A27"/>
    <mergeCell ref="A34:A35"/>
    <mergeCell ref="B34:B35"/>
    <mergeCell ref="A46:A47"/>
    <mergeCell ref="B46:B47"/>
    <mergeCell ref="A38:A39"/>
    <mergeCell ref="B38:B39"/>
    <mergeCell ref="A36:A37"/>
    <mergeCell ref="B36:B37"/>
    <mergeCell ref="A44:A45"/>
    <mergeCell ref="B40:B41"/>
    <mergeCell ref="B42:B43"/>
    <mergeCell ref="B44:B45"/>
  </mergeCells>
  <phoneticPr fontId="2"/>
  <pageMargins left="0.6692913385826772" right="0.23622047244094491" top="0.23622047244094491" bottom="0.3937007874015748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8月（ラジオ局）</vt:lpstr>
      <vt:lpstr>'8月（ラジオ局）'!Print_Area</vt:lpstr>
      <vt:lpstr>'8月（ラジオ局）'!Print_Titles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2022-12-13T01:08:28Z</dcterms:created>
  <dcterms:modified xsi:type="dcterms:W3CDTF">2022-12-13T01:11:37Z</dcterms:modified>
</cp:coreProperties>
</file>