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ラジオ放送計画" sheetId="75" r:id="rId1"/>
  </sheets>
  <definedNames>
    <definedName name="_xlnm._FilterDatabase" localSheetId="0" hidden="1">ラジオ放送計画!$A$3:$D$40</definedName>
    <definedName name="_xlnm.Print_Area" localSheetId="0">ラジオ放送計画!$A$1:$E$52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A50" i="75" l="1"/>
  <c r="B50" i="75" s="1"/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A27" i="75" s="1"/>
  <c r="B27" i="75" s="1"/>
  <c r="B23" i="75"/>
  <c r="B22" i="75"/>
  <c r="A24" i="75"/>
  <c r="B24" i="75" l="1"/>
  <c r="A26" i="75"/>
  <c r="A28" i="75"/>
  <c r="B25" i="75"/>
  <c r="A30" i="75" l="1"/>
  <c r="B28" i="75"/>
  <c r="A29" i="75"/>
  <c r="B26" i="75"/>
  <c r="B30" i="75" l="1"/>
  <c r="A32" i="75"/>
  <c r="B29" i="75"/>
  <c r="A31" i="75"/>
  <c r="A34" i="75" l="1"/>
  <c r="B32" i="75"/>
  <c r="B31" i="75"/>
  <c r="A33" i="75"/>
  <c r="B33" i="75" l="1"/>
  <c r="A35" i="75"/>
  <c r="A36" i="75"/>
  <c r="B34" i="75"/>
  <c r="A38" i="75" l="1"/>
  <c r="B36" i="75"/>
  <c r="A37" i="75"/>
  <c r="B35" i="75"/>
  <c r="B37" i="75" l="1"/>
  <c r="A39" i="75"/>
  <c r="B38" i="75"/>
  <c r="A40" i="75"/>
  <c r="A42" i="75" l="1"/>
  <c r="B40" i="75"/>
  <c r="B39" i="75"/>
  <c r="A41" i="75"/>
  <c r="B41" i="75" l="1"/>
  <c r="A43" i="75"/>
  <c r="A45" i="75" s="1"/>
  <c r="A44" i="75"/>
  <c r="A46" i="75" s="1"/>
  <c r="B42" i="75"/>
  <c r="B46" i="75" l="1"/>
  <c r="A48" i="75"/>
  <c r="B45" i="75"/>
  <c r="A47" i="75"/>
  <c r="B44" i="75"/>
  <c r="B43" i="75"/>
  <c r="A49" i="75" l="1"/>
  <c r="B49" i="75" s="1"/>
  <c r="B47" i="75"/>
  <c r="A51" i="75"/>
  <c r="B51" i="75" s="1"/>
  <c r="B48" i="75"/>
  <c r="B4" i="75"/>
</calcChain>
</file>

<file path=xl/sharedStrings.xml><?xml version="1.0" encoding="utf-8"?>
<sst xmlns="http://schemas.openxmlformats.org/spreadsheetml/2006/main" count="101" uniqueCount="92">
  <si>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</si>
  <si>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</si>
  <si>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</si>
  <si>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</si>
  <si>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健康危機管理課</t>
  </si>
  <si>
    <t>RKK　ふれあいくまもと　・FMK「県庁ダイアリー」7月番組放送計画</t>
    <phoneticPr fontId="2"/>
  </si>
  <si>
    <t>防災ウィークの実施について</t>
    <rPh sb="0" eb="2">
      <t>ボウサイ</t>
    </rPh>
    <rPh sb="7" eb="9">
      <t>ジッシ</t>
    </rPh>
    <phoneticPr fontId="31"/>
  </si>
  <si>
    <t>球磨川流域復興局</t>
    <rPh sb="0" eb="2">
      <t>クマ</t>
    </rPh>
    <rPh sb="2" eb="3">
      <t>ガワ</t>
    </rPh>
    <rPh sb="3" eb="5">
      <t>リュウイキ</t>
    </rPh>
    <rPh sb="5" eb="8">
      <t>フッコウキョク</t>
    </rPh>
    <phoneticPr fontId="31"/>
  </si>
  <si>
    <t>愛の血液助け合い運動</t>
  </si>
  <si>
    <t>薬務衛生課</t>
  </si>
  <si>
    <t>人吉球磨きくらげ祭りｉｎ人吉コンテナマルシェ</t>
  </si>
  <si>
    <t>球磨地域振興局　総務振興課</t>
    <rPh sb="0" eb="2">
      <t>クマ</t>
    </rPh>
    <rPh sb="2" eb="7">
      <t>チイキシンコウキョク</t>
    </rPh>
    <phoneticPr fontId="31"/>
  </si>
  <si>
    <t>教員のための博物館の日in水俣</t>
  </si>
  <si>
    <t>博物館ネットワークセンター</t>
  </si>
  <si>
    <t>国立療養所菊池恵楓園歴史資料館の周知</t>
    <rPh sb="0" eb="2">
      <t>コクリツ</t>
    </rPh>
    <rPh sb="2" eb="5">
      <t>リョウヨウジョ</t>
    </rPh>
    <rPh sb="5" eb="7">
      <t>キクチ</t>
    </rPh>
    <rPh sb="7" eb="10">
      <t>ケイフウエン</t>
    </rPh>
    <rPh sb="10" eb="15">
      <t>レキシシリョウカン</t>
    </rPh>
    <rPh sb="16" eb="18">
      <t>シュウチ</t>
    </rPh>
    <phoneticPr fontId="31"/>
  </si>
  <si>
    <t>健康づくり推進課</t>
    <phoneticPr fontId="31"/>
  </si>
  <si>
    <t>令和６年度球磨地域林業就業説明会</t>
  </si>
  <si>
    <t>球磨地域振興局農林部林務課</t>
  </si>
  <si>
    <t>認知症サポーター養成講座の実施状況</t>
  </si>
  <si>
    <t>認知症施策・地域ケア推進課</t>
  </si>
  <si>
    <t>令和6年度第1回熊本県新規就農セミナー＆相談会</t>
    <rPh sb="0" eb="2">
      <t>レイワ</t>
    </rPh>
    <rPh sb="3" eb="5">
      <t>ネンド</t>
    </rPh>
    <rPh sb="5" eb="6">
      <t>ダイ</t>
    </rPh>
    <rPh sb="7" eb="8">
      <t>カイ</t>
    </rPh>
    <rPh sb="8" eb="11">
      <t>クマモトケン</t>
    </rPh>
    <rPh sb="11" eb="15">
      <t>シンキシュウノウ</t>
    </rPh>
    <rPh sb="20" eb="23">
      <t>ソウダンカイ</t>
    </rPh>
    <phoneticPr fontId="31"/>
  </si>
  <si>
    <t>農地・担い手支援課</t>
  </si>
  <si>
    <t>高等学校等就学支援金制度</t>
  </si>
  <si>
    <t>学校人事課</t>
  </si>
  <si>
    <t>県内高校卒業生への情報発信事業「くまラバ！」</t>
  </si>
  <si>
    <t>地域振興課</t>
  </si>
  <si>
    <t>阿蘇世界農業遺産のPR</t>
  </si>
  <si>
    <t>むらづくり課</t>
  </si>
  <si>
    <t>フィールドミュージアムへ飛びだそう！「川原の石ころ図鑑をつくろう」</t>
  </si>
  <si>
    <t>ヘルプマーク・ヘルプカード等について</t>
  </si>
  <si>
    <t>健康福祉政策課</t>
  </si>
  <si>
    <t>介護職の魅力発信</t>
  </si>
  <si>
    <t>高齢者支援課</t>
  </si>
  <si>
    <t>再犯防止推進講演会</t>
  </si>
  <si>
    <t>くらしの安全推進課</t>
  </si>
  <si>
    <t>特別展「超写実 ホキ美術館名品展」</t>
    <phoneticPr fontId="31"/>
  </si>
  <si>
    <t>県立美術館</t>
  </si>
  <si>
    <t>養育費確保支援事業について</t>
  </si>
  <si>
    <t>子ども家庭福祉課</t>
  </si>
  <si>
    <t>サマージャンボ宝くじの発売について</t>
  </si>
  <si>
    <t>財政課</t>
  </si>
  <si>
    <t>熊本県地域医療等情報ネットワーク「くまもとメディカルネットワーク」について</t>
  </si>
  <si>
    <t>医療政策課</t>
  </si>
  <si>
    <t>心の輪を広げる体験作文及び障害者週間のポスターの募集</t>
  </si>
  <si>
    <t>障がい者支援課</t>
  </si>
  <si>
    <t>肝臓週間に係る市民公開講座等の周知</t>
  </si>
  <si>
    <t>旅するくまモンパスポートスタンプラリーの開催</t>
    <phoneticPr fontId="31"/>
  </si>
  <si>
    <t>観光振興課</t>
  </si>
  <si>
    <t>【RKK】知事出演</t>
    <rPh sb="5" eb="9">
      <t>チジシュツエン</t>
    </rPh>
    <phoneticPr fontId="31"/>
  </si>
  <si>
    <t>広報グループ</t>
    <rPh sb="0" eb="2">
      <t>コウホウ</t>
    </rPh>
    <phoneticPr fontId="31"/>
  </si>
  <si>
    <t>【FMK】消防学校オープンスクール</t>
    <phoneticPr fontId="31"/>
  </si>
  <si>
    <t>消防保安課</t>
    <rPh sb="0" eb="5">
      <t>ショウボウホアンカ</t>
    </rPh>
    <phoneticPr fontId="31"/>
  </si>
  <si>
    <t>【FMK】九州エコファミリー応援アプリ</t>
    <phoneticPr fontId="31"/>
  </si>
  <si>
    <t>環境立県推進課</t>
  </si>
  <si>
    <t>オープンキャンパス</t>
    <phoneticPr fontId="31"/>
  </si>
  <si>
    <t>技術短期学校</t>
    <rPh sb="0" eb="6">
      <t>ギジュツタンキガッコウ</t>
    </rPh>
    <phoneticPr fontId="31"/>
  </si>
  <si>
    <t>令和６年度（２０２４年度）第３６回くまもと景観賞の実施について</t>
  </si>
  <si>
    <t>都市計画課</t>
  </si>
  <si>
    <t>水俣病認定申請手続に関するお知らせ</t>
    <rPh sb="0" eb="5">
      <t>ミナマタビョウニンテイ</t>
    </rPh>
    <rPh sb="5" eb="9">
      <t>シンセイテツヅ</t>
    </rPh>
    <rPh sb="10" eb="11">
      <t>カン</t>
    </rPh>
    <rPh sb="14" eb="15">
      <t>シ</t>
    </rPh>
    <phoneticPr fontId="31"/>
  </si>
  <si>
    <t>水俣病審査課</t>
  </si>
  <si>
    <t>南阿蘇鉄道利用促進</t>
  </si>
  <si>
    <t>交通政策課</t>
  </si>
  <si>
    <t>在宅歯科医療の推進</t>
  </si>
  <si>
    <t>生活排水処理対策に係る普及啓発</t>
  </si>
  <si>
    <t>下水環境課</t>
  </si>
  <si>
    <t>地域の縁がわづくり等の地域福祉の推進</t>
  </si>
  <si>
    <t>改正フロン排出抑制法について</t>
  </si>
  <si>
    <t>循環社会推進課</t>
  </si>
  <si>
    <t>環境センター主催イベントの実施について</t>
  </si>
  <si>
    <t>環境センター</t>
  </si>
  <si>
    <t>令和６年度（２０２４年度）第２回国際バカロレア（IB）啓発セミナー</t>
  </si>
  <si>
    <t>高校教育課</t>
  </si>
  <si>
    <t>高齢者の交通事故防止県民運動</t>
  </si>
  <si>
    <t>熊本県地域無料就労相談窓口（ジョブカフェ・ブランチ）</t>
  </si>
  <si>
    <t>労働雇用創生課</t>
  </si>
  <si>
    <t>熱中症対策について</t>
  </si>
  <si>
    <t>健康づくり推進課</t>
  </si>
  <si>
    <t>熊本県住宅耐震化支援事業</t>
  </si>
  <si>
    <t>建築課</t>
  </si>
  <si>
    <t>人権同和問題に関する事業主等研修会</t>
  </si>
  <si>
    <t>人権同和政策課</t>
  </si>
  <si>
    <t>御所浦化石採集クルージング＆恐竜の島博物館見学</t>
  </si>
  <si>
    <t>天草総務振興課</t>
    <rPh sb="0" eb="2">
      <t>アマクサ</t>
    </rPh>
    <phoneticPr fontId="31"/>
  </si>
  <si>
    <t>新型コロナウイルスに関して</t>
    <rPh sb="0" eb="2">
      <t>シンガタ</t>
    </rPh>
    <rPh sb="10" eb="11">
      <t>カン</t>
    </rPh>
    <phoneticPr fontId="31"/>
  </si>
  <si>
    <t>健康危機管理課</t>
    <phoneticPr fontId="31"/>
  </si>
  <si>
    <t>鞠智城工作フェスタ in summer</t>
  </si>
  <si>
    <t>歴史公園鞠智城温故創生館</t>
  </si>
  <si>
    <t>食品衛生月間</t>
  </si>
  <si>
    <t>救急車の適正利用</t>
    <rPh sb="0" eb="3">
      <t>キュウキュウシャ</t>
    </rPh>
    <rPh sb="4" eb="8">
      <t>テキセイリヨウ</t>
    </rPh>
    <phoneticPr fontId="31"/>
  </si>
  <si>
    <t>【FMK】知事出演（１日目）</t>
    <rPh sb="5" eb="9">
      <t>チジシュツエン</t>
    </rPh>
    <rPh sb="11" eb="13">
      <t>ニチメ</t>
    </rPh>
    <phoneticPr fontId="31"/>
  </si>
  <si>
    <t>【RKK】消防学校オープンスクール</t>
    <phoneticPr fontId="31"/>
  </si>
  <si>
    <t>【RKK】九州エコファミリー応援アプリ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</si>
</sst>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00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8" fillId="0" borderId="10" xfId="2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32" fillId="0" borderId="0" xfId="0" applyFont="1">
      <alignment vertical="center"/>
    </xf>
    <xf numFmtId="0" fontId="32" fillId="0" borderId="10" xfId="0" applyFont="1" applyBorder="1" applyAlignment="1">
      <alignment horizontal="center" vertical="center" wrapText="1"/>
    </xf>
    <xf numFmtId="0" fontId="7" fillId="25" borderId="10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vertical="center" wrapText="1"/>
    </xf>
    <xf numFmtId="0" fontId="32" fillId="0" borderId="0" xfId="2" applyFont="1" applyAlignment="1">
      <alignment vertical="center" wrapText="1"/>
    </xf>
    <xf numFmtId="0" fontId="7" fillId="25" borderId="10" xfId="2" applyFont="1" applyFill="1" applyBorder="1" applyAlignment="1">
      <alignment vertical="center" wrapText="1"/>
    </xf>
    <xf numFmtId="0" fontId="28" fillId="25" borderId="10" xfId="2" applyFont="1" applyFill="1" applyBorder="1" applyAlignment="1">
      <alignment vertical="center" wrapText="1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BreakPreview" zoomScaleNormal="100" zoomScaleSheetLayoutView="100" workbookViewId="0">
      <selection activeCell="C4" sqref="C4:D51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19" t="s">
        <v>5</v>
      </c>
      <c r="B1" s="19"/>
      <c r="C1" s="19"/>
      <c r="D1" s="19"/>
    </row>
    <row r="2" spans="1:9" ht="36.75" customHeight="1">
      <c r="A2" s="6"/>
      <c r="D2" s="5"/>
    </row>
    <row r="3" spans="1:9" s="4" customFormat="1">
      <c r="A3" s="20" t="s">
        <v>1</v>
      </c>
      <c r="B3" s="20" t="s">
        <v>2</v>
      </c>
      <c r="C3" s="21" t="s">
        <v>0</v>
      </c>
      <c r="D3" s="22" t="s">
        <v>3</v>
      </c>
      <c r="G3" s="18"/>
      <c r="H3" s="18"/>
    </row>
    <row r="4" spans="1:9" ht="44.25" customHeight="1">
      <c r="A4" s="23">
        <v>45474</v>
      </c>
      <c r="B4" s="24" t="str">
        <f>TEXT(A4,"aaa")</f>
        <v>月</v>
      </c>
      <c r="C4" s="25" t="s">
        <v>6</v>
      </c>
      <c r="D4" s="26" t="s">
        <v>7</v>
      </c>
      <c r="F4" s="11"/>
      <c r="G4" s="12"/>
      <c r="H4" s="13"/>
      <c r="I4" s="14"/>
    </row>
    <row r="5" spans="1:9" ht="44.25" customHeight="1">
      <c r="A5" s="23">
        <v>45474</v>
      </c>
      <c r="B5" s="24" t="str">
        <f>TEXT(A5,"aaa")</f>
        <v>月</v>
      </c>
      <c r="C5" s="25" t="s">
        <v>8</v>
      </c>
      <c r="D5" s="26" t="s">
        <v>9</v>
      </c>
    </row>
    <row r="6" spans="1:9" ht="44.25" customHeight="1">
      <c r="A6" s="23">
        <f>IF(A4="","",IF(MONTH(A4)=MONTH(WORKDAY(A4,1)),WORKDAY(A4,1),""))</f>
        <v>45475</v>
      </c>
      <c r="B6" s="24" t="str">
        <f t="shared" ref="B6:B44" si="0">TEXT(A6,"aaa")</f>
        <v>火</v>
      </c>
      <c r="C6" s="25" t="s">
        <v>10</v>
      </c>
      <c r="D6" s="26" t="s">
        <v>11</v>
      </c>
    </row>
    <row r="7" spans="1:9" ht="44.25" customHeight="1">
      <c r="A7" s="23">
        <f t="shared" ref="A7:A50" si="1">IF(A5="","",IF(MONTH(A5)=MONTH(WORKDAY(A5,1)),WORKDAY(A5,1),""))</f>
        <v>45475</v>
      </c>
      <c r="B7" s="24" t="str">
        <f t="shared" si="0"/>
        <v>火</v>
      </c>
      <c r="C7" s="25" t="s">
        <v>12</v>
      </c>
      <c r="D7" s="26" t="s">
        <v>13</v>
      </c>
    </row>
    <row r="8" spans="1:9" ht="44.25" customHeight="1">
      <c r="A8" s="23">
        <f t="shared" si="1"/>
        <v>45476</v>
      </c>
      <c r="B8" s="24" t="str">
        <f t="shared" si="0"/>
        <v>水</v>
      </c>
      <c r="C8" s="25" t="s">
        <v>14</v>
      </c>
      <c r="D8" s="27" t="s">
        <v>15</v>
      </c>
    </row>
    <row r="9" spans="1:9" ht="44.25" customHeight="1">
      <c r="A9" s="23">
        <f t="shared" si="1"/>
        <v>45476</v>
      </c>
      <c r="B9" s="24" t="str">
        <f t="shared" si="0"/>
        <v>水</v>
      </c>
      <c r="C9" s="28" t="s">
        <v>16</v>
      </c>
      <c r="D9" s="29" t="s">
        <v>17</v>
      </c>
    </row>
    <row r="10" spans="1:9" ht="44.25" customHeight="1">
      <c r="A10" s="23">
        <f t="shared" si="1"/>
        <v>45477</v>
      </c>
      <c r="B10" s="24" t="str">
        <f t="shared" si="0"/>
        <v>木</v>
      </c>
      <c r="C10" s="25" t="s">
        <v>18</v>
      </c>
      <c r="D10" s="27" t="s">
        <v>19</v>
      </c>
      <c r="G10" s="12"/>
      <c r="H10" s="13"/>
    </row>
    <row r="11" spans="1:9" ht="44.25" customHeight="1">
      <c r="A11" s="23">
        <f t="shared" si="1"/>
        <v>45477</v>
      </c>
      <c r="B11" s="24" t="str">
        <f t="shared" si="0"/>
        <v>木</v>
      </c>
      <c r="C11" s="30" t="s">
        <v>20</v>
      </c>
      <c r="D11" s="30" t="s">
        <v>21</v>
      </c>
    </row>
    <row r="12" spans="1:9" ht="44.25" customHeight="1">
      <c r="A12" s="23">
        <f t="shared" si="1"/>
        <v>45478</v>
      </c>
      <c r="B12" s="24" t="str">
        <f t="shared" si="0"/>
        <v>金</v>
      </c>
      <c r="C12" s="25" t="s">
        <v>22</v>
      </c>
      <c r="D12" s="26" t="s">
        <v>23</v>
      </c>
    </row>
    <row r="13" spans="1:9" ht="44.25" customHeight="1">
      <c r="A13" s="23">
        <f t="shared" si="1"/>
        <v>45478</v>
      </c>
      <c r="B13" s="24" t="str">
        <f t="shared" si="0"/>
        <v>金</v>
      </c>
      <c r="C13" s="31" t="s">
        <v>24</v>
      </c>
      <c r="D13" s="27" t="s">
        <v>25</v>
      </c>
    </row>
    <row r="14" spans="1:9" ht="44.25" customHeight="1">
      <c r="A14" s="23">
        <f t="shared" si="1"/>
        <v>45481</v>
      </c>
      <c r="B14" s="24" t="str">
        <f t="shared" si="0"/>
        <v>月</v>
      </c>
      <c r="C14" s="25" t="s">
        <v>26</v>
      </c>
      <c r="D14" s="27" t="s">
        <v>27</v>
      </c>
    </row>
    <row r="15" spans="1:9" ht="44.25" customHeight="1">
      <c r="A15" s="23">
        <f t="shared" si="1"/>
        <v>45481</v>
      </c>
      <c r="B15" s="24" t="str">
        <f t="shared" si="0"/>
        <v>月</v>
      </c>
      <c r="C15" s="31" t="s">
        <v>28</v>
      </c>
      <c r="D15" s="26" t="s">
        <v>13</v>
      </c>
    </row>
    <row r="16" spans="1:9" ht="44.25" customHeight="1">
      <c r="A16" s="23">
        <f t="shared" si="1"/>
        <v>45482</v>
      </c>
      <c r="B16" s="24" t="str">
        <f t="shared" si="0"/>
        <v>火</v>
      </c>
      <c r="C16" s="25" t="s">
        <v>29</v>
      </c>
      <c r="D16" s="26" t="s">
        <v>30</v>
      </c>
    </row>
    <row r="17" spans="1:8" ht="44.25" customHeight="1">
      <c r="A17" s="23">
        <f t="shared" si="1"/>
        <v>45482</v>
      </c>
      <c r="B17" s="24" t="str">
        <f t="shared" si="0"/>
        <v>火</v>
      </c>
      <c r="C17" s="31" t="s">
        <v>31</v>
      </c>
      <c r="D17" s="27" t="s">
        <v>32</v>
      </c>
    </row>
    <row r="18" spans="1:8" ht="44.25" customHeight="1">
      <c r="A18" s="23">
        <f t="shared" si="1"/>
        <v>45483</v>
      </c>
      <c r="B18" s="24" t="str">
        <f t="shared" si="0"/>
        <v>水</v>
      </c>
      <c r="C18" s="25" t="s">
        <v>33</v>
      </c>
      <c r="D18" s="26" t="s">
        <v>34</v>
      </c>
    </row>
    <row r="19" spans="1:8" ht="44.25" customHeight="1">
      <c r="A19" s="23">
        <f t="shared" si="1"/>
        <v>45483</v>
      </c>
      <c r="B19" s="24" t="str">
        <f t="shared" si="0"/>
        <v>水</v>
      </c>
      <c r="C19" s="31" t="s">
        <v>35</v>
      </c>
      <c r="D19" s="26" t="s">
        <v>36</v>
      </c>
    </row>
    <row r="20" spans="1:8" ht="44.25" customHeight="1">
      <c r="A20" s="23">
        <f t="shared" si="1"/>
        <v>45484</v>
      </c>
      <c r="B20" s="24" t="str">
        <f t="shared" si="0"/>
        <v>木</v>
      </c>
      <c r="C20" s="25" t="s">
        <v>37</v>
      </c>
      <c r="D20" s="26" t="s">
        <v>38</v>
      </c>
    </row>
    <row r="21" spans="1:8" ht="44.25" customHeight="1">
      <c r="A21" s="23">
        <f t="shared" si="1"/>
        <v>45484</v>
      </c>
      <c r="B21" s="24" t="str">
        <f t="shared" si="0"/>
        <v>木</v>
      </c>
      <c r="C21" s="25" t="s">
        <v>39</v>
      </c>
      <c r="D21" s="26" t="s">
        <v>40</v>
      </c>
    </row>
    <row r="22" spans="1:8" ht="44.25" customHeight="1">
      <c r="A22" s="23">
        <f t="shared" si="1"/>
        <v>45485</v>
      </c>
      <c r="B22" s="24" t="str">
        <f t="shared" si="0"/>
        <v>金</v>
      </c>
      <c r="C22" s="25" t="s">
        <v>41</v>
      </c>
      <c r="D22" s="26" t="s">
        <v>42</v>
      </c>
    </row>
    <row r="23" spans="1:8" ht="44.25" customHeight="1">
      <c r="A23" s="23">
        <f t="shared" si="1"/>
        <v>45485</v>
      </c>
      <c r="B23" s="24" t="str">
        <f t="shared" si="0"/>
        <v>金</v>
      </c>
      <c r="C23" s="25" t="s">
        <v>43</v>
      </c>
      <c r="D23" s="26" t="s">
        <v>44</v>
      </c>
    </row>
    <row r="24" spans="1:8" ht="44.25" customHeight="1">
      <c r="A24" s="23">
        <f t="shared" si="1"/>
        <v>45488</v>
      </c>
      <c r="B24" s="24" t="str">
        <f t="shared" si="0"/>
        <v>月</v>
      </c>
      <c r="C24" s="25" t="s">
        <v>45</v>
      </c>
      <c r="D24" s="26" t="s">
        <v>4</v>
      </c>
      <c r="G24" s="12"/>
      <c r="H24" s="13"/>
    </row>
    <row r="25" spans="1:8" ht="44.25" customHeight="1">
      <c r="A25" s="23">
        <f t="shared" si="1"/>
        <v>45488</v>
      </c>
      <c r="B25" s="24" t="str">
        <f t="shared" si="0"/>
        <v>月</v>
      </c>
      <c r="C25" s="25" t="s">
        <v>46</v>
      </c>
      <c r="D25" s="26" t="s">
        <v>47</v>
      </c>
    </row>
    <row r="26" spans="1:8" ht="44.25" customHeight="1">
      <c r="A26" s="23">
        <f t="shared" si="1"/>
        <v>45489</v>
      </c>
      <c r="B26" s="24" t="str">
        <f t="shared" si="0"/>
        <v>火</v>
      </c>
      <c r="C26" s="25" t="s">
        <v>48</v>
      </c>
      <c r="D26" s="26" t="s">
        <v>49</v>
      </c>
    </row>
    <row r="27" spans="1:8" ht="44.25" customHeight="1">
      <c r="A27" s="23">
        <f t="shared" si="1"/>
        <v>45489</v>
      </c>
      <c r="B27" s="24" t="str">
        <f t="shared" ref="B27" si="2">TEXT(A27,"aaa")</f>
        <v>火</v>
      </c>
      <c r="C27" s="25" t="s">
        <v>50</v>
      </c>
      <c r="D27" s="26" t="s">
        <v>51</v>
      </c>
    </row>
    <row r="28" spans="1:8" ht="44.25" customHeight="1">
      <c r="A28" s="23">
        <f>IF(A25="","",IF(MONTH(A25)=MONTH(WORKDAY(A25,1)),WORKDAY(A25,1),""))</f>
        <v>45489</v>
      </c>
      <c r="B28" s="24" t="str">
        <f t="shared" si="0"/>
        <v>火</v>
      </c>
      <c r="C28" s="25" t="s">
        <v>52</v>
      </c>
      <c r="D28" s="26" t="s">
        <v>53</v>
      </c>
    </row>
    <row r="29" spans="1:8" ht="44.25" customHeight="1">
      <c r="A29" s="23">
        <f>IF(A26="","",IF(MONTH(A26)=MONTH(WORKDAY(A26,1)),WORKDAY(A26,1),""))</f>
        <v>45490</v>
      </c>
      <c r="B29" s="24" t="str">
        <f t="shared" si="0"/>
        <v>水</v>
      </c>
      <c r="C29" s="31" t="s">
        <v>54</v>
      </c>
      <c r="D29" s="26" t="s">
        <v>55</v>
      </c>
    </row>
    <row r="30" spans="1:8" ht="44.25" customHeight="1">
      <c r="A30" s="23">
        <f t="shared" si="1"/>
        <v>45490</v>
      </c>
      <c r="B30" s="24" t="str">
        <f t="shared" si="0"/>
        <v>水</v>
      </c>
      <c r="C30" s="25" t="s">
        <v>56</v>
      </c>
      <c r="D30" s="26" t="s">
        <v>57</v>
      </c>
    </row>
    <row r="31" spans="1:8" ht="44.25" customHeight="1">
      <c r="A31" s="23">
        <f t="shared" si="1"/>
        <v>45491</v>
      </c>
      <c r="B31" s="24" t="str">
        <f t="shared" si="0"/>
        <v>木</v>
      </c>
      <c r="C31" s="32" t="s">
        <v>58</v>
      </c>
      <c r="D31" s="27" t="s">
        <v>59</v>
      </c>
    </row>
    <row r="32" spans="1:8" ht="44.25" customHeight="1">
      <c r="A32" s="23">
        <f t="shared" si="1"/>
        <v>45491</v>
      </c>
      <c r="B32" s="24" t="str">
        <f t="shared" si="0"/>
        <v>木</v>
      </c>
      <c r="C32" s="25" t="s">
        <v>60</v>
      </c>
      <c r="D32" s="26" t="s">
        <v>61</v>
      </c>
    </row>
    <row r="33" spans="1:9" ht="44.25" customHeight="1">
      <c r="A33" s="23">
        <f t="shared" si="1"/>
        <v>45492</v>
      </c>
      <c r="B33" s="24" t="str">
        <f t="shared" si="0"/>
        <v>金</v>
      </c>
      <c r="C33" s="25" t="s">
        <v>62</v>
      </c>
      <c r="D33" s="26" t="s">
        <v>19</v>
      </c>
    </row>
    <row r="34" spans="1:9" ht="44.25" customHeight="1">
      <c r="A34" s="23">
        <f t="shared" si="1"/>
        <v>45492</v>
      </c>
      <c r="B34" s="24" t="str">
        <f t="shared" si="0"/>
        <v>金</v>
      </c>
      <c r="C34" s="31" t="s">
        <v>63</v>
      </c>
      <c r="D34" s="26" t="s">
        <v>64</v>
      </c>
    </row>
    <row r="35" spans="1:9" ht="44.25" customHeight="1">
      <c r="A35" s="23">
        <f t="shared" si="1"/>
        <v>45495</v>
      </c>
      <c r="B35" s="24" t="str">
        <f t="shared" si="0"/>
        <v>月</v>
      </c>
      <c r="C35" s="25" t="s">
        <v>65</v>
      </c>
      <c r="D35" s="26" t="s">
        <v>30</v>
      </c>
      <c r="G35" s="12"/>
      <c r="H35" s="13"/>
    </row>
    <row r="36" spans="1:9" ht="44.25" customHeight="1">
      <c r="A36" s="23">
        <f t="shared" si="1"/>
        <v>45495</v>
      </c>
      <c r="B36" s="24" t="str">
        <f t="shared" si="0"/>
        <v>月</v>
      </c>
      <c r="C36" s="31" t="s">
        <v>66</v>
      </c>
      <c r="D36" s="27" t="s">
        <v>67</v>
      </c>
      <c r="F36" s="15"/>
      <c r="G36" s="12"/>
      <c r="H36" s="16"/>
      <c r="I36" s="13"/>
    </row>
    <row r="37" spans="1:9" ht="44.25" customHeight="1">
      <c r="A37" s="23">
        <f t="shared" si="1"/>
        <v>45496</v>
      </c>
      <c r="B37" s="24" t="str">
        <f t="shared" si="0"/>
        <v>火</v>
      </c>
      <c r="C37" s="25" t="s">
        <v>68</v>
      </c>
      <c r="D37" s="26" t="s">
        <v>69</v>
      </c>
    </row>
    <row r="38" spans="1:9" ht="44.25" customHeight="1">
      <c r="A38" s="23">
        <f t="shared" si="1"/>
        <v>45496</v>
      </c>
      <c r="B38" s="24" t="str">
        <f t="shared" si="0"/>
        <v>火</v>
      </c>
      <c r="C38" s="25" t="s">
        <v>70</v>
      </c>
      <c r="D38" s="26" t="s">
        <v>71</v>
      </c>
    </row>
    <row r="39" spans="1:9" ht="44.25" customHeight="1">
      <c r="A39" s="23">
        <f t="shared" si="1"/>
        <v>45497</v>
      </c>
      <c r="B39" s="24" t="str">
        <f t="shared" si="0"/>
        <v>水</v>
      </c>
      <c r="C39" s="31" t="s">
        <v>72</v>
      </c>
      <c r="D39" s="26" t="s">
        <v>34</v>
      </c>
    </row>
    <row r="40" spans="1:9" ht="44.25" customHeight="1">
      <c r="A40" s="23">
        <f t="shared" si="1"/>
        <v>45497</v>
      </c>
      <c r="B40" s="24" t="str">
        <f t="shared" si="0"/>
        <v>水</v>
      </c>
      <c r="C40" s="25" t="s">
        <v>73</v>
      </c>
      <c r="D40" s="26" t="s">
        <v>74</v>
      </c>
    </row>
    <row r="41" spans="1:9" ht="44.25" customHeight="1">
      <c r="A41" s="23">
        <f t="shared" si="1"/>
        <v>45498</v>
      </c>
      <c r="B41" s="24" t="str">
        <f t="shared" si="0"/>
        <v>木</v>
      </c>
      <c r="C41" s="25" t="s">
        <v>75</v>
      </c>
      <c r="D41" s="26" t="s">
        <v>76</v>
      </c>
    </row>
    <row r="42" spans="1:9" ht="44.25" customHeight="1">
      <c r="A42" s="23">
        <f t="shared" si="1"/>
        <v>45498</v>
      </c>
      <c r="B42" s="24" t="str">
        <f t="shared" si="0"/>
        <v>木</v>
      </c>
      <c r="C42" s="25" t="s">
        <v>77</v>
      </c>
      <c r="D42" s="26" t="s">
        <v>78</v>
      </c>
    </row>
    <row r="43" spans="1:9" ht="44.25" customHeight="1">
      <c r="A43" s="23">
        <f t="shared" si="1"/>
        <v>45499</v>
      </c>
      <c r="B43" s="24" t="str">
        <f t="shared" si="0"/>
        <v>金</v>
      </c>
      <c r="C43" s="25" t="s">
        <v>79</v>
      </c>
      <c r="D43" s="26" t="s">
        <v>80</v>
      </c>
    </row>
    <row r="44" spans="1:9" ht="44.25" customHeight="1">
      <c r="A44" s="23">
        <f t="shared" si="1"/>
        <v>45499</v>
      </c>
      <c r="B44" s="24" t="str">
        <f t="shared" si="0"/>
        <v>金</v>
      </c>
      <c r="C44" s="33" t="s">
        <v>81</v>
      </c>
      <c r="D44" s="34" t="s">
        <v>82</v>
      </c>
    </row>
    <row r="45" spans="1:9" ht="44.25" customHeight="1">
      <c r="A45" s="23">
        <f t="shared" si="1"/>
        <v>45502</v>
      </c>
      <c r="B45" s="24" t="str">
        <f t="shared" ref="B45:B51" si="3">TEXT(A45,"aaa")</f>
        <v>月</v>
      </c>
      <c r="C45" s="31" t="s">
        <v>83</v>
      </c>
      <c r="D45" s="26" t="s">
        <v>84</v>
      </c>
      <c r="G45" s="12"/>
      <c r="H45" s="13"/>
    </row>
    <row r="46" spans="1:9" ht="44.25" customHeight="1">
      <c r="A46" s="23">
        <f t="shared" si="1"/>
        <v>45502</v>
      </c>
      <c r="B46" s="24" t="str">
        <f t="shared" si="3"/>
        <v>月</v>
      </c>
      <c r="C46" s="31" t="s">
        <v>85</v>
      </c>
      <c r="D46" s="26" t="s">
        <v>86</v>
      </c>
    </row>
    <row r="47" spans="1:9" ht="44.25" customHeight="1">
      <c r="A47" s="23">
        <f t="shared" si="1"/>
        <v>45503</v>
      </c>
      <c r="B47" s="24" t="str">
        <f t="shared" si="3"/>
        <v>火</v>
      </c>
      <c r="C47" s="31" t="s">
        <v>87</v>
      </c>
      <c r="D47" s="26" t="s">
        <v>4</v>
      </c>
    </row>
    <row r="48" spans="1:9" ht="44.25" customHeight="1">
      <c r="A48" s="23">
        <f t="shared" si="1"/>
        <v>45503</v>
      </c>
      <c r="B48" s="24" t="str">
        <f t="shared" si="3"/>
        <v>火</v>
      </c>
      <c r="C48" s="31" t="s">
        <v>88</v>
      </c>
      <c r="D48" s="26" t="s">
        <v>51</v>
      </c>
    </row>
    <row r="49" spans="1:4" ht="44.25" customHeight="1">
      <c r="A49" s="23">
        <f t="shared" si="1"/>
        <v>45504</v>
      </c>
      <c r="B49" s="24" t="str">
        <f t="shared" si="3"/>
        <v>水</v>
      </c>
      <c r="C49" s="31" t="s">
        <v>89</v>
      </c>
      <c r="D49" s="26" t="s">
        <v>49</v>
      </c>
    </row>
    <row r="50" spans="1:4" ht="44.25" customHeight="1">
      <c r="A50" s="23">
        <f t="shared" si="1"/>
        <v>45504</v>
      </c>
      <c r="B50" s="24" t="str">
        <f t="shared" ref="B50" si="4">TEXT(A50,"aaa")</f>
        <v>水</v>
      </c>
      <c r="C50" s="25" t="s">
        <v>90</v>
      </c>
      <c r="D50" s="26" t="s">
        <v>51</v>
      </c>
    </row>
    <row r="51" spans="1:4" ht="44.25" customHeight="1">
      <c r="A51" s="23">
        <f>IF(A48="","",IF(MONTH(A48)=MONTH(WORKDAY(A48,1)),WORKDAY(A48,1),""))</f>
        <v>45504</v>
      </c>
      <c r="B51" s="24" t="str">
        <f t="shared" si="3"/>
        <v>水</v>
      </c>
      <c r="C51" s="25" t="s">
        <v>91</v>
      </c>
      <c r="D51" s="26" t="s">
        <v>53</v>
      </c>
    </row>
    <row r="52" spans="1:4">
      <c r="A52" s="9"/>
      <c r="B52" s="10"/>
    </row>
    <row r="53" spans="1:4">
      <c r="A53" s="9"/>
      <c r="B53" s="10"/>
    </row>
    <row r="54" spans="1:4">
      <c r="A54" s="9"/>
      <c r="B54" s="10"/>
    </row>
    <row r="55" spans="1:4">
      <c r="A55" s="9"/>
      <c r="B55" s="10"/>
    </row>
  </sheetData>
  <phoneticPr fontId="2"/>
  <pageMargins left="1.2598425196850394" right="0" top="0.23622047244094491" bottom="0.3937007874015748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2024-10-10T10:54:26Z</dcterms:modified>
</cp:coreProperties>
</file>