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560"/>
  </bookViews>
  <sheets>
    <sheet name="12月" sheetId="69" r:id="rId1"/>
  </sheets>
  <definedNames>
    <definedName name="_xlnm._FilterDatabase" localSheetId="0" hidden="1">'12月'!$A$3:$D$39</definedName>
    <definedName name="_xlnm.Print_Area" localSheetId="0">'12月'!$A$1:$E$49</definedName>
    <definedName name="_xlnm.Print_Titles" localSheetId="0">'12月'!$1:$3</definedName>
  </definedNames>
  <calcPr calcId="162913"/>
</workbook>
</file>

<file path=xl/calcChain.xml><?xml version="1.0" encoding="utf-8"?>
<calcChain xmlns="http://schemas.openxmlformats.org/spreadsheetml/2006/main">
  <c r="A7" i="69" l="1"/>
  <c r="B7" i="69" s="1"/>
  <c r="B5" i="69"/>
  <c r="A9" i="69" l="1"/>
  <c r="A6" i="69"/>
  <c r="B6" i="69" s="1"/>
  <c r="B4" i="69"/>
  <c r="B9" i="69" l="1"/>
  <c r="A11" i="69"/>
  <c r="A8" i="69"/>
  <c r="B11" i="69" l="1"/>
  <c r="A13" i="69"/>
  <c r="A10" i="69"/>
  <c r="B8" i="69"/>
  <c r="B13" i="69" l="1"/>
  <c r="A15" i="69"/>
  <c r="B10" i="69"/>
  <c r="A12" i="69"/>
  <c r="B15" i="69" l="1"/>
  <c r="A17" i="69"/>
  <c r="B12" i="69"/>
  <c r="A14" i="69"/>
  <c r="B17" i="69" l="1"/>
  <c r="A19" i="69"/>
  <c r="B14" i="69"/>
  <c r="A16" i="69"/>
  <c r="B19" i="69" l="1"/>
  <c r="A21" i="69"/>
  <c r="B16" i="69"/>
  <c r="A18" i="69"/>
  <c r="B21" i="69" l="1"/>
  <c r="A23" i="69"/>
  <c r="A20" i="69"/>
  <c r="B18" i="69"/>
  <c r="B23" i="69" l="1"/>
  <c r="A25" i="69"/>
  <c r="B20" i="69"/>
  <c r="A22" i="69"/>
  <c r="B25" i="69" l="1"/>
  <c r="A27" i="69"/>
  <c r="B22" i="69"/>
  <c r="A24" i="69"/>
  <c r="B27" i="69" l="1"/>
  <c r="A29" i="69"/>
  <c r="A26" i="69"/>
  <c r="B24" i="69"/>
  <c r="B29" i="69" l="1"/>
  <c r="A31" i="69"/>
  <c r="A28" i="69"/>
  <c r="B26" i="69"/>
  <c r="B31" i="69" l="1"/>
  <c r="A33" i="69"/>
  <c r="B28" i="69"/>
  <c r="A30" i="69"/>
  <c r="B33" i="69" l="1"/>
  <c r="A35" i="69"/>
  <c r="A32" i="69"/>
  <c r="B30" i="69"/>
  <c r="B35" i="69" l="1"/>
  <c r="A37" i="69"/>
  <c r="A34" i="69"/>
  <c r="B32" i="69"/>
  <c r="B37" i="69" l="1"/>
  <c r="A39" i="69"/>
  <c r="B34" i="69"/>
  <c r="A36" i="69"/>
  <c r="B39" i="69" l="1"/>
  <c r="A41" i="69"/>
  <c r="B36" i="69"/>
  <c r="A38" i="69"/>
  <c r="B41" i="69" l="1"/>
  <c r="A43" i="69"/>
  <c r="A40" i="69"/>
  <c r="B38" i="69"/>
  <c r="B43" i="69" l="1"/>
  <c r="A45" i="69"/>
  <c r="A42" i="69"/>
  <c r="B40" i="69"/>
  <c r="A47" i="69" l="1"/>
  <c r="B47" i="69" s="1"/>
  <c r="B45" i="69"/>
  <c r="A44" i="69"/>
  <c r="B42" i="69"/>
  <c r="B44" i="69" l="1"/>
</calcChain>
</file>

<file path=xl/sharedStrings.xml><?xml version="1.0" encoding="utf-8"?>
<sst xmlns="http://schemas.openxmlformats.org/spreadsheetml/2006/main" count="99" uniqueCount="66">
  <si>
    <t>テーマ</t>
    <phoneticPr fontId="2"/>
  </si>
  <si>
    <t>日</t>
    <rPh sb="0" eb="1">
      <t>ヒ</t>
    </rPh>
    <phoneticPr fontId="2"/>
  </si>
  <si>
    <t>曜</t>
    <rPh sb="0" eb="1">
      <t>ヒカリ</t>
    </rPh>
    <phoneticPr fontId="2"/>
  </si>
  <si>
    <t>担当課</t>
    <rPh sb="0" eb="3">
      <t>タントウカ</t>
    </rPh>
    <phoneticPr fontId="2"/>
  </si>
  <si>
    <t>【新型コロナ関連】新型コロナウイルス感染症対策について</t>
  </si>
  <si>
    <t>健康危機管理課</t>
  </si>
  <si>
    <t>広報グループ</t>
    <rPh sb="0" eb="2">
      <t>コウホウ</t>
    </rPh>
    <phoneticPr fontId="2"/>
  </si>
  <si>
    <t>子ども図書館（仮称）キックオフフェスティバル</t>
    <rPh sb="3" eb="6">
      <t>トショカン</t>
    </rPh>
    <rPh sb="7" eb="9">
      <t>カショウ</t>
    </rPh>
    <phoneticPr fontId="2"/>
  </si>
  <si>
    <t>社会教育課</t>
    <rPh sb="0" eb="5">
      <t>シャカイキョウイクカ</t>
    </rPh>
    <phoneticPr fontId="2"/>
  </si>
  <si>
    <t>夜間中学の普及・啓発</t>
    <rPh sb="0" eb="4">
      <t>ヤカンチュウガク</t>
    </rPh>
    <rPh sb="5" eb="7">
      <t>フキュウ</t>
    </rPh>
    <rPh sb="8" eb="10">
      <t>ケイハツ</t>
    </rPh>
    <phoneticPr fontId="2"/>
  </si>
  <si>
    <t>義務教育課</t>
    <phoneticPr fontId="2"/>
  </si>
  <si>
    <t>【新型コロナ関連】新型コロナワクチン接種促進</t>
    <rPh sb="9" eb="11">
      <t>シンガタ</t>
    </rPh>
    <rPh sb="18" eb="20">
      <t>セッシュ</t>
    </rPh>
    <rPh sb="20" eb="22">
      <t>ソクシン</t>
    </rPh>
    <phoneticPr fontId="2"/>
  </si>
  <si>
    <t>薬務衛生課（ワクチン対策チーム）</t>
    <rPh sb="0" eb="2">
      <t>ヤクム</t>
    </rPh>
    <rPh sb="2" eb="5">
      <t>エイセイカ</t>
    </rPh>
    <rPh sb="10" eb="12">
      <t>タイサク</t>
    </rPh>
    <phoneticPr fontId="3"/>
  </si>
  <si>
    <t>路線バス＆フットパスウォーク（熊延鉄道コース）</t>
    <phoneticPr fontId="2"/>
  </si>
  <si>
    <t>宇城地域振興局
総務振興課</t>
    <rPh sb="0" eb="7">
      <t>ウキチイキシンコウキョク</t>
    </rPh>
    <rPh sb="8" eb="13">
      <t>ソウムシンコウカ</t>
    </rPh>
    <phoneticPr fontId="2"/>
  </si>
  <si>
    <t>年末食品一斉取り締まり</t>
    <phoneticPr fontId="2"/>
  </si>
  <si>
    <t>健康危機管理課
衛生環境室</t>
    <rPh sb="0" eb="2">
      <t>ケンコウ</t>
    </rPh>
    <rPh sb="2" eb="4">
      <t>キキ</t>
    </rPh>
    <rPh sb="4" eb="7">
      <t>カンリカ</t>
    </rPh>
    <rPh sb="8" eb="13">
      <t>エイセイカンキョウシツ</t>
    </rPh>
    <phoneticPr fontId="3"/>
  </si>
  <si>
    <t>こども図書館キックオフフェスティバル</t>
    <phoneticPr fontId="2"/>
  </si>
  <si>
    <t>ふるさとくまもと応援寄附金（ＮＰＯ等支援分）について</t>
    <phoneticPr fontId="2"/>
  </si>
  <si>
    <t>男女参画・協働推進課</t>
  </si>
  <si>
    <t>農山漁村ツーリズムPRイベントの周知</t>
    <phoneticPr fontId="2"/>
  </si>
  <si>
    <t>むらづくり課</t>
    <rPh sb="5" eb="6">
      <t>カ</t>
    </rPh>
    <phoneticPr fontId="2"/>
  </si>
  <si>
    <t>夏目友人帳影絵点灯</t>
    <phoneticPr fontId="2"/>
  </si>
  <si>
    <t>観光企画課</t>
    <rPh sb="0" eb="5">
      <t>カンコウキカクカ</t>
    </rPh>
    <phoneticPr fontId="2"/>
  </si>
  <si>
    <t>マイタイムライン作成支援動画公開の周知</t>
    <phoneticPr fontId="2"/>
  </si>
  <si>
    <t>危機管理防災課</t>
    <rPh sb="0" eb="7">
      <t>キキカンリボウサイカ</t>
    </rPh>
    <phoneticPr fontId="2"/>
  </si>
  <si>
    <t>電力・ガス・食料品等価格高騰緊急支援給付金について</t>
    <phoneticPr fontId="2"/>
  </si>
  <si>
    <t>社会福祉課</t>
    <rPh sb="0" eb="5">
      <t>シャカイフクシカ</t>
    </rPh>
    <phoneticPr fontId="2"/>
  </si>
  <si>
    <t>海が見える山をめぐろう！あまくさピンバッジキャンペーン</t>
    <phoneticPr fontId="2"/>
  </si>
  <si>
    <t>天草広域本部
総務振興課</t>
    <rPh sb="0" eb="6">
      <t>アマクサコウイキホンブ</t>
    </rPh>
    <rPh sb="7" eb="12">
      <t>ソウムシンコウカ</t>
    </rPh>
    <phoneticPr fontId="2"/>
  </si>
  <si>
    <t>くまもとキッズミュージアムｉｎ宇城</t>
    <phoneticPr fontId="2"/>
  </si>
  <si>
    <t>博物館
ネットワークセンター</t>
    <rPh sb="0" eb="3">
      <t>ハクブツカン</t>
    </rPh>
    <phoneticPr fontId="2"/>
  </si>
  <si>
    <t>仮設住宅内に建設した「みんなの家」利活用事業</t>
    <phoneticPr fontId="2"/>
  </si>
  <si>
    <t>建築課</t>
    <rPh sb="0" eb="3">
      <t>ケンチクカ</t>
    </rPh>
    <phoneticPr fontId="12"/>
  </si>
  <si>
    <t>教員魅力発信PR動画「先輩からのメッセージ」</t>
    <rPh sb="0" eb="2">
      <t>キョウイン</t>
    </rPh>
    <rPh sb="2" eb="4">
      <t>ミリョク</t>
    </rPh>
    <rPh sb="4" eb="6">
      <t>ハッシン</t>
    </rPh>
    <rPh sb="8" eb="10">
      <t>ドウガ</t>
    </rPh>
    <rPh sb="11" eb="13">
      <t>センパイ</t>
    </rPh>
    <phoneticPr fontId="2"/>
  </si>
  <si>
    <t>学校人事課</t>
    <rPh sb="0" eb="5">
      <t>ガッコウジンジカ</t>
    </rPh>
    <phoneticPr fontId="2"/>
  </si>
  <si>
    <t>「つなぐ棚田遺産」の認定について</t>
    <phoneticPr fontId="2"/>
  </si>
  <si>
    <t>こども図書館について</t>
    <phoneticPr fontId="2"/>
  </si>
  <si>
    <t>「くまモン学フォーラム」開催</t>
    <phoneticPr fontId="2"/>
  </si>
  <si>
    <t>くまモングループ</t>
    <phoneticPr fontId="2"/>
  </si>
  <si>
    <t>くまもとアートポリスInstagram投稿企画</t>
    <phoneticPr fontId="2"/>
  </si>
  <si>
    <t>ペーパーティーチャー等講習会</t>
    <phoneticPr fontId="2"/>
  </si>
  <si>
    <t>宇土半島うまかもんマラニック</t>
    <phoneticPr fontId="2"/>
  </si>
  <si>
    <t>熊本県立図書館　インターネット予約貸出について</t>
    <phoneticPr fontId="2"/>
  </si>
  <si>
    <t>県立図書館</t>
    <rPh sb="0" eb="5">
      <t>ケンリツトショカン</t>
    </rPh>
    <phoneticPr fontId="2"/>
  </si>
  <si>
    <t>県産農林水産物県内消費促進フェア</t>
    <phoneticPr fontId="2"/>
  </si>
  <si>
    <t>流通アグリビジネス課</t>
    <rPh sb="0" eb="2">
      <t>リュウツウ</t>
    </rPh>
    <rPh sb="9" eb="10">
      <t>カ</t>
    </rPh>
    <phoneticPr fontId="2"/>
  </si>
  <si>
    <t>「田んぼダム」実証実験について</t>
    <rPh sb="1" eb="2">
      <t>タ</t>
    </rPh>
    <rPh sb="7" eb="11">
      <t>ジッショウジッケン</t>
    </rPh>
    <phoneticPr fontId="2"/>
  </si>
  <si>
    <t>農村計画課</t>
    <rPh sb="0" eb="5">
      <t>ノウソンケイカクカ</t>
    </rPh>
    <phoneticPr fontId="2"/>
  </si>
  <si>
    <t>鞠智城HIKING西</t>
  </si>
  <si>
    <t>歴史公園鞠智城・温故創生館</t>
  </si>
  <si>
    <t>熊本県庁トークカフェ</t>
  </si>
  <si>
    <t>人事委員会事務局公務員課</t>
    <rPh sb="0" eb="2">
      <t>ジンジ</t>
    </rPh>
    <rPh sb="2" eb="5">
      <t>イインカイ</t>
    </rPh>
    <rPh sb="5" eb="7">
      <t>ジム</t>
    </rPh>
    <rPh sb="7" eb="8">
      <t>キョク</t>
    </rPh>
    <rPh sb="8" eb="11">
      <t>コウムイン</t>
    </rPh>
    <rPh sb="11" eb="12">
      <t>カ</t>
    </rPh>
    <phoneticPr fontId="1"/>
  </si>
  <si>
    <t>救急車の適正利用について</t>
    <phoneticPr fontId="2"/>
  </si>
  <si>
    <t>消防保安課</t>
    <rPh sb="0" eb="5">
      <t>ショウボウホアンカ</t>
    </rPh>
    <phoneticPr fontId="2"/>
  </si>
  <si>
    <t>【FMK】県政この一年（前半）</t>
    <rPh sb="5" eb="7">
      <t>ケンセイ</t>
    </rPh>
    <rPh sb="9" eb="11">
      <t>イチネン</t>
    </rPh>
    <rPh sb="12" eb="14">
      <t>ゼンハン</t>
    </rPh>
    <phoneticPr fontId="2"/>
  </si>
  <si>
    <t>【RKK】【新型コロナ関連】新型コロナウイルス感染症対策について</t>
  </si>
  <si>
    <t>【RKK】「くま活サポート」登録者募集について</t>
    <rPh sb="8" eb="9">
      <t>カツ</t>
    </rPh>
    <rPh sb="14" eb="17">
      <t>トウロクシャ</t>
    </rPh>
    <rPh sb="17" eb="19">
      <t>ボシュウ</t>
    </rPh>
    <phoneticPr fontId="2"/>
  </si>
  <si>
    <t>企画課</t>
    <rPh sb="0" eb="3">
      <t>キカクカ</t>
    </rPh>
    <phoneticPr fontId="2"/>
  </si>
  <si>
    <t>【FMK】県政この一年（後半）</t>
    <rPh sb="5" eb="7">
      <t>ケンセイ</t>
    </rPh>
    <rPh sb="9" eb="11">
      <t>イチネン</t>
    </rPh>
    <rPh sb="12" eb="14">
      <t>コウハン</t>
    </rPh>
    <phoneticPr fontId="2"/>
  </si>
  <si>
    <t>【RKK】県政この一年</t>
    <rPh sb="5" eb="7">
      <t>ケンセイ</t>
    </rPh>
    <rPh sb="9" eb="11">
      <t>イチネン</t>
    </rPh>
    <phoneticPr fontId="2"/>
  </si>
  <si>
    <t>RKK　ふれあいくまもと　・FMK「県庁ダイアリー」12月番組放送計画</t>
    <phoneticPr fontId="2"/>
  </si>
  <si>
    <t>29日</t>
    <rPh sb="2" eb="3">
      <t>ニチ</t>
    </rPh>
    <phoneticPr fontId="2"/>
  </si>
  <si>
    <t>月</t>
    <phoneticPr fontId="2"/>
  </si>
  <si>
    <t>30日</t>
    <rPh sb="2" eb="3">
      <t>ニチ</t>
    </rPh>
    <phoneticPr fontId="2"/>
  </si>
  <si>
    <t>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</si>
</sst>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&quot;日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ＤＦ特太ゴシック体"/>
      <family val="3"/>
      <charset val="128"/>
    </font>
    <font>
      <b/>
      <sz val="18"/>
      <name val="ＤＦ特太ゴシック体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0" fillId="0" borderId="0" applyNumberForma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/>
    <xf numFmtId="0" fontId="1" fillId="0" borderId="0"/>
  </cellStyleXfs>
  <cellXfs count="41">
    <xf numFmtId="0" fontId="0" fillId="0" borderId="0" xfId="0">
      <alignment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8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wrapText="1" shrinkToFit="1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76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6" fillId="0" borderId="1" xfId="4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vertical="center" wrapText="1"/>
    </xf>
    <xf numFmtId="0" fontId="6" fillId="0" borderId="1" xfId="6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 shrinkToFit="1"/>
    </xf>
    <xf numFmtId="0" fontId="13" fillId="0" borderId="1" xfId="6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shrinkToFit="1"/>
    </xf>
    <xf numFmtId="0" fontId="6" fillId="0" borderId="1" xfId="4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</cellXfs>
  <cellStyles count="7">
    <cellStyle name="ハイパーリンク 2" xfId="1"/>
    <cellStyle name="標準" xfId="0" builtinId="0"/>
    <cellStyle name="標準 2" xfId="2"/>
    <cellStyle name="標準 2 2" xfId="3"/>
    <cellStyle name="標準 3" xfId="4"/>
    <cellStyle name="標準 4" xfId="5"/>
    <cellStyle name="標準_総務部広報計画_広報計画（６月、７月）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tabSelected="1" view="pageBreakPreview" zoomScaleNormal="100" zoomScaleSheetLayoutView="100" workbookViewId="0">
      <selection activeCell="C3" sqref="C3"/>
    </sheetView>
  </sheetViews>
  <sheetFormatPr defaultColWidth="9" defaultRowHeight="19"/>
  <cols>
    <col min="1" max="1" width="8.08984375" style="9" customWidth="1"/>
    <col min="2" max="2" width="6.453125" style="10" customWidth="1"/>
    <col min="3" max="3" width="103" style="3" customWidth="1"/>
    <col min="4" max="4" width="30" style="1" customWidth="1"/>
    <col min="5" max="16384" width="9" style="2"/>
  </cols>
  <sheetData>
    <row r="1" spans="1:9" ht="23.25" customHeight="1">
      <c r="A1" s="40" t="s">
        <v>61</v>
      </c>
      <c r="B1" s="40"/>
      <c r="C1" s="40"/>
      <c r="D1" s="40"/>
    </row>
    <row r="2" spans="1:9" ht="36.75" customHeight="1">
      <c r="A2" s="8"/>
      <c r="D2" s="6"/>
    </row>
    <row r="3" spans="1:9" s="4" customFormat="1">
      <c r="A3" s="34" t="s">
        <v>1</v>
      </c>
      <c r="B3" s="35" t="s">
        <v>2</v>
      </c>
      <c r="C3" s="36" t="s">
        <v>0</v>
      </c>
      <c r="D3" s="37" t="s">
        <v>3</v>
      </c>
    </row>
    <row r="4" spans="1:9" ht="40" customHeight="1">
      <c r="A4" s="23">
        <v>44774</v>
      </c>
      <c r="B4" s="24" t="str">
        <f>TEXT(A4,"aaa")</f>
        <v>月</v>
      </c>
      <c r="C4" s="21" t="s">
        <v>4</v>
      </c>
      <c r="D4" s="22" t="s">
        <v>5</v>
      </c>
      <c r="F4" s="13"/>
      <c r="G4" s="14"/>
      <c r="H4" s="15"/>
      <c r="I4" s="16"/>
    </row>
    <row r="5" spans="1:9" ht="40" customHeight="1">
      <c r="A5" s="23">
        <v>44774</v>
      </c>
      <c r="B5" s="24" t="str">
        <f>TEXT(A5,"aaa")</f>
        <v>月</v>
      </c>
      <c r="C5" s="17" t="s">
        <v>7</v>
      </c>
      <c r="D5" s="25" t="s">
        <v>8</v>
      </c>
    </row>
    <row r="6" spans="1:9" ht="40" customHeight="1">
      <c r="A6" s="23">
        <f t="shared" ref="A6:A47" si="0">IF(A4="","",IF(MONTH(A4)=MONTH(WORKDAY(A4,1)),WORKDAY(A4,1),""))</f>
        <v>44775</v>
      </c>
      <c r="B6" s="24" t="str">
        <f>TEXT(A6,"aaa")</f>
        <v>火</v>
      </c>
      <c r="C6" s="5" t="s">
        <v>9</v>
      </c>
      <c r="D6" s="20" t="s">
        <v>10</v>
      </c>
    </row>
    <row r="7" spans="1:9" ht="40" customHeight="1">
      <c r="A7" s="23">
        <f t="shared" si="0"/>
        <v>44775</v>
      </c>
      <c r="B7" s="24" t="str">
        <f>TEXT(A7,"aaa")</f>
        <v>火</v>
      </c>
      <c r="C7" s="21" t="s">
        <v>11</v>
      </c>
      <c r="D7" s="22" t="s">
        <v>12</v>
      </c>
    </row>
    <row r="8" spans="1:9" ht="40" customHeight="1">
      <c r="A8" s="23">
        <f t="shared" si="0"/>
        <v>44776</v>
      </c>
      <c r="B8" s="24" t="str">
        <f t="shared" ref="B8:B44" si="1">TEXT(A8,"aaa")</f>
        <v>水</v>
      </c>
      <c r="C8" s="26" t="s">
        <v>13</v>
      </c>
      <c r="D8" s="27" t="s">
        <v>14</v>
      </c>
    </row>
    <row r="9" spans="1:9" ht="40" customHeight="1">
      <c r="A9" s="23">
        <f t="shared" si="0"/>
        <v>44776</v>
      </c>
      <c r="B9" s="24" t="str">
        <f t="shared" ref="B9" si="2">TEXT(A9,"aaa")</f>
        <v>水</v>
      </c>
      <c r="C9" s="21" t="s">
        <v>15</v>
      </c>
      <c r="D9" s="22" t="s">
        <v>16</v>
      </c>
    </row>
    <row r="10" spans="1:9" ht="40" customHeight="1">
      <c r="A10" s="23">
        <f t="shared" si="0"/>
        <v>44777</v>
      </c>
      <c r="B10" s="24" t="str">
        <f t="shared" si="1"/>
        <v>木</v>
      </c>
      <c r="C10" s="5" t="s">
        <v>17</v>
      </c>
      <c r="D10" s="20" t="s">
        <v>8</v>
      </c>
    </row>
    <row r="11" spans="1:9" ht="40" customHeight="1">
      <c r="A11" s="23">
        <f t="shared" si="0"/>
        <v>44777</v>
      </c>
      <c r="B11" s="24" t="str">
        <f t="shared" ref="B11" si="3">TEXT(A11,"aaa")</f>
        <v>木</v>
      </c>
      <c r="C11" s="5" t="s">
        <v>18</v>
      </c>
      <c r="D11" s="20" t="s">
        <v>19</v>
      </c>
    </row>
    <row r="12" spans="1:9" ht="40" customHeight="1">
      <c r="A12" s="23">
        <f t="shared" si="0"/>
        <v>44778</v>
      </c>
      <c r="B12" s="24" t="str">
        <f t="shared" si="1"/>
        <v>金</v>
      </c>
      <c r="C12" s="21" t="s">
        <v>11</v>
      </c>
      <c r="D12" s="22" t="s">
        <v>12</v>
      </c>
    </row>
    <row r="13" spans="1:9" ht="40" customHeight="1">
      <c r="A13" s="23">
        <f t="shared" si="0"/>
        <v>44778</v>
      </c>
      <c r="B13" s="24" t="str">
        <f t="shared" ref="B13" si="4">TEXT(A13,"aaa")</f>
        <v>金</v>
      </c>
      <c r="C13" s="17" t="s">
        <v>20</v>
      </c>
      <c r="D13" s="20" t="s">
        <v>21</v>
      </c>
    </row>
    <row r="14" spans="1:9" ht="40" customHeight="1">
      <c r="A14" s="23">
        <f t="shared" si="0"/>
        <v>44781</v>
      </c>
      <c r="B14" s="24" t="str">
        <f t="shared" si="1"/>
        <v>月</v>
      </c>
      <c r="C14" s="21" t="s">
        <v>4</v>
      </c>
      <c r="D14" s="22" t="s">
        <v>5</v>
      </c>
    </row>
    <row r="15" spans="1:9" ht="40" customHeight="1">
      <c r="A15" s="23">
        <f t="shared" si="0"/>
        <v>44781</v>
      </c>
      <c r="B15" s="24" t="str">
        <f t="shared" ref="B15" si="5">TEXT(A15,"aaa")</f>
        <v>月</v>
      </c>
      <c r="C15" s="5" t="s">
        <v>9</v>
      </c>
      <c r="D15" s="20" t="s">
        <v>10</v>
      </c>
    </row>
    <row r="16" spans="1:9" ht="40" customHeight="1">
      <c r="A16" s="23">
        <f t="shared" si="0"/>
        <v>44782</v>
      </c>
      <c r="B16" s="24" t="str">
        <f t="shared" si="1"/>
        <v>火</v>
      </c>
      <c r="C16" s="5" t="s">
        <v>22</v>
      </c>
      <c r="D16" s="20" t="s">
        <v>23</v>
      </c>
    </row>
    <row r="17" spans="1:4" ht="40" customHeight="1">
      <c r="A17" s="23">
        <f t="shared" si="0"/>
        <v>44782</v>
      </c>
      <c r="B17" s="24" t="str">
        <f t="shared" ref="B17" si="6">TEXT(A17,"aaa")</f>
        <v>火</v>
      </c>
      <c r="C17" s="5" t="s">
        <v>24</v>
      </c>
      <c r="D17" s="20" t="s">
        <v>25</v>
      </c>
    </row>
    <row r="18" spans="1:4" ht="40" customHeight="1">
      <c r="A18" s="23">
        <f t="shared" si="0"/>
        <v>44783</v>
      </c>
      <c r="B18" s="24" t="str">
        <f t="shared" si="1"/>
        <v>水</v>
      </c>
      <c r="C18" s="21" t="s">
        <v>11</v>
      </c>
      <c r="D18" s="22" t="s">
        <v>12</v>
      </c>
    </row>
    <row r="19" spans="1:4" ht="40" customHeight="1">
      <c r="A19" s="23">
        <f t="shared" si="0"/>
        <v>44783</v>
      </c>
      <c r="B19" s="24" t="str">
        <f t="shared" ref="B19" si="7">TEXT(A19,"aaa")</f>
        <v>水</v>
      </c>
      <c r="C19" s="21" t="s">
        <v>26</v>
      </c>
      <c r="D19" s="22" t="s">
        <v>27</v>
      </c>
    </row>
    <row r="20" spans="1:4" ht="40" customHeight="1">
      <c r="A20" s="23">
        <f t="shared" si="0"/>
        <v>44784</v>
      </c>
      <c r="B20" s="24" t="str">
        <f t="shared" si="1"/>
        <v>木</v>
      </c>
      <c r="C20" s="5" t="s">
        <v>9</v>
      </c>
      <c r="D20" s="20" t="s">
        <v>10</v>
      </c>
    </row>
    <row r="21" spans="1:4" ht="40" customHeight="1">
      <c r="A21" s="23">
        <f t="shared" si="0"/>
        <v>44784</v>
      </c>
      <c r="B21" s="24" t="str">
        <f t="shared" ref="B21" si="8">TEXT(A21,"aaa")</f>
        <v>木</v>
      </c>
      <c r="C21" s="26" t="s">
        <v>28</v>
      </c>
      <c r="D21" s="27" t="s">
        <v>29</v>
      </c>
    </row>
    <row r="22" spans="1:4" ht="40" customHeight="1">
      <c r="A22" s="23">
        <f t="shared" si="0"/>
        <v>44785</v>
      </c>
      <c r="B22" s="24" t="str">
        <f t="shared" si="1"/>
        <v>金</v>
      </c>
      <c r="C22" s="21" t="s">
        <v>30</v>
      </c>
      <c r="D22" s="20" t="s">
        <v>31</v>
      </c>
    </row>
    <row r="23" spans="1:4" ht="40" customHeight="1">
      <c r="A23" s="23">
        <f t="shared" si="0"/>
        <v>44785</v>
      </c>
      <c r="B23" s="24" t="str">
        <f t="shared" ref="B23" si="9">TEXT(A23,"aaa")</f>
        <v>金</v>
      </c>
      <c r="C23" s="5" t="s">
        <v>32</v>
      </c>
      <c r="D23" s="20" t="s">
        <v>33</v>
      </c>
    </row>
    <row r="24" spans="1:4" ht="40" customHeight="1">
      <c r="A24" s="23">
        <f t="shared" si="0"/>
        <v>44788</v>
      </c>
      <c r="B24" s="24" t="str">
        <f t="shared" si="1"/>
        <v>月</v>
      </c>
      <c r="C24" s="21" t="s">
        <v>4</v>
      </c>
      <c r="D24" s="22" t="s">
        <v>5</v>
      </c>
    </row>
    <row r="25" spans="1:4" ht="40" customHeight="1">
      <c r="A25" s="23">
        <f t="shared" si="0"/>
        <v>44788</v>
      </c>
      <c r="B25" s="24" t="str">
        <f t="shared" ref="B25" si="10">TEXT(A25,"aaa")</f>
        <v>月</v>
      </c>
      <c r="C25" s="5" t="s">
        <v>34</v>
      </c>
      <c r="D25" s="28" t="s">
        <v>35</v>
      </c>
    </row>
    <row r="26" spans="1:4" ht="40" customHeight="1">
      <c r="A26" s="23">
        <f t="shared" si="0"/>
        <v>44789</v>
      </c>
      <c r="B26" s="24" t="str">
        <f t="shared" si="1"/>
        <v>火</v>
      </c>
      <c r="C26" s="26" t="s">
        <v>36</v>
      </c>
      <c r="D26" s="28" t="s">
        <v>21</v>
      </c>
    </row>
    <row r="27" spans="1:4" ht="40" customHeight="1">
      <c r="A27" s="23">
        <f t="shared" si="0"/>
        <v>44789</v>
      </c>
      <c r="B27" s="24" t="str">
        <f t="shared" ref="B27" si="11">TEXT(A27,"aaa")</f>
        <v>火</v>
      </c>
      <c r="C27" s="21" t="s">
        <v>37</v>
      </c>
      <c r="D27" s="22" t="s">
        <v>8</v>
      </c>
    </row>
    <row r="28" spans="1:4" ht="40" customHeight="1">
      <c r="A28" s="23">
        <f t="shared" si="0"/>
        <v>44790</v>
      </c>
      <c r="B28" s="24" t="str">
        <f t="shared" si="1"/>
        <v>水</v>
      </c>
      <c r="C28" s="5" t="s">
        <v>38</v>
      </c>
      <c r="D28" s="20" t="s">
        <v>39</v>
      </c>
    </row>
    <row r="29" spans="1:4" ht="40" customHeight="1">
      <c r="A29" s="23">
        <f t="shared" si="0"/>
        <v>44790</v>
      </c>
      <c r="B29" s="24" t="str">
        <f t="shared" ref="B29" si="12">TEXT(A29,"aaa")</f>
        <v>水</v>
      </c>
      <c r="C29" s="5" t="s">
        <v>9</v>
      </c>
      <c r="D29" s="20" t="s">
        <v>10</v>
      </c>
    </row>
    <row r="30" spans="1:4" ht="40" customHeight="1">
      <c r="A30" s="23">
        <f t="shared" si="0"/>
        <v>44791</v>
      </c>
      <c r="B30" s="24" t="str">
        <f t="shared" si="1"/>
        <v>木</v>
      </c>
      <c r="C30" s="21" t="s">
        <v>40</v>
      </c>
      <c r="D30" s="29" t="s">
        <v>33</v>
      </c>
    </row>
    <row r="31" spans="1:4" ht="40" customHeight="1">
      <c r="A31" s="23">
        <f t="shared" si="0"/>
        <v>44791</v>
      </c>
      <c r="B31" s="24" t="str">
        <f t="shared" ref="B31" si="13">TEXT(A31,"aaa")</f>
        <v>木</v>
      </c>
      <c r="C31" s="21" t="s">
        <v>11</v>
      </c>
      <c r="D31" s="22" t="s">
        <v>12</v>
      </c>
    </row>
    <row r="32" spans="1:4" ht="40" customHeight="1">
      <c r="A32" s="23">
        <f t="shared" si="0"/>
        <v>44792</v>
      </c>
      <c r="B32" s="24" t="str">
        <f t="shared" si="1"/>
        <v>金</v>
      </c>
      <c r="C32" s="7" t="s">
        <v>41</v>
      </c>
      <c r="D32" s="30" t="s">
        <v>35</v>
      </c>
    </row>
    <row r="33" spans="1:9" ht="40" customHeight="1">
      <c r="A33" s="23">
        <f t="shared" si="0"/>
        <v>44792</v>
      </c>
      <c r="B33" s="24" t="str">
        <f t="shared" ref="B33" si="14">TEXT(A33,"aaa")</f>
        <v>金</v>
      </c>
      <c r="C33" s="21" t="s">
        <v>42</v>
      </c>
      <c r="D33" s="28" t="s">
        <v>14</v>
      </c>
    </row>
    <row r="34" spans="1:9" ht="40" customHeight="1">
      <c r="A34" s="23">
        <f t="shared" si="0"/>
        <v>44795</v>
      </c>
      <c r="B34" s="24" t="str">
        <f t="shared" si="1"/>
        <v>月</v>
      </c>
      <c r="C34" s="21" t="s">
        <v>4</v>
      </c>
      <c r="D34" s="22" t="s">
        <v>5</v>
      </c>
    </row>
    <row r="35" spans="1:9" ht="40" customHeight="1">
      <c r="A35" s="23">
        <f t="shared" si="0"/>
        <v>44795</v>
      </c>
      <c r="B35" s="24" t="str">
        <f t="shared" ref="B35" si="15">TEXT(A35,"aaa")</f>
        <v>月</v>
      </c>
      <c r="C35" s="5" t="s">
        <v>24</v>
      </c>
      <c r="D35" s="20" t="s">
        <v>25</v>
      </c>
      <c r="F35" s="18"/>
      <c r="G35" s="14"/>
      <c r="H35" s="19"/>
      <c r="I35" s="15"/>
    </row>
    <row r="36" spans="1:9" ht="40" customHeight="1">
      <c r="A36" s="23">
        <f t="shared" si="0"/>
        <v>44796</v>
      </c>
      <c r="B36" s="24" t="str">
        <f t="shared" si="1"/>
        <v>火</v>
      </c>
      <c r="C36" s="21" t="s">
        <v>43</v>
      </c>
      <c r="D36" s="31" t="s">
        <v>44</v>
      </c>
    </row>
    <row r="37" spans="1:9" ht="40" customHeight="1">
      <c r="A37" s="23">
        <f t="shared" si="0"/>
        <v>44796</v>
      </c>
      <c r="B37" s="24" t="str">
        <f t="shared" ref="B37" si="16">TEXT(A37,"aaa")</f>
        <v>火</v>
      </c>
      <c r="C37" s="5" t="s">
        <v>45</v>
      </c>
      <c r="D37" s="20" t="s">
        <v>46</v>
      </c>
    </row>
    <row r="38" spans="1:9" ht="40" customHeight="1">
      <c r="A38" s="23">
        <f t="shared" si="0"/>
        <v>44797</v>
      </c>
      <c r="B38" s="24" t="str">
        <f t="shared" si="1"/>
        <v>水</v>
      </c>
      <c r="C38" s="26" t="s">
        <v>47</v>
      </c>
      <c r="D38" s="38" t="s">
        <v>48</v>
      </c>
    </row>
    <row r="39" spans="1:9" ht="40" customHeight="1">
      <c r="A39" s="23">
        <f t="shared" si="0"/>
        <v>44797</v>
      </c>
      <c r="B39" s="24" t="str">
        <f t="shared" ref="B39" si="17">TEXT(A39,"aaa")</f>
        <v>水</v>
      </c>
      <c r="C39" s="21" t="s">
        <v>11</v>
      </c>
      <c r="D39" s="22" t="s">
        <v>12</v>
      </c>
    </row>
    <row r="40" spans="1:9" ht="40" customHeight="1">
      <c r="A40" s="23">
        <f t="shared" si="0"/>
        <v>44798</v>
      </c>
      <c r="B40" s="24" t="str">
        <f t="shared" si="1"/>
        <v>木</v>
      </c>
      <c r="C40" s="21" t="s">
        <v>49</v>
      </c>
      <c r="D40" s="20" t="s">
        <v>50</v>
      </c>
    </row>
    <row r="41" spans="1:9" ht="40" customHeight="1">
      <c r="A41" s="23">
        <f t="shared" si="0"/>
        <v>44798</v>
      </c>
      <c r="B41" s="24" t="str">
        <f t="shared" ref="B41" si="18">TEXT(A41,"aaa")</f>
        <v>木</v>
      </c>
      <c r="C41" s="32" t="s">
        <v>51</v>
      </c>
      <c r="D41" s="22" t="s">
        <v>52</v>
      </c>
    </row>
    <row r="42" spans="1:9" ht="40" customHeight="1">
      <c r="A42" s="23">
        <f t="shared" si="0"/>
        <v>44799</v>
      </c>
      <c r="B42" s="24" t="str">
        <f t="shared" si="1"/>
        <v>金</v>
      </c>
      <c r="C42" s="5" t="s">
        <v>9</v>
      </c>
      <c r="D42" s="20" t="s">
        <v>10</v>
      </c>
    </row>
    <row r="43" spans="1:9" ht="40" customHeight="1">
      <c r="A43" s="23">
        <f t="shared" si="0"/>
        <v>44799</v>
      </c>
      <c r="B43" s="24" t="str">
        <f t="shared" ref="B43" si="19">TEXT(A43,"aaa")</f>
        <v>金</v>
      </c>
      <c r="C43" s="21" t="s">
        <v>53</v>
      </c>
      <c r="D43" s="22" t="s">
        <v>54</v>
      </c>
    </row>
    <row r="44" spans="1:9" ht="40" customHeight="1">
      <c r="A44" s="23">
        <f t="shared" si="0"/>
        <v>44802</v>
      </c>
      <c r="B44" s="24" t="str">
        <f t="shared" si="1"/>
        <v>月</v>
      </c>
      <c r="C44" s="21" t="s">
        <v>55</v>
      </c>
      <c r="D44" s="22" t="s">
        <v>6</v>
      </c>
    </row>
    <row r="45" spans="1:9" ht="40" customHeight="1">
      <c r="A45" s="23">
        <f>IF(A43="","",IF(MONTH(A43)=MONTH(WORKDAY(A43,1)),WORKDAY(A43,1),""))</f>
        <v>44802</v>
      </c>
      <c r="B45" s="24" t="str">
        <f t="shared" ref="B45" si="20">TEXT(A45,"aaa")</f>
        <v>月</v>
      </c>
      <c r="C45" s="21" t="s">
        <v>56</v>
      </c>
      <c r="D45" s="22" t="s">
        <v>5</v>
      </c>
    </row>
    <row r="46" spans="1:9" ht="40" customHeight="1">
      <c r="A46" s="39" t="s">
        <v>62</v>
      </c>
      <c r="B46" s="24" t="s">
        <v>63</v>
      </c>
      <c r="C46" s="21" t="s">
        <v>57</v>
      </c>
      <c r="D46" s="22" t="s">
        <v>58</v>
      </c>
    </row>
    <row r="47" spans="1:9" ht="40" customHeight="1">
      <c r="A47" s="23">
        <f t="shared" si="0"/>
        <v>44803</v>
      </c>
      <c r="B47" s="24" t="str">
        <f t="shared" ref="B47" si="21">TEXT(A47,"aaa")</f>
        <v>火</v>
      </c>
      <c r="C47" s="17" t="s">
        <v>59</v>
      </c>
      <c r="D47" s="33" t="s">
        <v>6</v>
      </c>
    </row>
    <row r="48" spans="1:9" ht="40" customHeight="1">
      <c r="A48" s="39" t="s">
        <v>64</v>
      </c>
      <c r="B48" s="24" t="s">
        <v>65</v>
      </c>
      <c r="C48" s="21" t="s">
        <v>60</v>
      </c>
      <c r="D48" s="33" t="s">
        <v>6</v>
      </c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11"/>
      <c r="B55" s="12"/>
    </row>
    <row r="56" spans="1:2">
      <c r="A56" s="11"/>
      <c r="B56" s="12"/>
    </row>
    <row r="57" spans="1:2">
      <c r="A57" s="11"/>
      <c r="B57" s="12"/>
    </row>
    <row r="58" spans="1:2">
      <c r="A58" s="11"/>
      <c r="B58" s="12"/>
    </row>
    <row r="59" spans="1:2">
      <c r="A59" s="11"/>
      <c r="B59" s="12"/>
    </row>
    <row r="60" spans="1:2">
      <c r="A60" s="11"/>
      <c r="B60" s="12"/>
    </row>
    <row r="61" spans="1:2">
      <c r="A61" s="11"/>
      <c r="B61" s="12"/>
    </row>
  </sheetData>
  <autoFilter ref="A3:D39"/>
  <phoneticPr fontId="2"/>
  <pageMargins left="0.6692913385826772" right="0.23622047244094491" top="0.23622047244094491" bottom="0.39370078740157483" header="0.31496062992125984" footer="0.31496062992125984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12月</vt:lpstr>
      <vt:lpstr>'12月'!Print_Area</vt:lpstr>
      <vt:lpstr>'12月'!Print_Titles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2022-12-13T01:08:28Z</dcterms:created>
  <dcterms:modified xsi:type="dcterms:W3CDTF">2023-05-08T07:22:22Z</dcterms:modified>
</cp:coreProperties>
</file>