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45"/>
  </bookViews>
  <sheets>
    <sheet name="４月 (ラジオ局)" sheetId="73" r:id="rId1"/>
  </sheets>
  <definedNames>
    <definedName name="_xlnm._FilterDatabase" localSheetId="0" hidden="1">'４月 (ラジオ局)'!$A$3:$D$39</definedName>
    <definedName name="_xlnm.Print_Area" localSheetId="0">'４月 (ラジオ局)'!$A$1:$E$46</definedName>
    <definedName name="_xlnm.Print_Titles" localSheetId="0">'４月 (ラジオ局)'!$1:$3</definedName>
  </definedNames>
  <calcPr calcId="162913"/>
</workbook>
</file>

<file path=xl/calcChain.xml><?xml version="1.0" encoding="utf-8"?>
<calcChain xmlns="http://schemas.openxmlformats.org/spreadsheetml/2006/main">
  <c r="A6" i="73" l="1"/>
  <c r="A8" i="73" s="1"/>
  <c r="B4" i="73"/>
  <c r="B8" i="73" l="1"/>
  <c r="A10" i="73"/>
  <c r="B6" i="73"/>
  <c r="A12" i="73" l="1"/>
  <c r="B10" i="73"/>
  <c r="B12" i="73" l="1"/>
  <c r="A14" i="73"/>
  <c r="B14" i="73" l="1"/>
  <c r="A16" i="73"/>
  <c r="B16" i="73" l="1"/>
  <c r="A18" i="73"/>
  <c r="B18" i="73" l="1"/>
  <c r="A20" i="73"/>
  <c r="A22" i="73" l="1"/>
  <c r="B20" i="73"/>
  <c r="B22" i="73" l="1"/>
  <c r="A24" i="73"/>
  <c r="B24" i="73" l="1"/>
  <c r="A26" i="73"/>
  <c r="B26" i="73" l="1"/>
  <c r="A28" i="73"/>
  <c r="B28" i="73" l="1"/>
  <c r="A30" i="73"/>
  <c r="B30" i="73" l="1"/>
  <c r="A32" i="73"/>
  <c r="B32" i="73" l="1"/>
  <c r="A34" i="73"/>
  <c r="A36" i="73" l="1"/>
  <c r="B34" i="73"/>
  <c r="A38" i="73" l="1"/>
  <c r="B36" i="73"/>
  <c r="B38" i="73" l="1"/>
  <c r="A40" i="73"/>
  <c r="B40" i="73" l="1"/>
  <c r="A42" i="73"/>
  <c r="B42" i="73" l="1"/>
  <c r="A44" i="73"/>
  <c r="B44" i="73" s="1"/>
</calcChain>
</file>

<file path=xl/sharedStrings.xml><?xml version="1.0" encoding="utf-8"?>
<sst xmlns="http://schemas.openxmlformats.org/spreadsheetml/2006/main" count="89" uniqueCount="65">
  <si>
    <t>テーマ</t>
    <phoneticPr fontId="2"/>
  </si>
  <si>
    <t>日</t>
    <rPh sb="0" eb="1">
      <t>ヒ</t>
    </rPh>
    <phoneticPr fontId="2"/>
  </si>
  <si>
    <t>曜</t>
    <rPh sb="0" eb="1">
      <t>ヒカリ</t>
    </rPh>
    <phoneticPr fontId="2"/>
  </si>
  <si>
    <t>担当課</t>
    <rPh sb="0" eb="3">
      <t>タントウカ</t>
    </rPh>
    <phoneticPr fontId="2"/>
  </si>
  <si>
    <t>【新型コロナ関連】新型コロナウイルス感染症について</t>
    <rPh sb="1" eb="3">
      <t>シンガタ</t>
    </rPh>
    <rPh sb="6" eb="8">
      <t>カンレン</t>
    </rPh>
    <rPh sb="9" eb="11">
      <t>シンガタ</t>
    </rPh>
    <rPh sb="18" eb="21">
      <t>カンセンショウ</t>
    </rPh>
    <phoneticPr fontId="2"/>
  </si>
  <si>
    <t>健康危機管理課</t>
    <rPh sb="0" eb="7">
      <t>ケンコウキキカンリカ</t>
    </rPh>
    <phoneticPr fontId="2"/>
  </si>
  <si>
    <t>【新型コロナ関連】マスク会食の周知</t>
    <rPh sb="1" eb="3">
      <t>シンガタ</t>
    </rPh>
    <rPh sb="6" eb="8">
      <t>カンレン</t>
    </rPh>
    <rPh sb="12" eb="14">
      <t>カイショク</t>
    </rPh>
    <rPh sb="15" eb="17">
      <t>シュウチ</t>
    </rPh>
    <phoneticPr fontId="2"/>
  </si>
  <si>
    <t>危機管理防災課</t>
    <rPh sb="0" eb="7">
      <t>キキカンリボウサイカ</t>
    </rPh>
    <phoneticPr fontId="2"/>
  </si>
  <si>
    <t>森林整備課</t>
    <rPh sb="0" eb="5">
      <t>シンリンセイビカ</t>
    </rPh>
    <phoneticPr fontId="2"/>
  </si>
  <si>
    <t>健康福祉政策課</t>
    <rPh sb="0" eb="7">
      <t>ケンコウフクシセイサクカ</t>
    </rPh>
    <phoneticPr fontId="2"/>
  </si>
  <si>
    <t>薬務衛生課</t>
    <rPh sb="0" eb="5">
      <t>ヤクムエイセイカ</t>
    </rPh>
    <phoneticPr fontId="2"/>
  </si>
  <si>
    <t>農林水産政策課</t>
    <rPh sb="0" eb="7">
      <t>ノウリンスイサンセイサクカ</t>
    </rPh>
    <phoneticPr fontId="2"/>
  </si>
  <si>
    <t>春の農作業安全運動</t>
    <rPh sb="0" eb="1">
      <t>ハル</t>
    </rPh>
    <rPh sb="2" eb="5">
      <t>ノウサギョウ</t>
    </rPh>
    <rPh sb="5" eb="7">
      <t>アンゼン</t>
    </rPh>
    <rPh sb="7" eb="9">
      <t>ウンドウ</t>
    </rPh>
    <phoneticPr fontId="2"/>
  </si>
  <si>
    <t>農業技術課</t>
    <rPh sb="0" eb="2">
      <t>ノウギョウ</t>
    </rPh>
    <rPh sb="2" eb="5">
      <t>ギジュツカ</t>
    </rPh>
    <phoneticPr fontId="2"/>
  </si>
  <si>
    <t>医療政策課</t>
    <rPh sb="0" eb="5">
      <t>イリョウセイサクカ</t>
    </rPh>
    <phoneticPr fontId="2"/>
  </si>
  <si>
    <t>RKK　ふれあいくまもと　・FMK「県庁ダイアリー」４月番組放送計画</t>
    <phoneticPr fontId="2"/>
  </si>
  <si>
    <t>県民への自助・共助の呼びかけ</t>
    <rPh sb="0" eb="2">
      <t>ケンミン</t>
    </rPh>
    <rPh sb="4" eb="6">
      <t>ジジョ</t>
    </rPh>
    <rPh sb="7" eb="9">
      <t>キョウジョ</t>
    </rPh>
    <rPh sb="10" eb="11">
      <t>ヨ</t>
    </rPh>
    <phoneticPr fontId="2"/>
  </si>
  <si>
    <t>防災ハンドブックの活用</t>
    <rPh sb="0" eb="2">
      <t>ボウサイ</t>
    </rPh>
    <rPh sb="9" eb="11">
      <t>カツヨウ</t>
    </rPh>
    <phoneticPr fontId="2"/>
  </si>
  <si>
    <t>不正大麻・けし撲滅運動</t>
    <rPh sb="0" eb="4">
      <t>フセイタイマ</t>
    </rPh>
    <rPh sb="7" eb="9">
      <t>ボクメツ</t>
    </rPh>
    <rPh sb="9" eb="11">
      <t>ウンドウ</t>
    </rPh>
    <phoneticPr fontId="2"/>
  </si>
  <si>
    <t>企画課</t>
    <rPh sb="0" eb="3">
      <t>キカクカ</t>
    </rPh>
    <phoneticPr fontId="2"/>
  </si>
  <si>
    <t>観光交流政策課</t>
    <rPh sb="0" eb="7">
      <t>カンコウコウリュウセイサクカ</t>
    </rPh>
    <phoneticPr fontId="2"/>
  </si>
  <si>
    <t>ワンピース関連</t>
    <rPh sb="5" eb="7">
      <t>カンレン</t>
    </rPh>
    <phoneticPr fontId="2"/>
  </si>
  <si>
    <t>地震保険の加入促進</t>
    <rPh sb="0" eb="2">
      <t>ジシン</t>
    </rPh>
    <rPh sb="2" eb="4">
      <t>ホケン</t>
    </rPh>
    <rPh sb="5" eb="7">
      <t>カニュウ</t>
    </rPh>
    <rPh sb="7" eb="9">
      <t>ソクシン</t>
    </rPh>
    <phoneticPr fontId="2"/>
  </si>
  <si>
    <t>ドリームジャンボ宝くじの発売について</t>
    <rPh sb="8" eb="9">
      <t>タカラ</t>
    </rPh>
    <rPh sb="12" eb="14">
      <t>ハツバイ</t>
    </rPh>
    <phoneticPr fontId="2"/>
  </si>
  <si>
    <t>財政課</t>
    <rPh sb="0" eb="3">
      <t>ザイセイカ</t>
    </rPh>
    <phoneticPr fontId="2"/>
  </si>
  <si>
    <t>熊本県手話言語の普及及び障害の特性に応じた意思疎通手段の利用促進に関する条例について</t>
    <rPh sb="0" eb="3">
      <t>クマモトケン</t>
    </rPh>
    <rPh sb="3" eb="7">
      <t>シュワゲンゴ</t>
    </rPh>
    <rPh sb="8" eb="10">
      <t>フキュウ</t>
    </rPh>
    <rPh sb="10" eb="11">
      <t>オヨ</t>
    </rPh>
    <rPh sb="12" eb="14">
      <t>ショウガイ</t>
    </rPh>
    <rPh sb="15" eb="17">
      <t>トクセイ</t>
    </rPh>
    <rPh sb="18" eb="19">
      <t>オウ</t>
    </rPh>
    <rPh sb="21" eb="25">
      <t>イシソツウ</t>
    </rPh>
    <rPh sb="25" eb="27">
      <t>シュダン</t>
    </rPh>
    <rPh sb="28" eb="32">
      <t>リヨウソクシン</t>
    </rPh>
    <rPh sb="33" eb="34">
      <t>カン</t>
    </rPh>
    <rPh sb="36" eb="38">
      <t>ジョウレイ</t>
    </rPh>
    <phoneticPr fontId="2"/>
  </si>
  <si>
    <t>障がい者支援課</t>
    <rPh sb="0" eb="1">
      <t>ショウ</t>
    </rPh>
    <rPh sb="3" eb="4">
      <t>シャ</t>
    </rPh>
    <rPh sb="4" eb="7">
      <t>シエンカ</t>
    </rPh>
    <phoneticPr fontId="2"/>
  </si>
  <si>
    <t>県職員採用試験のお知らせ</t>
    <rPh sb="0" eb="7">
      <t>ケンショクインサイヨウシケン</t>
    </rPh>
    <rPh sb="9" eb="10">
      <t>シ</t>
    </rPh>
    <phoneticPr fontId="2"/>
  </si>
  <si>
    <t>人事委員会事務局</t>
    <rPh sb="0" eb="8">
      <t>ジンジイインカイジムキョク</t>
    </rPh>
    <phoneticPr fontId="2"/>
  </si>
  <si>
    <t>令和２年７月豪雨に伴う義援金の受付について</t>
    <rPh sb="0" eb="2">
      <t>レイワ</t>
    </rPh>
    <rPh sb="3" eb="4">
      <t>ネン</t>
    </rPh>
    <rPh sb="5" eb="6">
      <t>ガツ</t>
    </rPh>
    <rPh sb="6" eb="8">
      <t>ゴウウ</t>
    </rPh>
    <rPh sb="9" eb="10">
      <t>トモナ</t>
    </rPh>
    <rPh sb="11" eb="14">
      <t>ギエンキン</t>
    </rPh>
    <rPh sb="15" eb="17">
      <t>ウケツケ</t>
    </rPh>
    <phoneticPr fontId="2"/>
  </si>
  <si>
    <t>高齢者の権利擁護の推進</t>
    <rPh sb="0" eb="3">
      <t>コウレイシャ</t>
    </rPh>
    <rPh sb="4" eb="8">
      <t>ケンリヨウゴ</t>
    </rPh>
    <rPh sb="9" eb="11">
      <t>スイシン</t>
    </rPh>
    <phoneticPr fontId="2"/>
  </si>
  <si>
    <t>認知症対策・地域ケア推進課</t>
    <rPh sb="0" eb="5">
      <t>ニンチショウタイサク</t>
    </rPh>
    <rPh sb="6" eb="8">
      <t>チイキ</t>
    </rPh>
    <rPh sb="10" eb="13">
      <t>スイシンカ</t>
    </rPh>
    <phoneticPr fontId="2"/>
  </si>
  <si>
    <t>看護職員離職時届出制度</t>
    <rPh sb="0" eb="4">
      <t>カンゴショクイン</t>
    </rPh>
    <rPh sb="4" eb="6">
      <t>リショク</t>
    </rPh>
    <rPh sb="6" eb="7">
      <t>ジ</t>
    </rPh>
    <rPh sb="7" eb="9">
      <t>トドケデ</t>
    </rPh>
    <rPh sb="9" eb="11">
      <t>セイド</t>
    </rPh>
    <phoneticPr fontId="2"/>
  </si>
  <si>
    <t>「夏目友人帳×人吉・球磨」スタンプラリー</t>
    <rPh sb="1" eb="3">
      <t>ナツメ</t>
    </rPh>
    <rPh sb="3" eb="6">
      <t>ユウジンチョウ</t>
    </rPh>
    <rPh sb="7" eb="9">
      <t>ヒトヨシ</t>
    </rPh>
    <rPh sb="10" eb="12">
      <t>クマ</t>
    </rPh>
    <phoneticPr fontId="2"/>
  </si>
  <si>
    <t>球磨総務振興課</t>
    <rPh sb="0" eb="2">
      <t>クマ</t>
    </rPh>
    <rPh sb="2" eb="7">
      <t>ソウムシンコウカ</t>
    </rPh>
    <phoneticPr fontId="2"/>
  </si>
  <si>
    <t>【新型コロナ関連】新型コロナワクチンに関する人権の配慮について</t>
    <rPh sb="1" eb="3">
      <t>シンガタ</t>
    </rPh>
    <rPh sb="6" eb="8">
      <t>カンレン</t>
    </rPh>
    <rPh sb="9" eb="11">
      <t>シンガタ</t>
    </rPh>
    <rPh sb="19" eb="20">
      <t>カン</t>
    </rPh>
    <rPh sb="22" eb="24">
      <t>ジンケン</t>
    </rPh>
    <rPh sb="25" eb="27">
      <t>ハイリョ</t>
    </rPh>
    <phoneticPr fontId="2"/>
  </si>
  <si>
    <t>人権同和政策課</t>
    <rPh sb="0" eb="7">
      <t>ジンケンドウワセイサクカ</t>
    </rPh>
    <phoneticPr fontId="2"/>
  </si>
  <si>
    <t>【新型コロナ関連】新型コロナウイルスワクチンに関する人権の配慮について</t>
    <rPh sb="1" eb="3">
      <t>シンガタ</t>
    </rPh>
    <rPh sb="6" eb="8">
      <t>カンレン</t>
    </rPh>
    <rPh sb="9" eb="11">
      <t>シンガタ</t>
    </rPh>
    <rPh sb="23" eb="24">
      <t>カン</t>
    </rPh>
    <rPh sb="26" eb="28">
      <t>ジンケン</t>
    </rPh>
    <rPh sb="29" eb="31">
      <t>ハイリョ</t>
    </rPh>
    <phoneticPr fontId="2"/>
  </si>
  <si>
    <t>人権同和政策課</t>
    <rPh sb="0" eb="6">
      <t>ジンケンドウワセイサク</t>
    </rPh>
    <rPh sb="6" eb="7">
      <t>カ</t>
    </rPh>
    <phoneticPr fontId="2"/>
  </si>
  <si>
    <t>水とみどりの森づくり税事業の周知</t>
    <rPh sb="0" eb="1">
      <t>ミズ</t>
    </rPh>
    <rPh sb="6" eb="7">
      <t>モリ</t>
    </rPh>
    <rPh sb="10" eb="11">
      <t>ゼイ</t>
    </rPh>
    <rPh sb="11" eb="13">
      <t>ジギョウ</t>
    </rPh>
    <rPh sb="14" eb="16">
      <t>シュウチ</t>
    </rPh>
    <phoneticPr fontId="2"/>
  </si>
  <si>
    <t>人権研修支援（登録講師の派遣）</t>
    <rPh sb="0" eb="2">
      <t>ジンケン</t>
    </rPh>
    <rPh sb="2" eb="4">
      <t>ケンシュウ</t>
    </rPh>
    <rPh sb="4" eb="6">
      <t>シエン</t>
    </rPh>
    <rPh sb="7" eb="9">
      <t>トウロク</t>
    </rPh>
    <rPh sb="9" eb="11">
      <t>コウシ</t>
    </rPh>
    <rPh sb="12" eb="14">
      <t>ハケン</t>
    </rPh>
    <phoneticPr fontId="2"/>
  </si>
  <si>
    <t>人権同和政策課</t>
    <rPh sb="0" eb="2">
      <t>ジンケン</t>
    </rPh>
    <rPh sb="2" eb="4">
      <t>ドウワ</t>
    </rPh>
    <rPh sb="4" eb="7">
      <t>セイサクカ</t>
    </rPh>
    <phoneticPr fontId="2"/>
  </si>
  <si>
    <t>食品ロス削減推進のための周知</t>
    <rPh sb="0" eb="2">
      <t>ショクヒン</t>
    </rPh>
    <rPh sb="4" eb="6">
      <t>サクゲン</t>
    </rPh>
    <rPh sb="6" eb="8">
      <t>スイシン</t>
    </rPh>
    <rPh sb="12" eb="14">
      <t>シュウチ</t>
    </rPh>
    <phoneticPr fontId="2"/>
  </si>
  <si>
    <t>高等学校等就学支援金制度</t>
    <rPh sb="0" eb="5">
      <t>コウトウガッコウトウ</t>
    </rPh>
    <rPh sb="5" eb="12">
      <t>シュウガクシエンキンセイド</t>
    </rPh>
    <phoneticPr fontId="2"/>
  </si>
  <si>
    <t>学校人事課</t>
    <rPh sb="0" eb="2">
      <t>ガッコウ</t>
    </rPh>
    <rPh sb="2" eb="5">
      <t>ジンジカ</t>
    </rPh>
    <phoneticPr fontId="2"/>
  </si>
  <si>
    <t>【新型コロナ関連】県産農林水産物の消費喚起</t>
    <rPh sb="1" eb="3">
      <t>シンガタ</t>
    </rPh>
    <rPh sb="6" eb="8">
      <t>カンレン</t>
    </rPh>
    <rPh sb="9" eb="11">
      <t>ケンサン</t>
    </rPh>
    <rPh sb="11" eb="16">
      <t>ノウリンスイサンブツ</t>
    </rPh>
    <rPh sb="17" eb="21">
      <t>ショウヒカンキ</t>
    </rPh>
    <phoneticPr fontId="2"/>
  </si>
  <si>
    <t>令和５年度熊本県公立学校教員採用試験</t>
    <rPh sb="0" eb="2">
      <t>レイワ</t>
    </rPh>
    <rPh sb="3" eb="5">
      <t>ネンド</t>
    </rPh>
    <rPh sb="5" eb="8">
      <t>クマモトケン</t>
    </rPh>
    <rPh sb="8" eb="10">
      <t>コウリツ</t>
    </rPh>
    <rPh sb="10" eb="12">
      <t>ガッコウ</t>
    </rPh>
    <rPh sb="12" eb="18">
      <t>キョウインサイヨウシケン</t>
    </rPh>
    <phoneticPr fontId="2"/>
  </si>
  <si>
    <t>ふるさとくまもと創造人材奨学金返還等サポートの登録者募集</t>
    <rPh sb="8" eb="10">
      <t>ソウゾウ</t>
    </rPh>
    <rPh sb="10" eb="12">
      <t>ジンザイ</t>
    </rPh>
    <rPh sb="12" eb="15">
      <t>ショウガクキン</t>
    </rPh>
    <rPh sb="15" eb="17">
      <t>ヘンカン</t>
    </rPh>
    <rPh sb="17" eb="18">
      <t>トウ</t>
    </rPh>
    <rPh sb="23" eb="26">
      <t>トウロクシャ</t>
    </rPh>
    <rPh sb="26" eb="28">
      <t>ボシュウ</t>
    </rPh>
    <phoneticPr fontId="2"/>
  </si>
  <si>
    <t>消費生活課</t>
    <rPh sb="0" eb="5">
      <t>ショウヒセイカツカ</t>
    </rPh>
    <phoneticPr fontId="2"/>
  </si>
  <si>
    <t>福祉避難所制度について</t>
    <rPh sb="0" eb="2">
      <t>フクシ</t>
    </rPh>
    <rPh sb="2" eb="5">
      <t>ヒナンジョ</t>
    </rPh>
    <rPh sb="5" eb="7">
      <t>セイド</t>
    </rPh>
    <phoneticPr fontId="2"/>
  </si>
  <si>
    <t>健康福祉政策課</t>
    <rPh sb="0" eb="4">
      <t>ケンコウフクシ</t>
    </rPh>
    <rPh sb="4" eb="7">
      <t>セイサクカ</t>
    </rPh>
    <phoneticPr fontId="2"/>
  </si>
  <si>
    <t>危機管理防災課</t>
  </si>
  <si>
    <t>県立高森高校マンガ関連学科設置について</t>
    <rPh sb="0" eb="2">
      <t>ケンリツ</t>
    </rPh>
    <rPh sb="2" eb="4">
      <t>タカモリ</t>
    </rPh>
    <rPh sb="4" eb="6">
      <t>コウコウ</t>
    </rPh>
    <rPh sb="9" eb="11">
      <t>カンレン</t>
    </rPh>
    <rPh sb="11" eb="13">
      <t>ガッカ</t>
    </rPh>
    <rPh sb="13" eb="15">
      <t>セッチ</t>
    </rPh>
    <phoneticPr fontId="2"/>
  </si>
  <si>
    <t>高校教育課</t>
    <rPh sb="0" eb="5">
      <t>コウコウキョウイクカ</t>
    </rPh>
    <phoneticPr fontId="2"/>
  </si>
  <si>
    <t>くらしの安全推進課</t>
    <rPh sb="4" eb="9">
      <t>アンゼンスイシンカ</t>
    </rPh>
    <phoneticPr fontId="2"/>
  </si>
  <si>
    <t>飲酒運転の根絶に向けた啓発</t>
    <rPh sb="0" eb="2">
      <t>インシュ</t>
    </rPh>
    <rPh sb="2" eb="4">
      <t>ウンテン</t>
    </rPh>
    <rPh sb="5" eb="7">
      <t>コンゼツ</t>
    </rPh>
    <rPh sb="8" eb="9">
      <t>ム</t>
    </rPh>
    <rPh sb="11" eb="13">
      <t>ケイハツ</t>
    </rPh>
    <phoneticPr fontId="2"/>
  </si>
  <si>
    <t>お出かけ安心トイレ普及事業</t>
    <rPh sb="1" eb="2">
      <t>デ</t>
    </rPh>
    <rPh sb="4" eb="6">
      <t>アンシン</t>
    </rPh>
    <rPh sb="9" eb="11">
      <t>フキュウ</t>
    </rPh>
    <rPh sb="11" eb="13">
      <t>ジギョウ</t>
    </rPh>
    <phoneticPr fontId="2"/>
  </si>
  <si>
    <t>県営住宅の常時募集</t>
    <rPh sb="0" eb="2">
      <t>ケンエイ</t>
    </rPh>
    <rPh sb="2" eb="4">
      <t>ジュウタク</t>
    </rPh>
    <rPh sb="5" eb="7">
      <t>ジョウジ</t>
    </rPh>
    <rPh sb="7" eb="9">
      <t>ボシュウ</t>
    </rPh>
    <phoneticPr fontId="2"/>
  </si>
  <si>
    <t>住宅課</t>
    <rPh sb="0" eb="3">
      <t>ジュウタクカ</t>
    </rPh>
    <phoneticPr fontId="2"/>
  </si>
  <si>
    <t>社会福祉課</t>
    <rPh sb="0" eb="5">
      <t>シャカイフクシカ</t>
    </rPh>
    <phoneticPr fontId="2"/>
  </si>
  <si>
    <t>生活困窮者自立支援制度</t>
    <rPh sb="0" eb="5">
      <t>セイカツコンキュウシャ</t>
    </rPh>
    <rPh sb="5" eb="7">
      <t>ジリツ</t>
    </rPh>
    <rPh sb="7" eb="11">
      <t>シエンセイド</t>
    </rPh>
    <phoneticPr fontId="2"/>
  </si>
  <si>
    <t>春の食中毒予防について</t>
    <rPh sb="0" eb="1">
      <t>ハル</t>
    </rPh>
    <rPh sb="2" eb="7">
      <t>ショクチュウドクヨボウ</t>
    </rPh>
    <phoneticPr fontId="2"/>
  </si>
  <si>
    <t>熊本県SDGｓ登録制度</t>
    <rPh sb="0" eb="3">
      <t>クマモトケン</t>
    </rPh>
    <rPh sb="7" eb="11">
      <t>トウロクセイド</t>
    </rPh>
    <phoneticPr fontId="2"/>
  </si>
  <si>
    <t>県民広域接種センターについて</t>
    <rPh sb="0" eb="2">
      <t>ケンミン</t>
    </rPh>
    <rPh sb="2" eb="6">
      <t>コウイキセッシュ</t>
    </rPh>
    <phoneticPr fontId="2"/>
  </si>
  <si>
    <t>ワクチン対策チーム</t>
    <rPh sb="4" eb="6">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</si>
</sst>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quot;日&quot;"/>
  </numFmts>
  <fonts count="12">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ＤＦ特太ゴシック体"/>
      <family val="3"/>
      <charset val="128"/>
    </font>
    <font>
      <b/>
      <sz val="18"/>
      <name val="ＤＦ特太ゴシック体"/>
      <family val="3"/>
      <charset val="128"/>
    </font>
    <font>
      <sz val="16"/>
      <name val="ＭＳ Ｐゴシック"/>
      <family val="3"/>
      <charset val="128"/>
    </font>
    <font>
      <sz val="16"/>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6"/>
      <color theme="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0" fontId="10" fillId="0" borderId="0" applyNumberFormat="0" applyFill="0" applyBorder="0" applyAlignment="0" applyProtection="0"/>
    <xf numFmtId="0" fontId="9" fillId="0" borderId="0">
      <alignment vertical="center"/>
    </xf>
    <xf numFmtId="0" fontId="9" fillId="0" borderId="0">
      <alignment vertical="center"/>
    </xf>
    <xf numFmtId="0" fontId="1" fillId="0" borderId="0">
      <alignment vertical="center"/>
    </xf>
    <xf numFmtId="0" fontId="9" fillId="0" borderId="0"/>
  </cellStyleXfs>
  <cellXfs count="40">
    <xf numFmtId="0" fontId="0" fillId="0" borderId="0" xfId="0">
      <alignment vertical="center"/>
    </xf>
    <xf numFmtId="0" fontId="7" fillId="0" borderId="0" xfId="0" applyFont="1" applyFill="1" applyAlignment="1">
      <alignment horizontal="left" vertical="center"/>
    </xf>
    <xf numFmtId="0" fontId="3" fillId="0" borderId="0" xfId="0" applyFont="1" applyFill="1">
      <alignment vertical="center"/>
    </xf>
    <xf numFmtId="0" fontId="8" fillId="0" borderId="0" xfId="0" applyFont="1" applyFill="1" applyAlignment="1">
      <alignment vertical="center" wrapText="1"/>
    </xf>
    <xf numFmtId="0" fontId="7" fillId="0" borderId="1" xfId="0" applyFont="1" applyFill="1" applyBorder="1" applyAlignment="1">
      <alignment horizontal="left" vertical="center"/>
    </xf>
    <xf numFmtId="0" fontId="3" fillId="0" borderId="0" xfId="0" applyFont="1" applyFill="1" applyAlignment="1">
      <alignment horizontal="center"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shrinkToFit="1"/>
    </xf>
    <xf numFmtId="0" fontId="7" fillId="0" borderId="1" xfId="0" applyFont="1" applyFill="1" applyBorder="1" applyAlignment="1">
      <alignment horizontal="left" vertical="center" wrapText="1" shrinkToFit="1"/>
    </xf>
    <xf numFmtId="0" fontId="4" fillId="0"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176" fontId="0" fillId="0" borderId="0" xfId="0" applyNumberFormat="1" applyFill="1">
      <alignment vertical="center"/>
    </xf>
    <xf numFmtId="0" fontId="0" fillId="0" borderId="0" xfId="0" applyFill="1">
      <alignment vertical="center"/>
    </xf>
    <xf numFmtId="0" fontId="7" fillId="0" borderId="2"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3" fillId="0" borderId="4" xfId="0" applyFont="1" applyFill="1" applyBorder="1" applyAlignment="1">
      <alignment horizontal="right" vertical="center"/>
    </xf>
    <xf numFmtId="0" fontId="3" fillId="0" borderId="4" xfId="0" applyFont="1" applyFill="1" applyBorder="1" applyAlignment="1">
      <alignment horizontal="left" vertical="center"/>
    </xf>
    <xf numFmtId="0" fontId="8" fillId="0" borderId="4" xfId="0" applyFont="1" applyFill="1" applyBorder="1" applyAlignment="1">
      <alignment horizontal="center" vertical="center" wrapText="1"/>
    </xf>
    <xf numFmtId="0" fontId="7" fillId="0" borderId="4" xfId="0" applyFont="1" applyFill="1" applyBorder="1" applyAlignment="1">
      <alignment horizontal="left" vertical="center" shrinkToFi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176" fontId="3" fillId="0" borderId="7"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Alignment="1">
      <alignment horizontal="left" vertical="center"/>
    </xf>
    <xf numFmtId="176" fontId="3"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cellXfs>
  <cellStyles count="6">
    <cellStyle name="ハイパーリンク 2" xfId="1"/>
    <cellStyle name="標準" xfId="0" builtinId="0"/>
    <cellStyle name="標準 2" xfId="2"/>
    <cellStyle name="標準 2 2" xfId="3"/>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view="pageBreakPreview" zoomScale="70" zoomScaleNormal="70" zoomScaleSheetLayoutView="70" workbookViewId="0">
      <selection activeCell="G30" sqref="G30"/>
    </sheetView>
  </sheetViews>
  <sheetFormatPr defaultColWidth="9" defaultRowHeight="18.75"/>
  <cols>
    <col min="1" max="1" width="8.125" style="10" customWidth="1"/>
    <col min="2" max="2" width="6.5" style="11" customWidth="1"/>
    <col min="3" max="3" width="103" style="3" customWidth="1"/>
    <col min="4" max="4" width="30" style="1" customWidth="1"/>
    <col min="5" max="16384" width="9" style="2"/>
  </cols>
  <sheetData>
    <row r="1" spans="1:9" ht="23.25" customHeight="1">
      <c r="A1" s="37" t="s">
        <v>15</v>
      </c>
      <c r="B1" s="37"/>
      <c r="C1" s="37"/>
      <c r="D1" s="37"/>
    </row>
    <row r="2" spans="1:9" ht="36.75" customHeight="1">
      <c r="A2" s="9"/>
      <c r="D2" s="7"/>
    </row>
    <row r="3" spans="1:9" s="5" customFormat="1" ht="19.5" thickBot="1">
      <c r="A3" s="22" t="s">
        <v>1</v>
      </c>
      <c r="B3" s="23" t="s">
        <v>2</v>
      </c>
      <c r="C3" s="24" t="s">
        <v>0</v>
      </c>
      <c r="D3" s="25" t="s">
        <v>3</v>
      </c>
    </row>
    <row r="4" spans="1:9" ht="39.950000000000003" customHeight="1">
      <c r="A4" s="33">
        <v>44652</v>
      </c>
      <c r="B4" s="35" t="str">
        <f t="shared" ref="B4:B44" si="0">TEXT(A4,"aaa")</f>
        <v>金</v>
      </c>
      <c r="C4" s="28" t="s">
        <v>6</v>
      </c>
      <c r="D4" s="20" t="s">
        <v>5</v>
      </c>
      <c r="F4" s="15"/>
      <c r="G4" s="16"/>
      <c r="H4" s="17"/>
      <c r="I4" s="18"/>
    </row>
    <row r="5" spans="1:9" ht="39.950000000000003" customHeight="1" thickBot="1">
      <c r="A5" s="38"/>
      <c r="B5" s="39"/>
      <c r="C5" s="27" t="s">
        <v>62</v>
      </c>
      <c r="D5" s="26" t="s">
        <v>19</v>
      </c>
    </row>
    <row r="6" spans="1:9" ht="44.1" customHeight="1">
      <c r="A6" s="33">
        <f>IF(A4="","",IF(MONTH(A4)=MONTH(WORKDAY(A4,1)),WORKDAY(A4,1),""))</f>
        <v>44655</v>
      </c>
      <c r="B6" s="35" t="str">
        <f t="shared" si="0"/>
        <v>月</v>
      </c>
      <c r="C6" s="20" t="s">
        <v>47</v>
      </c>
      <c r="D6" s="20" t="s">
        <v>19</v>
      </c>
    </row>
    <row r="7" spans="1:9" ht="39.75" customHeight="1">
      <c r="A7" s="34"/>
      <c r="B7" s="36"/>
      <c r="C7" s="6" t="s">
        <v>27</v>
      </c>
      <c r="D7" s="4" t="s">
        <v>28</v>
      </c>
    </row>
    <row r="8" spans="1:9" ht="39.950000000000003" customHeight="1">
      <c r="A8" s="34">
        <f>IF(A6="","",IF(MONTH(A6)=MONTH(WORKDAY(A6,1)),WORKDAY(A6,1),""))</f>
        <v>44656</v>
      </c>
      <c r="B8" s="36" t="str">
        <f t="shared" si="0"/>
        <v>火</v>
      </c>
      <c r="C8" s="6" t="s">
        <v>43</v>
      </c>
      <c r="D8" s="6" t="s">
        <v>44</v>
      </c>
    </row>
    <row r="9" spans="1:9" ht="39.950000000000003" customHeight="1">
      <c r="A9" s="34"/>
      <c r="B9" s="36"/>
      <c r="C9" s="6" t="s">
        <v>33</v>
      </c>
      <c r="D9" s="6" t="s">
        <v>34</v>
      </c>
    </row>
    <row r="10" spans="1:9" ht="44.1" customHeight="1">
      <c r="A10" s="34">
        <f>IF(A8="","",IF(MONTH(A8)=MONTH(WORKDAY(A8,1)),WORKDAY(A8,1),""))</f>
        <v>44657</v>
      </c>
      <c r="B10" s="36" t="str">
        <f t="shared" si="0"/>
        <v>水</v>
      </c>
      <c r="C10" s="6" t="s">
        <v>35</v>
      </c>
      <c r="D10" s="4" t="s">
        <v>36</v>
      </c>
    </row>
    <row r="11" spans="1:9" ht="44.1" customHeight="1">
      <c r="A11" s="34"/>
      <c r="B11" s="36"/>
      <c r="C11" s="6" t="s">
        <v>18</v>
      </c>
      <c r="D11" s="4" t="s">
        <v>10</v>
      </c>
    </row>
    <row r="12" spans="1:9" ht="39.950000000000003" customHeight="1">
      <c r="A12" s="34">
        <f>IF(A10="","",IF(MONTH(A10)=MONTH(WORKDAY(A10,1)),WORKDAY(A10,1),""))</f>
        <v>44658</v>
      </c>
      <c r="B12" s="36" t="str">
        <f t="shared" si="0"/>
        <v>木</v>
      </c>
      <c r="C12" s="8" t="s">
        <v>4</v>
      </c>
      <c r="D12" s="8" t="s">
        <v>5</v>
      </c>
    </row>
    <row r="13" spans="1:9" ht="39.75" customHeight="1">
      <c r="A13" s="34"/>
      <c r="B13" s="36"/>
      <c r="C13" s="19" t="s">
        <v>25</v>
      </c>
      <c r="D13" s="6" t="s">
        <v>26</v>
      </c>
    </row>
    <row r="14" spans="1:9" ht="44.1" customHeight="1">
      <c r="A14" s="34">
        <f>IF(A12="","",IF(MONTH(A12)=MONTH(WORKDAY(A12,1)),WORKDAY(A12,1),""))</f>
        <v>44659</v>
      </c>
      <c r="B14" s="36" t="str">
        <f t="shared" si="0"/>
        <v>金</v>
      </c>
      <c r="C14" s="19" t="s">
        <v>63</v>
      </c>
      <c r="D14" s="6" t="s">
        <v>64</v>
      </c>
    </row>
    <row r="15" spans="1:9" ht="44.1" customHeight="1" thickBot="1">
      <c r="A15" s="38"/>
      <c r="B15" s="39"/>
      <c r="C15" s="6" t="s">
        <v>16</v>
      </c>
      <c r="D15" s="4" t="s">
        <v>7</v>
      </c>
    </row>
    <row r="16" spans="1:9" ht="39.950000000000003" customHeight="1">
      <c r="A16" s="33">
        <f>IF(A14="","",IF(MONTH(A14)=MONTH(WORKDAY(A14,1)),WORKDAY(A14,1),""))</f>
        <v>44662</v>
      </c>
      <c r="B16" s="35" t="str">
        <f t="shared" si="0"/>
        <v>月</v>
      </c>
      <c r="C16" s="20" t="s">
        <v>45</v>
      </c>
      <c r="D16" s="21" t="s">
        <v>11</v>
      </c>
    </row>
    <row r="17" spans="1:4" ht="39.950000000000003" customHeight="1">
      <c r="A17" s="34"/>
      <c r="B17" s="36"/>
      <c r="C17" s="31" t="s">
        <v>55</v>
      </c>
      <c r="D17" s="32" t="s">
        <v>54</v>
      </c>
    </row>
    <row r="18" spans="1:4" ht="39.950000000000003" customHeight="1">
      <c r="A18" s="34">
        <f>IF(A16="","",IF(MONTH(A16)=MONTH(WORKDAY(A16,1)),WORKDAY(A16,1),""))</f>
        <v>44663</v>
      </c>
      <c r="B18" s="36" t="str">
        <f t="shared" si="0"/>
        <v>火</v>
      </c>
      <c r="C18" s="6" t="s">
        <v>46</v>
      </c>
      <c r="D18" s="4" t="s">
        <v>44</v>
      </c>
    </row>
    <row r="19" spans="1:4" ht="39.950000000000003" customHeight="1">
      <c r="A19" s="34"/>
      <c r="B19" s="36"/>
      <c r="C19" s="19" t="s">
        <v>17</v>
      </c>
      <c r="D19" s="6" t="s">
        <v>51</v>
      </c>
    </row>
    <row r="20" spans="1:4" ht="44.1" customHeight="1">
      <c r="A20" s="34">
        <f>IF(A18="","",IF(MONTH(A18)=MONTH(WORKDAY(A18,1)),WORKDAY(A18,1),""))</f>
        <v>44664</v>
      </c>
      <c r="B20" s="36" t="str">
        <f t="shared" si="0"/>
        <v>水</v>
      </c>
      <c r="C20" s="6" t="s">
        <v>37</v>
      </c>
      <c r="D20" s="6" t="s">
        <v>38</v>
      </c>
    </row>
    <row r="21" spans="1:4" ht="44.1" customHeight="1">
      <c r="A21" s="34"/>
      <c r="B21" s="36"/>
      <c r="C21" s="6" t="s">
        <v>40</v>
      </c>
      <c r="D21" s="4" t="s">
        <v>41</v>
      </c>
    </row>
    <row r="22" spans="1:4" ht="39.950000000000003" customHeight="1">
      <c r="A22" s="34">
        <f>IF(A20="","",IF(MONTH(A20)=MONTH(WORKDAY(A20,1)),WORKDAY(A20,1),""))</f>
        <v>44665</v>
      </c>
      <c r="B22" s="36" t="str">
        <f t="shared" si="0"/>
        <v>木</v>
      </c>
      <c r="C22" s="19" t="s">
        <v>4</v>
      </c>
      <c r="D22" s="6" t="s">
        <v>5</v>
      </c>
    </row>
    <row r="23" spans="1:4" ht="39.950000000000003" customHeight="1">
      <c r="A23" s="34"/>
      <c r="B23" s="36"/>
      <c r="C23" s="19" t="s">
        <v>22</v>
      </c>
      <c r="D23" s="6" t="s">
        <v>7</v>
      </c>
    </row>
    <row r="24" spans="1:4" ht="46.5" customHeight="1">
      <c r="A24" s="34">
        <f>IF(A22="","",IF(MONTH(A22)=MONTH(WORKDAY(A22,1)),WORKDAY(A22,1),""))</f>
        <v>44666</v>
      </c>
      <c r="B24" s="36" t="str">
        <f t="shared" si="0"/>
        <v>金</v>
      </c>
      <c r="C24" s="19" t="s">
        <v>63</v>
      </c>
      <c r="D24" s="6" t="s">
        <v>64</v>
      </c>
    </row>
    <row r="25" spans="1:4" ht="44.1" customHeight="1" thickBot="1">
      <c r="A25" s="38"/>
      <c r="B25" s="39"/>
      <c r="C25" s="27" t="s">
        <v>49</v>
      </c>
      <c r="D25" s="26" t="s">
        <v>50</v>
      </c>
    </row>
    <row r="26" spans="1:4" ht="39.950000000000003" customHeight="1">
      <c r="A26" s="33">
        <f>IF(A24="","",IF(MONTH(A24)=MONTH(WORKDAY(A24,1)),WORKDAY(A24,1),""))</f>
        <v>44669</v>
      </c>
      <c r="B26" s="35" t="str">
        <f t="shared" si="0"/>
        <v>月</v>
      </c>
      <c r="C26" s="20" t="s">
        <v>52</v>
      </c>
      <c r="D26" s="21" t="s">
        <v>53</v>
      </c>
    </row>
    <row r="27" spans="1:4" ht="39.950000000000003" customHeight="1">
      <c r="A27" s="34"/>
      <c r="B27" s="36"/>
      <c r="C27" s="19" t="s">
        <v>30</v>
      </c>
      <c r="D27" s="6" t="s">
        <v>31</v>
      </c>
    </row>
    <row r="28" spans="1:4" ht="39.950000000000003" customHeight="1">
      <c r="A28" s="34">
        <f>IF(A26="","",IF(MONTH(A26)=MONTH(WORKDAY(A26,1)),WORKDAY(A26,1),""))</f>
        <v>44670</v>
      </c>
      <c r="B28" s="36" t="str">
        <f t="shared" si="0"/>
        <v>火</v>
      </c>
      <c r="C28" s="6" t="s">
        <v>12</v>
      </c>
      <c r="D28" s="4" t="s">
        <v>13</v>
      </c>
    </row>
    <row r="29" spans="1:4" ht="39.950000000000003" customHeight="1">
      <c r="A29" s="34"/>
      <c r="B29" s="36"/>
      <c r="C29" s="6" t="s">
        <v>32</v>
      </c>
      <c r="D29" s="4" t="s">
        <v>14</v>
      </c>
    </row>
    <row r="30" spans="1:4" ht="39.950000000000003" customHeight="1">
      <c r="A30" s="34">
        <f>IF(A28="","",IF(MONTH(A28)=MONTH(WORKDAY(A28,1)),WORKDAY(A28,1),""))</f>
        <v>44671</v>
      </c>
      <c r="B30" s="36" t="str">
        <f t="shared" si="0"/>
        <v>水</v>
      </c>
      <c r="C30" s="8" t="s">
        <v>35</v>
      </c>
      <c r="D30" s="8" t="s">
        <v>36</v>
      </c>
    </row>
    <row r="31" spans="1:4" ht="39.950000000000003" customHeight="1">
      <c r="A31" s="34"/>
      <c r="B31" s="36"/>
      <c r="C31" s="6" t="s">
        <v>56</v>
      </c>
      <c r="D31" s="4" t="s">
        <v>9</v>
      </c>
    </row>
    <row r="32" spans="1:4" ht="39.950000000000003" customHeight="1">
      <c r="A32" s="34">
        <f>IF(A30="","",IF(MONTH(A30)=MONTH(WORKDAY(A30,1)),WORKDAY(A30,1),""))</f>
        <v>44672</v>
      </c>
      <c r="B32" s="36" t="str">
        <f t="shared" si="0"/>
        <v>木</v>
      </c>
      <c r="C32" s="6" t="s">
        <v>4</v>
      </c>
      <c r="D32" s="4" t="s">
        <v>5</v>
      </c>
    </row>
    <row r="33" spans="1:9" ht="39.950000000000003" customHeight="1">
      <c r="A33" s="34"/>
      <c r="B33" s="36"/>
      <c r="C33" s="19" t="s">
        <v>39</v>
      </c>
      <c r="D33" s="6" t="s">
        <v>8</v>
      </c>
      <c r="F33" s="30"/>
    </row>
    <row r="34" spans="1:9" ht="44.1" customHeight="1">
      <c r="A34" s="34">
        <f>IF(A32="","",IF(MONTH(A32)=MONTH(WORKDAY(A32,1)),WORKDAY(A32,1),""))</f>
        <v>44673</v>
      </c>
      <c r="B34" s="36" t="str">
        <f t="shared" si="0"/>
        <v>金</v>
      </c>
      <c r="C34" s="19" t="s">
        <v>63</v>
      </c>
      <c r="D34" s="6" t="s">
        <v>64</v>
      </c>
    </row>
    <row r="35" spans="1:9" ht="44.1" customHeight="1" thickBot="1">
      <c r="A35" s="38"/>
      <c r="B35" s="39"/>
      <c r="C35" s="27" t="s">
        <v>60</v>
      </c>
      <c r="D35" s="26" t="s">
        <v>59</v>
      </c>
      <c r="G35" s="16"/>
      <c r="H35" s="29"/>
      <c r="I35" s="17"/>
    </row>
    <row r="36" spans="1:9" ht="39.950000000000003" customHeight="1">
      <c r="A36" s="33">
        <f>IF(A34="","",IF(MONTH(A34)=MONTH(WORKDAY(A34,1)),WORKDAY(A34,1),""))</f>
        <v>44676</v>
      </c>
      <c r="B36" s="35" t="str">
        <f t="shared" si="0"/>
        <v>月</v>
      </c>
      <c r="C36" s="6" t="s">
        <v>61</v>
      </c>
      <c r="D36" s="4" t="s">
        <v>5</v>
      </c>
    </row>
    <row r="37" spans="1:9" ht="39.950000000000003" customHeight="1">
      <c r="A37" s="34"/>
      <c r="B37" s="36"/>
      <c r="C37" s="19" t="s">
        <v>57</v>
      </c>
      <c r="D37" s="4" t="s">
        <v>58</v>
      </c>
    </row>
    <row r="38" spans="1:9" ht="39.950000000000003" customHeight="1">
      <c r="A38" s="34">
        <f>IF(A36="","",IF(MONTH(A36)=MONTH(WORKDAY(A36,1)),WORKDAY(A36,1),""))</f>
        <v>44677</v>
      </c>
      <c r="B38" s="36" t="str">
        <f t="shared" si="0"/>
        <v>火</v>
      </c>
      <c r="C38" s="19" t="s">
        <v>29</v>
      </c>
      <c r="D38" s="6" t="s">
        <v>9</v>
      </c>
    </row>
    <row r="39" spans="1:9" ht="39.950000000000003" customHeight="1">
      <c r="A39" s="34"/>
      <c r="B39" s="36"/>
      <c r="C39" s="19" t="s">
        <v>23</v>
      </c>
      <c r="D39" s="4" t="s">
        <v>24</v>
      </c>
    </row>
    <row r="40" spans="1:9" ht="39.950000000000003" customHeight="1">
      <c r="A40" s="34">
        <f>IF(A38="","",IF(MONTH(A38)=MONTH(WORKDAY(A38,1)),WORKDAY(A38,1),""))</f>
        <v>44678</v>
      </c>
      <c r="B40" s="36" t="str">
        <f t="shared" si="0"/>
        <v>水</v>
      </c>
      <c r="C40" s="6" t="s">
        <v>35</v>
      </c>
      <c r="D40" s="4" t="s">
        <v>36</v>
      </c>
    </row>
    <row r="41" spans="1:9" ht="39.950000000000003" customHeight="1">
      <c r="A41" s="34"/>
      <c r="B41" s="36"/>
      <c r="C41" s="19" t="s">
        <v>21</v>
      </c>
      <c r="D41" s="4" t="s">
        <v>20</v>
      </c>
    </row>
    <row r="42" spans="1:9" ht="39.950000000000003" customHeight="1">
      <c r="A42" s="34">
        <f>IF(A40="","",IF(MONTH(A40)=MONTH(WORKDAY(A40,1)),WORKDAY(A40,1),""))</f>
        <v>44679</v>
      </c>
      <c r="B42" s="36" t="str">
        <f t="shared" si="0"/>
        <v>木</v>
      </c>
      <c r="C42" s="8" t="s">
        <v>4</v>
      </c>
      <c r="D42" s="8" t="s">
        <v>5</v>
      </c>
    </row>
    <row r="43" spans="1:9" ht="39.950000000000003" customHeight="1">
      <c r="A43" s="34"/>
      <c r="B43" s="36"/>
      <c r="C43" s="19" t="s">
        <v>62</v>
      </c>
      <c r="D43" s="6" t="s">
        <v>19</v>
      </c>
    </row>
    <row r="44" spans="1:9" ht="39.75" customHeight="1">
      <c r="A44" s="34">
        <f>IF(A42="","",IF(MONTH(A42)=MONTH(WORKDAY(A42,1)),WORKDAY(A42,1),""))</f>
        <v>44680</v>
      </c>
      <c r="B44" s="36" t="str">
        <f t="shared" si="0"/>
        <v>金</v>
      </c>
      <c r="C44" s="19" t="s">
        <v>63</v>
      </c>
      <c r="D44" s="6" t="s">
        <v>64</v>
      </c>
    </row>
    <row r="45" spans="1:9" ht="39.75" customHeight="1" thickBot="1">
      <c r="A45" s="38"/>
      <c r="B45" s="39"/>
      <c r="C45" s="26" t="s">
        <v>42</v>
      </c>
      <c r="D45" s="14" t="s">
        <v>48</v>
      </c>
    </row>
    <row r="46" spans="1:9">
      <c r="A46" s="12"/>
      <c r="B46" s="13"/>
    </row>
    <row r="47" spans="1:9">
      <c r="A47" s="12"/>
      <c r="B47" s="13"/>
    </row>
    <row r="48" spans="1:9">
      <c r="A48" s="12"/>
      <c r="B48" s="13"/>
    </row>
    <row r="49" spans="1:2">
      <c r="A49" s="12"/>
      <c r="B49" s="13"/>
    </row>
    <row r="50" spans="1:2">
      <c r="A50" s="12"/>
      <c r="B50" s="13"/>
    </row>
    <row r="51" spans="1:2">
      <c r="A51" s="12"/>
      <c r="B51" s="13"/>
    </row>
    <row r="52" spans="1:2">
      <c r="A52" s="12"/>
      <c r="B52" s="13"/>
    </row>
    <row r="53" spans="1:2">
      <c r="A53" s="12"/>
      <c r="B53" s="13"/>
    </row>
    <row r="54" spans="1:2">
      <c r="A54" s="12"/>
      <c r="B54" s="13"/>
    </row>
    <row r="55" spans="1:2">
      <c r="A55" s="12"/>
      <c r="B55" s="13"/>
    </row>
    <row r="56" spans="1:2">
      <c r="A56" s="12"/>
      <c r="B56" s="13"/>
    </row>
    <row r="57" spans="1:2">
      <c r="A57" s="12"/>
      <c r="B57" s="13"/>
    </row>
    <row r="58" spans="1:2">
      <c r="A58" s="12"/>
      <c r="B58" s="13"/>
    </row>
    <row r="59" spans="1:2">
      <c r="A59" s="12"/>
      <c r="B59" s="13"/>
    </row>
    <row r="60" spans="1:2">
      <c r="A60" s="12"/>
      <c r="B60" s="13"/>
    </row>
    <row r="61" spans="1:2">
      <c r="A61" s="12"/>
      <c r="B61" s="13"/>
    </row>
    <row r="62" spans="1:2">
      <c r="A62" s="12"/>
      <c r="B62" s="13"/>
    </row>
  </sheetData>
  <autoFilter ref="A3:D39"/>
  <mergeCells count="43">
    <mergeCell ref="A32:A33"/>
    <mergeCell ref="B32:B33"/>
    <mergeCell ref="A42:A43"/>
    <mergeCell ref="B42:B43"/>
    <mergeCell ref="A44:A45"/>
    <mergeCell ref="B44:B45"/>
    <mergeCell ref="A34:A35"/>
    <mergeCell ref="B34:B35"/>
    <mergeCell ref="A36:A37"/>
    <mergeCell ref="B36:B37"/>
    <mergeCell ref="A40:A41"/>
    <mergeCell ref="B40:B41"/>
    <mergeCell ref="A18:A19"/>
    <mergeCell ref="B18:B19"/>
    <mergeCell ref="A20:A21"/>
    <mergeCell ref="B20:B21"/>
    <mergeCell ref="A38:A39"/>
    <mergeCell ref="B38:B39"/>
    <mergeCell ref="A24:A25"/>
    <mergeCell ref="B24:B25"/>
    <mergeCell ref="A26:A27"/>
    <mergeCell ref="B26:B27"/>
    <mergeCell ref="A22:A23"/>
    <mergeCell ref="B22:B23"/>
    <mergeCell ref="A28:A29"/>
    <mergeCell ref="B28:B29"/>
    <mergeCell ref="A30:A31"/>
    <mergeCell ref="B30:B31"/>
    <mergeCell ref="A16:A17"/>
    <mergeCell ref="B16:B17"/>
    <mergeCell ref="A1:D1"/>
    <mergeCell ref="A4:A5"/>
    <mergeCell ref="B4:B5"/>
    <mergeCell ref="A6:A7"/>
    <mergeCell ref="B6:B7"/>
    <mergeCell ref="A8:A9"/>
    <mergeCell ref="B8:B9"/>
    <mergeCell ref="A10:A11"/>
    <mergeCell ref="B10:B11"/>
    <mergeCell ref="A12:A13"/>
    <mergeCell ref="B12:B13"/>
    <mergeCell ref="A14:A15"/>
    <mergeCell ref="B14:B15"/>
  </mergeCells>
  <phoneticPr fontId="2"/>
  <pageMargins left="0.6692913385826772" right="0.23622047244094491" top="0.23622047244094491" bottom="0.39370078740157483" header="0.31496062992125984" footer="0.31496062992125984"/>
  <pageSetup paperSize="9" scale="46" orientation="portrait" r:id="rId1"/>
  <rowBreaks count="1" manualBreakCount="1">
    <brk id="3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４月 (ラジオ局)</vt:lpstr>
      <vt:lpstr>'４月 (ラジオ局)'!Print_Area</vt:lpstr>
      <vt:lpstr>'４月 (ラジオ局)'!Print_Titles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2022-12-13T01:06:53Z</dcterms:created>
  <dcterms:modified xsi:type="dcterms:W3CDTF">2022-12-28T06:44:04Z</dcterms:modified>
</cp:coreProperties>
</file>