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codeName="ThisWorkbook"/>
  <mc:AlternateContent xmlns:mc="http://schemas.openxmlformats.org/markup-compatibility/2006">
    <mc:Choice Requires="x15">
      <x15ac:absPath xmlns:x15ac="http://schemas.microsoft.com/office/spreadsheetml/2010/11/ac" url="\\10.0.183.31\学芸文化課共有2\０４　総務管理班\♪各種照会（予算以外）\R04\(20220609)【照会】 県が公開するオープンデータの新規拡充及び更新等について　デジタル戦略課\03_提出\"/>
    </mc:Choice>
  </mc:AlternateContent>
  <xr:revisionPtr revIDLastSave="0" documentId="13_ncr:1_{DE6A0889-5CA1-41B5-B489-80D724DF88C3}" xr6:coauthVersionLast="46" xr6:coauthVersionMax="46" xr10:uidLastSave="{00000000-0000-0000-0000-000000000000}"/>
  <bookViews>
    <workbookView xWindow="-120" yWindow="-120" windowWidth="24240" windowHeight="13140" xr2:uid="{00000000-000D-0000-FFFF-FFFF00000000}"/>
  </bookViews>
  <sheets>
    <sheet name="文化財集計" sheetId="5" r:id="rId1"/>
  </sheets>
  <definedNames>
    <definedName name="_xlnm.Print_Area" localSheetId="0">文化財集計!$A$3:$AL$39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N31" i="5" l="1"/>
  <c r="AJ43" i="5"/>
  <c r="Q43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日高 真吾</author>
  </authors>
  <commentList>
    <comment ref="A3" authorId="0" shapeId="0" xr:uid="{00000000-0006-0000-0000-000001000000}">
      <text>
        <r>
          <rPr>
            <sz val="9"/>
            <rFont val="ＭＳ Ｐゴシック"/>
            <family val="3"/>
            <charset val="134"/>
          </rPr>
          <t xml:space="preserve">答申のみの
本河内水源地を含ます
</t>
        </r>
      </text>
    </comment>
  </commentList>
</comments>
</file>

<file path=xl/sharedStrings.xml><?xml version="1.0" encoding="utf-8"?>
<sst xmlns="http://schemas.openxmlformats.org/spreadsheetml/2006/main" count="85" uniqueCount="68">
  <si>
    <t>重要文化財</t>
  </si>
  <si>
    <t>重要伝統的建造物群保存地区</t>
  </si>
  <si>
    <t>特別史跡</t>
  </si>
  <si>
    <t>名勝</t>
  </si>
  <si>
    <t>国宝</t>
  </si>
  <si>
    <t>無形民俗文化財</t>
  </si>
  <si>
    <t>旧重要美術品</t>
  </si>
  <si>
    <t>無形文化財</t>
  </si>
  <si>
    <t>重要民俗文化財</t>
  </si>
  <si>
    <t>重要文化的景観</t>
  </si>
  <si>
    <t>記念物</t>
  </si>
  <si>
    <t>建造物</t>
  </si>
  <si>
    <t>無形</t>
  </si>
  <si>
    <t>有形</t>
  </si>
  <si>
    <t>遺跡</t>
  </si>
  <si>
    <t>長崎市</t>
  </si>
  <si>
    <t>佐世保市</t>
  </si>
  <si>
    <t>島原市</t>
  </si>
  <si>
    <t>諫早市</t>
  </si>
  <si>
    <t>大村市</t>
  </si>
  <si>
    <t>県指定</t>
  </si>
  <si>
    <t>史跡</t>
  </si>
  <si>
    <t>天然記念物</t>
  </si>
  <si>
    <t>名勝地</t>
  </si>
  <si>
    <t>小計</t>
  </si>
  <si>
    <t>計</t>
  </si>
  <si>
    <t>国選択</t>
  </si>
  <si>
    <t>国指定（選定）</t>
  </si>
  <si>
    <t>国認定</t>
  </si>
  <si>
    <t>有形文化財</t>
  </si>
  <si>
    <t>平戸市</t>
  </si>
  <si>
    <t>松浦市</t>
  </si>
  <si>
    <t>対馬市</t>
  </si>
  <si>
    <t>壱岐市</t>
  </si>
  <si>
    <t>五島市</t>
  </si>
  <si>
    <t>西海市</t>
  </si>
  <si>
    <t>雲仙市</t>
  </si>
  <si>
    <t>南島原市</t>
  </si>
  <si>
    <t>長与町</t>
  </si>
  <si>
    <t>時津町</t>
  </si>
  <si>
    <t>東彼杵町</t>
  </si>
  <si>
    <t>川棚町</t>
  </si>
  <si>
    <t>波佐見町</t>
  </si>
  <si>
    <t>小値賀町</t>
  </si>
  <si>
    <t>佐々町</t>
  </si>
  <si>
    <t>新上五島町</t>
  </si>
  <si>
    <t>長崎県</t>
  </si>
  <si>
    <t>特別名勝</t>
  </si>
  <si>
    <t>指定文化財一覧</t>
  </si>
  <si>
    <t xml:space="preserve">       種別
市町名</t>
  </si>
  <si>
    <t>合計
（選択は除く）</t>
    <rPh sb="0" eb="2">
      <t>ゴウケイ</t>
    </rPh>
    <rPh sb="4" eb="6">
      <t>センタク</t>
    </rPh>
    <rPh sb="7" eb="8">
      <t>ノゾ</t>
    </rPh>
    <phoneticPr fontId="20"/>
  </si>
  <si>
    <t>国登録</t>
    <rPh sb="0" eb="1">
      <t>クニ</t>
    </rPh>
    <phoneticPr fontId="20"/>
  </si>
  <si>
    <t>重要無形民俗文化財</t>
    <rPh sb="0" eb="2">
      <t>ジュウヨウ</t>
    </rPh>
    <rPh sb="2" eb="4">
      <t>ムケイ</t>
    </rPh>
    <rPh sb="4" eb="6">
      <t>ミンゾク</t>
    </rPh>
    <rPh sb="6" eb="9">
      <t>ブンカザイ</t>
    </rPh>
    <phoneticPr fontId="20"/>
  </si>
  <si>
    <t>天然記念物</t>
    <rPh sb="0" eb="2">
      <t>テンネン</t>
    </rPh>
    <rPh sb="2" eb="5">
      <t>キネンブツ</t>
    </rPh>
    <phoneticPr fontId="20"/>
  </si>
  <si>
    <t>計</t>
    <rPh sb="0" eb="1">
      <t>ケイ</t>
    </rPh>
    <phoneticPr fontId="20"/>
  </si>
  <si>
    <t>美術工芸品</t>
    <rPh sb="0" eb="2">
      <t>ビジュツ</t>
    </rPh>
    <rPh sb="2" eb="5">
      <t>コウゲイヒン</t>
    </rPh>
    <phoneticPr fontId="20"/>
  </si>
  <si>
    <t>小計</t>
    <rPh sb="0" eb="1">
      <t>ショウ</t>
    </rPh>
    <phoneticPr fontId="20"/>
  </si>
  <si>
    <t>（箇所数）</t>
    <rPh sb="1" eb="3">
      <t>カショ</t>
    </rPh>
    <rPh sb="3" eb="4">
      <t>スウ</t>
    </rPh>
    <phoneticPr fontId="20"/>
  </si>
  <si>
    <t>（再掲）</t>
    <rPh sb="1" eb="3">
      <t>サイケイ</t>
    </rPh>
    <phoneticPr fontId="20"/>
  </si>
  <si>
    <t>＜再掲＞①龍踊②野母の盆踊③平戸のジャンガラ④大島の寿古踊⑤平戸神楽⑥へトマト⑦下五島大宝郷の砂打ち⑧オーモンデー⑨明清楽
　※これらは国（県）指定と国選択の再掲である</t>
    <rPh sb="1" eb="2">
      <t>サイ</t>
    </rPh>
    <rPh sb="2" eb="3">
      <t>ケイ</t>
    </rPh>
    <rPh sb="5" eb="6">
      <t>リュウ</t>
    </rPh>
    <rPh sb="6" eb="7">
      <t>オド</t>
    </rPh>
    <rPh sb="8" eb="10">
      <t>ノモ</t>
    </rPh>
    <rPh sb="11" eb="13">
      <t>ボンオド</t>
    </rPh>
    <rPh sb="14" eb="16">
      <t>ヒラド</t>
    </rPh>
    <rPh sb="23" eb="25">
      <t>オオシマ</t>
    </rPh>
    <rPh sb="26" eb="27">
      <t>ジュ</t>
    </rPh>
    <rPh sb="27" eb="28">
      <t>コ</t>
    </rPh>
    <rPh sb="28" eb="29">
      <t>オド</t>
    </rPh>
    <rPh sb="30" eb="32">
      <t>ヒラド</t>
    </rPh>
    <rPh sb="32" eb="34">
      <t>カグラ</t>
    </rPh>
    <rPh sb="40" eb="41">
      <t>シタ</t>
    </rPh>
    <rPh sb="41" eb="43">
      <t>ゴトウ</t>
    </rPh>
    <rPh sb="43" eb="44">
      <t>オオ</t>
    </rPh>
    <rPh sb="44" eb="45">
      <t>タカラ</t>
    </rPh>
    <rPh sb="45" eb="46">
      <t>ゴウ</t>
    </rPh>
    <rPh sb="47" eb="48">
      <t>スナ</t>
    </rPh>
    <rPh sb="48" eb="49">
      <t>ウ</t>
    </rPh>
    <rPh sb="58" eb="59">
      <t>ミン</t>
    </rPh>
    <rPh sb="59" eb="60">
      <t>シン</t>
    </rPh>
    <rPh sb="60" eb="61">
      <t>ガク</t>
    </rPh>
    <rPh sb="68" eb="69">
      <t>クニ</t>
    </rPh>
    <rPh sb="75" eb="76">
      <t>クニ</t>
    </rPh>
    <rPh sb="76" eb="78">
      <t>センタク</t>
    </rPh>
    <rPh sb="79" eb="80">
      <t>サイ</t>
    </rPh>
    <rPh sb="80" eb="81">
      <t>ケイ</t>
    </rPh>
    <phoneticPr fontId="20"/>
  </si>
  <si>
    <t>※国選択無形民俗文化財「五島神楽」については五島市・新上五島町にまたがるため合計では１箇所で計上。</t>
    <rPh sb="2" eb="4">
      <t>センタク</t>
    </rPh>
    <phoneticPr fontId="20"/>
  </si>
  <si>
    <t>合計</t>
    <rPh sb="0" eb="2">
      <t>ゴウケイ</t>
    </rPh>
    <phoneticPr fontId="20"/>
  </si>
  <si>
    <t>※国指定重要無形民俗文化財「五島神楽」については五島市・新上五島町・佐世保市にまたがるため合計では１箇所で計上。</t>
    <rPh sb="1" eb="2">
      <t>クニ</t>
    </rPh>
    <rPh sb="2" eb="4">
      <t>シテイ</t>
    </rPh>
    <rPh sb="4" eb="6">
      <t>ジュウヨウ</t>
    </rPh>
    <rPh sb="6" eb="8">
      <t>ムケイ</t>
    </rPh>
    <rPh sb="8" eb="10">
      <t>ミンゾク</t>
    </rPh>
    <rPh sb="10" eb="12">
      <t>ブンカ</t>
    </rPh>
    <rPh sb="12" eb="13">
      <t>ザイ</t>
    </rPh>
    <rPh sb="14" eb="16">
      <t>ゴトウ</t>
    </rPh>
    <rPh sb="16" eb="18">
      <t>カグラ</t>
    </rPh>
    <rPh sb="24" eb="26">
      <t>ゴトウ</t>
    </rPh>
    <rPh sb="26" eb="27">
      <t>シ</t>
    </rPh>
    <rPh sb="28" eb="29">
      <t>シン</t>
    </rPh>
    <rPh sb="29" eb="30">
      <t>ウエ</t>
    </rPh>
    <rPh sb="30" eb="32">
      <t>ゴトウ</t>
    </rPh>
    <rPh sb="32" eb="33">
      <t>マチ</t>
    </rPh>
    <rPh sb="34" eb="38">
      <t>サセボシ</t>
    </rPh>
    <rPh sb="50" eb="52">
      <t>カショ</t>
    </rPh>
    <rPh sb="53" eb="55">
      <t>ケイジョウ</t>
    </rPh>
    <phoneticPr fontId="20"/>
  </si>
  <si>
    <t>※国指定特別名勝「温泉岳」は島原市、南島原市、雲仙市にまたがるため、合計では１箇所で計上。</t>
    <rPh sb="1" eb="4">
      <t>クニシテイ</t>
    </rPh>
    <rPh sb="4" eb="6">
      <t>トクベツ</t>
    </rPh>
    <rPh sb="6" eb="8">
      <t>メイショウ</t>
    </rPh>
    <rPh sb="9" eb="11">
      <t>オンセン</t>
    </rPh>
    <rPh sb="11" eb="12">
      <t>ダケ</t>
    </rPh>
    <rPh sb="14" eb="17">
      <t>シマバラシ</t>
    </rPh>
    <rPh sb="18" eb="19">
      <t>ミナミ</t>
    </rPh>
    <rPh sb="19" eb="22">
      <t>シマバラシ</t>
    </rPh>
    <rPh sb="23" eb="25">
      <t>ウンゼン</t>
    </rPh>
    <rPh sb="25" eb="26">
      <t>シ</t>
    </rPh>
    <rPh sb="39" eb="41">
      <t>カショ</t>
    </rPh>
    <rPh sb="42" eb="44">
      <t>ケイジョウ</t>
    </rPh>
    <phoneticPr fontId="20"/>
  </si>
  <si>
    <t>※国指定天然記念物「普賢岳紅葉樹林」は島原市、南島原市、雲仙市にまたがるため、合計では１箇所で計上。</t>
    <rPh sb="4" eb="6">
      <t>テンネン</t>
    </rPh>
    <rPh sb="6" eb="9">
      <t>キネンブツ</t>
    </rPh>
    <rPh sb="10" eb="13">
      <t>フゲンダケ</t>
    </rPh>
    <rPh sb="13" eb="15">
      <t>コウヨウ</t>
    </rPh>
    <rPh sb="15" eb="17">
      <t>ジュリン</t>
    </rPh>
    <rPh sb="23" eb="24">
      <t>ミナミ</t>
    </rPh>
    <rPh sb="28" eb="30">
      <t>ウンゼン</t>
    </rPh>
    <rPh sb="30" eb="31">
      <t>シ</t>
    </rPh>
    <phoneticPr fontId="20"/>
  </si>
  <si>
    <t>※国指定天然記念物「野岳いぬつげ群落」は島原市、南島原市、雲仙市にまたがるため、合計では１箇所で計上。</t>
    <rPh sb="4" eb="6">
      <t>テンネン</t>
    </rPh>
    <rPh sb="6" eb="9">
      <t>キネンブツ</t>
    </rPh>
    <rPh sb="10" eb="12">
      <t>ノダケ</t>
    </rPh>
    <rPh sb="16" eb="18">
      <t>グンラク</t>
    </rPh>
    <rPh sb="24" eb="25">
      <t>ミナミ</t>
    </rPh>
    <rPh sb="29" eb="31">
      <t>ウンゼン</t>
    </rPh>
    <rPh sb="31" eb="32">
      <t>シ</t>
    </rPh>
    <phoneticPr fontId="20"/>
  </si>
  <si>
    <t>※国指定天然記念物「平成新山」については島原市と雲仙市（旧小浜町）にまたがるため，合計では１箇所で計上。</t>
    <rPh sb="1" eb="2">
      <t>クニ</t>
    </rPh>
    <rPh sb="2" eb="4">
      <t>シテイ</t>
    </rPh>
    <rPh sb="4" eb="6">
      <t>テンネン</t>
    </rPh>
    <rPh sb="6" eb="9">
      <t>キネンブツ</t>
    </rPh>
    <rPh sb="10" eb="12">
      <t>ヘイセイ</t>
    </rPh>
    <rPh sb="12" eb="14">
      <t>シンザン</t>
    </rPh>
    <rPh sb="20" eb="23">
      <t>シマバラシ</t>
    </rPh>
    <rPh sb="24" eb="26">
      <t>ウンゼン</t>
    </rPh>
    <rPh sb="26" eb="27">
      <t>シ</t>
    </rPh>
    <rPh sb="28" eb="29">
      <t>キュウ</t>
    </rPh>
    <rPh sb="29" eb="32">
      <t>オバマチョウ</t>
    </rPh>
    <rPh sb="46" eb="48">
      <t>カショ</t>
    </rPh>
    <rPh sb="49" eb="51">
      <t>ケイジョウ</t>
    </rPh>
    <phoneticPr fontId="20"/>
  </si>
  <si>
    <t>※国指定重要文化財（建造物）「西海橋」は、西海市、佐世保市にまたがるため合計では1箇所で計上。</t>
    <rPh sb="1" eb="2">
      <t>クニ</t>
    </rPh>
    <rPh sb="2" eb="4">
      <t>シテイ</t>
    </rPh>
    <rPh sb="4" eb="6">
      <t>ジュウヨウ</t>
    </rPh>
    <rPh sb="6" eb="9">
      <t>ブンカザイ</t>
    </rPh>
    <rPh sb="10" eb="13">
      <t>ケンゾウブツ</t>
    </rPh>
    <rPh sb="15" eb="17">
      <t>サイカイ</t>
    </rPh>
    <rPh sb="17" eb="18">
      <t>バシ</t>
    </rPh>
    <rPh sb="21" eb="24">
      <t>サイカイシ</t>
    </rPh>
    <rPh sb="25" eb="29">
      <t>サセボシ</t>
    </rPh>
    <rPh sb="41" eb="43">
      <t>カショ</t>
    </rPh>
    <rPh sb="44" eb="46">
      <t>ケイジョウ</t>
    </rPh>
    <phoneticPr fontId="2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</si>
</sst>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#,##0_ ;[Red]\-#,##0\ "/>
  </numFmts>
  <fonts count="3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name val="ＭＳ 明朝"/>
      <family val="1"/>
      <charset val="128"/>
    </font>
    <font>
      <sz val="11"/>
      <name val="ＭＳ Ｐ明朝"/>
      <family val="1"/>
      <charset val="128"/>
    </font>
    <font>
      <u/>
      <sz val="14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9"/>
      <name val="ＭＳ Ｐゴシック"/>
      <family val="3"/>
      <charset val="134"/>
    </font>
    <font>
      <b/>
      <sz val="14"/>
      <name val="ＭＳ Ｐゴシック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/>
        <bgColor indexed="64"/>
      </patternFill>
    </fill>
  </fills>
  <borders count="121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double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64"/>
      </top>
      <bottom style="double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8"/>
      </bottom>
      <diagonal/>
    </border>
    <border>
      <left style="thin">
        <color indexed="64"/>
      </left>
      <right style="hair">
        <color indexed="8"/>
      </right>
      <top/>
      <bottom style="double">
        <color indexed="8"/>
      </bottom>
      <diagonal/>
    </border>
    <border>
      <left style="hair">
        <color indexed="8"/>
      </left>
      <right/>
      <top/>
      <bottom style="double">
        <color indexed="8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double">
        <color indexed="8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8"/>
      </bottom>
      <diagonal/>
    </border>
    <border>
      <left style="hair">
        <color indexed="64"/>
      </left>
      <right/>
      <top style="thin">
        <color indexed="64"/>
      </top>
      <bottom style="double">
        <color indexed="8"/>
      </bottom>
      <diagonal/>
    </border>
    <border>
      <left style="hair">
        <color indexed="64"/>
      </left>
      <right style="hair">
        <color indexed="64"/>
      </right>
      <top/>
      <bottom style="double">
        <color indexed="8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8"/>
      </bottom>
      <diagonal/>
    </border>
    <border>
      <left style="hair">
        <color indexed="64"/>
      </left>
      <right style="thin">
        <color indexed="64"/>
      </right>
      <top/>
      <bottom style="double">
        <color indexed="8"/>
      </bottom>
      <diagonal/>
    </border>
    <border>
      <left style="thin">
        <color indexed="64"/>
      </left>
      <right style="double">
        <color indexed="8"/>
      </right>
      <top/>
      <bottom style="hair">
        <color indexed="8"/>
      </bottom>
      <diagonal/>
    </border>
    <border>
      <left style="double">
        <color indexed="8"/>
      </left>
      <right style="double">
        <color indexed="8"/>
      </right>
      <top/>
      <bottom style="hair">
        <color indexed="8"/>
      </bottom>
      <diagonal/>
    </border>
    <border>
      <left style="double">
        <color indexed="8"/>
      </left>
      <right/>
      <top/>
      <bottom style="hair">
        <color indexed="8"/>
      </bottom>
      <diagonal/>
    </border>
    <border>
      <left style="thin">
        <color indexed="64"/>
      </left>
      <right style="hair">
        <color indexed="64"/>
      </right>
      <top/>
      <bottom style="hair">
        <color indexed="8"/>
      </bottom>
      <diagonal/>
    </border>
    <border>
      <left style="hair">
        <color indexed="64"/>
      </left>
      <right style="hair">
        <color indexed="64"/>
      </right>
      <top/>
      <bottom style="hair">
        <color indexed="8"/>
      </bottom>
      <diagonal/>
    </border>
    <border>
      <left style="thin">
        <color indexed="64"/>
      </left>
      <right style="thin">
        <color indexed="64"/>
      </right>
      <top/>
      <bottom style="hair">
        <color indexed="8"/>
      </bottom>
      <diagonal/>
    </border>
    <border>
      <left style="hair">
        <color indexed="64"/>
      </left>
      <right/>
      <top/>
      <bottom style="hair">
        <color indexed="8"/>
      </bottom>
      <diagonal/>
    </border>
    <border>
      <left style="double">
        <color indexed="64"/>
      </left>
      <right style="hair">
        <color indexed="64"/>
      </right>
      <top/>
      <bottom style="hair">
        <color indexed="8"/>
      </bottom>
      <diagonal/>
    </border>
    <border>
      <left style="hair">
        <color indexed="64"/>
      </left>
      <right style="thin">
        <color indexed="64"/>
      </right>
      <top/>
      <bottom style="hair">
        <color indexed="8"/>
      </bottom>
      <diagonal/>
    </border>
    <border>
      <left style="thin">
        <color indexed="64"/>
      </left>
      <right style="double">
        <color indexed="8"/>
      </right>
      <top style="hair">
        <color indexed="8"/>
      </top>
      <bottom style="hair">
        <color indexed="8"/>
      </bottom>
      <diagonal/>
    </border>
    <border>
      <left style="double">
        <color indexed="8"/>
      </left>
      <right/>
      <top style="hair">
        <color indexed="8"/>
      </top>
      <bottom style="hair">
        <color indexed="8"/>
      </bottom>
      <diagonal/>
    </border>
    <border>
      <left style="thin">
        <color indexed="64"/>
      </left>
      <right style="hair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8"/>
      </top>
      <bottom style="hair">
        <color indexed="8"/>
      </bottom>
      <diagonal/>
    </border>
    <border>
      <left style="hair">
        <color indexed="64"/>
      </left>
      <right/>
      <top style="hair">
        <color indexed="8"/>
      </top>
      <bottom style="hair">
        <color indexed="8"/>
      </bottom>
      <diagonal/>
    </border>
    <border>
      <left style="double">
        <color indexed="64"/>
      </left>
      <right style="hair">
        <color indexed="64"/>
      </right>
      <top style="hair">
        <color indexed="8"/>
      </top>
      <bottom style="hair">
        <color indexed="8"/>
      </bottom>
      <diagonal/>
    </border>
    <border>
      <left style="hair">
        <color indexed="64"/>
      </left>
      <right style="hair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double">
        <color indexed="64"/>
      </right>
      <top style="hair">
        <color indexed="8"/>
      </top>
      <bottom style="hair">
        <color indexed="8"/>
      </bottom>
      <diagonal/>
    </border>
    <border>
      <left style="hair">
        <color indexed="64"/>
      </left>
      <right style="thin">
        <color indexed="64"/>
      </right>
      <top style="hair">
        <color indexed="8"/>
      </top>
      <bottom style="hair">
        <color indexed="8"/>
      </bottom>
      <diagonal/>
    </border>
    <border>
      <left style="hair">
        <color indexed="64"/>
      </left>
      <right style="double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double">
        <color indexed="8"/>
      </right>
      <top style="hair">
        <color indexed="8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8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8"/>
      </bottom>
      <diagonal/>
    </border>
    <border>
      <left style="hair">
        <color indexed="64"/>
      </left>
      <right style="double">
        <color indexed="64"/>
      </right>
      <top/>
      <bottom style="hair">
        <color indexed="8"/>
      </bottom>
      <diagonal/>
    </border>
    <border>
      <left style="double">
        <color indexed="64"/>
      </left>
      <right style="double">
        <color indexed="64"/>
      </right>
      <top/>
      <bottom style="hair">
        <color indexed="8"/>
      </bottom>
      <diagonal/>
    </border>
    <border>
      <left/>
      <right style="hair">
        <color indexed="64"/>
      </right>
      <top/>
      <bottom style="hair">
        <color indexed="8"/>
      </bottom>
      <diagonal/>
    </border>
    <border>
      <left style="double">
        <color indexed="8"/>
      </left>
      <right style="double">
        <color indexed="8"/>
      </right>
      <top style="hair">
        <color indexed="8"/>
      </top>
      <bottom style="hair">
        <color indexed="8"/>
      </bottom>
      <diagonal/>
    </border>
    <border>
      <left style="double">
        <color indexed="64"/>
      </left>
      <right style="double">
        <color indexed="64"/>
      </right>
      <top style="hair">
        <color indexed="8"/>
      </top>
      <bottom style="hair">
        <color indexed="8"/>
      </bottom>
      <diagonal/>
    </border>
    <border>
      <left/>
      <right style="hair">
        <color indexed="64"/>
      </right>
      <top style="hair">
        <color indexed="8"/>
      </top>
      <bottom style="hair">
        <color indexed="8"/>
      </bottom>
      <diagonal/>
    </border>
    <border>
      <left style="double">
        <color indexed="8"/>
      </left>
      <right style="double">
        <color indexed="8"/>
      </right>
      <top style="hair">
        <color indexed="8"/>
      </top>
      <bottom style="thin">
        <color indexed="64"/>
      </bottom>
      <diagonal/>
    </border>
    <border>
      <left style="double">
        <color indexed="8"/>
      </left>
      <right/>
      <top style="hair">
        <color indexed="8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8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8"/>
      </top>
      <bottom style="thin">
        <color indexed="64"/>
      </bottom>
      <diagonal/>
    </border>
    <border>
      <left style="hair">
        <color indexed="64"/>
      </left>
      <right/>
      <top style="hair">
        <color indexed="8"/>
      </top>
      <bottom style="thin">
        <color indexed="64"/>
      </bottom>
      <diagonal/>
    </border>
    <border>
      <left style="thin">
        <color indexed="64"/>
      </left>
      <right style="double">
        <color indexed="8"/>
      </right>
      <top style="hair">
        <color indexed="8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8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8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8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8"/>
      </top>
      <bottom style="thin">
        <color indexed="64"/>
      </bottom>
      <diagonal/>
    </border>
    <border>
      <left/>
      <right style="hair">
        <color indexed="64"/>
      </right>
      <top style="hair">
        <color indexed="8"/>
      </top>
      <bottom style="thin">
        <color indexed="64"/>
      </bottom>
      <diagonal/>
    </border>
    <border>
      <left style="double">
        <color indexed="8"/>
      </left>
      <right style="double">
        <color indexed="8"/>
      </right>
      <top/>
      <bottom/>
      <diagonal/>
    </border>
    <border>
      <left style="double">
        <color indexed="8"/>
      </left>
      <right/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double">
        <color indexed="8"/>
      </right>
      <top/>
      <bottom/>
      <diagonal/>
    </border>
    <border>
      <left style="double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double">
        <color indexed="8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8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8"/>
      </left>
      <right style="double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8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8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double">
        <color indexed="8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8"/>
      </right>
      <top style="thin">
        <color indexed="64"/>
      </top>
      <bottom/>
      <diagonal/>
    </border>
    <border>
      <left style="thin">
        <color indexed="64"/>
      </left>
      <right style="double">
        <color indexed="8"/>
      </right>
      <top/>
      <bottom style="double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 diagonalDown="1">
      <left style="thin">
        <color indexed="64"/>
      </left>
      <right style="double">
        <color indexed="8"/>
      </right>
      <top style="thin">
        <color indexed="64"/>
      </top>
      <bottom/>
      <diagonal style="thin">
        <color indexed="8"/>
      </diagonal>
    </border>
    <border diagonalDown="1">
      <left style="thin">
        <color indexed="64"/>
      </left>
      <right style="double">
        <color indexed="8"/>
      </right>
      <top/>
      <bottom/>
      <diagonal style="thin">
        <color indexed="8"/>
      </diagonal>
    </border>
    <border diagonalDown="1">
      <left style="thin">
        <color indexed="64"/>
      </left>
      <right style="double">
        <color indexed="8"/>
      </right>
      <top/>
      <bottom style="double">
        <color indexed="8"/>
      </bottom>
      <diagonal style="thin">
        <color indexed="8"/>
      </diagonal>
    </border>
    <border>
      <left style="double">
        <color indexed="8"/>
      </left>
      <right style="double">
        <color indexed="8"/>
      </right>
      <top style="thin">
        <color indexed="64"/>
      </top>
      <bottom/>
      <diagonal/>
    </border>
    <border>
      <left style="double">
        <color indexed="8"/>
      </left>
      <right style="double">
        <color indexed="8"/>
      </right>
      <top/>
      <bottom style="double">
        <color indexed="8"/>
      </bottom>
      <diagonal/>
    </border>
    <border>
      <left/>
      <right style="double">
        <color indexed="8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8"/>
      </left>
      <right style="thin">
        <color indexed="64"/>
      </right>
      <top style="thin">
        <color indexed="64"/>
      </top>
      <bottom/>
      <diagonal/>
    </border>
    <border>
      <left style="double">
        <color indexed="8"/>
      </left>
      <right style="thin">
        <color indexed="64"/>
      </right>
      <top/>
      <bottom style="double">
        <color indexed="8"/>
      </bottom>
      <diagonal/>
    </border>
  </borders>
  <cellStyleXfs count="43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0" fontId="1" fillId="22" borderId="2" applyNumberFormat="0" applyFon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23" borderId="4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7" borderId="4" applyNumberFormat="0" applyAlignment="0" applyProtection="0">
      <alignment vertical="center"/>
    </xf>
    <xf numFmtId="0" fontId="19" fillId="4" borderId="0" applyNumberFormat="0" applyBorder="0" applyAlignment="0" applyProtection="0">
      <alignment vertical="center"/>
    </xf>
  </cellStyleXfs>
  <cellXfs count="174">
    <xf numFmtId="0" fontId="0" fillId="0" borderId="0" xfId="0">
      <alignment vertical="center"/>
    </xf>
    <xf numFmtId="0" fontId="24" fillId="0" borderId="0" xfId="0" applyFont="1" applyAlignment="1">
      <alignment horizontal="distributed" vertical="center"/>
    </xf>
    <xf numFmtId="0" fontId="22" fillId="24" borderId="10" xfId="0" applyFont="1" applyFill="1" applyBorder="1" applyAlignment="1">
      <alignment horizontal="distributed" vertical="center"/>
    </xf>
    <xf numFmtId="0" fontId="22" fillId="24" borderId="11" xfId="0" applyNumberFormat="1" applyFont="1" applyFill="1" applyBorder="1" applyAlignment="1" applyProtection="1">
      <alignment horizontal="distributed" vertical="center" wrapText="1"/>
      <protection locked="0"/>
    </xf>
    <xf numFmtId="0" fontId="22" fillId="24" borderId="12" xfId="0" applyNumberFormat="1" applyFont="1" applyFill="1" applyBorder="1" applyAlignment="1" applyProtection="1">
      <alignment vertical="center" wrapText="1"/>
      <protection locked="0"/>
    </xf>
    <xf numFmtId="0" fontId="22" fillId="24" borderId="13" xfId="0" applyNumberFormat="1" applyFont="1" applyFill="1" applyBorder="1" applyAlignment="1" applyProtection="1">
      <alignment horizontal="center" vertical="center" wrapText="1"/>
      <protection locked="0"/>
    </xf>
    <xf numFmtId="0" fontId="22" fillId="24" borderId="14" xfId="0" applyNumberFormat="1" applyFont="1" applyFill="1" applyBorder="1" applyAlignment="1" applyProtection="1">
      <alignment vertical="center" wrapText="1"/>
      <protection locked="0"/>
    </xf>
    <xf numFmtId="0" fontId="22" fillId="24" borderId="15" xfId="0" applyNumberFormat="1" applyFont="1" applyFill="1" applyBorder="1" applyAlignment="1" applyProtection="1">
      <alignment horizontal="distributed" vertical="center" wrapText="1"/>
      <protection locked="0"/>
    </xf>
    <xf numFmtId="0" fontId="22" fillId="24" borderId="16" xfId="0" applyNumberFormat="1" applyFont="1" applyFill="1" applyBorder="1" applyAlignment="1" applyProtection="1">
      <alignment horizontal="distributed" vertical="center" wrapText="1"/>
      <protection locked="0"/>
    </xf>
    <xf numFmtId="0" fontId="22" fillId="24" borderId="17" xfId="0" applyNumberFormat="1" applyFont="1" applyFill="1" applyBorder="1" applyAlignment="1" applyProtection="1">
      <alignment horizontal="center" vertical="center" wrapText="1"/>
      <protection locked="0"/>
    </xf>
    <xf numFmtId="0" fontId="22" fillId="24" borderId="18" xfId="0" applyNumberFormat="1" applyFont="1" applyFill="1" applyBorder="1" applyAlignment="1" applyProtection="1">
      <alignment horizontal="center" vertical="center" wrapText="1"/>
      <protection locked="0"/>
    </xf>
    <xf numFmtId="49" fontId="21" fillId="24" borderId="16" xfId="0" applyNumberFormat="1" applyFont="1" applyFill="1" applyBorder="1" applyAlignment="1">
      <alignment horizontal="center" vertical="center" wrapText="1"/>
    </xf>
    <xf numFmtId="0" fontId="22" fillId="24" borderId="19" xfId="0" applyNumberFormat="1" applyFont="1" applyFill="1" applyBorder="1" applyAlignment="1" applyProtection="1">
      <alignment vertical="center" wrapText="1"/>
      <protection locked="0"/>
    </xf>
    <xf numFmtId="0" fontId="22" fillId="24" borderId="13" xfId="0" applyNumberFormat="1" applyFont="1" applyFill="1" applyBorder="1" applyAlignment="1" applyProtection="1">
      <alignment horizontal="distributed" vertical="center" wrapText="1"/>
      <protection locked="0"/>
    </xf>
    <xf numFmtId="49" fontId="21" fillId="24" borderId="17" xfId="0" applyNumberFormat="1" applyFont="1" applyFill="1" applyBorder="1" applyAlignment="1">
      <alignment horizontal="left" vertical="center" wrapText="1"/>
    </xf>
    <xf numFmtId="0" fontId="22" fillId="24" borderId="20" xfId="0" applyFont="1" applyFill="1" applyBorder="1" applyAlignment="1">
      <alignment vertical="center" wrapText="1"/>
    </xf>
    <xf numFmtId="0" fontId="22" fillId="24" borderId="21" xfId="0" applyNumberFormat="1" applyFont="1" applyFill="1" applyBorder="1" applyAlignment="1" applyProtection="1">
      <alignment horizontal="distributed" vertical="center" wrapText="1"/>
      <protection locked="0"/>
    </xf>
    <xf numFmtId="0" fontId="22" fillId="0" borderId="22" xfId="0" applyFont="1" applyBorder="1" applyAlignment="1">
      <alignment horizontal="distributed" vertical="center"/>
    </xf>
    <xf numFmtId="177" fontId="26" fillId="0" borderId="24" xfId="0" applyNumberFormat="1" applyFont="1" applyBorder="1" applyAlignment="1">
      <alignment horizontal="center" vertical="center"/>
    </xf>
    <xf numFmtId="177" fontId="26" fillId="0" borderId="25" xfId="0" applyNumberFormat="1" applyFont="1" applyBorder="1" applyAlignment="1">
      <alignment horizontal="center" vertical="center"/>
    </xf>
    <xf numFmtId="177" fontId="26" fillId="0" borderId="26" xfId="0" applyNumberFormat="1" applyFont="1" applyBorder="1" applyAlignment="1">
      <alignment horizontal="center" vertical="center"/>
    </xf>
    <xf numFmtId="177" fontId="26" fillId="0" borderId="27" xfId="0" applyNumberFormat="1" applyFont="1" applyBorder="1" applyAlignment="1">
      <alignment horizontal="center" vertical="center"/>
    </xf>
    <xf numFmtId="177" fontId="26" fillId="0" borderId="28" xfId="0" applyNumberFormat="1" applyFont="1" applyBorder="1" applyAlignment="1">
      <alignment horizontal="center" vertical="center"/>
    </xf>
    <xf numFmtId="177" fontId="26" fillId="0" borderId="29" xfId="0" applyNumberFormat="1" applyFont="1" applyBorder="1" applyAlignment="1">
      <alignment horizontal="center" vertical="center"/>
    </xf>
    <xf numFmtId="177" fontId="26" fillId="0" borderId="30" xfId="0" applyNumberFormat="1" applyFont="1" applyBorder="1" applyAlignment="1">
      <alignment horizontal="center" vertical="center"/>
    </xf>
    <xf numFmtId="0" fontId="22" fillId="0" borderId="31" xfId="0" applyFont="1" applyBorder="1" applyAlignment="1">
      <alignment horizontal="distributed" vertical="center"/>
    </xf>
    <xf numFmtId="177" fontId="26" fillId="0" borderId="32" xfId="0" applyNumberFormat="1" applyFont="1" applyBorder="1" applyAlignment="1">
      <alignment horizontal="center" vertical="center"/>
    </xf>
    <xf numFmtId="177" fontId="26" fillId="0" borderId="33" xfId="0" applyNumberFormat="1" applyFont="1" applyBorder="1" applyAlignment="1">
      <alignment horizontal="center" vertical="center"/>
    </xf>
    <xf numFmtId="177" fontId="26" fillId="0" borderId="34" xfId="0" applyNumberFormat="1" applyFont="1" applyBorder="1" applyAlignment="1">
      <alignment horizontal="center" vertical="center"/>
    </xf>
    <xf numFmtId="177" fontId="26" fillId="0" borderId="35" xfId="0" applyNumberFormat="1" applyFont="1" applyBorder="1" applyAlignment="1">
      <alignment horizontal="center" vertical="center"/>
    </xf>
    <xf numFmtId="177" fontId="26" fillId="0" borderId="36" xfId="0" applyNumberFormat="1" applyFont="1" applyBorder="1" applyAlignment="1">
      <alignment horizontal="center" vertical="center"/>
    </xf>
    <xf numFmtId="177" fontId="26" fillId="0" borderId="37" xfId="0" applyNumberFormat="1" applyFont="1" applyBorder="1" applyAlignment="1">
      <alignment horizontal="center" vertical="center"/>
    </xf>
    <xf numFmtId="177" fontId="26" fillId="25" borderId="38" xfId="0" applyNumberFormat="1" applyFont="1" applyFill="1" applyBorder="1" applyAlignment="1">
      <alignment horizontal="center" vertical="center"/>
    </xf>
    <xf numFmtId="177" fontId="26" fillId="0" borderId="39" xfId="0" applyNumberFormat="1" applyFont="1" applyBorder="1" applyAlignment="1">
      <alignment horizontal="center" vertical="center"/>
    </xf>
    <xf numFmtId="177" fontId="26" fillId="25" borderId="40" xfId="0" applyNumberFormat="1" applyFont="1" applyFill="1" applyBorder="1" applyAlignment="1">
      <alignment horizontal="center" vertical="center"/>
    </xf>
    <xf numFmtId="0" fontId="22" fillId="0" borderId="41" xfId="0" applyFont="1" applyFill="1" applyBorder="1" applyAlignment="1">
      <alignment horizontal="distributed" vertical="center"/>
    </xf>
    <xf numFmtId="177" fontId="26" fillId="24" borderId="42" xfId="0" applyNumberFormat="1" applyFont="1" applyFill="1" applyBorder="1" applyAlignment="1">
      <alignment horizontal="center" vertical="center"/>
    </xf>
    <xf numFmtId="177" fontId="26" fillId="24" borderId="43" xfId="0" applyNumberFormat="1" applyFont="1" applyFill="1" applyBorder="1" applyAlignment="1">
      <alignment horizontal="center" vertical="center"/>
    </xf>
    <xf numFmtId="177" fontId="26" fillId="24" borderId="44" xfId="0" applyNumberFormat="1" applyFont="1" applyFill="1" applyBorder="1" applyAlignment="1">
      <alignment horizontal="center" vertical="center"/>
    </xf>
    <xf numFmtId="177" fontId="26" fillId="24" borderId="45" xfId="0" applyNumberFormat="1" applyFont="1" applyFill="1" applyBorder="1" applyAlignment="1">
      <alignment horizontal="center" vertical="center"/>
    </xf>
    <xf numFmtId="177" fontId="26" fillId="24" borderId="46" xfId="0" applyNumberFormat="1" applyFont="1" applyFill="1" applyBorder="1" applyAlignment="1">
      <alignment horizontal="center" vertical="center"/>
    </xf>
    <xf numFmtId="0" fontId="21" fillId="0" borderId="0" xfId="0" applyFont="1" applyAlignment="1">
      <alignment horizontal="center" vertical="center" wrapText="1"/>
    </xf>
    <xf numFmtId="0" fontId="27" fillId="0" borderId="0" xfId="0" applyFont="1" applyBorder="1" applyAlignment="1">
      <alignment horizontal="center" vertical="center" wrapText="1"/>
    </xf>
    <xf numFmtId="0" fontId="27" fillId="0" borderId="0" xfId="0" applyFont="1" applyBorder="1" applyAlignment="1">
      <alignment horizontal="left" vertical="center" wrapText="1"/>
    </xf>
    <xf numFmtId="0" fontId="22" fillId="0" borderId="0" xfId="0" applyFont="1" applyAlignment="1">
      <alignment horizontal="left" vertical="center"/>
    </xf>
    <xf numFmtId="0" fontId="28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 shrinkToFit="1"/>
    </xf>
    <xf numFmtId="57" fontId="28" fillId="0" borderId="0" xfId="0" applyNumberFormat="1" applyFont="1" applyAlignment="1">
      <alignment horizontal="left" vertical="center" shrinkToFit="1"/>
    </xf>
    <xf numFmtId="0" fontId="25" fillId="0" borderId="0" xfId="0" applyFont="1">
      <alignment vertical="center"/>
    </xf>
    <xf numFmtId="177" fontId="30" fillId="25" borderId="47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0" xfId="0" applyFont="1">
      <alignment vertical="center"/>
    </xf>
    <xf numFmtId="0" fontId="0" fillId="0" borderId="0" xfId="0" applyFont="1" applyAlignment="1">
      <alignment vertical="center" wrapText="1"/>
    </xf>
    <xf numFmtId="177" fontId="0" fillId="0" borderId="0" xfId="0" applyNumberFormat="1" applyFont="1">
      <alignment vertical="center"/>
    </xf>
    <xf numFmtId="177" fontId="26" fillId="25" borderId="22" xfId="0" applyNumberFormat="1" applyFont="1" applyFill="1" applyBorder="1" applyAlignment="1">
      <alignment horizontal="center" vertical="center"/>
    </xf>
    <xf numFmtId="177" fontId="26" fillId="25" borderId="47" xfId="0" applyNumberFormat="1" applyFont="1" applyFill="1" applyBorder="1" applyAlignment="1">
      <alignment horizontal="center" vertical="center"/>
    </xf>
    <xf numFmtId="0" fontId="22" fillId="24" borderId="20" xfId="0" applyNumberFormat="1" applyFont="1" applyFill="1" applyBorder="1" applyAlignment="1" applyProtection="1">
      <alignment vertical="center" wrapText="1"/>
      <protection locked="0"/>
    </xf>
    <xf numFmtId="177" fontId="26" fillId="0" borderId="50" xfId="0" applyNumberFormat="1" applyFont="1" applyBorder="1" applyAlignment="1">
      <alignment horizontal="center" vertical="center"/>
    </xf>
    <xf numFmtId="177" fontId="26" fillId="0" borderId="51" xfId="0" applyNumberFormat="1" applyFont="1" applyBorder="1" applyAlignment="1">
      <alignment horizontal="center" vertical="center"/>
    </xf>
    <xf numFmtId="0" fontId="26" fillId="25" borderId="52" xfId="0" applyFont="1" applyFill="1" applyBorder="1" applyAlignment="1">
      <alignment horizontal="distributed" vertical="center"/>
    </xf>
    <xf numFmtId="177" fontId="26" fillId="25" borderId="31" xfId="0" applyNumberFormat="1" applyFont="1" applyFill="1" applyBorder="1" applyAlignment="1">
      <alignment horizontal="center" vertical="center"/>
    </xf>
    <xf numFmtId="177" fontId="26" fillId="0" borderId="53" xfId="0" applyNumberFormat="1" applyFont="1" applyBorder="1" applyAlignment="1">
      <alignment horizontal="center" vertical="center"/>
    </xf>
    <xf numFmtId="177" fontId="26" fillId="0" borderId="54" xfId="0" applyNumberFormat="1" applyFont="1" applyBorder="1" applyAlignment="1">
      <alignment horizontal="center" vertical="center"/>
    </xf>
    <xf numFmtId="0" fontId="26" fillId="25" borderId="55" xfId="0" applyFont="1" applyFill="1" applyBorder="1" applyAlignment="1">
      <alignment horizontal="distributed" vertical="center"/>
    </xf>
    <xf numFmtId="177" fontId="26" fillId="0" borderId="56" xfId="0" applyNumberFormat="1" applyFont="1" applyBorder="1" applyAlignment="1">
      <alignment horizontal="center" vertical="center"/>
    </xf>
    <xf numFmtId="177" fontId="26" fillId="0" borderId="57" xfId="0" applyNumberFormat="1" applyFont="1" applyBorder="1" applyAlignment="1">
      <alignment horizontal="center" vertical="center"/>
    </xf>
    <xf numFmtId="177" fontId="26" fillId="0" borderId="58" xfId="0" applyNumberFormat="1" applyFont="1" applyBorder="1" applyAlignment="1">
      <alignment horizontal="center" vertical="center"/>
    </xf>
    <xf numFmtId="177" fontId="26" fillId="0" borderId="59" xfId="0" applyNumberFormat="1" applyFont="1" applyBorder="1" applyAlignment="1">
      <alignment horizontal="center" vertical="center"/>
    </xf>
    <xf numFmtId="177" fontId="26" fillId="0" borderId="60" xfId="0" applyNumberFormat="1" applyFont="1" applyBorder="1" applyAlignment="1">
      <alignment horizontal="center" vertical="center"/>
    </xf>
    <xf numFmtId="177" fontId="26" fillId="25" borderId="61" xfId="0" applyNumberFormat="1" applyFont="1" applyFill="1" applyBorder="1" applyAlignment="1">
      <alignment horizontal="center" vertical="center"/>
    </xf>
    <xf numFmtId="177" fontId="26" fillId="0" borderId="62" xfId="0" applyNumberFormat="1" applyFont="1" applyBorder="1" applyAlignment="1">
      <alignment horizontal="center" vertical="center"/>
    </xf>
    <xf numFmtId="177" fontId="26" fillId="0" borderId="63" xfId="0" applyNumberFormat="1" applyFont="1" applyBorder="1" applyAlignment="1">
      <alignment horizontal="center" vertical="center"/>
    </xf>
    <xf numFmtId="177" fontId="26" fillId="25" borderId="64" xfId="0" applyNumberFormat="1" applyFont="1" applyFill="1" applyBorder="1" applyAlignment="1">
      <alignment horizontal="center" vertical="center"/>
    </xf>
    <xf numFmtId="177" fontId="26" fillId="0" borderId="65" xfId="0" applyNumberFormat="1" applyFont="1" applyBorder="1" applyAlignment="1">
      <alignment horizontal="center" vertical="center"/>
    </xf>
    <xf numFmtId="177" fontId="26" fillId="0" borderId="66" xfId="0" applyNumberFormat="1" applyFont="1" applyBorder="1" applyAlignment="1">
      <alignment horizontal="center" vertical="center"/>
    </xf>
    <xf numFmtId="0" fontId="26" fillId="25" borderId="67" xfId="0" applyFont="1" applyFill="1" applyBorder="1" applyAlignment="1">
      <alignment horizontal="distributed" vertical="center"/>
    </xf>
    <xf numFmtId="177" fontId="26" fillId="0" borderId="68" xfId="0" applyNumberFormat="1" applyFont="1" applyFill="1" applyBorder="1" applyAlignment="1">
      <alignment horizontal="center" vertical="center"/>
    </xf>
    <xf numFmtId="177" fontId="26" fillId="0" borderId="69" xfId="0" applyNumberFormat="1" applyFont="1" applyFill="1" applyBorder="1" applyAlignment="1">
      <alignment horizontal="center" vertical="center"/>
    </xf>
    <xf numFmtId="177" fontId="26" fillId="0" borderId="70" xfId="0" applyNumberFormat="1" applyFont="1" applyFill="1" applyBorder="1" applyAlignment="1">
      <alignment horizontal="center" vertical="center"/>
    </xf>
    <xf numFmtId="177" fontId="26" fillId="0" borderId="71" xfId="0" applyNumberFormat="1" applyFont="1" applyFill="1" applyBorder="1" applyAlignment="1">
      <alignment horizontal="center" vertical="center"/>
    </xf>
    <xf numFmtId="177" fontId="26" fillId="25" borderId="72" xfId="0" applyNumberFormat="1" applyFont="1" applyFill="1" applyBorder="1" applyAlignment="1">
      <alignment horizontal="center" vertical="center"/>
    </xf>
    <xf numFmtId="177" fontId="26" fillId="0" borderId="73" xfId="0" applyNumberFormat="1" applyFont="1" applyFill="1" applyBorder="1" applyAlignment="1">
      <alignment horizontal="center" vertical="center"/>
    </xf>
    <xf numFmtId="177" fontId="26" fillId="0" borderId="74" xfId="0" applyNumberFormat="1" applyFont="1" applyFill="1" applyBorder="1" applyAlignment="1">
      <alignment horizontal="center" vertical="center"/>
    </xf>
    <xf numFmtId="177" fontId="26" fillId="25" borderId="75" xfId="0" applyNumberFormat="1" applyFont="1" applyFill="1" applyBorder="1" applyAlignment="1">
      <alignment horizontal="center" vertical="center"/>
    </xf>
    <xf numFmtId="177" fontId="26" fillId="0" borderId="76" xfId="0" applyNumberFormat="1" applyFont="1" applyFill="1" applyBorder="1" applyAlignment="1">
      <alignment horizontal="center" vertical="center"/>
    </xf>
    <xf numFmtId="177" fontId="26" fillId="25" borderId="77" xfId="0" applyNumberFormat="1" applyFont="1" applyFill="1" applyBorder="1" applyAlignment="1">
      <alignment horizontal="center" vertical="center"/>
    </xf>
    <xf numFmtId="177" fontId="26" fillId="0" borderId="78" xfId="0" applyNumberFormat="1" applyFont="1" applyFill="1" applyBorder="1" applyAlignment="1">
      <alignment horizontal="center" vertical="center"/>
    </xf>
    <xf numFmtId="177" fontId="26" fillId="0" borderId="79" xfId="0" applyNumberFormat="1" applyFont="1" applyFill="1" applyBorder="1" applyAlignment="1">
      <alignment horizontal="center" vertical="center"/>
    </xf>
    <xf numFmtId="177" fontId="26" fillId="24" borderId="80" xfId="0" applyNumberFormat="1" applyFont="1" applyFill="1" applyBorder="1" applyAlignment="1">
      <alignment horizontal="center" vertical="center"/>
    </xf>
    <xf numFmtId="177" fontId="26" fillId="24" borderId="81" xfId="0" applyNumberFormat="1" applyFont="1" applyFill="1" applyBorder="1" applyAlignment="1">
      <alignment horizontal="center" vertical="center"/>
    </xf>
    <xf numFmtId="0" fontId="1" fillId="0" borderId="0" xfId="0" applyFont="1" applyFill="1">
      <alignment vertical="center"/>
    </xf>
    <xf numFmtId="0" fontId="1" fillId="0" borderId="0" xfId="0" applyFont="1">
      <alignment vertical="center"/>
    </xf>
    <xf numFmtId="0" fontId="25" fillId="0" borderId="0" xfId="0" applyFont="1" applyAlignment="1">
      <alignment vertical="center"/>
    </xf>
    <xf numFmtId="177" fontId="1" fillId="0" borderId="0" xfId="0" applyNumberFormat="1" applyFont="1" applyFill="1" applyBorder="1" applyAlignment="1">
      <alignment vertical="center"/>
    </xf>
    <xf numFmtId="0" fontId="1" fillId="0" borderId="0" xfId="0" applyFont="1" applyAlignment="1">
      <alignment horizontal="center" wrapText="1"/>
    </xf>
    <xf numFmtId="0" fontId="1" fillId="0" borderId="0" xfId="0" applyFont="1" applyFill="1" applyAlignment="1">
      <alignment horizontal="center" wrapText="1"/>
    </xf>
    <xf numFmtId="0" fontId="1" fillId="0" borderId="0" xfId="0" applyFont="1" applyAlignment="1">
      <alignment wrapText="1"/>
    </xf>
    <xf numFmtId="0" fontId="1" fillId="0" borderId="0" xfId="0" applyFont="1" applyFill="1" applyAlignment="1"/>
    <xf numFmtId="0" fontId="1" fillId="0" borderId="0" xfId="0" applyFont="1" applyFill="1" applyAlignment="1">
      <alignment wrapText="1"/>
    </xf>
    <xf numFmtId="177" fontId="1" fillId="0" borderId="0" xfId="0" applyNumberFormat="1" applyFont="1" applyAlignment="1">
      <alignment wrapText="1"/>
    </xf>
    <xf numFmtId="0" fontId="1" fillId="0" borderId="0" xfId="0" applyFont="1" applyAlignment="1">
      <alignment vertical="center" wrapText="1"/>
    </xf>
    <xf numFmtId="177" fontId="26" fillId="26" borderId="83" xfId="0" applyNumberFormat="1" applyFont="1" applyFill="1" applyBorder="1" applyAlignment="1">
      <alignment horizontal="center" vertical="center"/>
    </xf>
    <xf numFmtId="177" fontId="26" fillId="26" borderId="44" xfId="0" applyNumberFormat="1" applyFont="1" applyFill="1" applyBorder="1" applyAlignment="1">
      <alignment horizontal="center" vertical="center"/>
    </xf>
    <xf numFmtId="177" fontId="26" fillId="27" borderId="86" xfId="0" applyNumberFormat="1" applyFont="1" applyFill="1" applyBorder="1" applyAlignment="1">
      <alignment horizontal="center" vertical="center"/>
    </xf>
    <xf numFmtId="0" fontId="22" fillId="24" borderId="82" xfId="0" applyFont="1" applyFill="1" applyBorder="1" applyAlignment="1">
      <alignment horizontal="distributed" vertical="center"/>
    </xf>
    <xf numFmtId="177" fontId="26" fillId="25" borderId="49" xfId="0" applyNumberFormat="1" applyFont="1" applyFill="1" applyBorder="1" applyAlignment="1">
      <alignment horizontal="center" vertical="center"/>
    </xf>
    <xf numFmtId="177" fontId="26" fillId="27" borderId="87" xfId="0" applyNumberFormat="1" applyFont="1" applyFill="1" applyBorder="1" applyAlignment="1">
      <alignment horizontal="center" vertical="center"/>
    </xf>
    <xf numFmtId="177" fontId="26" fillId="27" borderId="82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shrinkToFit="1"/>
    </xf>
    <xf numFmtId="0" fontId="1" fillId="0" borderId="0" xfId="0" applyFont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Alignment="1"/>
    <xf numFmtId="0" fontId="1" fillId="0" borderId="0" xfId="0" applyFont="1" applyBorder="1">
      <alignment vertical="center"/>
    </xf>
    <xf numFmtId="0" fontId="1" fillId="0" borderId="0" xfId="0" applyFont="1" applyFill="1" applyAlignment="1">
      <alignment horizontal="center" vertical="center" shrinkToFit="1"/>
    </xf>
    <xf numFmtId="0" fontId="22" fillId="24" borderId="105" xfId="0" applyNumberFormat="1" applyFont="1" applyFill="1" applyBorder="1" applyAlignment="1" applyProtection="1">
      <alignment horizontal="center" vertical="center" wrapText="1"/>
      <protection locked="0"/>
    </xf>
    <xf numFmtId="0" fontId="22" fillId="24" borderId="98" xfId="0" applyNumberFormat="1" applyFont="1" applyFill="1" applyBorder="1" applyAlignment="1" applyProtection="1">
      <alignment horizontal="center" vertical="center" wrapText="1"/>
      <protection locked="0"/>
    </xf>
    <xf numFmtId="0" fontId="22" fillId="24" borderId="99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vertical="top" wrapText="1"/>
    </xf>
    <xf numFmtId="0" fontId="22" fillId="24" borderId="88" xfId="0" applyFont="1" applyFill="1" applyBorder="1" applyAlignment="1">
      <alignment vertical="center" wrapText="1"/>
    </xf>
    <xf numFmtId="0" fontId="22" fillId="24" borderId="89" xfId="0" applyFont="1" applyFill="1" applyBorder="1" applyAlignment="1">
      <alignment vertical="center" wrapText="1"/>
    </xf>
    <xf numFmtId="0" fontId="22" fillId="26" borderId="90" xfId="0" applyNumberFormat="1" applyFont="1" applyFill="1" applyBorder="1" applyAlignment="1" applyProtection="1">
      <alignment horizontal="center" vertical="center" wrapText="1"/>
      <protection locked="0"/>
    </xf>
    <xf numFmtId="0" fontId="22" fillId="26" borderId="91" xfId="0" applyNumberFormat="1" applyFont="1" applyFill="1" applyBorder="1" applyAlignment="1" applyProtection="1">
      <alignment horizontal="center" vertical="center" wrapText="1"/>
      <protection locked="0"/>
    </xf>
    <xf numFmtId="0" fontId="22" fillId="26" borderId="92" xfId="0" applyNumberFormat="1" applyFont="1" applyFill="1" applyBorder="1" applyAlignment="1" applyProtection="1">
      <alignment horizontal="center" vertical="center" wrapText="1"/>
      <protection locked="0"/>
    </xf>
    <xf numFmtId="0" fontId="22" fillId="26" borderId="93" xfId="0" applyNumberFormat="1" applyFont="1" applyFill="1" applyBorder="1" applyAlignment="1" applyProtection="1">
      <alignment horizontal="center" vertical="center" wrapText="1"/>
      <protection locked="0"/>
    </xf>
    <xf numFmtId="0" fontId="22" fillId="24" borderId="92" xfId="0" applyNumberFormat="1" applyFont="1" applyFill="1" applyBorder="1" applyAlignment="1" applyProtection="1">
      <alignment horizontal="distributed" vertical="center" wrapText="1"/>
      <protection locked="0"/>
    </xf>
    <xf numFmtId="0" fontId="22" fillId="24" borderId="94" xfId="0" applyNumberFormat="1" applyFont="1" applyFill="1" applyBorder="1" applyAlignment="1" applyProtection="1">
      <alignment horizontal="distributed" vertical="center" wrapText="1"/>
      <protection locked="0"/>
    </xf>
    <xf numFmtId="0" fontId="22" fillId="24" borderId="92" xfId="0" applyNumberFormat="1" applyFont="1" applyFill="1" applyBorder="1" applyAlignment="1" applyProtection="1">
      <alignment horizontal="left" vertical="center" wrapText="1"/>
      <protection locked="0"/>
    </xf>
    <xf numFmtId="0" fontId="22" fillId="24" borderId="94" xfId="0" applyNumberFormat="1" applyFont="1" applyFill="1" applyBorder="1" applyAlignment="1" applyProtection="1">
      <alignment horizontal="left" vertical="center" wrapText="1"/>
      <protection locked="0"/>
    </xf>
    <xf numFmtId="0" fontId="22" fillId="24" borderId="95" xfId="0" applyNumberFormat="1" applyFont="1" applyFill="1" applyBorder="1" applyAlignment="1" applyProtection="1">
      <alignment horizontal="distributed" vertical="center" wrapText="1"/>
      <protection locked="0"/>
    </xf>
    <xf numFmtId="0" fontId="22" fillId="24" borderId="96" xfId="0" applyNumberFormat="1" applyFont="1" applyFill="1" applyBorder="1" applyAlignment="1" applyProtection="1">
      <alignment horizontal="distributed" vertical="center" wrapText="1"/>
      <protection locked="0"/>
    </xf>
    <xf numFmtId="0" fontId="21" fillId="24" borderId="97" xfId="0" applyFont="1" applyFill="1" applyBorder="1" applyAlignment="1">
      <alignment horizontal="center" vertical="center" wrapText="1"/>
    </xf>
    <xf numFmtId="0" fontId="21" fillId="24" borderId="98" xfId="0" applyFont="1" applyFill="1" applyBorder="1" applyAlignment="1">
      <alignment horizontal="center" vertical="center" wrapText="1"/>
    </xf>
    <xf numFmtId="0" fontId="21" fillId="24" borderId="99" xfId="0" applyFont="1" applyFill="1" applyBorder="1" applyAlignment="1">
      <alignment horizontal="center" vertical="center" wrapText="1"/>
    </xf>
    <xf numFmtId="49" fontId="21" fillId="24" borderId="100" xfId="0" applyNumberFormat="1" applyFont="1" applyFill="1" applyBorder="1" applyAlignment="1">
      <alignment horizontal="center" vertical="center"/>
    </xf>
    <xf numFmtId="49" fontId="21" fillId="24" borderId="101" xfId="0" applyNumberFormat="1" applyFont="1" applyFill="1" applyBorder="1" applyAlignment="1">
      <alignment horizontal="center" vertical="center"/>
    </xf>
    <xf numFmtId="49" fontId="21" fillId="24" borderId="102" xfId="0" applyNumberFormat="1" applyFont="1" applyFill="1" applyBorder="1" applyAlignment="1">
      <alignment horizontal="center" vertical="center"/>
    </xf>
    <xf numFmtId="49" fontId="21" fillId="24" borderId="95" xfId="0" applyNumberFormat="1" applyFont="1" applyFill="1" applyBorder="1" applyAlignment="1">
      <alignment horizontal="center" vertical="center"/>
    </xf>
    <xf numFmtId="49" fontId="21" fillId="24" borderId="96" xfId="0" applyNumberFormat="1" applyFont="1" applyFill="1" applyBorder="1" applyAlignment="1">
      <alignment horizontal="center" vertical="center"/>
    </xf>
    <xf numFmtId="0" fontId="22" fillId="24" borderId="92" xfId="0" applyNumberFormat="1" applyFont="1" applyFill="1" applyBorder="1" applyAlignment="1" applyProtection="1">
      <alignment vertical="center" wrapText="1"/>
      <protection locked="0"/>
    </xf>
    <xf numFmtId="0" fontId="22" fillId="24" borderId="94" xfId="0" applyNumberFormat="1" applyFont="1" applyFill="1" applyBorder="1" applyAlignment="1" applyProtection="1">
      <alignment vertical="center" wrapText="1"/>
      <protection locked="0"/>
    </xf>
    <xf numFmtId="0" fontId="22" fillId="24" borderId="103" xfId="0" applyNumberFormat="1" applyFont="1" applyFill="1" applyBorder="1" applyAlignment="1" applyProtection="1">
      <alignment horizontal="distributed" vertical="center" wrapText="1"/>
      <protection locked="0"/>
    </xf>
    <xf numFmtId="0" fontId="22" fillId="24" borderId="104" xfId="0" applyNumberFormat="1" applyFont="1" applyFill="1" applyBorder="1" applyAlignment="1" applyProtection="1">
      <alignment horizontal="distributed" vertical="center" wrapText="1"/>
      <protection locked="0"/>
    </xf>
    <xf numFmtId="0" fontId="22" fillId="24" borderId="97" xfId="0" applyNumberFormat="1" applyFont="1" applyFill="1" applyBorder="1" applyAlignment="1" applyProtection="1">
      <alignment horizontal="center" vertical="center" wrapText="1"/>
      <protection locked="0"/>
    </xf>
    <xf numFmtId="0" fontId="29" fillId="0" borderId="109" xfId="28" applyFont="1" applyBorder="1" applyAlignment="1" applyProtection="1">
      <alignment horizontal="left" vertical="center" wrapText="1"/>
    </xf>
    <xf numFmtId="0" fontId="23" fillId="0" borderId="0" xfId="0" applyFont="1" applyAlignment="1">
      <alignment horizontal="distributed" vertical="center"/>
    </xf>
    <xf numFmtId="0" fontId="22" fillId="24" borderId="110" xfId="0" applyFont="1" applyFill="1" applyBorder="1" applyAlignment="1">
      <alignment horizontal="left" vertical="center" wrapText="1"/>
    </xf>
    <xf numFmtId="0" fontId="22" fillId="24" borderId="111" xfId="0" applyFont="1" applyFill="1" applyBorder="1" applyAlignment="1">
      <alignment horizontal="left" vertical="center"/>
    </xf>
    <xf numFmtId="0" fontId="22" fillId="24" borderId="112" xfId="0" applyFont="1" applyFill="1" applyBorder="1" applyAlignment="1">
      <alignment horizontal="left" vertical="center"/>
    </xf>
    <xf numFmtId="0" fontId="22" fillId="24" borderId="113" xfId="0" applyFont="1" applyFill="1" applyBorder="1" applyAlignment="1">
      <alignment horizontal="center" vertical="center" wrapText="1"/>
    </xf>
    <xf numFmtId="0" fontId="22" fillId="24" borderId="67" xfId="0" applyFont="1" applyFill="1" applyBorder="1" applyAlignment="1">
      <alignment horizontal="center" vertical="center" wrapText="1"/>
    </xf>
    <xf numFmtId="0" fontId="22" fillId="24" borderId="114" xfId="0" applyFont="1" applyFill="1" applyBorder="1" applyAlignment="1">
      <alignment horizontal="center" vertical="center" wrapText="1"/>
    </xf>
    <xf numFmtId="0" fontId="22" fillId="24" borderId="80" xfId="0" applyFont="1" applyFill="1" applyBorder="1" applyAlignment="1">
      <alignment horizontal="center" vertical="center" justifyLastLine="1"/>
    </xf>
    <xf numFmtId="0" fontId="22" fillId="24" borderId="98" xfId="0" applyFont="1" applyFill="1" applyBorder="1" applyAlignment="1">
      <alignment horizontal="center" vertical="center" justifyLastLine="1"/>
    </xf>
    <xf numFmtId="0" fontId="22" fillId="24" borderId="115" xfId="0" applyFont="1" applyFill="1" applyBorder="1" applyAlignment="1">
      <alignment horizontal="center" vertical="center" justifyLastLine="1"/>
    </xf>
    <xf numFmtId="0" fontId="22" fillId="24" borderId="116" xfId="0" applyFont="1" applyFill="1" applyBorder="1" applyAlignment="1">
      <alignment horizontal="center" vertical="center"/>
    </xf>
    <xf numFmtId="0" fontId="22" fillId="24" borderId="108" xfId="0" applyFont="1" applyFill="1" applyBorder="1" applyAlignment="1">
      <alignment horizontal="center" vertical="center"/>
    </xf>
    <xf numFmtId="0" fontId="22" fillId="24" borderId="117" xfId="0" applyFont="1" applyFill="1" applyBorder="1" applyAlignment="1">
      <alignment horizontal="center" vertical="center"/>
    </xf>
    <xf numFmtId="0" fontId="21" fillId="24" borderId="118" xfId="0" applyFont="1" applyFill="1" applyBorder="1" applyAlignment="1">
      <alignment horizontal="center" vertical="center" wrapText="1"/>
    </xf>
    <xf numFmtId="49" fontId="21" fillId="26" borderId="98" xfId="0" applyNumberFormat="1" applyFont="1" applyFill="1" applyBorder="1" applyAlignment="1">
      <alignment horizontal="center" vertical="center"/>
    </xf>
    <xf numFmtId="49" fontId="21" fillId="26" borderId="99" xfId="0" applyNumberFormat="1" applyFont="1" applyFill="1" applyBorder="1" applyAlignment="1">
      <alignment horizontal="center" vertical="center"/>
    </xf>
    <xf numFmtId="0" fontId="22" fillId="24" borderId="119" xfId="0" applyNumberFormat="1" applyFont="1" applyFill="1" applyBorder="1" applyAlignment="1" applyProtection="1">
      <alignment horizontal="center" vertical="center" wrapText="1"/>
      <protection locked="0"/>
    </xf>
    <xf numFmtId="0" fontId="22" fillId="24" borderId="120" xfId="0" applyNumberFormat="1" applyFont="1" applyFill="1" applyBorder="1" applyAlignment="1" applyProtection="1">
      <alignment horizontal="center" vertical="center" wrapText="1"/>
      <protection locked="0"/>
    </xf>
    <xf numFmtId="0" fontId="22" fillId="24" borderId="106" xfId="0" applyNumberFormat="1" applyFont="1" applyFill="1" applyBorder="1" applyAlignment="1" applyProtection="1">
      <alignment horizontal="distributed" vertical="center" wrapText="1"/>
      <protection locked="0"/>
    </xf>
    <xf numFmtId="0" fontId="22" fillId="24" borderId="107" xfId="0" applyNumberFormat="1" applyFont="1" applyFill="1" applyBorder="1" applyAlignment="1" applyProtection="1">
      <alignment horizontal="center" vertical="center" wrapText="1"/>
      <protection locked="0"/>
    </xf>
    <xf numFmtId="0" fontId="22" fillId="24" borderId="108" xfId="0" applyNumberFormat="1" applyFont="1" applyFill="1" applyBorder="1" applyAlignment="1" applyProtection="1">
      <alignment horizontal="center" vertical="center" wrapText="1"/>
      <protection locked="0"/>
    </xf>
    <xf numFmtId="0" fontId="22" fillId="24" borderId="90" xfId="0" applyNumberFormat="1" applyFont="1" applyFill="1" applyBorder="1" applyAlignment="1" applyProtection="1">
      <alignment horizontal="center" vertical="center" wrapText="1"/>
      <protection locked="0"/>
    </xf>
    <xf numFmtId="0" fontId="22" fillId="24" borderId="92" xfId="0" applyNumberFormat="1" applyFont="1" applyFill="1" applyBorder="1" applyAlignment="1" applyProtection="1">
      <alignment horizontal="center" vertical="center" wrapText="1"/>
      <protection locked="0"/>
    </xf>
    <xf numFmtId="0" fontId="22" fillId="24" borderId="94" xfId="0" applyNumberFormat="1" applyFont="1" applyFill="1" applyBorder="1" applyAlignment="1" applyProtection="1">
      <alignment horizontal="center" vertical="center" wrapText="1"/>
      <protection locked="0"/>
    </xf>
    <xf numFmtId="176" fontId="25" fillId="0" borderId="0" xfId="0" applyNumberFormat="1" applyFont="1" applyAlignment="1">
      <alignment horizontal="right" vertical="center"/>
    </xf>
    <xf numFmtId="177" fontId="26" fillId="25" borderId="23" xfId="0" applyNumberFormat="1" applyFont="1" applyFill="1" applyBorder="1" applyAlignment="1">
      <alignment horizontal="distributed" vertical="center"/>
    </xf>
    <xf numFmtId="177" fontId="26" fillId="25" borderId="48" xfId="0" applyNumberFormat="1" applyFont="1" applyFill="1" applyBorder="1" applyAlignment="1">
      <alignment horizontal="center" vertical="center"/>
    </xf>
    <xf numFmtId="177" fontId="32" fillId="27" borderId="84" xfId="0" applyNumberFormat="1" applyFont="1" applyFill="1" applyBorder="1" applyAlignment="1">
      <alignment horizontal="distributed" vertical="center"/>
    </xf>
    <xf numFmtId="177" fontId="26" fillId="27" borderId="85" xfId="0" applyNumberFormat="1" applyFont="1" applyFill="1" applyBorder="1" applyAlignment="1">
      <alignment horizontal="center" vertical="center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ハイパーリンク" xfId="28" builtinId="8"/>
    <cellStyle name="メモ" xfId="29" builtinId="10" customBuiltin="1"/>
    <cellStyle name="リンク セル" xfId="30" builtinId="24" customBuiltin="1"/>
    <cellStyle name="悪い" xfId="31" builtinId="27" customBuiltin="1"/>
    <cellStyle name="計算" xfId="32" builtinId="22" customBuiltin="1"/>
    <cellStyle name="警告文" xfId="33" builtinId="11" customBuiltin="1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良い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51"/>
  </sheetPr>
  <dimension ref="A1:AN43"/>
  <sheetViews>
    <sheetView showZeros="0" tabSelected="1" view="pageBreakPreview" topLeftCell="A4" zoomScale="70" zoomScaleNormal="70" zoomScaleSheetLayoutView="70" workbookViewId="0">
      <pane xSplit="2" ySplit="5" topLeftCell="C9" activePane="bottomRight" state="frozen"/>
      <selection activeCell="A4" sqref="A4"/>
      <selection pane="topRight" activeCell="C4" sqref="C4"/>
      <selection pane="bottomLeft" activeCell="A9" sqref="A9"/>
      <selection pane="bottomRight" activeCell="AN21" sqref="AN21"/>
    </sheetView>
  </sheetViews>
  <sheetFormatPr defaultRowHeight="13.5" x14ac:dyDescent="0.15"/>
  <cols>
    <col min="1" max="1" width="9.625" style="51" customWidth="1"/>
    <col min="2" max="2" width="7.25" style="51" customWidth="1"/>
    <col min="3" max="28" width="6.25" style="51" customWidth="1"/>
    <col min="29" max="29" width="6.375" style="51" customWidth="1"/>
    <col min="30" max="38" width="6.25" style="51" customWidth="1"/>
    <col min="39" max="16384" width="9" style="51"/>
  </cols>
  <sheetData>
    <row r="1" spans="1:38" s="50" customFormat="1" ht="16.5" customHeight="1" thickBot="1" x14ac:dyDescent="0.2">
      <c r="A1" s="144"/>
      <c r="B1" s="144"/>
      <c r="C1" s="108"/>
      <c r="D1" s="41"/>
      <c r="E1" s="41"/>
      <c r="F1" s="42"/>
      <c r="G1" s="42"/>
      <c r="H1" s="43"/>
      <c r="I1" s="43"/>
      <c r="J1" s="43"/>
      <c r="K1" s="43"/>
      <c r="L1" s="44"/>
      <c r="M1" s="45"/>
      <c r="N1" s="46"/>
      <c r="O1" s="47"/>
      <c r="P1" s="47"/>
      <c r="Q1" s="109"/>
      <c r="R1" s="109"/>
      <c r="S1" s="109"/>
      <c r="T1" s="109"/>
      <c r="U1" s="109"/>
      <c r="V1" s="109"/>
      <c r="W1" s="109"/>
      <c r="X1" s="109"/>
      <c r="Y1" s="110"/>
      <c r="Z1" s="110"/>
      <c r="AA1" s="110"/>
      <c r="AB1" s="110"/>
      <c r="AC1" s="111"/>
      <c r="AD1" s="111"/>
      <c r="AE1" s="111"/>
      <c r="AF1" s="111"/>
      <c r="AG1" s="110"/>
      <c r="AH1" s="108"/>
      <c r="AI1" s="110"/>
      <c r="AJ1" s="110"/>
      <c r="AK1" s="110"/>
      <c r="AL1" s="110"/>
    </row>
    <row r="2" spans="1:38" s="50" customFormat="1" ht="16.5" customHeight="1" thickBot="1" x14ac:dyDescent="0.2">
      <c r="A2" s="144"/>
      <c r="B2" s="144"/>
      <c r="C2" s="108"/>
      <c r="D2" s="41"/>
      <c r="E2" s="41"/>
      <c r="F2" s="42"/>
      <c r="G2" s="42"/>
      <c r="H2" s="43"/>
      <c r="I2" s="43"/>
      <c r="J2" s="43"/>
      <c r="K2" s="43"/>
      <c r="L2" s="44"/>
      <c r="M2" s="45"/>
      <c r="N2" s="46"/>
      <c r="O2" s="47"/>
      <c r="P2" s="47"/>
      <c r="Q2" s="109"/>
      <c r="R2" s="109"/>
      <c r="S2" s="109"/>
      <c r="T2" s="109"/>
      <c r="U2" s="109"/>
      <c r="V2" s="109"/>
      <c r="W2" s="109"/>
      <c r="X2" s="109"/>
      <c r="Y2" s="110"/>
      <c r="Z2" s="110"/>
      <c r="AA2" s="110"/>
      <c r="AB2" s="110"/>
      <c r="AC2" s="111"/>
      <c r="AD2" s="111"/>
      <c r="AE2" s="111"/>
      <c r="AF2" s="111"/>
      <c r="AG2" s="110"/>
      <c r="AH2" s="108"/>
      <c r="AI2" s="110"/>
      <c r="AJ2" s="110"/>
      <c r="AK2" s="110"/>
      <c r="AL2" s="110"/>
    </row>
    <row r="3" spans="1:38" ht="24" customHeight="1" x14ac:dyDescent="0.15">
      <c r="A3" s="145" t="s">
        <v>48</v>
      </c>
      <c r="B3" s="145"/>
      <c r="C3" s="145"/>
      <c r="D3" s="145"/>
      <c r="E3" s="145"/>
      <c r="F3" s="145"/>
      <c r="G3" s="112"/>
      <c r="H3" s="91"/>
      <c r="I3" s="91"/>
      <c r="J3" s="91"/>
      <c r="K3" s="91"/>
      <c r="L3" s="113"/>
      <c r="M3" s="91"/>
      <c r="N3" s="91"/>
      <c r="O3" s="91"/>
      <c r="P3" s="91"/>
      <c r="Q3" s="91"/>
      <c r="R3" s="91"/>
      <c r="S3" s="91"/>
      <c r="T3" s="91"/>
      <c r="U3" s="91"/>
      <c r="V3" s="91"/>
      <c r="W3" s="91"/>
      <c r="X3" s="91"/>
      <c r="Y3" s="91"/>
      <c r="Z3" s="91"/>
      <c r="AA3" s="91"/>
      <c r="AB3" s="91"/>
      <c r="AC3" s="91"/>
      <c r="AD3" s="91"/>
      <c r="AE3" s="91"/>
      <c r="AF3" s="91"/>
      <c r="AG3" s="91"/>
      <c r="AH3" s="91"/>
      <c r="AI3" s="91"/>
      <c r="AJ3" s="91"/>
      <c r="AK3" s="91"/>
      <c r="AL3" s="91"/>
    </row>
    <row r="4" spans="1:38" ht="6.75" customHeight="1" x14ac:dyDescent="0.15">
      <c r="A4" s="1"/>
      <c r="B4" s="112"/>
      <c r="C4" s="112"/>
      <c r="D4" s="112"/>
      <c r="E4" s="112"/>
      <c r="F4" s="112"/>
      <c r="G4" s="112"/>
      <c r="H4" s="91"/>
      <c r="I4" s="91"/>
      <c r="J4" s="91"/>
      <c r="K4" s="91"/>
      <c r="L4" s="113"/>
      <c r="M4" s="91"/>
      <c r="N4" s="91"/>
      <c r="O4" s="91"/>
      <c r="P4" s="91"/>
      <c r="Q4" s="91"/>
      <c r="R4" s="91"/>
      <c r="S4" s="91"/>
      <c r="T4" s="91"/>
      <c r="U4" s="91"/>
      <c r="V4" s="91"/>
      <c r="W4" s="91"/>
      <c r="X4" s="91"/>
      <c r="Y4" s="91"/>
      <c r="Z4" s="91"/>
      <c r="AA4" s="91"/>
      <c r="AB4" s="112"/>
      <c r="AC4" s="91"/>
      <c r="AD4" s="91"/>
      <c r="AE4" s="91"/>
      <c r="AF4" s="91"/>
      <c r="AG4" s="91"/>
      <c r="AH4" s="91"/>
      <c r="AI4" s="91"/>
      <c r="AJ4" s="91"/>
      <c r="AK4" s="91"/>
      <c r="AL4" s="91"/>
    </row>
    <row r="5" spans="1:38" ht="14.25" x14ac:dyDescent="0.15">
      <c r="A5" s="91"/>
      <c r="B5" s="91"/>
      <c r="C5" s="91"/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  <c r="S5" s="91"/>
      <c r="T5" s="91"/>
      <c r="U5" s="91"/>
      <c r="V5" s="91"/>
      <c r="W5" s="91"/>
      <c r="X5" s="91"/>
      <c r="Y5" s="91"/>
      <c r="Z5" s="91"/>
      <c r="AA5" s="91"/>
      <c r="AB5" s="91"/>
      <c r="AC5" s="91"/>
      <c r="AD5" s="91"/>
      <c r="AE5" s="91"/>
      <c r="AF5" s="169">
        <v>44649</v>
      </c>
      <c r="AG5" s="169"/>
      <c r="AH5" s="169"/>
      <c r="AI5" s="169"/>
      <c r="AJ5" s="169"/>
      <c r="AK5" s="169"/>
      <c r="AL5" s="169"/>
    </row>
    <row r="6" spans="1:38" ht="33.75" customHeight="1" x14ac:dyDescent="0.15">
      <c r="A6" s="146" t="s">
        <v>49</v>
      </c>
      <c r="B6" s="149" t="s">
        <v>50</v>
      </c>
      <c r="C6" s="152" t="s">
        <v>27</v>
      </c>
      <c r="D6" s="153"/>
      <c r="E6" s="153"/>
      <c r="F6" s="153"/>
      <c r="G6" s="153"/>
      <c r="H6" s="153"/>
      <c r="I6" s="153"/>
      <c r="J6" s="153"/>
      <c r="K6" s="153"/>
      <c r="L6" s="153"/>
      <c r="M6" s="153"/>
      <c r="N6" s="153"/>
      <c r="O6" s="153"/>
      <c r="P6" s="153"/>
      <c r="Q6" s="154"/>
      <c r="R6" s="155" t="s">
        <v>20</v>
      </c>
      <c r="S6" s="156"/>
      <c r="T6" s="156"/>
      <c r="U6" s="156"/>
      <c r="V6" s="156"/>
      <c r="W6" s="156"/>
      <c r="X6" s="156"/>
      <c r="Y6" s="156"/>
      <c r="Z6" s="156"/>
      <c r="AA6" s="156"/>
      <c r="AB6" s="157"/>
      <c r="AC6" s="131" t="s">
        <v>51</v>
      </c>
      <c r="AD6" s="132"/>
      <c r="AE6" s="132"/>
      <c r="AF6" s="132"/>
      <c r="AG6" s="132"/>
      <c r="AH6" s="132"/>
      <c r="AI6" s="158"/>
      <c r="AJ6" s="2" t="s">
        <v>28</v>
      </c>
      <c r="AK6" s="159" t="s">
        <v>26</v>
      </c>
      <c r="AL6" s="160">
        <v>0</v>
      </c>
    </row>
    <row r="7" spans="1:38" ht="37.5" customHeight="1" x14ac:dyDescent="0.15">
      <c r="A7" s="147"/>
      <c r="B7" s="150"/>
      <c r="C7" s="161" t="s">
        <v>4</v>
      </c>
      <c r="D7" s="164" t="s">
        <v>0</v>
      </c>
      <c r="E7" s="165">
        <v>0</v>
      </c>
      <c r="F7" s="166">
        <v>0</v>
      </c>
      <c r="G7" s="167" t="s">
        <v>52</v>
      </c>
      <c r="H7" s="115" t="s">
        <v>21</v>
      </c>
      <c r="I7" s="116">
        <v>0</v>
      </c>
      <c r="J7" s="117">
        <v>0</v>
      </c>
      <c r="K7" s="115" t="s">
        <v>3</v>
      </c>
      <c r="L7" s="116">
        <v>0</v>
      </c>
      <c r="M7" s="117">
        <v>0</v>
      </c>
      <c r="N7" s="167" t="s">
        <v>53</v>
      </c>
      <c r="O7" s="139" t="s">
        <v>1</v>
      </c>
      <c r="P7" s="139" t="s">
        <v>9</v>
      </c>
      <c r="Q7" s="141" t="s">
        <v>54</v>
      </c>
      <c r="R7" s="143" t="s">
        <v>29</v>
      </c>
      <c r="S7" s="116">
        <v>0</v>
      </c>
      <c r="T7" s="117">
        <v>0</v>
      </c>
      <c r="U7" s="127" t="s">
        <v>7</v>
      </c>
      <c r="V7" s="115" t="s">
        <v>8</v>
      </c>
      <c r="W7" s="116">
        <v>0</v>
      </c>
      <c r="X7" s="117">
        <v>0</v>
      </c>
      <c r="Y7" s="163" t="s">
        <v>21</v>
      </c>
      <c r="Z7" s="125" t="s">
        <v>3</v>
      </c>
      <c r="AA7" s="127" t="s">
        <v>22</v>
      </c>
      <c r="AB7" s="129" t="s">
        <v>54</v>
      </c>
      <c r="AC7" s="131" t="s">
        <v>29</v>
      </c>
      <c r="AD7" s="132"/>
      <c r="AE7" s="133"/>
      <c r="AF7" s="134" t="s">
        <v>10</v>
      </c>
      <c r="AG7" s="135">
        <v>0</v>
      </c>
      <c r="AH7" s="136">
        <v>0</v>
      </c>
      <c r="AI7" s="137" t="s">
        <v>24</v>
      </c>
      <c r="AJ7" s="119" t="s">
        <v>6</v>
      </c>
      <c r="AK7" s="121" t="s">
        <v>7</v>
      </c>
      <c r="AL7" s="123" t="s">
        <v>5</v>
      </c>
    </row>
    <row r="8" spans="1:38" s="52" customFormat="1" ht="48.75" customHeight="1" thickBot="1" x14ac:dyDescent="0.2">
      <c r="A8" s="148"/>
      <c r="B8" s="151"/>
      <c r="C8" s="162"/>
      <c r="D8" s="3" t="s">
        <v>11</v>
      </c>
      <c r="E8" s="4" t="s">
        <v>55</v>
      </c>
      <c r="F8" s="5" t="s">
        <v>56</v>
      </c>
      <c r="G8" s="168"/>
      <c r="H8" s="6" t="s">
        <v>2</v>
      </c>
      <c r="I8" s="7" t="s">
        <v>21</v>
      </c>
      <c r="J8" s="5" t="s">
        <v>56</v>
      </c>
      <c r="K8" s="6" t="s">
        <v>47</v>
      </c>
      <c r="L8" s="7" t="s">
        <v>3</v>
      </c>
      <c r="M8" s="5" t="s">
        <v>56</v>
      </c>
      <c r="N8" s="168"/>
      <c r="O8" s="140">
        <v>0</v>
      </c>
      <c r="P8" s="140">
        <v>0</v>
      </c>
      <c r="Q8" s="142">
        <v>0</v>
      </c>
      <c r="R8" s="8" t="s">
        <v>11</v>
      </c>
      <c r="S8" s="56" t="s">
        <v>55</v>
      </c>
      <c r="T8" s="5" t="s">
        <v>56</v>
      </c>
      <c r="U8" s="128">
        <v>0</v>
      </c>
      <c r="V8" s="9" t="s">
        <v>12</v>
      </c>
      <c r="W8" s="10" t="s">
        <v>13</v>
      </c>
      <c r="X8" s="5" t="s">
        <v>25</v>
      </c>
      <c r="Y8" s="126">
        <v>0</v>
      </c>
      <c r="Z8" s="126">
        <v>0</v>
      </c>
      <c r="AA8" s="128">
        <v>0</v>
      </c>
      <c r="AB8" s="130">
        <v>0</v>
      </c>
      <c r="AC8" s="11" t="s">
        <v>11</v>
      </c>
      <c r="AD8" s="12" t="s">
        <v>55</v>
      </c>
      <c r="AE8" s="13" t="s">
        <v>25</v>
      </c>
      <c r="AF8" s="14" t="s">
        <v>14</v>
      </c>
      <c r="AG8" s="15" t="s">
        <v>23</v>
      </c>
      <c r="AH8" s="16" t="s">
        <v>25</v>
      </c>
      <c r="AI8" s="138">
        <v>0</v>
      </c>
      <c r="AJ8" s="120">
        <v>0</v>
      </c>
      <c r="AK8" s="122"/>
      <c r="AL8" s="124"/>
    </row>
    <row r="9" spans="1:38" ht="28.5" customHeight="1" thickTop="1" x14ac:dyDescent="0.15">
      <c r="A9" s="17" t="s">
        <v>15</v>
      </c>
      <c r="B9" s="170">
        <v>157</v>
      </c>
      <c r="C9" s="18">
        <v>3</v>
      </c>
      <c r="D9" s="19">
        <v>22</v>
      </c>
      <c r="E9" s="20">
        <v>10</v>
      </c>
      <c r="F9" s="21">
        <v>32</v>
      </c>
      <c r="G9" s="21">
        <v>1</v>
      </c>
      <c r="H9" s="19">
        <v>0</v>
      </c>
      <c r="I9" s="22">
        <v>9</v>
      </c>
      <c r="J9" s="21">
        <v>9</v>
      </c>
      <c r="K9" s="19">
        <v>0</v>
      </c>
      <c r="L9" s="22">
        <v>0</v>
      </c>
      <c r="M9" s="21">
        <v>0</v>
      </c>
      <c r="N9" s="22">
        <v>2</v>
      </c>
      <c r="O9" s="21">
        <v>2</v>
      </c>
      <c r="P9" s="21">
        <v>1</v>
      </c>
      <c r="Q9" s="54">
        <v>50</v>
      </c>
      <c r="R9" s="23">
        <v>9</v>
      </c>
      <c r="S9" s="20">
        <v>27</v>
      </c>
      <c r="T9" s="21">
        <v>36</v>
      </c>
      <c r="U9" s="19">
        <v>2</v>
      </c>
      <c r="V9" s="19">
        <v>5</v>
      </c>
      <c r="W9" s="22">
        <v>1</v>
      </c>
      <c r="X9" s="21">
        <v>6</v>
      </c>
      <c r="Y9" s="21">
        <v>13</v>
      </c>
      <c r="Z9" s="21">
        <v>1</v>
      </c>
      <c r="AA9" s="21">
        <v>12</v>
      </c>
      <c r="AB9" s="171">
        <v>70</v>
      </c>
      <c r="AC9" s="23">
        <v>30</v>
      </c>
      <c r="AD9" s="20">
        <v>1</v>
      </c>
      <c r="AE9" s="21">
        <v>32</v>
      </c>
      <c r="AF9" s="19">
        <v>0</v>
      </c>
      <c r="AG9" s="20">
        <v>1</v>
      </c>
      <c r="AH9" s="24">
        <v>1</v>
      </c>
      <c r="AI9" s="105">
        <v>33</v>
      </c>
      <c r="AJ9" s="57">
        <v>4</v>
      </c>
      <c r="AK9" s="58">
        <v>1</v>
      </c>
      <c r="AL9" s="21">
        <v>4</v>
      </c>
    </row>
    <row r="10" spans="1:38" ht="28.5" customHeight="1" x14ac:dyDescent="0.15">
      <c r="A10" s="25" t="s">
        <v>16</v>
      </c>
      <c r="B10" s="59">
        <v>55</v>
      </c>
      <c r="C10" s="26">
        <v>0</v>
      </c>
      <c r="D10" s="27">
        <v>3</v>
      </c>
      <c r="E10" s="20">
        <v>2</v>
      </c>
      <c r="F10" s="28">
        <v>5</v>
      </c>
      <c r="G10" s="28">
        <v>1</v>
      </c>
      <c r="H10" s="27">
        <v>0</v>
      </c>
      <c r="I10" s="29">
        <v>3</v>
      </c>
      <c r="J10" s="28">
        <v>3</v>
      </c>
      <c r="K10" s="27">
        <v>0</v>
      </c>
      <c r="L10" s="29">
        <v>1</v>
      </c>
      <c r="M10" s="28">
        <v>1</v>
      </c>
      <c r="N10" s="29">
        <v>1</v>
      </c>
      <c r="O10" s="28">
        <v>0</v>
      </c>
      <c r="P10" s="28">
        <v>1</v>
      </c>
      <c r="Q10" s="60">
        <v>12</v>
      </c>
      <c r="R10" s="30">
        <v>4</v>
      </c>
      <c r="S10" s="31">
        <v>3</v>
      </c>
      <c r="T10" s="28">
        <v>7</v>
      </c>
      <c r="U10" s="27">
        <v>3</v>
      </c>
      <c r="V10" s="27">
        <v>2</v>
      </c>
      <c r="W10" s="29">
        <v>0</v>
      </c>
      <c r="X10" s="28">
        <v>2</v>
      </c>
      <c r="Y10" s="28">
        <v>7</v>
      </c>
      <c r="Z10" s="28">
        <v>0</v>
      </c>
      <c r="AA10" s="28">
        <v>11</v>
      </c>
      <c r="AB10" s="32">
        <v>30</v>
      </c>
      <c r="AC10" s="30">
        <v>14</v>
      </c>
      <c r="AD10" s="31">
        <v>0</v>
      </c>
      <c r="AE10" s="28">
        <v>13</v>
      </c>
      <c r="AF10" s="27">
        <v>0</v>
      </c>
      <c r="AG10" s="31">
        <v>0</v>
      </c>
      <c r="AH10" s="33">
        <v>0</v>
      </c>
      <c r="AI10" s="34">
        <v>13</v>
      </c>
      <c r="AJ10" s="61">
        <v>0</v>
      </c>
      <c r="AK10" s="62">
        <v>0</v>
      </c>
      <c r="AL10" s="28">
        <v>2</v>
      </c>
    </row>
    <row r="11" spans="1:38" ht="28.5" customHeight="1" x14ac:dyDescent="0.15">
      <c r="A11" s="25" t="s">
        <v>17</v>
      </c>
      <c r="B11" s="59">
        <v>53</v>
      </c>
      <c r="C11" s="26">
        <v>0</v>
      </c>
      <c r="D11" s="27">
        <v>0</v>
      </c>
      <c r="E11" s="20">
        <v>0</v>
      </c>
      <c r="F11" s="28">
        <v>0</v>
      </c>
      <c r="G11" s="28">
        <v>0</v>
      </c>
      <c r="H11" s="27">
        <v>0</v>
      </c>
      <c r="I11" s="29">
        <v>1</v>
      </c>
      <c r="J11" s="28">
        <v>1</v>
      </c>
      <c r="K11" s="27">
        <v>1</v>
      </c>
      <c r="L11" s="29">
        <v>0</v>
      </c>
      <c r="M11" s="28">
        <v>1</v>
      </c>
      <c r="N11" s="29">
        <v>3</v>
      </c>
      <c r="O11" s="28">
        <v>0</v>
      </c>
      <c r="P11" s="28">
        <v>0</v>
      </c>
      <c r="Q11" s="60">
        <v>5</v>
      </c>
      <c r="R11" s="30">
        <v>0</v>
      </c>
      <c r="S11" s="31">
        <v>5</v>
      </c>
      <c r="T11" s="28">
        <v>5</v>
      </c>
      <c r="U11" s="27">
        <v>0</v>
      </c>
      <c r="V11" s="27">
        <v>0</v>
      </c>
      <c r="W11" s="29">
        <v>0</v>
      </c>
      <c r="X11" s="28">
        <v>0</v>
      </c>
      <c r="Y11" s="28">
        <v>2</v>
      </c>
      <c r="Z11" s="28">
        <v>0</v>
      </c>
      <c r="AA11" s="28">
        <v>4</v>
      </c>
      <c r="AB11" s="32">
        <v>11</v>
      </c>
      <c r="AC11" s="30">
        <v>35</v>
      </c>
      <c r="AD11" s="31">
        <v>0</v>
      </c>
      <c r="AE11" s="28">
        <v>35</v>
      </c>
      <c r="AF11" s="27">
        <v>0</v>
      </c>
      <c r="AG11" s="31">
        <v>2</v>
      </c>
      <c r="AH11" s="33">
        <v>2</v>
      </c>
      <c r="AI11" s="34">
        <v>37</v>
      </c>
      <c r="AJ11" s="61">
        <v>0</v>
      </c>
      <c r="AK11" s="62">
        <v>0</v>
      </c>
      <c r="AL11" s="28">
        <v>0</v>
      </c>
    </row>
    <row r="12" spans="1:38" ht="28.5" customHeight="1" x14ac:dyDescent="0.15">
      <c r="A12" s="25" t="s">
        <v>18</v>
      </c>
      <c r="B12" s="59">
        <v>28</v>
      </c>
      <c r="C12" s="26">
        <v>0</v>
      </c>
      <c r="D12" s="27">
        <v>1</v>
      </c>
      <c r="E12" s="20">
        <v>1</v>
      </c>
      <c r="F12" s="28">
        <v>2</v>
      </c>
      <c r="G12" s="28">
        <v>0</v>
      </c>
      <c r="H12" s="27">
        <v>0</v>
      </c>
      <c r="I12" s="29">
        <v>0</v>
      </c>
      <c r="J12" s="28">
        <v>0</v>
      </c>
      <c r="K12" s="27">
        <v>0</v>
      </c>
      <c r="L12" s="29">
        <v>0</v>
      </c>
      <c r="M12" s="28">
        <v>0</v>
      </c>
      <c r="N12" s="29">
        <v>4</v>
      </c>
      <c r="O12" s="28">
        <v>0</v>
      </c>
      <c r="P12" s="28">
        <v>0</v>
      </c>
      <c r="Q12" s="60">
        <v>6</v>
      </c>
      <c r="R12" s="30">
        <v>0</v>
      </c>
      <c r="S12" s="31">
        <v>6</v>
      </c>
      <c r="T12" s="28">
        <v>6</v>
      </c>
      <c r="U12" s="27">
        <v>0</v>
      </c>
      <c r="V12" s="27">
        <v>2</v>
      </c>
      <c r="W12" s="29">
        <v>3</v>
      </c>
      <c r="X12" s="28">
        <v>5</v>
      </c>
      <c r="Y12" s="28">
        <v>5</v>
      </c>
      <c r="Z12" s="28">
        <v>0</v>
      </c>
      <c r="AA12" s="28">
        <v>4</v>
      </c>
      <c r="AB12" s="32">
        <v>20</v>
      </c>
      <c r="AC12" s="30">
        <v>2</v>
      </c>
      <c r="AD12" s="31">
        <v>0</v>
      </c>
      <c r="AE12" s="28">
        <v>2</v>
      </c>
      <c r="AF12" s="27">
        <v>0</v>
      </c>
      <c r="AG12" s="31">
        <v>0</v>
      </c>
      <c r="AH12" s="33">
        <v>0</v>
      </c>
      <c r="AI12" s="34">
        <v>2</v>
      </c>
      <c r="AJ12" s="61">
        <v>0</v>
      </c>
      <c r="AK12" s="62">
        <v>0</v>
      </c>
      <c r="AL12" s="28">
        <v>0</v>
      </c>
    </row>
    <row r="13" spans="1:38" ht="28.5" customHeight="1" x14ac:dyDescent="0.15">
      <c r="A13" s="25" t="s">
        <v>19</v>
      </c>
      <c r="B13" s="59">
        <v>17</v>
      </c>
      <c r="C13" s="26">
        <v>0</v>
      </c>
      <c r="D13" s="27">
        <v>0</v>
      </c>
      <c r="E13" s="20">
        <v>0</v>
      </c>
      <c r="F13" s="28">
        <v>0</v>
      </c>
      <c r="G13" s="28">
        <v>1</v>
      </c>
      <c r="H13" s="27">
        <v>0</v>
      </c>
      <c r="I13" s="29">
        <v>1</v>
      </c>
      <c r="J13" s="28">
        <v>1</v>
      </c>
      <c r="K13" s="27">
        <v>0</v>
      </c>
      <c r="L13" s="29">
        <v>1</v>
      </c>
      <c r="M13" s="28">
        <v>1</v>
      </c>
      <c r="N13" s="29">
        <v>2</v>
      </c>
      <c r="O13" s="28">
        <v>0</v>
      </c>
      <c r="P13" s="28">
        <v>0</v>
      </c>
      <c r="Q13" s="60">
        <v>5</v>
      </c>
      <c r="R13" s="30">
        <v>2</v>
      </c>
      <c r="S13" s="31">
        <v>2</v>
      </c>
      <c r="T13" s="28">
        <v>4</v>
      </c>
      <c r="U13" s="27">
        <v>0</v>
      </c>
      <c r="V13" s="27">
        <v>0</v>
      </c>
      <c r="W13" s="29">
        <v>0</v>
      </c>
      <c r="X13" s="28">
        <v>0</v>
      </c>
      <c r="Y13" s="28">
        <v>3</v>
      </c>
      <c r="Z13" s="28">
        <v>0</v>
      </c>
      <c r="AA13" s="28">
        <v>5</v>
      </c>
      <c r="AB13" s="32">
        <v>12</v>
      </c>
      <c r="AC13" s="30">
        <v>0</v>
      </c>
      <c r="AD13" s="31">
        <v>0</v>
      </c>
      <c r="AE13" s="28">
        <v>0</v>
      </c>
      <c r="AF13" s="27">
        <v>0</v>
      </c>
      <c r="AG13" s="31">
        <v>0</v>
      </c>
      <c r="AH13" s="33">
        <v>0</v>
      </c>
      <c r="AI13" s="34">
        <v>0</v>
      </c>
      <c r="AJ13" s="61">
        <v>0</v>
      </c>
      <c r="AK13" s="62">
        <v>0</v>
      </c>
      <c r="AL13" s="28">
        <v>3</v>
      </c>
    </row>
    <row r="14" spans="1:38" ht="28.5" customHeight="1" x14ac:dyDescent="0.15">
      <c r="A14" s="25" t="s">
        <v>30</v>
      </c>
      <c r="B14" s="59">
        <v>107</v>
      </c>
      <c r="C14" s="26">
        <v>0</v>
      </c>
      <c r="D14" s="27">
        <v>2</v>
      </c>
      <c r="E14" s="20">
        <v>3</v>
      </c>
      <c r="F14" s="28">
        <v>5</v>
      </c>
      <c r="G14" s="28">
        <v>2</v>
      </c>
      <c r="H14" s="27">
        <v>0</v>
      </c>
      <c r="I14" s="29">
        <v>1</v>
      </c>
      <c r="J14" s="28">
        <v>1</v>
      </c>
      <c r="K14" s="27">
        <v>0</v>
      </c>
      <c r="L14" s="29">
        <v>1</v>
      </c>
      <c r="M14" s="28">
        <v>1</v>
      </c>
      <c r="N14" s="29">
        <v>3</v>
      </c>
      <c r="O14" s="28">
        <v>1</v>
      </c>
      <c r="P14" s="28">
        <v>1</v>
      </c>
      <c r="Q14" s="60">
        <v>14</v>
      </c>
      <c r="R14" s="30">
        <v>5</v>
      </c>
      <c r="S14" s="31">
        <v>31</v>
      </c>
      <c r="T14" s="28">
        <v>36</v>
      </c>
      <c r="U14" s="27">
        <v>0</v>
      </c>
      <c r="V14" s="27">
        <v>4</v>
      </c>
      <c r="W14" s="29">
        <v>2</v>
      </c>
      <c r="X14" s="28">
        <v>6</v>
      </c>
      <c r="Y14" s="28">
        <v>10</v>
      </c>
      <c r="Z14" s="28">
        <v>0</v>
      </c>
      <c r="AA14" s="28">
        <v>11</v>
      </c>
      <c r="AB14" s="32">
        <v>63</v>
      </c>
      <c r="AC14" s="30">
        <v>30</v>
      </c>
      <c r="AD14" s="31">
        <v>0</v>
      </c>
      <c r="AE14" s="28">
        <v>30</v>
      </c>
      <c r="AF14" s="27">
        <v>0</v>
      </c>
      <c r="AG14" s="31">
        <v>0</v>
      </c>
      <c r="AH14" s="33">
        <v>0</v>
      </c>
      <c r="AI14" s="34">
        <v>30</v>
      </c>
      <c r="AJ14" s="61">
        <v>0</v>
      </c>
      <c r="AK14" s="62">
        <v>0</v>
      </c>
      <c r="AL14" s="28">
        <v>3</v>
      </c>
    </row>
    <row r="15" spans="1:38" ht="28.5" customHeight="1" x14ac:dyDescent="0.15">
      <c r="A15" s="25" t="s">
        <v>31</v>
      </c>
      <c r="B15" s="59">
        <v>21</v>
      </c>
      <c r="C15" s="26">
        <v>0</v>
      </c>
      <c r="D15" s="27">
        <v>0</v>
      </c>
      <c r="E15" s="20">
        <v>0</v>
      </c>
      <c r="F15" s="28">
        <v>0</v>
      </c>
      <c r="G15" s="28">
        <v>0</v>
      </c>
      <c r="H15" s="27">
        <v>0</v>
      </c>
      <c r="I15" s="29">
        <v>1</v>
      </c>
      <c r="J15" s="28">
        <v>1</v>
      </c>
      <c r="K15" s="27">
        <v>0</v>
      </c>
      <c r="L15" s="29">
        <v>0</v>
      </c>
      <c r="M15" s="28">
        <v>0</v>
      </c>
      <c r="N15" s="29">
        <v>0</v>
      </c>
      <c r="O15" s="28">
        <v>0</v>
      </c>
      <c r="P15" s="28">
        <v>0</v>
      </c>
      <c r="Q15" s="60">
        <v>1</v>
      </c>
      <c r="R15" s="30">
        <v>0</v>
      </c>
      <c r="S15" s="31">
        <v>8</v>
      </c>
      <c r="T15" s="28">
        <v>8</v>
      </c>
      <c r="U15" s="27">
        <v>0</v>
      </c>
      <c r="V15" s="27">
        <v>1</v>
      </c>
      <c r="W15" s="29">
        <v>1</v>
      </c>
      <c r="X15" s="28">
        <v>2</v>
      </c>
      <c r="Y15" s="28">
        <v>2</v>
      </c>
      <c r="Z15" s="28">
        <v>0</v>
      </c>
      <c r="AA15" s="28">
        <v>7</v>
      </c>
      <c r="AB15" s="32">
        <v>19</v>
      </c>
      <c r="AC15" s="30">
        <v>1</v>
      </c>
      <c r="AD15" s="31">
        <v>0</v>
      </c>
      <c r="AE15" s="28">
        <v>1</v>
      </c>
      <c r="AF15" s="27">
        <v>0</v>
      </c>
      <c r="AG15" s="31">
        <v>0</v>
      </c>
      <c r="AH15" s="33">
        <v>0</v>
      </c>
      <c r="AI15" s="34">
        <v>1</v>
      </c>
      <c r="AJ15" s="61">
        <v>0</v>
      </c>
      <c r="AK15" s="62">
        <v>0</v>
      </c>
      <c r="AL15" s="28">
        <v>0</v>
      </c>
    </row>
    <row r="16" spans="1:38" ht="28.5" customHeight="1" x14ac:dyDescent="0.15">
      <c r="A16" s="25" t="s">
        <v>32</v>
      </c>
      <c r="B16" s="59">
        <v>71</v>
      </c>
      <c r="C16" s="26">
        <v>0</v>
      </c>
      <c r="D16" s="27">
        <v>1</v>
      </c>
      <c r="E16" s="20">
        <v>12</v>
      </c>
      <c r="F16" s="28">
        <v>13</v>
      </c>
      <c r="G16" s="28">
        <v>1</v>
      </c>
      <c r="H16" s="27">
        <v>1</v>
      </c>
      <c r="I16" s="29">
        <v>6</v>
      </c>
      <c r="J16" s="28">
        <v>7</v>
      </c>
      <c r="K16" s="27">
        <v>0</v>
      </c>
      <c r="L16" s="29">
        <v>1</v>
      </c>
      <c r="M16" s="28">
        <v>1</v>
      </c>
      <c r="N16" s="29">
        <v>6</v>
      </c>
      <c r="O16" s="28">
        <v>0</v>
      </c>
      <c r="P16" s="28">
        <v>0</v>
      </c>
      <c r="Q16" s="60">
        <v>28</v>
      </c>
      <c r="R16" s="30">
        <v>3</v>
      </c>
      <c r="S16" s="31">
        <v>24</v>
      </c>
      <c r="T16" s="28">
        <v>27</v>
      </c>
      <c r="U16" s="27">
        <v>0</v>
      </c>
      <c r="V16" s="27">
        <v>0</v>
      </c>
      <c r="W16" s="29">
        <v>2</v>
      </c>
      <c r="X16" s="28">
        <v>2</v>
      </c>
      <c r="Y16" s="28">
        <v>5</v>
      </c>
      <c r="Z16" s="28">
        <v>0</v>
      </c>
      <c r="AA16" s="28">
        <v>9</v>
      </c>
      <c r="AB16" s="32">
        <v>43</v>
      </c>
      <c r="AC16" s="30">
        <v>0</v>
      </c>
      <c r="AD16" s="31">
        <v>0</v>
      </c>
      <c r="AE16" s="28">
        <v>0</v>
      </c>
      <c r="AF16" s="27">
        <v>0</v>
      </c>
      <c r="AG16" s="31">
        <v>0</v>
      </c>
      <c r="AH16" s="33">
        <v>0</v>
      </c>
      <c r="AI16" s="34">
        <v>0</v>
      </c>
      <c r="AJ16" s="61">
        <v>0</v>
      </c>
      <c r="AK16" s="62">
        <v>0</v>
      </c>
      <c r="AL16" s="28">
        <v>7</v>
      </c>
    </row>
    <row r="17" spans="1:40" ht="28.5" customHeight="1" x14ac:dyDescent="0.15">
      <c r="A17" s="25" t="s">
        <v>33</v>
      </c>
      <c r="B17" s="59">
        <v>45</v>
      </c>
      <c r="C17" s="26">
        <v>0</v>
      </c>
      <c r="D17" s="27">
        <v>0</v>
      </c>
      <c r="E17" s="20">
        <v>4</v>
      </c>
      <c r="F17" s="28">
        <v>4</v>
      </c>
      <c r="G17" s="28">
        <v>1</v>
      </c>
      <c r="H17" s="27">
        <v>1</v>
      </c>
      <c r="I17" s="29">
        <v>2</v>
      </c>
      <c r="J17" s="28">
        <v>3</v>
      </c>
      <c r="K17" s="27">
        <v>0</v>
      </c>
      <c r="L17" s="29">
        <v>0</v>
      </c>
      <c r="M17" s="28">
        <v>0</v>
      </c>
      <c r="N17" s="29">
        <v>1</v>
      </c>
      <c r="O17" s="28">
        <v>0</v>
      </c>
      <c r="P17" s="28">
        <v>0</v>
      </c>
      <c r="Q17" s="60">
        <v>9</v>
      </c>
      <c r="R17" s="30">
        <v>1</v>
      </c>
      <c r="S17" s="31">
        <v>13</v>
      </c>
      <c r="T17" s="28">
        <v>14</v>
      </c>
      <c r="U17" s="27">
        <v>0</v>
      </c>
      <c r="V17" s="27">
        <v>0</v>
      </c>
      <c r="W17" s="29">
        <v>0</v>
      </c>
      <c r="X17" s="28">
        <v>0</v>
      </c>
      <c r="Y17" s="28">
        <v>6</v>
      </c>
      <c r="Z17" s="28">
        <v>0</v>
      </c>
      <c r="AA17" s="28">
        <v>12</v>
      </c>
      <c r="AB17" s="32">
        <v>32</v>
      </c>
      <c r="AC17" s="30">
        <v>4</v>
      </c>
      <c r="AD17" s="31">
        <v>0</v>
      </c>
      <c r="AE17" s="28">
        <v>4</v>
      </c>
      <c r="AF17" s="27">
        <v>0</v>
      </c>
      <c r="AG17" s="31">
        <v>0</v>
      </c>
      <c r="AH17" s="33">
        <v>0</v>
      </c>
      <c r="AI17" s="34">
        <v>4</v>
      </c>
      <c r="AJ17" s="61">
        <v>0</v>
      </c>
      <c r="AK17" s="62">
        <v>0</v>
      </c>
      <c r="AL17" s="28">
        <v>1</v>
      </c>
    </row>
    <row r="18" spans="1:40" ht="28.5" customHeight="1" x14ac:dyDescent="0.15">
      <c r="A18" s="25" t="s">
        <v>34</v>
      </c>
      <c r="B18" s="59">
        <v>46</v>
      </c>
      <c r="C18" s="26">
        <v>0</v>
      </c>
      <c r="D18" s="27">
        <v>2</v>
      </c>
      <c r="E18" s="20">
        <v>1</v>
      </c>
      <c r="F18" s="28">
        <v>3</v>
      </c>
      <c r="G18" s="28">
        <v>2</v>
      </c>
      <c r="H18" s="27">
        <v>0</v>
      </c>
      <c r="I18" s="29">
        <v>0</v>
      </c>
      <c r="J18" s="28">
        <v>0</v>
      </c>
      <c r="K18" s="27">
        <v>0</v>
      </c>
      <c r="L18" s="29">
        <v>2</v>
      </c>
      <c r="M18" s="28">
        <v>2</v>
      </c>
      <c r="N18" s="29">
        <v>3</v>
      </c>
      <c r="O18" s="28">
        <v>0</v>
      </c>
      <c r="P18" s="28">
        <v>1</v>
      </c>
      <c r="Q18" s="60">
        <v>11</v>
      </c>
      <c r="R18" s="30">
        <v>2</v>
      </c>
      <c r="S18" s="31">
        <v>3</v>
      </c>
      <c r="T18" s="28">
        <v>5</v>
      </c>
      <c r="U18" s="27">
        <v>0</v>
      </c>
      <c r="V18" s="27">
        <v>4</v>
      </c>
      <c r="W18" s="29">
        <v>0</v>
      </c>
      <c r="X18" s="28">
        <v>4</v>
      </c>
      <c r="Y18" s="28">
        <v>5</v>
      </c>
      <c r="Z18" s="28">
        <v>0</v>
      </c>
      <c r="AA18" s="28">
        <v>21</v>
      </c>
      <c r="AB18" s="32">
        <v>35</v>
      </c>
      <c r="AC18" s="30">
        <v>0</v>
      </c>
      <c r="AD18" s="31">
        <v>0</v>
      </c>
      <c r="AE18" s="28">
        <v>0</v>
      </c>
      <c r="AF18" s="27">
        <v>0</v>
      </c>
      <c r="AG18" s="31">
        <v>0</v>
      </c>
      <c r="AH18" s="33">
        <v>0</v>
      </c>
      <c r="AI18" s="34">
        <v>0</v>
      </c>
      <c r="AJ18" s="61">
        <v>0</v>
      </c>
      <c r="AK18" s="62">
        <v>0</v>
      </c>
      <c r="AL18" s="28">
        <v>4</v>
      </c>
    </row>
    <row r="19" spans="1:40" ht="28.5" customHeight="1" x14ac:dyDescent="0.15">
      <c r="A19" s="25" t="s">
        <v>35</v>
      </c>
      <c r="B19" s="59">
        <v>11</v>
      </c>
      <c r="C19" s="26">
        <v>0</v>
      </c>
      <c r="D19" s="27">
        <v>1</v>
      </c>
      <c r="E19" s="20">
        <v>0</v>
      </c>
      <c r="F19" s="28">
        <v>1</v>
      </c>
      <c r="G19" s="28">
        <v>0</v>
      </c>
      <c r="H19" s="27">
        <v>0</v>
      </c>
      <c r="I19" s="29">
        <v>1</v>
      </c>
      <c r="J19" s="28">
        <v>1</v>
      </c>
      <c r="K19" s="27">
        <v>0</v>
      </c>
      <c r="L19" s="29">
        <v>0</v>
      </c>
      <c r="M19" s="28">
        <v>0</v>
      </c>
      <c r="N19" s="29">
        <v>1</v>
      </c>
      <c r="O19" s="28">
        <v>0</v>
      </c>
      <c r="P19" s="28">
        <v>0</v>
      </c>
      <c r="Q19" s="60">
        <v>3</v>
      </c>
      <c r="R19" s="30">
        <v>0</v>
      </c>
      <c r="S19" s="31">
        <v>0</v>
      </c>
      <c r="T19" s="28">
        <v>0</v>
      </c>
      <c r="U19" s="27">
        <v>0</v>
      </c>
      <c r="V19" s="27">
        <v>1</v>
      </c>
      <c r="W19" s="29">
        <v>1</v>
      </c>
      <c r="X19" s="28">
        <v>2</v>
      </c>
      <c r="Y19" s="28">
        <v>5</v>
      </c>
      <c r="Z19" s="28">
        <v>0</v>
      </c>
      <c r="AA19" s="28">
        <v>1</v>
      </c>
      <c r="AB19" s="32">
        <v>8</v>
      </c>
      <c r="AC19" s="30"/>
      <c r="AD19" s="31">
        <v>0</v>
      </c>
      <c r="AE19" s="28"/>
      <c r="AF19" s="27">
        <v>0</v>
      </c>
      <c r="AG19" s="31">
        <v>0</v>
      </c>
      <c r="AH19" s="33">
        <v>0</v>
      </c>
      <c r="AI19" s="34"/>
      <c r="AJ19" s="61">
        <v>0</v>
      </c>
      <c r="AK19" s="62">
        <v>0</v>
      </c>
      <c r="AL19" s="28">
        <v>0</v>
      </c>
    </row>
    <row r="20" spans="1:40" ht="28.5" customHeight="1" x14ac:dyDescent="0.15">
      <c r="A20" s="25" t="s">
        <v>36</v>
      </c>
      <c r="B20" s="59">
        <v>17</v>
      </c>
      <c r="C20" s="26">
        <v>0</v>
      </c>
      <c r="D20" s="27">
        <v>1</v>
      </c>
      <c r="E20" s="20">
        <v>0</v>
      </c>
      <c r="F20" s="28">
        <v>1</v>
      </c>
      <c r="G20" s="28">
        <v>0</v>
      </c>
      <c r="H20" s="27">
        <v>0</v>
      </c>
      <c r="I20" s="29">
        <v>0</v>
      </c>
      <c r="J20" s="28">
        <v>0</v>
      </c>
      <c r="K20" s="27">
        <v>1</v>
      </c>
      <c r="L20" s="29">
        <v>0</v>
      </c>
      <c r="M20" s="28">
        <v>1</v>
      </c>
      <c r="N20" s="29">
        <v>7</v>
      </c>
      <c r="O20" s="28">
        <v>1</v>
      </c>
      <c r="P20" s="28">
        <v>0</v>
      </c>
      <c r="Q20" s="60">
        <v>10</v>
      </c>
      <c r="R20" s="30">
        <v>0</v>
      </c>
      <c r="S20" s="31">
        <v>0</v>
      </c>
      <c r="T20" s="28">
        <v>0</v>
      </c>
      <c r="U20" s="27">
        <v>0</v>
      </c>
      <c r="V20" s="27">
        <v>0</v>
      </c>
      <c r="W20" s="29">
        <v>0</v>
      </c>
      <c r="X20" s="28">
        <v>0</v>
      </c>
      <c r="Y20" s="28">
        <v>5</v>
      </c>
      <c r="Z20" s="28">
        <v>0</v>
      </c>
      <c r="AA20" s="28">
        <v>1</v>
      </c>
      <c r="AB20" s="32">
        <v>6</v>
      </c>
      <c r="AC20" s="30">
        <v>1</v>
      </c>
      <c r="AD20" s="31">
        <v>0</v>
      </c>
      <c r="AE20" s="28">
        <v>1</v>
      </c>
      <c r="AF20" s="27">
        <v>0</v>
      </c>
      <c r="AG20" s="31">
        <v>0</v>
      </c>
      <c r="AH20" s="33">
        <v>0</v>
      </c>
      <c r="AI20" s="34">
        <v>1</v>
      </c>
      <c r="AJ20" s="61">
        <v>0</v>
      </c>
      <c r="AK20" s="62">
        <v>0</v>
      </c>
      <c r="AL20" s="28">
        <v>0</v>
      </c>
    </row>
    <row r="21" spans="1:40" ht="28.5" customHeight="1" x14ac:dyDescent="0.15">
      <c r="A21" s="25" t="s">
        <v>37</v>
      </c>
      <c r="B21" s="59">
        <v>26</v>
      </c>
      <c r="C21" s="26">
        <v>0</v>
      </c>
      <c r="D21" s="27">
        <v>0</v>
      </c>
      <c r="E21" s="20">
        <v>0</v>
      </c>
      <c r="F21" s="28">
        <v>0</v>
      </c>
      <c r="G21" s="28">
        <v>0</v>
      </c>
      <c r="H21" s="27">
        <v>0</v>
      </c>
      <c r="I21" s="29">
        <v>4</v>
      </c>
      <c r="J21" s="28">
        <v>4</v>
      </c>
      <c r="K21" s="27">
        <v>1</v>
      </c>
      <c r="L21" s="29">
        <v>0</v>
      </c>
      <c r="M21" s="28">
        <v>1</v>
      </c>
      <c r="N21" s="29">
        <v>3</v>
      </c>
      <c r="O21" s="28">
        <v>0</v>
      </c>
      <c r="P21" s="28">
        <v>0</v>
      </c>
      <c r="Q21" s="60">
        <v>8</v>
      </c>
      <c r="R21" s="30">
        <v>2</v>
      </c>
      <c r="S21" s="31">
        <v>0</v>
      </c>
      <c r="T21" s="28">
        <v>2</v>
      </c>
      <c r="U21" s="27">
        <v>0</v>
      </c>
      <c r="V21" s="27">
        <v>0</v>
      </c>
      <c r="W21" s="29">
        <v>0</v>
      </c>
      <c r="X21" s="28">
        <v>0</v>
      </c>
      <c r="Y21" s="28">
        <v>15</v>
      </c>
      <c r="Z21" s="28">
        <v>0</v>
      </c>
      <c r="AA21" s="28">
        <v>1</v>
      </c>
      <c r="AB21" s="32">
        <v>18</v>
      </c>
      <c r="AC21" s="30">
        <v>0</v>
      </c>
      <c r="AD21" s="31">
        <v>0</v>
      </c>
      <c r="AE21" s="28">
        <v>0</v>
      </c>
      <c r="AF21" s="27">
        <v>0</v>
      </c>
      <c r="AG21" s="31">
        <v>0</v>
      </c>
      <c r="AH21" s="33">
        <v>0</v>
      </c>
      <c r="AI21" s="34">
        <v>0</v>
      </c>
      <c r="AJ21" s="61">
        <v>0</v>
      </c>
      <c r="AK21" s="62">
        <v>0</v>
      </c>
      <c r="AL21" s="28">
        <v>0</v>
      </c>
    </row>
    <row r="22" spans="1:40" ht="28.5" customHeight="1" x14ac:dyDescent="0.15">
      <c r="A22" s="25" t="s">
        <v>38</v>
      </c>
      <c r="B22" s="59">
        <v>1</v>
      </c>
      <c r="C22" s="26">
        <v>0</v>
      </c>
      <c r="D22" s="27">
        <v>0</v>
      </c>
      <c r="E22" s="20">
        <v>0</v>
      </c>
      <c r="F22" s="28">
        <v>0</v>
      </c>
      <c r="G22" s="28">
        <v>0</v>
      </c>
      <c r="H22" s="27">
        <v>0</v>
      </c>
      <c r="I22" s="29">
        <v>0</v>
      </c>
      <c r="J22" s="28">
        <v>0</v>
      </c>
      <c r="K22" s="27">
        <v>0</v>
      </c>
      <c r="L22" s="29">
        <v>0</v>
      </c>
      <c r="M22" s="28">
        <v>0</v>
      </c>
      <c r="N22" s="29">
        <v>0</v>
      </c>
      <c r="O22" s="28">
        <v>0</v>
      </c>
      <c r="P22" s="28">
        <v>0</v>
      </c>
      <c r="Q22" s="60">
        <v>0</v>
      </c>
      <c r="R22" s="30">
        <v>0</v>
      </c>
      <c r="S22" s="31">
        <v>0</v>
      </c>
      <c r="T22" s="28">
        <v>0</v>
      </c>
      <c r="U22" s="27">
        <v>0</v>
      </c>
      <c r="V22" s="27">
        <v>0</v>
      </c>
      <c r="W22" s="29">
        <v>0</v>
      </c>
      <c r="X22" s="28">
        <v>0</v>
      </c>
      <c r="Y22" s="28">
        <v>1</v>
      </c>
      <c r="Z22" s="28">
        <v>0</v>
      </c>
      <c r="AA22" s="28">
        <v>0</v>
      </c>
      <c r="AB22" s="32">
        <v>1</v>
      </c>
      <c r="AC22" s="30">
        <v>0</v>
      </c>
      <c r="AD22" s="31">
        <v>0</v>
      </c>
      <c r="AE22" s="28">
        <v>0</v>
      </c>
      <c r="AF22" s="27">
        <v>0</v>
      </c>
      <c r="AG22" s="31">
        <v>0</v>
      </c>
      <c r="AH22" s="33">
        <v>0</v>
      </c>
      <c r="AI22" s="34">
        <v>0</v>
      </c>
      <c r="AJ22" s="61">
        <v>0</v>
      </c>
      <c r="AK22" s="62">
        <v>0</v>
      </c>
      <c r="AL22" s="28">
        <v>0</v>
      </c>
    </row>
    <row r="23" spans="1:40" ht="28.5" customHeight="1" x14ac:dyDescent="0.15">
      <c r="A23" s="25" t="s">
        <v>39</v>
      </c>
      <c r="B23" s="59">
        <v>1</v>
      </c>
      <c r="C23" s="26">
        <v>0</v>
      </c>
      <c r="D23" s="27">
        <v>0</v>
      </c>
      <c r="E23" s="20">
        <v>0</v>
      </c>
      <c r="F23" s="28">
        <v>0</v>
      </c>
      <c r="G23" s="28">
        <v>0</v>
      </c>
      <c r="H23" s="27">
        <v>0</v>
      </c>
      <c r="I23" s="29">
        <v>0</v>
      </c>
      <c r="J23" s="28">
        <v>0</v>
      </c>
      <c r="K23" s="27">
        <v>0</v>
      </c>
      <c r="L23" s="29">
        <v>0</v>
      </c>
      <c r="M23" s="28">
        <v>0</v>
      </c>
      <c r="N23" s="29">
        <v>0</v>
      </c>
      <c r="O23" s="28">
        <v>0</v>
      </c>
      <c r="P23" s="28">
        <v>0</v>
      </c>
      <c r="Q23" s="60">
        <v>0</v>
      </c>
      <c r="R23" s="30">
        <v>0</v>
      </c>
      <c r="S23" s="31">
        <v>0</v>
      </c>
      <c r="T23" s="28">
        <v>0</v>
      </c>
      <c r="U23" s="27">
        <v>0</v>
      </c>
      <c r="V23" s="27">
        <v>0</v>
      </c>
      <c r="W23" s="29">
        <v>0</v>
      </c>
      <c r="X23" s="28">
        <v>0</v>
      </c>
      <c r="Y23" s="28">
        <v>1</v>
      </c>
      <c r="Z23" s="28">
        <v>0</v>
      </c>
      <c r="AA23" s="28">
        <v>0</v>
      </c>
      <c r="AB23" s="32">
        <v>1</v>
      </c>
      <c r="AC23" s="30">
        <v>0</v>
      </c>
      <c r="AD23" s="31">
        <v>0</v>
      </c>
      <c r="AE23" s="28">
        <v>0</v>
      </c>
      <c r="AF23" s="27">
        <v>0</v>
      </c>
      <c r="AG23" s="31">
        <v>0</v>
      </c>
      <c r="AH23" s="33">
        <v>0</v>
      </c>
      <c r="AI23" s="34">
        <v>0</v>
      </c>
      <c r="AJ23" s="61">
        <v>0</v>
      </c>
      <c r="AK23" s="62">
        <v>0</v>
      </c>
      <c r="AL23" s="28">
        <v>0</v>
      </c>
    </row>
    <row r="24" spans="1:40" ht="28.5" customHeight="1" x14ac:dyDescent="0.15">
      <c r="A24" s="25" t="s">
        <v>40</v>
      </c>
      <c r="B24" s="59">
        <v>4</v>
      </c>
      <c r="C24" s="26">
        <v>0</v>
      </c>
      <c r="D24" s="27">
        <v>0</v>
      </c>
      <c r="E24" s="20">
        <v>0</v>
      </c>
      <c r="F24" s="28">
        <v>0</v>
      </c>
      <c r="G24" s="28">
        <v>0</v>
      </c>
      <c r="H24" s="27">
        <v>0</v>
      </c>
      <c r="I24" s="29">
        <v>0</v>
      </c>
      <c r="J24" s="28">
        <v>0</v>
      </c>
      <c r="K24" s="27">
        <v>0</v>
      </c>
      <c r="L24" s="29">
        <v>0</v>
      </c>
      <c r="M24" s="28">
        <v>0</v>
      </c>
      <c r="N24" s="29">
        <v>0</v>
      </c>
      <c r="O24" s="28">
        <v>0</v>
      </c>
      <c r="P24" s="28">
        <v>0</v>
      </c>
      <c r="Q24" s="60">
        <v>0</v>
      </c>
      <c r="R24" s="30">
        <v>0</v>
      </c>
      <c r="S24" s="31">
        <v>1</v>
      </c>
      <c r="T24" s="28">
        <v>1</v>
      </c>
      <c r="U24" s="27">
        <v>0</v>
      </c>
      <c r="V24" s="27">
        <v>2</v>
      </c>
      <c r="W24" s="29">
        <v>0</v>
      </c>
      <c r="X24" s="28">
        <v>2</v>
      </c>
      <c r="Y24" s="28">
        <v>1</v>
      </c>
      <c r="Z24" s="28">
        <v>0</v>
      </c>
      <c r="AA24" s="28">
        <v>0</v>
      </c>
      <c r="AB24" s="32">
        <v>4</v>
      </c>
      <c r="AC24" s="30">
        <v>0</v>
      </c>
      <c r="AD24" s="31">
        <v>0</v>
      </c>
      <c r="AE24" s="28">
        <v>0</v>
      </c>
      <c r="AF24" s="27">
        <v>0</v>
      </c>
      <c r="AG24" s="31">
        <v>0</v>
      </c>
      <c r="AH24" s="33">
        <v>0</v>
      </c>
      <c r="AI24" s="34">
        <v>0</v>
      </c>
      <c r="AJ24" s="61">
        <v>0</v>
      </c>
      <c r="AK24" s="62">
        <v>0</v>
      </c>
      <c r="AL24" s="28">
        <v>0</v>
      </c>
    </row>
    <row r="25" spans="1:40" ht="28.5" customHeight="1" x14ac:dyDescent="0.15">
      <c r="A25" s="25" t="s">
        <v>41</v>
      </c>
      <c r="B25" s="59">
        <v>1</v>
      </c>
      <c r="C25" s="26">
        <v>0</v>
      </c>
      <c r="D25" s="27">
        <v>0</v>
      </c>
      <c r="E25" s="20">
        <v>0</v>
      </c>
      <c r="F25" s="28">
        <v>0</v>
      </c>
      <c r="G25" s="28">
        <v>0</v>
      </c>
      <c r="H25" s="27">
        <v>0</v>
      </c>
      <c r="I25" s="29">
        <v>0</v>
      </c>
      <c r="J25" s="28">
        <v>0</v>
      </c>
      <c r="K25" s="27">
        <v>0</v>
      </c>
      <c r="L25" s="29">
        <v>0</v>
      </c>
      <c r="M25" s="28">
        <v>0</v>
      </c>
      <c r="N25" s="29">
        <v>0</v>
      </c>
      <c r="O25" s="28">
        <v>0</v>
      </c>
      <c r="P25" s="28">
        <v>0</v>
      </c>
      <c r="Q25" s="60">
        <v>0</v>
      </c>
      <c r="R25" s="30">
        <v>0</v>
      </c>
      <c r="S25" s="31">
        <v>0</v>
      </c>
      <c r="T25" s="28">
        <v>0</v>
      </c>
      <c r="U25" s="27">
        <v>0</v>
      </c>
      <c r="V25" s="27">
        <v>0</v>
      </c>
      <c r="W25" s="29">
        <v>0</v>
      </c>
      <c r="X25" s="28">
        <v>0</v>
      </c>
      <c r="Y25" s="28">
        <v>1</v>
      </c>
      <c r="Z25" s="28">
        <v>0</v>
      </c>
      <c r="AA25" s="28">
        <v>0</v>
      </c>
      <c r="AB25" s="32">
        <v>1</v>
      </c>
      <c r="AC25" s="30">
        <v>0</v>
      </c>
      <c r="AD25" s="31">
        <v>0</v>
      </c>
      <c r="AE25" s="28">
        <v>0</v>
      </c>
      <c r="AF25" s="27">
        <v>0</v>
      </c>
      <c r="AG25" s="31">
        <v>0</v>
      </c>
      <c r="AH25" s="33">
        <v>0</v>
      </c>
      <c r="AI25" s="34">
        <v>0</v>
      </c>
      <c r="AJ25" s="61">
        <v>0</v>
      </c>
      <c r="AK25" s="62">
        <v>0</v>
      </c>
      <c r="AL25" s="28">
        <v>0</v>
      </c>
    </row>
    <row r="26" spans="1:40" ht="28.5" customHeight="1" x14ac:dyDescent="0.15">
      <c r="A26" s="25" t="s">
        <v>42</v>
      </c>
      <c r="B26" s="59">
        <v>17</v>
      </c>
      <c r="C26" s="26">
        <v>0</v>
      </c>
      <c r="D26" s="27">
        <v>0</v>
      </c>
      <c r="E26" s="20">
        <v>0</v>
      </c>
      <c r="F26" s="28">
        <v>0</v>
      </c>
      <c r="G26" s="28">
        <v>0</v>
      </c>
      <c r="H26" s="27">
        <v>0</v>
      </c>
      <c r="I26" s="29">
        <v>1</v>
      </c>
      <c r="J26" s="28">
        <v>1</v>
      </c>
      <c r="K26" s="27">
        <v>0</v>
      </c>
      <c r="L26" s="29">
        <v>0</v>
      </c>
      <c r="M26" s="28">
        <v>0</v>
      </c>
      <c r="N26" s="29">
        <v>0</v>
      </c>
      <c r="O26" s="28">
        <v>0</v>
      </c>
      <c r="P26" s="28">
        <v>0</v>
      </c>
      <c r="Q26" s="60">
        <v>1</v>
      </c>
      <c r="R26" s="30">
        <v>0</v>
      </c>
      <c r="S26" s="31">
        <v>0</v>
      </c>
      <c r="T26" s="28">
        <v>0</v>
      </c>
      <c r="U26" s="27">
        <v>0</v>
      </c>
      <c r="V26" s="27">
        <v>1</v>
      </c>
      <c r="W26" s="29">
        <v>0</v>
      </c>
      <c r="X26" s="28">
        <v>1</v>
      </c>
      <c r="Y26" s="28">
        <v>3</v>
      </c>
      <c r="Z26" s="28">
        <v>0</v>
      </c>
      <c r="AA26" s="28">
        <v>0</v>
      </c>
      <c r="AB26" s="32">
        <v>4</v>
      </c>
      <c r="AC26" s="30">
        <v>12</v>
      </c>
      <c r="AD26" s="31">
        <v>0</v>
      </c>
      <c r="AE26" s="28">
        <v>12</v>
      </c>
      <c r="AF26" s="27">
        <v>0</v>
      </c>
      <c r="AG26" s="31">
        <v>0</v>
      </c>
      <c r="AH26" s="33">
        <v>0</v>
      </c>
      <c r="AI26" s="34">
        <v>12</v>
      </c>
      <c r="AJ26" s="61">
        <v>0</v>
      </c>
      <c r="AK26" s="62">
        <v>0</v>
      </c>
      <c r="AL26" s="28">
        <v>0</v>
      </c>
    </row>
    <row r="27" spans="1:40" ht="28.5" customHeight="1" x14ac:dyDescent="0.15">
      <c r="A27" s="25" t="s">
        <v>43</v>
      </c>
      <c r="B27" s="59">
        <v>10</v>
      </c>
      <c r="C27" s="26">
        <v>0</v>
      </c>
      <c r="D27" s="27">
        <v>0</v>
      </c>
      <c r="E27" s="20">
        <v>0</v>
      </c>
      <c r="F27" s="28">
        <v>0</v>
      </c>
      <c r="G27" s="28">
        <v>0</v>
      </c>
      <c r="H27" s="27">
        <v>0</v>
      </c>
      <c r="I27" s="29">
        <v>0</v>
      </c>
      <c r="J27" s="28">
        <v>0</v>
      </c>
      <c r="K27" s="27">
        <v>0</v>
      </c>
      <c r="L27" s="29">
        <v>0</v>
      </c>
      <c r="M27" s="28">
        <v>0</v>
      </c>
      <c r="N27" s="29">
        <v>1</v>
      </c>
      <c r="O27" s="28">
        <v>0</v>
      </c>
      <c r="P27" s="28">
        <v>1</v>
      </c>
      <c r="Q27" s="60">
        <v>2</v>
      </c>
      <c r="R27" s="30">
        <v>3</v>
      </c>
      <c r="S27" s="31">
        <v>1</v>
      </c>
      <c r="T27" s="28">
        <v>4</v>
      </c>
      <c r="U27" s="27">
        <v>0</v>
      </c>
      <c r="V27" s="27">
        <v>0</v>
      </c>
      <c r="W27" s="29">
        <v>0</v>
      </c>
      <c r="X27" s="28">
        <v>0</v>
      </c>
      <c r="Y27" s="28">
        <v>1</v>
      </c>
      <c r="Z27" s="28">
        <v>0</v>
      </c>
      <c r="AA27" s="28">
        <v>3</v>
      </c>
      <c r="AB27" s="32">
        <v>8</v>
      </c>
      <c r="AC27" s="30">
        <v>0</v>
      </c>
      <c r="AD27" s="31">
        <v>0</v>
      </c>
      <c r="AE27" s="28">
        <v>0</v>
      </c>
      <c r="AF27" s="27">
        <v>0</v>
      </c>
      <c r="AG27" s="31">
        <v>0</v>
      </c>
      <c r="AH27" s="33">
        <v>0</v>
      </c>
      <c r="AI27" s="34">
        <v>0</v>
      </c>
      <c r="AJ27" s="61">
        <v>0</v>
      </c>
      <c r="AK27" s="62">
        <v>0</v>
      </c>
      <c r="AL27" s="28">
        <v>0</v>
      </c>
    </row>
    <row r="28" spans="1:40" ht="28.5" customHeight="1" x14ac:dyDescent="0.15">
      <c r="A28" s="25" t="s">
        <v>44</v>
      </c>
      <c r="B28" s="59">
        <v>2</v>
      </c>
      <c r="C28" s="26">
        <v>0</v>
      </c>
      <c r="D28" s="27">
        <v>0</v>
      </c>
      <c r="E28" s="20">
        <v>0</v>
      </c>
      <c r="F28" s="28">
        <v>0</v>
      </c>
      <c r="G28" s="28">
        <v>0</v>
      </c>
      <c r="H28" s="27">
        <v>0</v>
      </c>
      <c r="I28" s="29">
        <v>0</v>
      </c>
      <c r="J28" s="28">
        <v>0</v>
      </c>
      <c r="K28" s="27">
        <v>0</v>
      </c>
      <c r="L28" s="29">
        <v>0</v>
      </c>
      <c r="M28" s="28">
        <v>0</v>
      </c>
      <c r="N28" s="29">
        <v>0</v>
      </c>
      <c r="O28" s="28">
        <v>0</v>
      </c>
      <c r="P28" s="28">
        <v>0</v>
      </c>
      <c r="Q28" s="60">
        <v>0</v>
      </c>
      <c r="R28" s="30">
        <v>0</v>
      </c>
      <c r="S28" s="31">
        <v>0</v>
      </c>
      <c r="T28" s="28">
        <v>0</v>
      </c>
      <c r="U28" s="27">
        <v>0</v>
      </c>
      <c r="V28" s="27">
        <v>0</v>
      </c>
      <c r="W28" s="29">
        <v>0</v>
      </c>
      <c r="X28" s="28">
        <v>0</v>
      </c>
      <c r="Y28" s="28">
        <v>2</v>
      </c>
      <c r="Z28" s="28">
        <v>0</v>
      </c>
      <c r="AA28" s="28">
        <v>0</v>
      </c>
      <c r="AB28" s="32">
        <v>2</v>
      </c>
      <c r="AC28" s="30">
        <v>0</v>
      </c>
      <c r="AD28" s="31">
        <v>0</v>
      </c>
      <c r="AE28" s="28">
        <v>0</v>
      </c>
      <c r="AF28" s="27">
        <v>0</v>
      </c>
      <c r="AG28" s="31">
        <v>0</v>
      </c>
      <c r="AH28" s="33">
        <v>0</v>
      </c>
      <c r="AI28" s="34">
        <v>0</v>
      </c>
      <c r="AJ28" s="61">
        <v>0</v>
      </c>
      <c r="AK28" s="62">
        <v>0</v>
      </c>
      <c r="AL28" s="28">
        <v>0</v>
      </c>
    </row>
    <row r="29" spans="1:40" ht="28.5" customHeight="1" x14ac:dyDescent="0.15">
      <c r="A29" s="25" t="s">
        <v>45</v>
      </c>
      <c r="B29" s="63">
        <v>13</v>
      </c>
      <c r="C29" s="64">
        <v>0</v>
      </c>
      <c r="D29" s="65">
        <v>2</v>
      </c>
      <c r="E29" s="66">
        <v>1</v>
      </c>
      <c r="F29" s="67">
        <v>3</v>
      </c>
      <c r="G29" s="67">
        <v>1</v>
      </c>
      <c r="H29" s="65">
        <v>0</v>
      </c>
      <c r="I29" s="68">
        <v>0</v>
      </c>
      <c r="J29" s="67">
        <v>0</v>
      </c>
      <c r="K29" s="65">
        <v>0</v>
      </c>
      <c r="L29" s="68">
        <v>0</v>
      </c>
      <c r="M29" s="67">
        <v>0</v>
      </c>
      <c r="N29" s="68">
        <v>1</v>
      </c>
      <c r="O29" s="67">
        <v>0</v>
      </c>
      <c r="P29" s="67">
        <v>2</v>
      </c>
      <c r="Q29" s="69">
        <v>7</v>
      </c>
      <c r="R29" s="70">
        <v>2</v>
      </c>
      <c r="S29" s="66">
        <v>0</v>
      </c>
      <c r="T29" s="67">
        <v>2</v>
      </c>
      <c r="U29" s="65">
        <v>0</v>
      </c>
      <c r="V29" s="65">
        <v>0</v>
      </c>
      <c r="W29" s="68">
        <v>0</v>
      </c>
      <c r="X29" s="67">
        <v>0</v>
      </c>
      <c r="Y29" s="67">
        <v>1</v>
      </c>
      <c r="Z29" s="67">
        <v>0</v>
      </c>
      <c r="AA29" s="67">
        <v>3</v>
      </c>
      <c r="AB29" s="55">
        <v>6</v>
      </c>
      <c r="AC29" s="70">
        <v>0</v>
      </c>
      <c r="AD29" s="66">
        <v>0</v>
      </c>
      <c r="AE29" s="67">
        <v>0</v>
      </c>
      <c r="AF29" s="65">
        <v>0</v>
      </c>
      <c r="AG29" s="66">
        <v>0</v>
      </c>
      <c r="AH29" s="71">
        <v>0</v>
      </c>
      <c r="AI29" s="72">
        <v>0</v>
      </c>
      <c r="AJ29" s="73">
        <v>0</v>
      </c>
      <c r="AK29" s="74">
        <v>0</v>
      </c>
      <c r="AL29" s="67">
        <v>1</v>
      </c>
    </row>
    <row r="30" spans="1:40" ht="28.5" customHeight="1" x14ac:dyDescent="0.15">
      <c r="A30" s="35" t="s">
        <v>46</v>
      </c>
      <c r="B30" s="75">
        <v>2</v>
      </c>
      <c r="C30" s="76">
        <v>0</v>
      </c>
      <c r="D30" s="77">
        <v>0</v>
      </c>
      <c r="E30" s="20">
        <v>0</v>
      </c>
      <c r="F30" s="78">
        <v>0</v>
      </c>
      <c r="G30" s="78">
        <v>0</v>
      </c>
      <c r="H30" s="77">
        <v>0</v>
      </c>
      <c r="I30" s="79">
        <v>0</v>
      </c>
      <c r="J30" s="78">
        <v>0</v>
      </c>
      <c r="K30" s="77">
        <v>0</v>
      </c>
      <c r="L30" s="79">
        <v>0</v>
      </c>
      <c r="M30" s="78">
        <v>0</v>
      </c>
      <c r="N30" s="79">
        <v>2</v>
      </c>
      <c r="O30" s="78">
        <v>0</v>
      </c>
      <c r="P30" s="78">
        <v>0</v>
      </c>
      <c r="Q30" s="80">
        <v>2</v>
      </c>
      <c r="R30" s="81">
        <v>0</v>
      </c>
      <c r="S30" s="82">
        <v>0</v>
      </c>
      <c r="T30" s="78">
        <v>0</v>
      </c>
      <c r="U30" s="77">
        <v>0</v>
      </c>
      <c r="V30" s="77">
        <v>0</v>
      </c>
      <c r="W30" s="79">
        <v>0</v>
      </c>
      <c r="X30" s="78">
        <v>0</v>
      </c>
      <c r="Y30" s="78">
        <v>0</v>
      </c>
      <c r="Z30" s="78">
        <v>0</v>
      </c>
      <c r="AA30" s="78">
        <v>0</v>
      </c>
      <c r="AB30" s="83">
        <v>0</v>
      </c>
      <c r="AC30" s="81">
        <v>0</v>
      </c>
      <c r="AD30" s="82">
        <v>0</v>
      </c>
      <c r="AE30" s="78">
        <v>0</v>
      </c>
      <c r="AF30" s="77">
        <v>0</v>
      </c>
      <c r="AG30" s="82">
        <v>0</v>
      </c>
      <c r="AH30" s="84">
        <v>0</v>
      </c>
      <c r="AI30" s="85">
        <v>0</v>
      </c>
      <c r="AJ30" s="86">
        <v>0</v>
      </c>
      <c r="AK30" s="87">
        <v>0</v>
      </c>
      <c r="AL30" s="78">
        <v>3</v>
      </c>
    </row>
    <row r="31" spans="1:40" ht="28.5" customHeight="1" x14ac:dyDescent="0.15">
      <c r="A31" s="104" t="s">
        <v>61</v>
      </c>
      <c r="B31" s="172">
        <v>695</v>
      </c>
      <c r="C31" s="88">
        <v>3</v>
      </c>
      <c r="D31" s="36">
        <v>34</v>
      </c>
      <c r="E31" s="37">
        <v>34</v>
      </c>
      <c r="F31" s="38">
        <v>68</v>
      </c>
      <c r="G31" s="38">
        <v>8</v>
      </c>
      <c r="H31" s="36">
        <v>2</v>
      </c>
      <c r="I31" s="39">
        <v>30</v>
      </c>
      <c r="J31" s="38">
        <v>32</v>
      </c>
      <c r="K31" s="36">
        <v>1</v>
      </c>
      <c r="L31" s="39">
        <v>6</v>
      </c>
      <c r="M31" s="38">
        <v>7</v>
      </c>
      <c r="N31" s="39">
        <v>35</v>
      </c>
      <c r="O31" s="38">
        <v>4</v>
      </c>
      <c r="P31" s="38">
        <v>7</v>
      </c>
      <c r="Q31" s="107">
        <v>164</v>
      </c>
      <c r="R31" s="89">
        <v>33</v>
      </c>
      <c r="S31" s="37">
        <v>124</v>
      </c>
      <c r="T31" s="38">
        <v>157</v>
      </c>
      <c r="U31" s="36">
        <v>5</v>
      </c>
      <c r="V31" s="36">
        <v>22</v>
      </c>
      <c r="W31" s="39">
        <v>10</v>
      </c>
      <c r="X31" s="38">
        <v>32</v>
      </c>
      <c r="Y31" s="38">
        <v>94</v>
      </c>
      <c r="Z31" s="38">
        <v>1</v>
      </c>
      <c r="AA31" s="38">
        <v>105</v>
      </c>
      <c r="AB31" s="173">
        <v>394</v>
      </c>
      <c r="AC31" s="89">
        <v>129</v>
      </c>
      <c r="AD31" s="37">
        <v>1</v>
      </c>
      <c r="AE31" s="38">
        <v>130</v>
      </c>
      <c r="AF31" s="36">
        <v>0</v>
      </c>
      <c r="AG31" s="37">
        <v>3</v>
      </c>
      <c r="AH31" s="40">
        <v>3</v>
      </c>
      <c r="AI31" s="106">
        <v>133</v>
      </c>
      <c r="AJ31" s="103">
        <v>4</v>
      </c>
      <c r="AK31" s="101">
        <v>1</v>
      </c>
      <c r="AL31" s="102">
        <v>27</v>
      </c>
      <c r="AN31" s="53">
        <f>+Q31+AB31+AI31+AJ31</f>
        <v>695</v>
      </c>
    </row>
    <row r="32" spans="1:40" ht="17.25" customHeight="1" x14ac:dyDescent="0.15">
      <c r="A32" s="91"/>
      <c r="B32" s="91"/>
      <c r="C32" s="91"/>
      <c r="D32" s="91"/>
      <c r="E32" s="91"/>
      <c r="F32" s="91"/>
      <c r="G32" s="91"/>
      <c r="H32" s="91"/>
      <c r="I32" s="91"/>
      <c r="J32" s="91"/>
      <c r="K32" s="91"/>
      <c r="L32" s="91"/>
      <c r="M32" s="91"/>
      <c r="N32" s="91"/>
      <c r="O32" s="91"/>
      <c r="P32" s="91"/>
      <c r="Q32" s="91"/>
      <c r="R32" s="91"/>
      <c r="S32" s="91"/>
      <c r="T32" s="91"/>
      <c r="U32" s="91"/>
      <c r="V32" s="91"/>
      <c r="W32" s="91"/>
      <c r="X32" s="91"/>
      <c r="Y32" s="91"/>
      <c r="Z32" s="91"/>
      <c r="AA32" s="91"/>
      <c r="AB32" s="91"/>
      <c r="AC32" s="90" t="s">
        <v>57</v>
      </c>
      <c r="AD32" s="91"/>
      <c r="AE32" s="91"/>
      <c r="AF32" s="91"/>
      <c r="AG32" s="91"/>
      <c r="AH32" s="91"/>
      <c r="AI32" s="91"/>
      <c r="AJ32" s="91"/>
      <c r="AK32" s="91" t="s">
        <v>58</v>
      </c>
      <c r="AL32" s="91" t="s">
        <v>58</v>
      </c>
    </row>
    <row r="33" spans="1:38" ht="17.25" customHeight="1" x14ac:dyDescent="0.15">
      <c r="A33" s="91"/>
      <c r="B33" s="92" t="s">
        <v>62</v>
      </c>
      <c r="C33" s="92"/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48"/>
      <c r="O33" s="48"/>
      <c r="P33" s="48"/>
      <c r="Q33" s="48"/>
      <c r="R33" s="48"/>
      <c r="S33" s="91"/>
      <c r="T33" s="91"/>
      <c r="U33" s="93"/>
      <c r="V33" s="93"/>
      <c r="W33" s="93"/>
      <c r="X33" s="91"/>
      <c r="Y33" s="91"/>
      <c r="Z33" s="91"/>
      <c r="AA33" s="91"/>
      <c r="AB33" s="91"/>
      <c r="AC33" s="114">
        <v>61</v>
      </c>
      <c r="AD33" s="91"/>
      <c r="AE33" s="91"/>
      <c r="AF33" s="91"/>
      <c r="AG33" s="91"/>
      <c r="AH33" s="91"/>
      <c r="AI33" s="91"/>
      <c r="AJ33" s="91"/>
      <c r="AK33" s="94">
        <v>1</v>
      </c>
      <c r="AL33" s="95">
        <v>8</v>
      </c>
    </row>
    <row r="34" spans="1:38" ht="17.25" customHeight="1" x14ac:dyDescent="0.15">
      <c r="A34" s="91"/>
      <c r="B34" s="48" t="s">
        <v>63</v>
      </c>
      <c r="C34" s="48"/>
      <c r="D34" s="48"/>
      <c r="E34" s="92"/>
      <c r="F34" s="92"/>
      <c r="G34" s="92"/>
      <c r="H34" s="92"/>
      <c r="I34" s="92"/>
      <c r="J34" s="92"/>
      <c r="K34" s="48"/>
      <c r="L34" s="48"/>
      <c r="M34" s="48"/>
      <c r="N34" s="48"/>
      <c r="O34" s="48"/>
      <c r="P34" s="48"/>
      <c r="Q34" s="48"/>
      <c r="R34" s="48"/>
      <c r="S34" s="91"/>
      <c r="T34" s="91"/>
      <c r="U34" s="93"/>
      <c r="V34" s="91"/>
      <c r="W34" s="91"/>
      <c r="X34" s="96"/>
      <c r="Y34" s="91"/>
      <c r="Z34" s="91"/>
      <c r="AA34" s="96"/>
      <c r="AB34" s="97"/>
      <c r="AC34" s="98"/>
      <c r="AD34" s="91"/>
      <c r="AE34" s="91"/>
      <c r="AF34" s="91"/>
      <c r="AG34" s="91"/>
      <c r="AH34" s="91"/>
      <c r="AI34" s="91"/>
      <c r="AJ34" s="91"/>
      <c r="AK34" s="91"/>
      <c r="AL34" s="91"/>
    </row>
    <row r="35" spans="1:38" ht="17.25" customHeight="1" x14ac:dyDescent="0.15">
      <c r="A35" s="91"/>
      <c r="B35" s="48" t="s">
        <v>64</v>
      </c>
      <c r="C35" s="48"/>
      <c r="D35" s="91"/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48"/>
      <c r="Q35" s="48"/>
      <c r="R35" s="48"/>
      <c r="S35" s="99"/>
      <c r="T35" s="96"/>
      <c r="U35" s="91"/>
      <c r="V35" s="96"/>
      <c r="W35" s="96"/>
      <c r="X35" s="91"/>
      <c r="Y35" s="91"/>
      <c r="Z35" s="91"/>
      <c r="AA35" s="91"/>
      <c r="AB35" s="91"/>
      <c r="AC35" s="91"/>
      <c r="AD35" s="91"/>
      <c r="AE35" s="91"/>
      <c r="AF35" s="118" t="s">
        <v>59</v>
      </c>
      <c r="AG35" s="118"/>
      <c r="AH35" s="118"/>
      <c r="AI35" s="118"/>
      <c r="AJ35" s="118"/>
      <c r="AK35" s="118"/>
      <c r="AL35" s="118"/>
    </row>
    <row r="36" spans="1:38" ht="17.25" customHeight="1" x14ac:dyDescent="0.15">
      <c r="A36" s="91"/>
      <c r="B36" s="48" t="s">
        <v>65</v>
      </c>
      <c r="C36" s="48"/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100"/>
      <c r="T36" s="100"/>
      <c r="U36" s="96"/>
      <c r="V36" s="100"/>
      <c r="W36" s="100"/>
      <c r="X36" s="91"/>
      <c r="Y36" s="91"/>
      <c r="Z36" s="91"/>
      <c r="AA36" s="91"/>
      <c r="AB36" s="91"/>
      <c r="AC36" s="91"/>
      <c r="AD36" s="91"/>
      <c r="AE36" s="91"/>
      <c r="AF36" s="118"/>
      <c r="AG36" s="118"/>
      <c r="AH36" s="118"/>
      <c r="AI36" s="118"/>
      <c r="AJ36" s="118"/>
      <c r="AK36" s="118"/>
      <c r="AL36" s="118"/>
    </row>
    <row r="37" spans="1:38" ht="17.25" customHeight="1" x14ac:dyDescent="0.15">
      <c r="A37" s="91"/>
      <c r="B37" s="48" t="s">
        <v>66</v>
      </c>
      <c r="C37" s="91"/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91"/>
      <c r="T37" s="91"/>
      <c r="U37" s="100"/>
      <c r="V37" s="91"/>
      <c r="W37" s="91"/>
      <c r="X37" s="91"/>
      <c r="Y37" s="91"/>
      <c r="Z37" s="91"/>
      <c r="AA37" s="91"/>
      <c r="AB37" s="91"/>
      <c r="AC37" s="91"/>
      <c r="AD37" s="91"/>
      <c r="AE37" s="91"/>
      <c r="AF37" s="118"/>
      <c r="AG37" s="118"/>
      <c r="AH37" s="118"/>
      <c r="AI37" s="118"/>
      <c r="AJ37" s="118"/>
      <c r="AK37" s="118"/>
      <c r="AL37" s="118"/>
    </row>
    <row r="38" spans="1:38" ht="14.25" x14ac:dyDescent="0.15">
      <c r="A38" s="91"/>
      <c r="B38" s="92" t="s">
        <v>67</v>
      </c>
      <c r="C38" s="91"/>
      <c r="D38" s="91"/>
      <c r="E38" s="91"/>
      <c r="F38" s="91"/>
      <c r="G38" s="91"/>
      <c r="H38" s="91"/>
      <c r="I38" s="91"/>
      <c r="J38" s="91"/>
      <c r="K38" s="92"/>
      <c r="L38" s="92"/>
      <c r="M38" s="92"/>
      <c r="N38" s="92"/>
      <c r="O38" s="92"/>
      <c r="P38" s="92"/>
      <c r="Q38" s="92"/>
      <c r="R38" s="92"/>
      <c r="S38" s="92"/>
      <c r="T38" s="92"/>
      <c r="U38" s="91"/>
      <c r="V38" s="91"/>
      <c r="W38" s="91"/>
      <c r="X38" s="91"/>
      <c r="Y38" s="91"/>
      <c r="Z38" s="91"/>
      <c r="AA38" s="91"/>
      <c r="AB38" s="91"/>
      <c r="AC38" s="91"/>
      <c r="AD38" s="91"/>
      <c r="AE38" s="91"/>
      <c r="AF38" s="118"/>
      <c r="AG38" s="118"/>
      <c r="AH38" s="118"/>
      <c r="AI38" s="118"/>
      <c r="AJ38" s="118"/>
      <c r="AK38" s="118"/>
      <c r="AL38" s="118"/>
    </row>
    <row r="39" spans="1:38" ht="14.25" x14ac:dyDescent="0.15">
      <c r="A39" s="91"/>
      <c r="B39" s="92" t="s">
        <v>60</v>
      </c>
      <c r="C39" s="92"/>
      <c r="D39" s="92"/>
      <c r="E39" s="92"/>
      <c r="F39" s="92"/>
      <c r="G39" s="92"/>
      <c r="H39" s="92"/>
      <c r="I39" s="92"/>
      <c r="J39" s="92"/>
      <c r="K39" s="92"/>
      <c r="L39" s="92"/>
      <c r="M39" s="92"/>
      <c r="N39" s="92"/>
      <c r="O39" s="92"/>
      <c r="P39" s="92"/>
      <c r="Q39" s="92"/>
      <c r="R39" s="92"/>
      <c r="S39" s="92"/>
      <c r="T39" s="92"/>
      <c r="U39" s="91"/>
      <c r="V39" s="91"/>
      <c r="W39" s="91"/>
      <c r="X39" s="91"/>
      <c r="Y39" s="91"/>
      <c r="Z39" s="91"/>
      <c r="AA39" s="91"/>
      <c r="AB39" s="91"/>
      <c r="AC39" s="91"/>
      <c r="AD39" s="91"/>
      <c r="AE39" s="91"/>
      <c r="AF39" s="118"/>
      <c r="AG39" s="118"/>
      <c r="AH39" s="118"/>
      <c r="AI39" s="118"/>
      <c r="AJ39" s="118"/>
      <c r="AK39" s="118"/>
      <c r="AL39" s="118"/>
    </row>
    <row r="40" spans="1:38" x14ac:dyDescent="0.15">
      <c r="D40" s="52"/>
      <c r="E40" s="52"/>
      <c r="F40" s="52"/>
      <c r="G40" s="52"/>
      <c r="H40" s="52"/>
      <c r="I40" s="52"/>
    </row>
    <row r="43" spans="1:38" ht="17.25" x14ac:dyDescent="0.15">
      <c r="Q43" s="49">
        <f>+P31+O31+N31+M31+J31+G31+F31+C31</f>
        <v>164</v>
      </c>
      <c r="AJ43" s="53">
        <f>+AJ31+AI31+AB31+Q31</f>
        <v>695</v>
      </c>
    </row>
  </sheetData>
  <mergeCells count="32">
    <mergeCell ref="A1:B2"/>
    <mergeCell ref="A3:F3"/>
    <mergeCell ref="AF5:AL5"/>
    <mergeCell ref="A6:A8"/>
    <mergeCell ref="B6:B8"/>
    <mergeCell ref="C6:Q6"/>
    <mergeCell ref="R6:AB6"/>
    <mergeCell ref="AC6:AI6"/>
    <mergeCell ref="AK6:AL6"/>
    <mergeCell ref="C7:C8"/>
    <mergeCell ref="Y7:Y8"/>
    <mergeCell ref="D7:F7"/>
    <mergeCell ref="G7:G8"/>
    <mergeCell ref="H7:J7"/>
    <mergeCell ref="K7:M7"/>
    <mergeCell ref="N7:N8"/>
    <mergeCell ref="O7:O8"/>
    <mergeCell ref="P7:P8"/>
    <mergeCell ref="Q7:Q8"/>
    <mergeCell ref="R7:T7"/>
    <mergeCell ref="U7:U8"/>
    <mergeCell ref="V7:X7"/>
    <mergeCell ref="AF35:AL39"/>
    <mergeCell ref="AJ7:AJ8"/>
    <mergeCell ref="AK7:AK8"/>
    <mergeCell ref="AL7:AL8"/>
    <mergeCell ref="Z7:Z8"/>
    <mergeCell ref="AA7:AA8"/>
    <mergeCell ref="AB7:AB8"/>
    <mergeCell ref="AC7:AE7"/>
    <mergeCell ref="AF7:AH7"/>
    <mergeCell ref="AI7:AI8"/>
  </mergeCells>
  <phoneticPr fontId="20"/>
  <pageMargins left="0.39370078740157483" right="0.19685039370078741" top="0.78740157480314965" bottom="0.19685039370078741" header="0.51181102362204722" footer="0.51181102362204722"/>
  <pageSetup paperSize="9" scale="59" orientation="landscape" cellComments="asDisplayed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文化財集計</vt:lpstr>
      <vt:lpstr>文化財集計!Print_Area</vt:lpstr>
    </vt:vector>
  </TitlesOfParts>
  <Company>長崎県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情報政策課</dc:creator>
  <cp:lastModifiedBy>井戸 弘恵</cp:lastModifiedBy>
  <cp:lastPrinted>2022-03-14T02:39:06Z</cp:lastPrinted>
  <dcterms:created xsi:type="dcterms:W3CDTF">2015-06-05T06:44:10Z</dcterms:created>
  <dcterms:modified xsi:type="dcterms:W3CDTF">2022-06-17T01:38:55Z</dcterms:modified>
</cp:coreProperties>
</file>