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911562\Desktop\ＯＤ資料\"/>
    </mc:Choice>
  </mc:AlternateContent>
  <xr:revisionPtr revIDLastSave="0" documentId="8_{4B06DB5A-80D5-4CC0-9B4D-370081368ED0}" xr6:coauthVersionLast="45" xr6:coauthVersionMax="45" xr10:uidLastSave="{00000000-0000-0000-0000-000000000000}"/>
  <bookViews>
    <workbookView xWindow="-120" yWindow="-120" windowWidth="29040" windowHeight="15840"/>
  </bookViews>
  <sheets>
    <sheet name="24-1" sheetId="14" r:id="rId1"/>
    <sheet name="24-2" sheetId="15" r:id="rId2"/>
    <sheet name="24-3  " sheetId="20" r:id="rId3"/>
    <sheet name="24-4 " sheetId="21" r:id="rId4"/>
    <sheet name="24-5 " sheetId="19" r:id="rId5"/>
    <sheet name="24-6 " sheetId="13" r:id="rId6"/>
    <sheet name="Sheet1" sheetId="7" r:id="rId7"/>
  </sheets>
  <definedNames>
    <definedName name="_xlnm.Print_Area" localSheetId="2">'24-3  '!$A$1:$M$34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4" i="14" l="1"/>
  <c r="J34" i="14"/>
  <c r="K34" i="14"/>
  <c r="I27" i="14"/>
  <c r="J27" i="14"/>
  <c r="K27" i="14"/>
  <c r="I19" i="14"/>
  <c r="J19" i="14"/>
  <c r="K19" i="14"/>
  <c r="I12" i="14"/>
  <c r="J12" i="14"/>
  <c r="K12" i="14"/>
  <c r="D34" i="14"/>
  <c r="E34" i="14"/>
  <c r="F34" i="14"/>
  <c r="G34" i="14"/>
  <c r="H34" i="14"/>
  <c r="D27" i="14"/>
  <c r="E27" i="14"/>
  <c r="F27" i="14"/>
  <c r="G27" i="14"/>
  <c r="H27" i="14"/>
  <c r="C34" i="14"/>
  <c r="C27" i="14"/>
  <c r="B27" i="14" s="1"/>
  <c r="D19" i="14"/>
  <c r="E19" i="14"/>
  <c r="F19" i="14"/>
  <c r="G19" i="14"/>
  <c r="H19" i="14"/>
  <c r="C19" i="14"/>
  <c r="D12" i="14"/>
  <c r="E12" i="14"/>
  <c r="F12" i="14"/>
  <c r="G12" i="14"/>
  <c r="H12" i="14"/>
  <c r="C12" i="14"/>
  <c r="B12" i="14" s="1"/>
  <c r="B14" i="14"/>
  <c r="B15" i="14"/>
  <c r="B16" i="14"/>
  <c r="B17" i="14"/>
  <c r="B21" i="14"/>
  <c r="B22" i="14"/>
  <c r="B23" i="14"/>
  <c r="B24" i="14"/>
  <c r="B25" i="14"/>
  <c r="B29" i="14"/>
  <c r="B30" i="14"/>
  <c r="B31" i="14"/>
  <c r="B32" i="14"/>
  <c r="B36" i="14"/>
  <c r="B37" i="14"/>
  <c r="B38" i="14"/>
  <c r="B39" i="14"/>
  <c r="B40" i="14"/>
  <c r="B41" i="14"/>
  <c r="B42" i="14"/>
  <c r="F9" i="21"/>
  <c r="D9" i="21"/>
  <c r="B34" i="14"/>
  <c r="B19" i="14"/>
</calcChain>
</file>

<file path=xl/sharedStrings.xml><?xml version="1.0" encoding="utf-8"?>
<sst xmlns="http://schemas.openxmlformats.org/spreadsheetml/2006/main" count="507" uniqueCount="353">
  <si>
    <t>玄海町</t>
  </si>
  <si>
    <t>指定年月日</t>
  </si>
  <si>
    <t>ha</t>
  </si>
  <si>
    <t>変更</t>
    <rPh sb="0" eb="2">
      <t>ヘンコウ</t>
    </rPh>
    <phoneticPr fontId="7"/>
  </si>
  <si>
    <t>玄海国定公園</t>
  </si>
  <si>
    <t>変更</t>
  </si>
  <si>
    <t>黒髪山県立自然公園</t>
  </si>
  <si>
    <t>腰岳、青螺山</t>
  </si>
  <si>
    <t>多良岳　　〃</t>
  </si>
  <si>
    <t>S 27.12.24</t>
  </si>
  <si>
    <t>H 14.10.30</t>
  </si>
  <si>
    <t>天　山　　〃</t>
  </si>
  <si>
    <t>八幡岳　　〃</t>
  </si>
  <si>
    <t>八幡岳</t>
  </si>
  <si>
    <t>脊振・北山　〃</t>
  </si>
  <si>
    <t>S 50.12.12</t>
  </si>
  <si>
    <t>川上・金立　〃</t>
  </si>
  <si>
    <t>資料:県有明海再生・自然環境課</t>
    <rPh sb="4" eb="6">
      <t>アリアケ</t>
    </rPh>
    <rPh sb="6" eb="7">
      <t>カイ</t>
    </rPh>
    <rPh sb="7" eb="9">
      <t>サイセイ</t>
    </rPh>
    <rPh sb="10" eb="12">
      <t>シゼン</t>
    </rPh>
    <rPh sb="12" eb="14">
      <t>カンキョウ</t>
    </rPh>
    <rPh sb="14" eb="15">
      <t>カ</t>
    </rPh>
    <phoneticPr fontId="7"/>
  </si>
  <si>
    <t>県　立　自　然　公　園</t>
  </si>
  <si>
    <t>九州自然</t>
  </si>
  <si>
    <t>黒髪山</t>
  </si>
  <si>
    <t>多良岳</t>
  </si>
  <si>
    <t>川上金立</t>
  </si>
  <si>
    <t>歩道(再掲)</t>
  </si>
  <si>
    <t>伊万里市</t>
    <rPh sb="0" eb="3">
      <t>イマリ</t>
    </rPh>
    <phoneticPr fontId="18"/>
  </si>
  <si>
    <t>有田町</t>
    <rPh sb="0" eb="3">
      <t>アリタマチ</t>
    </rPh>
    <phoneticPr fontId="18"/>
  </si>
  <si>
    <t>武雄市</t>
    <rPh sb="0" eb="3">
      <t>タケオシ</t>
    </rPh>
    <phoneticPr fontId="18"/>
  </si>
  <si>
    <t>変更</t>
    <rPh sb="0" eb="2">
      <t>ヘンコウ</t>
    </rPh>
    <phoneticPr fontId="18"/>
  </si>
  <si>
    <t>佐賀市</t>
    <rPh sb="0" eb="2">
      <t>サガ</t>
    </rPh>
    <phoneticPr fontId="18"/>
  </si>
  <si>
    <t>多久市</t>
    <rPh sb="0" eb="3">
      <t>タクシ</t>
    </rPh>
    <phoneticPr fontId="18"/>
  </si>
  <si>
    <t>天山、作礼山、清水の滝、七曲峠、愛宕山、</t>
    <rPh sb="18" eb="19">
      <t>ヤマ</t>
    </rPh>
    <phoneticPr fontId="18"/>
  </si>
  <si>
    <t>唐津市</t>
    <rPh sb="0" eb="3">
      <t>カラツシ</t>
    </rPh>
    <phoneticPr fontId="18"/>
  </si>
  <si>
    <t>小城市</t>
    <rPh sb="0" eb="3">
      <t>オギシ</t>
    </rPh>
    <phoneticPr fontId="18"/>
  </si>
  <si>
    <t>唐津市</t>
    <rPh sb="0" eb="2">
      <t>カラツ</t>
    </rPh>
    <phoneticPr fontId="18"/>
  </si>
  <si>
    <t>多久市</t>
    <rPh sb="0" eb="2">
      <t>タク</t>
    </rPh>
    <phoneticPr fontId="18"/>
  </si>
  <si>
    <t>鳥栖市</t>
    <rPh sb="0" eb="3">
      <t>トスシ</t>
    </rPh>
    <phoneticPr fontId="18"/>
  </si>
  <si>
    <t>神埼市</t>
    <rPh sb="0" eb="2">
      <t>カンザキ</t>
    </rPh>
    <rPh sb="2" eb="3">
      <t>シ</t>
    </rPh>
    <phoneticPr fontId="18"/>
  </si>
  <si>
    <t>吉野ヶ里町</t>
    <rPh sb="4" eb="5">
      <t>マチ</t>
    </rPh>
    <phoneticPr fontId="18"/>
  </si>
  <si>
    <t>基肄城跡、北山湖、九千部山、蛤岳、雷山、</t>
    <rPh sb="18" eb="19">
      <t>ヤマ</t>
    </rPh>
    <phoneticPr fontId="18"/>
  </si>
  <si>
    <t>唐津市</t>
    <rPh sb="0" eb="1">
      <t>カラ</t>
    </rPh>
    <rPh sb="1" eb="3">
      <t>ツシ</t>
    </rPh>
    <phoneticPr fontId="18"/>
  </si>
  <si>
    <t>神埼市</t>
    <rPh sb="2" eb="3">
      <t>シ</t>
    </rPh>
    <phoneticPr fontId="18"/>
  </si>
  <si>
    <t>脊振北山</t>
    <rPh sb="0" eb="2">
      <t>セフリ</t>
    </rPh>
    <phoneticPr fontId="11"/>
  </si>
  <si>
    <t>資料:県有明海再生・自然環境課「自然公園等利用者数調」</t>
    <rPh sb="4" eb="7">
      <t>アリアケカイ</t>
    </rPh>
    <rPh sb="7" eb="9">
      <t>サイセイ</t>
    </rPh>
    <rPh sb="10" eb="12">
      <t>シゼン</t>
    </rPh>
    <rPh sb="12" eb="14">
      <t>カンキョウ</t>
    </rPh>
    <rPh sb="14" eb="15">
      <t>カ</t>
    </rPh>
    <rPh sb="16" eb="18">
      <t>シゼン</t>
    </rPh>
    <rPh sb="18" eb="20">
      <t>コウエン</t>
    </rPh>
    <rPh sb="20" eb="21">
      <t>トウ</t>
    </rPh>
    <rPh sb="21" eb="24">
      <t>リヨウシャ</t>
    </rPh>
    <rPh sb="24" eb="25">
      <t>スウ</t>
    </rPh>
    <rPh sb="25" eb="26">
      <t>シラ</t>
    </rPh>
    <phoneticPr fontId="11"/>
  </si>
  <si>
    <t>国定公園</t>
    <rPh sb="0" eb="2">
      <t>コクテイ</t>
    </rPh>
    <rPh sb="2" eb="4">
      <t>コウエン</t>
    </rPh>
    <phoneticPr fontId="20"/>
  </si>
  <si>
    <t>その他</t>
    <rPh sb="2" eb="3">
      <t>タ</t>
    </rPh>
    <phoneticPr fontId="15"/>
  </si>
  <si>
    <t>22.2～45.5</t>
  </si>
  <si>
    <t>太良温泉</t>
  </si>
  <si>
    <t>太良町</t>
  </si>
  <si>
    <t>18.4～33.0</t>
  </si>
  <si>
    <t>西有田温泉</t>
  </si>
  <si>
    <t>〃</t>
  </si>
  <si>
    <t>16.6～36.8</t>
  </si>
  <si>
    <t>有田温泉</t>
  </si>
  <si>
    <t>外津温泉</t>
  </si>
  <si>
    <t>玄海温泉</t>
  </si>
  <si>
    <t>16.2～16.6</t>
  </si>
  <si>
    <t>中津隈温泉</t>
  </si>
  <si>
    <t>基山町</t>
  </si>
  <si>
    <t>神埼温泉</t>
  </si>
  <si>
    <t>南嬉野温泉</t>
  </si>
  <si>
    <t>奥嬉野温泉</t>
  </si>
  <si>
    <t>嬉野焼山温泉</t>
  </si>
  <si>
    <t>東嬉野温泉</t>
  </si>
  <si>
    <t>嬉野温泉</t>
  </si>
  <si>
    <t>22.0～37.3</t>
  </si>
  <si>
    <t>塩田温泉</t>
  </si>
  <si>
    <t>小城温泉</t>
  </si>
  <si>
    <t>浅浦温泉</t>
  </si>
  <si>
    <t>平谷温泉</t>
  </si>
  <si>
    <t>鹿島温泉</t>
  </si>
  <si>
    <t>鹿島市</t>
  </si>
  <si>
    <t>21.0～36.5</t>
  </si>
  <si>
    <t>北方温泉</t>
  </si>
  <si>
    <t>黒髪温泉</t>
  </si>
  <si>
    <t>新若木温泉</t>
  </si>
  <si>
    <t>17.7～44.0</t>
  </si>
  <si>
    <t>西川登温泉</t>
  </si>
  <si>
    <t>武雄温泉</t>
  </si>
  <si>
    <t>武雄市</t>
  </si>
  <si>
    <t>波多津温泉</t>
  </si>
  <si>
    <t>21.0～55.9</t>
  </si>
  <si>
    <t>伊万里温泉</t>
  </si>
  <si>
    <t>伊万里市</t>
  </si>
  <si>
    <t>多久温泉</t>
  </si>
  <si>
    <t>多久市</t>
  </si>
  <si>
    <t>下野温泉</t>
  </si>
  <si>
    <t>鳥栖温泉</t>
  </si>
  <si>
    <t>鳥越温泉</t>
  </si>
  <si>
    <t>鳥栖市</t>
  </si>
  <si>
    <t>高串温泉</t>
  </si>
  <si>
    <t>寺浦温泉</t>
  </si>
  <si>
    <t>北波多温泉</t>
  </si>
  <si>
    <t>相知温泉</t>
  </si>
  <si>
    <t>佐里温泉</t>
  </si>
  <si>
    <t>19.4～26.6</t>
  </si>
  <si>
    <t>厳木温泉</t>
  </si>
  <si>
    <t>七山温泉</t>
  </si>
  <si>
    <t>五反田温泉</t>
  </si>
  <si>
    <t>三瀬温泉</t>
  </si>
  <si>
    <t>中原温泉</t>
  </si>
  <si>
    <t>熊の川温泉</t>
  </si>
  <si>
    <t>古湯温泉</t>
  </si>
  <si>
    <t>川上峡温泉</t>
  </si>
  <si>
    <t>諸富温泉</t>
  </si>
  <si>
    <t>平松温泉</t>
  </si>
  <si>
    <t>佐賀市</t>
  </si>
  <si>
    <t>計</t>
  </si>
  <si>
    <t>利用許可
施 設 数</t>
  </si>
  <si>
    <t>泉                   質</t>
  </si>
  <si>
    <t>泉温</t>
  </si>
  <si>
    <t>源泉数</t>
  </si>
  <si>
    <t>温泉地名</t>
  </si>
  <si>
    <t>県立宇宙
科学館</t>
    <rPh sb="0" eb="2">
      <t>ケンリツ</t>
    </rPh>
    <rPh sb="2" eb="4">
      <t>ウチュウ</t>
    </rPh>
    <rPh sb="5" eb="7">
      <t>カガク</t>
    </rPh>
    <rPh sb="7" eb="8">
      <t>カン</t>
    </rPh>
    <phoneticPr fontId="11"/>
  </si>
  <si>
    <t>唐津　　　　　　　　　市民会館</t>
    <rPh sb="0" eb="2">
      <t>カラツ</t>
    </rPh>
    <rPh sb="11" eb="13">
      <t>シミン</t>
    </rPh>
    <rPh sb="13" eb="15">
      <t>カイカン</t>
    </rPh>
    <phoneticPr fontId="4"/>
  </si>
  <si>
    <t>唐津市
鎮西支所</t>
    <rPh sb="0" eb="1">
      <t>トウ</t>
    </rPh>
    <rPh sb="1" eb="2">
      <t>ツ</t>
    </rPh>
    <rPh sb="2" eb="3">
      <t>シ</t>
    </rPh>
    <rPh sb="4" eb="6">
      <t>チンゼイ</t>
    </rPh>
    <rPh sb="6" eb="8">
      <t>シショ</t>
    </rPh>
    <phoneticPr fontId="11"/>
  </si>
  <si>
    <t>唐津市文化　　　　振興財団</t>
    <rPh sb="2" eb="3">
      <t>シ</t>
    </rPh>
    <rPh sb="3" eb="5">
      <t>ブンカ</t>
    </rPh>
    <rPh sb="9" eb="11">
      <t>シンコウ</t>
    </rPh>
    <rPh sb="11" eb="13">
      <t>ザイダン</t>
    </rPh>
    <phoneticPr fontId="11"/>
  </si>
  <si>
    <t>佐賀城本丸
歴史館</t>
    <rPh sb="0" eb="2">
      <t>サガ</t>
    </rPh>
    <rPh sb="2" eb="3">
      <t>ジョウ</t>
    </rPh>
    <rPh sb="3" eb="5">
      <t>ホンマル</t>
    </rPh>
    <rPh sb="6" eb="9">
      <t>レキシカン</t>
    </rPh>
    <phoneticPr fontId="4"/>
  </si>
  <si>
    <t xml:space="preserve"> 3</t>
  </si>
  <si>
    <t xml:space="preserve"> 2</t>
  </si>
  <si>
    <t xml:space="preserve"> 1月</t>
    <rPh sb="2" eb="3">
      <t>ガツ</t>
    </rPh>
    <phoneticPr fontId="11"/>
  </si>
  <si>
    <r>
      <t xml:space="preserve"> 9</t>
    </r>
    <r>
      <rPr>
        <b/>
        <sz val="10"/>
        <rFont val="ＭＳ 明朝"/>
        <family val="1"/>
        <charset val="128"/>
      </rPr>
      <t/>
    </r>
  </si>
  <si>
    <r>
      <t xml:space="preserve"> 8</t>
    </r>
    <r>
      <rPr>
        <b/>
        <sz val="10"/>
        <rFont val="ＭＳ 明朝"/>
        <family val="1"/>
        <charset val="128"/>
      </rPr>
      <t/>
    </r>
  </si>
  <si>
    <r>
      <t xml:space="preserve"> 7</t>
    </r>
    <r>
      <rPr>
        <b/>
        <sz val="10"/>
        <rFont val="ＭＳ 明朝"/>
        <family val="1"/>
        <charset val="128"/>
      </rPr>
      <t/>
    </r>
  </si>
  <si>
    <r>
      <t xml:space="preserve"> 6</t>
    </r>
    <r>
      <rPr>
        <b/>
        <sz val="10"/>
        <rFont val="ＭＳ 明朝"/>
        <family val="1"/>
        <charset val="128"/>
      </rPr>
      <t/>
    </r>
  </si>
  <si>
    <t xml:space="preserve"> 5</t>
  </si>
  <si>
    <t xml:space="preserve"> 4月</t>
    <rPh sb="2" eb="3">
      <t>ガツ</t>
    </rPh>
    <phoneticPr fontId="11"/>
  </si>
  <si>
    <t>吉野ヶ里
歴史公園</t>
    <rPh sb="0" eb="4">
      <t>ヨシノガリ</t>
    </rPh>
    <rPh sb="5" eb="7">
      <t>レキシ</t>
    </rPh>
    <rPh sb="7" eb="9">
      <t>コウエン</t>
    </rPh>
    <phoneticPr fontId="11"/>
  </si>
  <si>
    <t>県立宇宙
科学館</t>
    <rPh sb="0" eb="2">
      <t>ケンリツ</t>
    </rPh>
    <rPh sb="2" eb="4">
      <t>ウチュウ</t>
    </rPh>
    <rPh sb="5" eb="8">
      <t>カガクカン</t>
    </rPh>
    <phoneticPr fontId="11"/>
  </si>
  <si>
    <t>多久聖廟</t>
  </si>
  <si>
    <t>佐賀城本丸
歴史館</t>
    <rPh sb="0" eb="2">
      <t>サガ</t>
    </rPh>
    <rPh sb="2" eb="3">
      <t>ジョウ</t>
    </rPh>
    <rPh sb="3" eb="5">
      <t>ホンマル</t>
    </rPh>
    <rPh sb="6" eb="7">
      <t>レキ</t>
    </rPh>
    <rPh sb="7" eb="8">
      <t>シ</t>
    </rPh>
    <rPh sb="8" eb="9">
      <t>カン</t>
    </rPh>
    <phoneticPr fontId="4"/>
  </si>
  <si>
    <t xml:space="preserve">神  埼  市
吉野ヶ里町 </t>
    <rPh sb="6" eb="7">
      <t>シ</t>
    </rPh>
    <rPh sb="8" eb="12">
      <t>ヨシノガリ</t>
    </rPh>
    <rPh sb="12" eb="13">
      <t>チョウ</t>
    </rPh>
    <phoneticPr fontId="11"/>
  </si>
  <si>
    <t>武  雄  市</t>
    <rPh sb="0" eb="7">
      <t>タケオシ</t>
    </rPh>
    <phoneticPr fontId="11"/>
  </si>
  <si>
    <t>多  久  市</t>
  </si>
  <si>
    <t>唐　津　市</t>
  </si>
  <si>
    <t>佐  賀  市</t>
  </si>
  <si>
    <t>年　　次
市　　町</t>
    <rPh sb="0" eb="1">
      <t>ネン</t>
    </rPh>
    <rPh sb="3" eb="4">
      <t>ジ</t>
    </rPh>
    <rPh sb="5" eb="6">
      <t>シ</t>
    </rPh>
    <rPh sb="8" eb="9">
      <t>マチ</t>
    </rPh>
    <phoneticPr fontId="11"/>
  </si>
  <si>
    <t>日帰り・宿泊別</t>
  </si>
  <si>
    <t>交  通  機  関  別</t>
  </si>
  <si>
    <t>発   地   別</t>
  </si>
  <si>
    <t>観光客数</t>
  </si>
  <si>
    <t>日帰り</t>
  </si>
  <si>
    <t>宿泊</t>
  </si>
  <si>
    <t>鉄道</t>
  </si>
  <si>
    <t>バス</t>
  </si>
  <si>
    <t>自家用車
タクシー</t>
  </si>
  <si>
    <t>その他</t>
  </si>
  <si>
    <t>県内</t>
  </si>
  <si>
    <t>中部地区</t>
  </si>
  <si>
    <t>小城市</t>
    <rPh sb="0" eb="2">
      <t>オギ</t>
    </rPh>
    <rPh sb="2" eb="3">
      <t>シ</t>
    </rPh>
    <phoneticPr fontId="2"/>
  </si>
  <si>
    <t>神埼市</t>
    <rPh sb="0" eb="2">
      <t>カンザキ</t>
    </rPh>
    <rPh sb="2" eb="3">
      <t>シ</t>
    </rPh>
    <phoneticPr fontId="2"/>
  </si>
  <si>
    <t>東部地区</t>
  </si>
  <si>
    <t>吉野ヶ里町</t>
    <rPh sb="0" eb="4">
      <t>ヨシノガリ</t>
    </rPh>
    <rPh sb="4" eb="5">
      <t>マチ</t>
    </rPh>
    <phoneticPr fontId="2"/>
  </si>
  <si>
    <t>上峰町</t>
  </si>
  <si>
    <t>みやき町</t>
    <rPh sb="3" eb="4">
      <t>マチ</t>
    </rPh>
    <phoneticPr fontId="2"/>
  </si>
  <si>
    <t>西北部地区</t>
  </si>
  <si>
    <t>唐津市</t>
  </si>
  <si>
    <t>有田町</t>
    <rPh sb="0" eb="2">
      <t>アリタ</t>
    </rPh>
    <rPh sb="2" eb="3">
      <t>チョウ</t>
    </rPh>
    <phoneticPr fontId="2"/>
  </si>
  <si>
    <t>南部地区</t>
  </si>
  <si>
    <t>嬉野市</t>
    <rPh sb="0" eb="2">
      <t>ウレシノ</t>
    </rPh>
    <rPh sb="2" eb="3">
      <t>シ</t>
    </rPh>
    <phoneticPr fontId="2"/>
  </si>
  <si>
    <t>大町町</t>
  </si>
  <si>
    <t>江北町</t>
  </si>
  <si>
    <t>白石町</t>
  </si>
  <si>
    <t>宿泊費</t>
  </si>
  <si>
    <t>飲食費</t>
  </si>
  <si>
    <t>土産品費</t>
  </si>
  <si>
    <t>交通費</t>
  </si>
  <si>
    <t>入場料等</t>
  </si>
  <si>
    <t>九　州
(除佐賀)</t>
    <phoneticPr fontId="11"/>
  </si>
  <si>
    <t>合 計</t>
    <phoneticPr fontId="17"/>
  </si>
  <si>
    <t>12 016</t>
  </si>
  <si>
    <t>60 166</t>
  </si>
  <si>
    <t>市町名</t>
  </si>
  <si>
    <t xml:space="preserve"> 佐 賀 市</t>
  </si>
  <si>
    <t xml:space="preserve"> 鉱泉</t>
  </si>
  <si>
    <t>嘉瀬温泉</t>
  </si>
  <si>
    <t xml:space="preserve"> 単純温泉</t>
  </si>
  <si>
    <t>本庄温泉</t>
  </si>
  <si>
    <t>兵庫温泉</t>
  </si>
  <si>
    <t>33.9～38.6</t>
  </si>
  <si>
    <t>駅前温泉</t>
  </si>
  <si>
    <t>鍋島温泉</t>
  </si>
  <si>
    <t xml:space="preserve"> アルカリ性単純温泉</t>
  </si>
  <si>
    <t>19.3～26.2</t>
  </si>
  <si>
    <t xml:space="preserve"> 含二酸化炭素－ｶﾙｼｳﾑ・ﾏｸﾞﾈｼｳﾑ－炭酸水素塩泉</t>
  </si>
  <si>
    <t xml:space="preserve"> 単純弱放射能泉</t>
  </si>
  <si>
    <t>古場岳温泉</t>
  </si>
  <si>
    <t>下古賀温泉</t>
  </si>
  <si>
    <t xml:space="preserve"> 唐 津 市</t>
  </si>
  <si>
    <t>鏡温泉</t>
  </si>
  <si>
    <t xml:space="preserve"> 含弱放射能・単純鉄泉</t>
  </si>
  <si>
    <t>西唐津温泉</t>
  </si>
  <si>
    <t xml:space="preserve"> 含弱放射能・ナトリウム－塩化物冷鉱泉</t>
  </si>
  <si>
    <t>大名小路温泉</t>
  </si>
  <si>
    <t>宇木温泉</t>
  </si>
  <si>
    <t xml:space="preserve"> 冷鉱泉</t>
  </si>
  <si>
    <t xml:space="preserve"> 単純泉</t>
  </si>
  <si>
    <t>17.3～20.2</t>
  </si>
  <si>
    <t xml:space="preserve"> ナトリウム－炭酸水素塩泉</t>
  </si>
  <si>
    <t>湯野浦温泉</t>
  </si>
  <si>
    <t>尾頭温泉</t>
  </si>
  <si>
    <t>浜玉温泉</t>
  </si>
  <si>
    <t xml:space="preserve"> 鳥 栖 市</t>
  </si>
  <si>
    <t xml:space="preserve"> 単純弱放射能冷鉱泉</t>
  </si>
  <si>
    <t>高田温泉</t>
  </si>
  <si>
    <t>江島温泉</t>
  </si>
  <si>
    <t xml:space="preserve"> ﾏｸﾞﾈｼｳﾑ・ﾅﾄﾘｳﾑ・ｶﾙｼｳﾑ－炭酸水素塩泉</t>
  </si>
  <si>
    <t xml:space="preserve"> 多 久 市</t>
  </si>
  <si>
    <t xml:space="preserve"> 伊万里市</t>
  </si>
  <si>
    <t>大川内温泉</t>
  </si>
  <si>
    <t xml:space="preserve"> 武 雄 市</t>
  </si>
  <si>
    <t xml:space="preserve"> 鹿 島 市</t>
  </si>
  <si>
    <t xml:space="preserve"> 小 城 市</t>
  </si>
  <si>
    <t>27.5～41.3</t>
  </si>
  <si>
    <t>清水温泉</t>
  </si>
  <si>
    <t xml:space="preserve"> 弱放射能単純泉</t>
  </si>
  <si>
    <t>織島温泉</t>
  </si>
  <si>
    <t>牛津温泉</t>
  </si>
  <si>
    <t xml:space="preserve"> 嬉 野 市</t>
  </si>
  <si>
    <t>50.0～92.2</t>
  </si>
  <si>
    <t xml:space="preserve"> ナトリウム－炭酸水素塩・塩化物泉</t>
  </si>
  <si>
    <t>28.0～48.8</t>
  </si>
  <si>
    <t xml:space="preserve"> 神 埼 市</t>
  </si>
  <si>
    <t>境原温泉</t>
  </si>
  <si>
    <t>吉野ヶ里町</t>
  </si>
  <si>
    <t>東脊振温泉</t>
  </si>
  <si>
    <t xml:space="preserve"> 基 山 町</t>
  </si>
  <si>
    <t>基山温泉</t>
  </si>
  <si>
    <t xml:space="preserve"> 上 峰 町</t>
  </si>
  <si>
    <t>上峰温泉</t>
  </si>
  <si>
    <t xml:space="preserve"> みやき町</t>
  </si>
  <si>
    <t xml:space="preserve"> 含炭酸土類泉</t>
  </si>
  <si>
    <t xml:space="preserve"> 玄 海 町</t>
  </si>
  <si>
    <t>仮屋温泉</t>
  </si>
  <si>
    <t>有浦温泉</t>
  </si>
  <si>
    <t xml:space="preserve"> 有 田 町</t>
  </si>
  <si>
    <t>大町温泉</t>
  </si>
  <si>
    <t xml:space="preserve"> 太 良 町</t>
  </si>
  <si>
    <t>公園名</t>
  </si>
  <si>
    <t>S 31. 6. 1</t>
  </si>
  <si>
    <t>国  定  公  園</t>
  </si>
  <si>
    <t>S 43. 7.22</t>
  </si>
  <si>
    <t>、</t>
  </si>
  <si>
    <t>虹の松原、唐津城、鏡山、立神岩、七ッ釜、</t>
  </si>
  <si>
    <t>S 56. 7.20</t>
  </si>
  <si>
    <t>大平山、竹の古場</t>
  </si>
  <si>
    <t>H  7. 7.14</t>
  </si>
  <si>
    <t>S 12. 7.5</t>
  </si>
  <si>
    <t>S 61 .3.31</t>
  </si>
  <si>
    <t>県  立  自  然  公  園</t>
  </si>
  <si>
    <t>多良岳連山、能古見峡、風配高原</t>
  </si>
  <si>
    <t>S 45.10. 1</t>
  </si>
  <si>
    <t>見帰りの滝、岸川ダム</t>
  </si>
  <si>
    <t>脊振山、ジャピー機遭難の地、栄西の墓、</t>
  </si>
  <si>
    <t>みやき町</t>
  </si>
  <si>
    <t>羽金山</t>
  </si>
  <si>
    <t>古湯温泉、熊の川温泉、城山の石楠花、</t>
  </si>
  <si>
    <t>川上峡、雄淵雌淵、淀姫神社、実相院、</t>
  </si>
  <si>
    <t>H  6. 8. 3</t>
  </si>
  <si>
    <t>金立山、日の隈山</t>
  </si>
  <si>
    <t>年次</t>
    <phoneticPr fontId="11"/>
  </si>
  <si>
    <t>総数</t>
    <phoneticPr fontId="11"/>
  </si>
  <si>
    <t>小計</t>
    <phoneticPr fontId="19"/>
  </si>
  <si>
    <t>天山</t>
    <phoneticPr fontId="19"/>
  </si>
  <si>
    <t>資料:県観光課 「佐賀県観光客動態調査」</t>
    <rPh sb="6" eb="7">
      <t>カ</t>
    </rPh>
    <phoneticPr fontId="11"/>
  </si>
  <si>
    <t>資料:県観光課「佐賀県観光客動態調査」</t>
    <rPh sb="3" eb="4">
      <t>ケン</t>
    </rPh>
    <rPh sb="6" eb="7">
      <t>カ</t>
    </rPh>
    <phoneticPr fontId="16"/>
  </si>
  <si>
    <t>年 度 ・ 月</t>
  </si>
  <si>
    <t>神野公園
こども遊園地</t>
  </si>
  <si>
    <t>波戸岬
海中展望塔</t>
  </si>
  <si>
    <t>資    料</t>
  </si>
  <si>
    <t>多久市
観光協会</t>
  </si>
  <si>
    <t>資料：県薬務課「薬務行政概要」</t>
    <rPh sb="0" eb="2">
      <t>シリョウ</t>
    </rPh>
    <rPh sb="3" eb="4">
      <t>ケン</t>
    </rPh>
    <rPh sb="4" eb="5">
      <t>ヤク</t>
    </rPh>
    <rPh sb="5" eb="6">
      <t>ム</t>
    </rPh>
    <rPh sb="6" eb="7">
      <t>カ</t>
    </rPh>
    <rPh sb="8" eb="10">
      <t>ヤクム</t>
    </rPh>
    <rPh sb="10" eb="12">
      <t>ギョウセイ</t>
    </rPh>
    <rPh sb="12" eb="14">
      <t>ガイヨウ</t>
    </rPh>
    <phoneticPr fontId="12"/>
  </si>
  <si>
    <t>伊万里市</t>
    <phoneticPr fontId="16"/>
  </si>
  <si>
    <t>唐津市</t>
    <phoneticPr fontId="16"/>
  </si>
  <si>
    <t>、</t>
    <phoneticPr fontId="16"/>
  </si>
  <si>
    <t>名護屋城跡、波戸岬、仮屋湾、満越、加部島、</t>
    <phoneticPr fontId="16"/>
  </si>
  <si>
    <t>県都市計画課</t>
    <rPh sb="0" eb="1">
      <t>ケン</t>
    </rPh>
    <rPh sb="1" eb="3">
      <t>トシ</t>
    </rPh>
    <rPh sb="3" eb="5">
      <t>ケイカク</t>
    </rPh>
    <rPh sb="5" eb="6">
      <t>カ</t>
    </rPh>
    <phoneticPr fontId="11"/>
  </si>
  <si>
    <t>大隈重信
記念館</t>
    <rPh sb="2" eb="4">
      <t>シゲノブ</t>
    </rPh>
    <phoneticPr fontId="16"/>
  </si>
  <si>
    <t>黒髪山、乳待坊、有田ダム、竜門峡、</t>
    <phoneticPr fontId="16"/>
  </si>
  <si>
    <t>213 945</t>
  </si>
  <si>
    <t>130 102</t>
  </si>
  <si>
    <t>52 245</t>
  </si>
  <si>
    <t>51 811</t>
  </si>
  <si>
    <t>129 298</t>
  </si>
  <si>
    <t>683 188</t>
  </si>
  <si>
    <t>唐津曳山
展示場</t>
    <rPh sb="0" eb="2">
      <t>カラツ</t>
    </rPh>
    <rPh sb="2" eb="4">
      <t>ヒキヤマ</t>
    </rPh>
    <rPh sb="5" eb="6">
      <t>テン</t>
    </rPh>
    <rPh sb="6" eb="7">
      <t>シメス</t>
    </rPh>
    <rPh sb="7" eb="8">
      <t>バ</t>
    </rPh>
    <phoneticPr fontId="4"/>
  </si>
  <si>
    <t>69 285</t>
  </si>
  <si>
    <t>15 060</t>
  </si>
  <si>
    <t>、</t>
    <phoneticPr fontId="16"/>
  </si>
  <si>
    <t>、</t>
    <phoneticPr fontId="16"/>
  </si>
  <si>
    <t>、</t>
    <phoneticPr fontId="16"/>
  </si>
  <si>
    <t xml:space="preserve"> 70 温泉</t>
  </si>
  <si>
    <t>-</t>
  </si>
  <si>
    <t>30.7～43.6</t>
  </si>
  <si>
    <t>25.0～43.0</t>
  </si>
  <si>
    <t xml:space="preserve"> ナトリウム－塩化物・硫酸塩泉</t>
  </si>
  <si>
    <t>東唐津温泉</t>
    <rPh sb="0" eb="1">
      <t>ヒガシ</t>
    </rPh>
    <rPh sb="1" eb="3">
      <t>カラツ</t>
    </rPh>
    <rPh sb="3" eb="5">
      <t>オンセン</t>
    </rPh>
    <phoneticPr fontId="16"/>
  </si>
  <si>
    <t xml:space="preserve"> ナトリウム－塩化物・強塩泉</t>
    <rPh sb="11" eb="12">
      <t>キョウ</t>
    </rPh>
    <rPh sb="12" eb="13">
      <t>エン</t>
    </rPh>
    <phoneticPr fontId="16"/>
  </si>
  <si>
    <t>25.3～30.1</t>
  </si>
  <si>
    <t>31.9～32.7</t>
  </si>
  <si>
    <t>19.2～25.3</t>
  </si>
  <si>
    <t>18.8～21.2</t>
  </si>
  <si>
    <t>19.7～49.6</t>
  </si>
  <si>
    <t>17.5～34.4</t>
  </si>
  <si>
    <t>19.9～22.2</t>
  </si>
  <si>
    <t>17.9～38.7</t>
  </si>
  <si>
    <t xml:space="preserve"> ナトリウム・カルシウム－塩化物泉</t>
  </si>
  <si>
    <t xml:space="preserve"> ナトリウム－塩化物泉</t>
  </si>
  <si>
    <t>226 537</t>
  </si>
  <si>
    <t>159 743</t>
  </si>
  <si>
    <t>51 407</t>
  </si>
  <si>
    <t>42 820</t>
  </si>
  <si>
    <t>246 405</t>
  </si>
  <si>
    <t>731 451</t>
  </si>
  <si>
    <t>平成30年</t>
    <phoneticPr fontId="16"/>
  </si>
  <si>
    <r>
      <t xml:space="preserve">神野公園、
</t>
    </r>
    <r>
      <rPr>
        <sz val="7"/>
        <rFont val="ＭＳ 明朝"/>
        <family val="1"/>
        <charset val="128"/>
      </rPr>
      <t>佐賀市観光協会</t>
    </r>
    <rPh sb="0" eb="2">
      <t>コウノ</t>
    </rPh>
    <rPh sb="2" eb="4">
      <t>コウエン</t>
    </rPh>
    <rPh sb="6" eb="8">
      <t>サガ</t>
    </rPh>
    <rPh sb="8" eb="9">
      <t>シ</t>
    </rPh>
    <rPh sb="9" eb="11">
      <t>カンコウ</t>
    </rPh>
    <rPh sb="11" eb="13">
      <t>キョウカイ</t>
    </rPh>
    <phoneticPr fontId="4"/>
  </si>
  <si>
    <t xml:space="preserve"> 大 町 町</t>
    <rPh sb="1" eb="2">
      <t>ダイ</t>
    </rPh>
    <rPh sb="3" eb="4">
      <t>チョウ</t>
    </rPh>
    <phoneticPr fontId="16"/>
  </si>
  <si>
    <t>平成31年3月末現在</t>
    <phoneticPr fontId="16"/>
  </si>
  <si>
    <t>年　　次</t>
    <rPh sb="0" eb="1">
      <t>ネン</t>
    </rPh>
    <rPh sb="3" eb="4">
      <t>ツギ</t>
    </rPh>
    <phoneticPr fontId="11"/>
  </si>
  <si>
    <t xml:space="preserve"> 鉱泉</t>
    <phoneticPr fontId="16"/>
  </si>
  <si>
    <t>平成26年度</t>
    <phoneticPr fontId="16"/>
  </si>
  <si>
    <t>平成31年</t>
    <phoneticPr fontId="16"/>
  </si>
  <si>
    <t>(注) 1)端数処理のため、小計及び総数は市町の数値の合計とは一致しない場合がある。</t>
    <rPh sb="6" eb="8">
      <t>ハスウ</t>
    </rPh>
    <rPh sb="8" eb="10">
      <t>ショリ</t>
    </rPh>
    <rPh sb="14" eb="16">
      <t>ショウケイ</t>
    </rPh>
    <rPh sb="16" eb="17">
      <t>オヨ</t>
    </rPh>
    <rPh sb="18" eb="20">
      <t>ソウスウ</t>
    </rPh>
    <rPh sb="21" eb="22">
      <t>シ</t>
    </rPh>
    <rPh sb="22" eb="23">
      <t>マチ</t>
    </rPh>
    <rPh sb="24" eb="26">
      <t>スウチ</t>
    </rPh>
    <rPh sb="27" eb="29">
      <t>ゴウケイ</t>
    </rPh>
    <rPh sb="31" eb="33">
      <t>イッチ</t>
    </rPh>
    <rPh sb="36" eb="38">
      <t>バアイ</t>
    </rPh>
    <phoneticPr fontId="16"/>
  </si>
  <si>
    <t xml:space="preserve">     2)発地別の0(千人)は100人未満の数値。</t>
    <rPh sb="7" eb="8">
      <t>ハツ</t>
    </rPh>
    <rPh sb="8" eb="9">
      <t>チ</t>
    </rPh>
    <rPh sb="9" eb="10">
      <t>ベツ</t>
    </rPh>
    <rPh sb="13" eb="15">
      <t>センニン</t>
    </rPh>
    <rPh sb="20" eb="21">
      <t>ニン</t>
    </rPh>
    <rPh sb="21" eb="23">
      <t>ミマン</t>
    </rPh>
    <rPh sb="24" eb="26">
      <t>スウチ</t>
    </rPh>
    <phoneticPr fontId="16"/>
  </si>
  <si>
    <r>
      <t>24-1　観　光　客　数　</t>
    </r>
    <r>
      <rPr>
        <sz val="12"/>
        <rFont val="ＭＳ 明朝"/>
        <family val="1"/>
        <charset val="128"/>
      </rPr>
      <t>－市町－(平成25～29年)</t>
    </r>
    <phoneticPr fontId="11"/>
  </si>
  <si>
    <t>(単位:千人)</t>
    <phoneticPr fontId="16"/>
  </si>
  <si>
    <r>
      <t>24-2　観光客の推定消費額　</t>
    </r>
    <r>
      <rPr>
        <sz val="12"/>
        <rFont val="ＭＳ 明朝"/>
        <family val="1"/>
        <charset val="128"/>
      </rPr>
      <t>(平成25～29年)</t>
    </r>
    <phoneticPr fontId="11"/>
  </si>
  <si>
    <t>(注)端数処理により、内訳と合計が一致しない場合がある。</t>
    <rPh sb="1" eb="2">
      <t>チュウ</t>
    </rPh>
    <rPh sb="3" eb="5">
      <t>ハスウ</t>
    </rPh>
    <rPh sb="5" eb="7">
      <t>ショリ</t>
    </rPh>
    <rPh sb="11" eb="13">
      <t>ウチワケ</t>
    </rPh>
    <rPh sb="14" eb="16">
      <t>ゴウケイ</t>
    </rPh>
    <rPh sb="17" eb="19">
      <t>イッチ</t>
    </rPh>
    <rPh sb="22" eb="24">
      <t>バアイ</t>
    </rPh>
    <phoneticPr fontId="17"/>
  </si>
  <si>
    <t>(単位：千円)</t>
    <phoneticPr fontId="16"/>
  </si>
  <si>
    <t>令和元年12月31日現在</t>
    <phoneticPr fontId="16"/>
  </si>
  <si>
    <t>うち
特別地域</t>
    <phoneticPr fontId="16"/>
  </si>
  <si>
    <t>公園
面積</t>
    <rPh sb="3" eb="5">
      <t>メンセキ</t>
    </rPh>
    <phoneticPr fontId="16"/>
  </si>
  <si>
    <t>興味地点　</t>
    <phoneticPr fontId="16"/>
  </si>
  <si>
    <t>関係市町</t>
    <phoneticPr fontId="16"/>
  </si>
  <si>
    <t>区
分</t>
    <rPh sb="2" eb="3">
      <t>ブン</t>
    </rPh>
    <phoneticPr fontId="16"/>
  </si>
  <si>
    <r>
      <t>24－4　自然公園の利用状況　</t>
    </r>
    <r>
      <rPr>
        <sz val="12"/>
        <rFont val="ＭＳ 明朝"/>
        <family val="1"/>
        <charset val="128"/>
      </rPr>
      <t>(平成26～30年)</t>
    </r>
    <rPh sb="5" eb="7">
      <t>シゼン</t>
    </rPh>
    <rPh sb="7" eb="9">
      <t>コウエン</t>
    </rPh>
    <rPh sb="10" eb="12">
      <t>リヨウ</t>
    </rPh>
    <rPh sb="12" eb="14">
      <t>ジョウキョウ</t>
    </rPh>
    <rPh sb="16" eb="18">
      <t>ヘイセイ</t>
    </rPh>
    <rPh sb="23" eb="24">
      <t>ネン</t>
    </rPh>
    <phoneticPr fontId="16"/>
  </si>
  <si>
    <t>玄     海</t>
    <rPh sb="0" eb="1">
      <t>ゲン</t>
    </rPh>
    <rPh sb="6" eb="7">
      <t>ウミ</t>
    </rPh>
    <phoneticPr fontId="19"/>
  </si>
  <si>
    <t xml:space="preserve">      27　  </t>
    <phoneticPr fontId="16"/>
  </si>
  <si>
    <t xml:space="preserve"> 平 成 25 年 </t>
    <phoneticPr fontId="16"/>
  </si>
  <si>
    <t xml:space="preserve">      26　  </t>
    <phoneticPr fontId="16"/>
  </si>
  <si>
    <t xml:space="preserve">      28　  </t>
    <phoneticPr fontId="16"/>
  </si>
  <si>
    <t xml:space="preserve">      29　  </t>
    <phoneticPr fontId="16"/>
  </si>
  <si>
    <t>平成26年　</t>
    <rPh sb="0" eb="2">
      <t>ヘイセイ</t>
    </rPh>
    <rPh sb="4" eb="5">
      <t>ネン</t>
    </rPh>
    <phoneticPr fontId="11"/>
  </si>
  <si>
    <t>27　　</t>
    <phoneticPr fontId="16"/>
  </si>
  <si>
    <t>28　　</t>
    <phoneticPr fontId="16"/>
  </si>
  <si>
    <t>29　　</t>
    <phoneticPr fontId="16"/>
  </si>
  <si>
    <t>30　　</t>
    <phoneticPr fontId="16"/>
  </si>
  <si>
    <t>(単位：千人)</t>
    <phoneticPr fontId="20"/>
  </si>
  <si>
    <t>(注)四捨五入の関係により総数と内訳が一致しない場合がある。</t>
    <rPh sb="3" eb="7">
      <t>シシャゴニュウ</t>
    </rPh>
    <rPh sb="8" eb="10">
      <t>カンケイ</t>
    </rPh>
    <rPh sb="13" eb="15">
      <t>ソウスウ</t>
    </rPh>
    <rPh sb="16" eb="18">
      <t>ウチワケ</t>
    </rPh>
    <rPh sb="19" eb="21">
      <t>イッチ</t>
    </rPh>
    <rPh sb="24" eb="26">
      <t>バアイ</t>
    </rPh>
    <phoneticPr fontId="11"/>
  </si>
  <si>
    <t>24-5　温　泉　の　概　況</t>
    <phoneticPr fontId="16"/>
  </si>
  <si>
    <r>
      <t>24-6　主な観光施設入場者数　</t>
    </r>
    <r>
      <rPr>
        <sz val="12"/>
        <rFont val="ＭＳ 明朝"/>
        <family val="1"/>
        <charset val="128"/>
      </rPr>
      <t>(平成26～30年度)</t>
    </r>
    <phoneticPr fontId="16"/>
  </si>
  <si>
    <t>(単位：人)</t>
    <phoneticPr fontId="16"/>
  </si>
  <si>
    <t>唐津城</t>
    <phoneticPr fontId="16"/>
  </si>
  <si>
    <t>24-3　自然公園の状況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</si>
</sst>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7" formatCode="0.0"/>
    <numFmt numFmtId="178" formatCode="#\ ###\ ###"/>
    <numFmt numFmtId="179" formatCode="#,##0;\-#,##0;&quot;-&quot;"/>
    <numFmt numFmtId="180" formatCode="#\ ###\ ##0.0"/>
    <numFmt numFmtId="181" formatCode="#,##0.0"/>
    <numFmt numFmtId="187" formatCode="##\ ###\ ##0.0"/>
    <numFmt numFmtId="189" formatCode="#,##0_);[Red]\(#,##0\)"/>
    <numFmt numFmtId="200" formatCode="#####\ ###\ ##0.0"/>
  </numFmts>
  <fonts count="34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Arial"/>
      <family val="2"/>
    </font>
    <font>
      <b/>
      <sz val="9.85"/>
      <name val="Times New Roman"/>
      <family val="1"/>
    </font>
    <font>
      <b/>
      <sz val="12"/>
      <name val="Times New Roman"/>
      <family val="1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HGｺﾞｼｯｸM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HGｺﾞｼｯｸM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20">
    <xf numFmtId="0" fontId="0" fillId="0" borderId="0"/>
    <xf numFmtId="179" fontId="1" fillId="0" borderId="0" applyFill="0" applyBorder="0" applyAlignment="0"/>
    <xf numFmtId="0" fontId="2" fillId="0" borderId="0">
      <alignment horizontal="left"/>
    </xf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4" fontId="2" fillId="0" borderId="0">
      <alignment horizontal="right"/>
    </xf>
    <xf numFmtId="4" fontId="5" fillId="0" borderId="0">
      <alignment horizontal="right"/>
    </xf>
    <xf numFmtId="0" fontId="6" fillId="0" borderId="0">
      <alignment horizontal="left"/>
    </xf>
    <xf numFmtId="0" fontId="7" fillId="0" borderId="0">
      <alignment horizontal="center"/>
    </xf>
    <xf numFmtId="38" fontId="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8" fillId="0" borderId="0"/>
    <xf numFmtId="0" fontId="10" fillId="0" borderId="0"/>
  </cellStyleXfs>
  <cellXfs count="292">
    <xf numFmtId="0" fontId="0" fillId="0" borderId="0" xfId="0"/>
    <xf numFmtId="0" fontId="10" fillId="0" borderId="0" xfId="14" applyFont="1" applyFill="1"/>
    <xf numFmtId="0" fontId="9" fillId="0" borderId="0" xfId="14" applyFont="1" applyFill="1"/>
    <xf numFmtId="0" fontId="9" fillId="0" borderId="0" xfId="14" applyFont="1" applyFill="1" applyBorder="1" applyAlignment="1">
      <alignment horizontal="distributed"/>
    </xf>
    <xf numFmtId="0" fontId="9" fillId="0" borderId="0" xfId="14" applyFont="1" applyFill="1" applyAlignment="1">
      <alignment horizontal="distributed"/>
    </xf>
    <xf numFmtId="0" fontId="9" fillId="0" borderId="0" xfId="14" applyFont="1" applyFill="1" applyAlignment="1">
      <alignment vertical="center"/>
    </xf>
    <xf numFmtId="0" fontId="9" fillId="0" borderId="0" xfId="14" applyFont="1" applyFill="1" applyBorder="1"/>
    <xf numFmtId="0" fontId="9" fillId="0" borderId="0" xfId="11" applyFont="1" applyFill="1"/>
    <xf numFmtId="0" fontId="12" fillId="0" borderId="0" xfId="11" applyFont="1" applyFill="1" applyAlignment="1">
      <alignment vertical="center"/>
    </xf>
    <xf numFmtId="0" fontId="15" fillId="0" borderId="0" xfId="11" applyFont="1" applyFill="1"/>
    <xf numFmtId="0" fontId="9" fillId="0" borderId="0" xfId="11" applyFont="1" applyFill="1" applyAlignment="1">
      <alignment vertical="center"/>
    </xf>
    <xf numFmtId="0" fontId="10" fillId="0" borderId="0" xfId="12" applyFont="1" applyFill="1" applyAlignment="1">
      <alignment horizontal="centerContinuous"/>
    </xf>
    <xf numFmtId="0" fontId="10" fillId="0" borderId="0" xfId="12" applyFont="1" applyFill="1"/>
    <xf numFmtId="0" fontId="9" fillId="0" borderId="0" xfId="12" applyFont="1" applyFill="1" applyAlignment="1">
      <alignment horizontal="centerContinuous"/>
    </xf>
    <xf numFmtId="0" fontId="9" fillId="0" borderId="0" xfId="12" applyFont="1" applyFill="1"/>
    <xf numFmtId="0" fontId="9" fillId="0" borderId="3" xfId="12" applyFont="1" applyFill="1" applyBorder="1"/>
    <xf numFmtId="0" fontId="12" fillId="0" borderId="3" xfId="12" applyFont="1" applyFill="1" applyBorder="1" applyAlignment="1">
      <alignment horizontal="right"/>
    </xf>
    <xf numFmtId="0" fontId="12" fillId="0" borderId="4" xfId="12" applyFont="1" applyFill="1" applyBorder="1" applyAlignment="1">
      <alignment horizontal="distributed" vertical="center" justifyLastLine="1"/>
    </xf>
    <xf numFmtId="0" fontId="12" fillId="0" borderId="5" xfId="12" applyFont="1" applyFill="1" applyBorder="1" applyAlignment="1">
      <alignment horizontal="centerContinuous" vertical="center"/>
    </xf>
    <xf numFmtId="0" fontId="12" fillId="0" borderId="6" xfId="12" applyFont="1" applyFill="1" applyBorder="1" applyAlignment="1">
      <alignment horizontal="centerContinuous" vertical="center"/>
    </xf>
    <xf numFmtId="0" fontId="12" fillId="0" borderId="5" xfId="12" applyFont="1" applyFill="1" applyBorder="1" applyAlignment="1">
      <alignment horizontal="distributed" vertical="top" justifyLastLine="1"/>
    </xf>
    <xf numFmtId="0" fontId="12" fillId="0" borderId="5" xfId="12" applyFont="1" applyFill="1" applyBorder="1" applyAlignment="1">
      <alignment horizontal="distributed" vertical="center" justifyLastLine="1"/>
    </xf>
    <xf numFmtId="0" fontId="12" fillId="0" borderId="5" xfId="12" applyFont="1" applyFill="1" applyBorder="1" applyAlignment="1">
      <alignment horizontal="distributed" vertical="center" wrapText="1" justifyLastLine="1"/>
    </xf>
    <xf numFmtId="180" fontId="12" fillId="0" borderId="4" xfId="12" applyNumberFormat="1" applyFont="1" applyFill="1" applyBorder="1"/>
    <xf numFmtId="180" fontId="12" fillId="0" borderId="0" xfId="12" applyNumberFormat="1" applyFont="1" applyFill="1" applyBorder="1"/>
    <xf numFmtId="0" fontId="14" fillId="0" borderId="0" xfId="12" quotePrefix="1" applyFont="1" applyFill="1" applyAlignment="1">
      <alignment horizontal="left"/>
    </xf>
    <xf numFmtId="180" fontId="14" fillId="0" borderId="0" xfId="12" applyNumberFormat="1" applyFont="1" applyFill="1" applyBorder="1"/>
    <xf numFmtId="0" fontId="15" fillId="0" borderId="0" xfId="12" applyFont="1" applyFill="1"/>
    <xf numFmtId="0" fontId="14" fillId="0" borderId="7" xfId="12" applyFont="1" applyFill="1" applyBorder="1" applyAlignment="1">
      <alignment horizontal="distributed"/>
    </xf>
    <xf numFmtId="180" fontId="14" fillId="0" borderId="0" xfId="12" applyNumberFormat="1" applyFont="1" applyFill="1"/>
    <xf numFmtId="0" fontId="24" fillId="0" borderId="7" xfId="12" applyFont="1" applyFill="1" applyBorder="1" applyAlignment="1">
      <alignment horizontal="distributed"/>
    </xf>
    <xf numFmtId="180" fontId="24" fillId="0" borderId="0" xfId="12" applyNumberFormat="1" applyFont="1" applyFill="1" applyBorder="1"/>
    <xf numFmtId="0" fontId="12" fillId="0" borderId="7" xfId="12" applyFont="1" applyFill="1" applyBorder="1" applyAlignment="1">
      <alignment horizontal="distributed"/>
    </xf>
    <xf numFmtId="187" fontId="12" fillId="0" borderId="0" xfId="12" applyNumberFormat="1" applyFont="1" applyFill="1" applyBorder="1"/>
    <xf numFmtId="187" fontId="12" fillId="0" borderId="0" xfId="12" applyNumberFormat="1" applyFont="1" applyFill="1" applyBorder="1" applyAlignment="1">
      <alignment horizontal="right"/>
    </xf>
    <xf numFmtId="187" fontId="14" fillId="0" borderId="0" xfId="12" applyNumberFormat="1" applyFont="1" applyFill="1" applyBorder="1"/>
    <xf numFmtId="187" fontId="14" fillId="0" borderId="0" xfId="0" applyNumberFormat="1" applyFont="1" applyFill="1" applyBorder="1" applyProtection="1"/>
    <xf numFmtId="181" fontId="14" fillId="0" borderId="0" xfId="0" applyNumberFormat="1" applyFont="1" applyFill="1" applyBorder="1" applyProtection="1"/>
    <xf numFmtId="0" fontId="12" fillId="0" borderId="0" xfId="12" applyFont="1" applyFill="1"/>
    <xf numFmtId="0" fontId="12" fillId="0" borderId="8" xfId="12" applyFont="1" applyFill="1" applyBorder="1" applyAlignment="1">
      <alignment horizontal="distributed"/>
    </xf>
    <xf numFmtId="187" fontId="12" fillId="0" borderId="3" xfId="12" applyNumberFormat="1" applyFont="1" applyFill="1" applyBorder="1"/>
    <xf numFmtId="0" fontId="10" fillId="0" borderId="0" xfId="13" applyFont="1" applyFill="1" applyAlignment="1">
      <alignment horizontal="centerContinuous"/>
    </xf>
    <xf numFmtId="0" fontId="10" fillId="0" borderId="0" xfId="13" applyFont="1" applyFill="1"/>
    <xf numFmtId="0" fontId="9" fillId="0" borderId="0" xfId="13" applyFont="1" applyFill="1"/>
    <xf numFmtId="0" fontId="12" fillId="0" borderId="0" xfId="13" applyFont="1" applyFill="1"/>
    <xf numFmtId="0" fontId="12" fillId="0" borderId="9" xfId="13" applyFont="1" applyFill="1" applyBorder="1" applyAlignment="1">
      <alignment horizontal="centerContinuous" vertical="center"/>
    </xf>
    <xf numFmtId="0" fontId="12" fillId="0" borderId="10" xfId="13" applyFont="1" applyFill="1" applyBorder="1" applyAlignment="1">
      <alignment horizontal="centerContinuous" vertical="center"/>
    </xf>
    <xf numFmtId="0" fontId="12" fillId="0" borderId="10" xfId="13" applyFont="1" applyFill="1" applyBorder="1" applyAlignment="1">
      <alignment horizontal="distributed" vertical="center" justifyLastLine="1"/>
    </xf>
    <xf numFmtId="0" fontId="12" fillId="0" borderId="9" xfId="13" applyFont="1" applyFill="1" applyBorder="1" applyAlignment="1">
      <alignment horizontal="distributed" vertical="center" justifyLastLine="1"/>
    </xf>
    <xf numFmtId="0" fontId="12" fillId="0" borderId="0" xfId="13" applyFont="1" applyFill="1" applyAlignment="1">
      <alignment vertical="center"/>
    </xf>
    <xf numFmtId="178" fontId="12" fillId="0" borderId="4" xfId="13" applyNumberFormat="1" applyFont="1" applyFill="1" applyBorder="1"/>
    <xf numFmtId="178" fontId="12" fillId="0" borderId="0" xfId="13" applyNumberFormat="1" applyFont="1" applyFill="1" applyBorder="1"/>
    <xf numFmtId="178" fontId="14" fillId="0" borderId="11" xfId="13" applyNumberFormat="1" applyFont="1" applyFill="1" applyBorder="1"/>
    <xf numFmtId="178" fontId="14" fillId="0" borderId="3" xfId="13" applyNumberFormat="1" applyFont="1" applyFill="1" applyBorder="1"/>
    <xf numFmtId="0" fontId="14" fillId="0" borderId="0" xfId="13" applyFont="1" applyFill="1"/>
    <xf numFmtId="0" fontId="13" fillId="0" borderId="0" xfId="13" applyFont="1" applyFill="1"/>
    <xf numFmtId="0" fontId="9" fillId="3" borderId="0" xfId="16" applyFont="1" applyFill="1"/>
    <xf numFmtId="0" fontId="13" fillId="3" borderId="0" xfId="16" applyFont="1" applyFill="1"/>
    <xf numFmtId="0" fontId="13" fillId="0" borderId="0" xfId="11" applyFont="1" applyFill="1"/>
    <xf numFmtId="178" fontId="13" fillId="0" borderId="0" xfId="11" applyNumberFormat="1" applyFont="1" applyFill="1"/>
    <xf numFmtId="187" fontId="9" fillId="0" borderId="0" xfId="12" applyNumberFormat="1" applyFont="1" applyFill="1"/>
    <xf numFmtId="187" fontId="15" fillId="0" borderId="0" xfId="12" applyNumberFormat="1" applyFont="1" applyFill="1"/>
    <xf numFmtId="180" fontId="28" fillId="0" borderId="4" xfId="12" applyNumberFormat="1" applyFont="1" applyFill="1" applyBorder="1"/>
    <xf numFmtId="180" fontId="28" fillId="0" borderId="0" xfId="12" applyNumberFormat="1" applyFont="1" applyFill="1" applyBorder="1"/>
    <xf numFmtId="180" fontId="29" fillId="0" borderId="0" xfId="12" applyNumberFormat="1" applyFont="1" applyFill="1"/>
    <xf numFmtId="180" fontId="29" fillId="0" borderId="0" xfId="12" applyNumberFormat="1" applyFont="1" applyFill="1" applyBorder="1"/>
    <xf numFmtId="180" fontId="30" fillId="0" borderId="0" xfId="12" applyNumberFormat="1" applyFont="1" applyFill="1" applyBorder="1"/>
    <xf numFmtId="187" fontId="31" fillId="0" borderId="0" xfId="12" applyNumberFormat="1" applyFont="1" applyFill="1" applyBorder="1"/>
    <xf numFmtId="187" fontId="31" fillId="0" borderId="0" xfId="12" applyNumberFormat="1" applyFont="1" applyFill="1"/>
    <xf numFmtId="0" fontId="32" fillId="0" borderId="0" xfId="12" applyFont="1" applyFill="1"/>
    <xf numFmtId="187" fontId="31" fillId="0" borderId="0" xfId="12" applyNumberFormat="1" applyFont="1" applyFill="1" applyAlignment="1">
      <alignment horizontal="right"/>
    </xf>
    <xf numFmtId="187" fontId="31" fillId="0" borderId="3" xfId="12" applyNumberFormat="1" applyFont="1" applyFill="1" applyBorder="1"/>
    <xf numFmtId="180" fontId="14" fillId="0" borderId="4" xfId="12" applyNumberFormat="1" applyFont="1" applyFill="1" applyBorder="1"/>
    <xf numFmtId="180" fontId="9" fillId="0" borderId="0" xfId="12" applyNumberFormat="1" applyFont="1" applyFill="1"/>
    <xf numFmtId="187" fontId="12" fillId="0" borderId="0" xfId="12" applyNumberFormat="1" applyFont="1" applyFill="1" applyAlignment="1">
      <alignment horizontal="right"/>
    </xf>
    <xf numFmtId="187" fontId="12" fillId="0" borderId="0" xfId="12" applyNumberFormat="1" applyFont="1" applyFill="1"/>
    <xf numFmtId="187" fontId="12" fillId="0" borderId="3" xfId="12" applyNumberFormat="1" applyFont="1" applyFill="1" applyBorder="1" applyAlignment="1">
      <alignment horizontal="right"/>
    </xf>
    <xf numFmtId="178" fontId="12" fillId="0" borderId="0" xfId="13" applyNumberFormat="1" applyFont="1" applyFill="1"/>
    <xf numFmtId="178" fontId="9" fillId="0" borderId="0" xfId="13" applyNumberFormat="1" applyFont="1" applyFill="1"/>
    <xf numFmtId="0" fontId="10" fillId="3" borderId="0" xfId="15" applyFont="1" applyFill="1" applyAlignment="1">
      <alignment horizontal="centerContinuous"/>
    </xf>
    <xf numFmtId="0" fontId="9" fillId="3" borderId="0" xfId="15" applyFont="1" applyFill="1"/>
    <xf numFmtId="0" fontId="9" fillId="3" borderId="3" xfId="15" applyFont="1" applyFill="1" applyBorder="1" applyAlignment="1">
      <alignment horizontal="right"/>
    </xf>
    <xf numFmtId="0" fontId="12" fillId="3" borderId="3" xfId="15" applyFont="1" applyFill="1" applyBorder="1" applyAlignment="1">
      <alignment horizontal="right"/>
    </xf>
    <xf numFmtId="0" fontId="12" fillId="3" borderId="12" xfId="15" applyFont="1" applyFill="1" applyBorder="1" applyAlignment="1">
      <alignment horizontal="distributed" vertical="center" justifyLastLine="1"/>
    </xf>
    <xf numFmtId="0" fontId="12" fillId="3" borderId="13" xfId="15" applyFont="1" applyFill="1" applyBorder="1" applyAlignment="1">
      <alignment horizontal="distributed" vertical="center" justifyLastLine="1"/>
    </xf>
    <xf numFmtId="0" fontId="12" fillId="3" borderId="14" xfId="15" applyFont="1" applyFill="1" applyBorder="1" applyAlignment="1">
      <alignment horizontal="distributed" vertical="center" justifyLastLine="1"/>
    </xf>
    <xf numFmtId="0" fontId="12" fillId="3" borderId="15" xfId="15" applyFont="1" applyFill="1" applyBorder="1" applyAlignment="1">
      <alignment horizontal="distributed" vertical="center" justifyLastLine="1"/>
    </xf>
    <xf numFmtId="178" fontId="12" fillId="3" borderId="4" xfId="15" applyNumberFormat="1" applyFont="1" applyFill="1" applyBorder="1"/>
    <xf numFmtId="178" fontId="12" fillId="3" borderId="0" xfId="10" applyNumberFormat="1" applyFont="1" applyFill="1"/>
    <xf numFmtId="177" fontId="12" fillId="3" borderId="0" xfId="10" applyNumberFormat="1" applyFont="1" applyFill="1"/>
    <xf numFmtId="178" fontId="12" fillId="3" borderId="4" xfId="10" applyNumberFormat="1" applyFont="1" applyFill="1" applyBorder="1"/>
    <xf numFmtId="178" fontId="14" fillId="3" borderId="11" xfId="15" applyNumberFormat="1" applyFont="1" applyFill="1" applyBorder="1"/>
    <xf numFmtId="178" fontId="14" fillId="3" borderId="3" xfId="15" applyNumberFormat="1" applyFont="1" applyFill="1" applyBorder="1"/>
    <xf numFmtId="177" fontId="14" fillId="3" borderId="3" xfId="15" applyNumberFormat="1" applyFont="1" applyFill="1" applyBorder="1"/>
    <xf numFmtId="0" fontId="12" fillId="3" borderId="0" xfId="15" applyFont="1" applyFill="1"/>
    <xf numFmtId="0" fontId="13" fillId="3" borderId="0" xfId="15" applyFont="1" applyFill="1"/>
    <xf numFmtId="0" fontId="12" fillId="2" borderId="16" xfId="11" applyFont="1" applyFill="1" applyBorder="1" applyAlignment="1">
      <alignment horizontal="center" vertical="center"/>
    </xf>
    <xf numFmtId="178" fontId="12" fillId="2" borderId="0" xfId="11" applyNumberFormat="1" applyFont="1" applyFill="1" applyBorder="1"/>
    <xf numFmtId="0" fontId="12" fillId="2" borderId="0" xfId="11" quotePrefix="1" applyFont="1" applyFill="1" applyBorder="1" applyAlignment="1">
      <alignment horizontal="left"/>
    </xf>
    <xf numFmtId="178" fontId="12" fillId="0" borderId="0" xfId="11" applyNumberFormat="1" applyFont="1" applyFill="1" applyBorder="1"/>
    <xf numFmtId="0" fontId="12" fillId="0" borderId="0" xfId="11" quotePrefix="1" applyFont="1" applyFill="1" applyBorder="1" applyAlignment="1">
      <alignment horizontal="left"/>
    </xf>
    <xf numFmtId="178" fontId="13" fillId="0" borderId="17" xfId="11" applyNumberFormat="1" applyFont="1" applyFill="1" applyBorder="1" applyAlignment="1">
      <alignment horizontal="distributed" vertical="center" wrapText="1" justifyLastLine="1"/>
    </xf>
    <xf numFmtId="0" fontId="13" fillId="0" borderId="18" xfId="11" quotePrefix="1" applyFont="1" applyFill="1" applyBorder="1" applyAlignment="1">
      <alignment horizontal="centerContinuous" vertical="center"/>
    </xf>
    <xf numFmtId="0" fontId="13" fillId="0" borderId="19" xfId="11" applyFont="1" applyFill="1" applyBorder="1" applyAlignment="1">
      <alignment horizontal="centerContinuous" vertical="center"/>
    </xf>
    <xf numFmtId="0" fontId="9" fillId="0" borderId="0" xfId="11" applyFont="1" applyFill="1" applyBorder="1"/>
    <xf numFmtId="0" fontId="12" fillId="0" borderId="0" xfId="11" applyFont="1" applyFill="1" applyBorder="1"/>
    <xf numFmtId="0" fontId="12" fillId="0" borderId="0" xfId="11" applyFont="1" applyFill="1" applyBorder="1" applyAlignment="1">
      <alignment horizontal="right"/>
    </xf>
    <xf numFmtId="0" fontId="12" fillId="0" borderId="0" xfId="11" quotePrefix="1" applyFont="1" applyFill="1" applyBorder="1" applyAlignment="1"/>
    <xf numFmtId="0" fontId="12" fillId="0" borderId="0" xfId="11" applyFont="1" applyFill="1" applyAlignment="1">
      <alignment horizontal="right"/>
    </xf>
    <xf numFmtId="0" fontId="12" fillId="0" borderId="0" xfId="11" quotePrefix="1" applyFont="1" applyFill="1" applyBorder="1" applyAlignment="1">
      <alignment horizontal="right"/>
    </xf>
    <xf numFmtId="0" fontId="12" fillId="0" borderId="0" xfId="11" applyFont="1" applyFill="1" applyBorder="1" applyAlignment="1">
      <alignment horizontal="left"/>
    </xf>
    <xf numFmtId="0" fontId="14" fillId="0" borderId="0" xfId="11" applyFont="1" applyFill="1" applyBorder="1" applyAlignment="1">
      <alignment horizontal="centerContinuous"/>
    </xf>
    <xf numFmtId="0" fontId="13" fillId="2" borderId="5" xfId="11" applyFont="1" applyFill="1" applyBorder="1" applyAlignment="1">
      <alignment horizontal="distributed" vertical="center" wrapText="1" justifyLastLine="1"/>
    </xf>
    <xf numFmtId="0" fontId="13" fillId="2" borderId="5" xfId="11" applyFont="1" applyFill="1" applyBorder="1" applyAlignment="1">
      <alignment horizontal="distributed" vertical="center" justifyLastLine="1"/>
    </xf>
    <xf numFmtId="0" fontId="12" fillId="2" borderId="16" xfId="11" applyFont="1" applyFill="1" applyBorder="1" applyAlignment="1">
      <alignment horizontal="distributed" vertical="center" wrapText="1" justifyLastLine="1"/>
    </xf>
    <xf numFmtId="0" fontId="12" fillId="2" borderId="16" xfId="11" applyFont="1" applyFill="1" applyBorder="1" applyAlignment="1">
      <alignment horizontal="centerContinuous" vertical="center"/>
    </xf>
    <xf numFmtId="0" fontId="12" fillId="2" borderId="9" xfId="11" applyFont="1" applyFill="1" applyBorder="1" applyAlignment="1">
      <alignment horizontal="centerContinuous" vertical="center"/>
    </xf>
    <xf numFmtId="0" fontId="12" fillId="2" borderId="0" xfId="11" applyFont="1" applyFill="1" applyAlignment="1">
      <alignment horizontal="right"/>
    </xf>
    <xf numFmtId="0" fontId="9" fillId="2" borderId="0" xfId="11" applyFont="1" applyFill="1"/>
    <xf numFmtId="0" fontId="9" fillId="2" borderId="0" xfId="11" applyFont="1" applyFill="1" applyAlignment="1">
      <alignment horizontal="centerContinuous"/>
    </xf>
    <xf numFmtId="0" fontId="10" fillId="2" borderId="0" xfId="11" applyFont="1" applyFill="1" applyAlignment="1">
      <alignment horizontal="centerContinuous"/>
    </xf>
    <xf numFmtId="178" fontId="21" fillId="0" borderId="17" xfId="11" applyNumberFormat="1" applyFont="1" applyFill="1" applyBorder="1" applyAlignment="1">
      <alignment horizontal="distributed" vertical="center" wrapText="1" justifyLastLine="1"/>
    </xf>
    <xf numFmtId="0" fontId="12" fillId="0" borderId="0" xfId="11" applyFont="1" applyFill="1" applyBorder="1" applyAlignment="1">
      <alignment horizontal="centerContinuous"/>
    </xf>
    <xf numFmtId="178" fontId="13" fillId="0" borderId="20" xfId="11" applyNumberFormat="1" applyFont="1" applyFill="1" applyBorder="1" applyAlignment="1">
      <alignment horizontal="distributed" vertical="center" wrapText="1" justifyLastLine="1"/>
    </xf>
    <xf numFmtId="178" fontId="21" fillId="0" borderId="20" xfId="11" applyNumberFormat="1" applyFont="1" applyFill="1" applyBorder="1" applyAlignment="1">
      <alignment horizontal="distributed" vertical="center" wrapText="1" justifyLastLine="1"/>
    </xf>
    <xf numFmtId="0" fontId="14" fillId="0" borderId="7" xfId="11" applyFont="1" applyFill="1" applyBorder="1" applyAlignment="1">
      <alignment horizontal="centerContinuous"/>
    </xf>
    <xf numFmtId="178" fontId="9" fillId="0" borderId="0" xfId="11" applyNumberFormat="1" applyFont="1" applyFill="1"/>
    <xf numFmtId="178" fontId="15" fillId="0" borderId="0" xfId="11" applyNumberFormat="1" applyFont="1" applyFill="1"/>
    <xf numFmtId="0" fontId="12" fillId="0" borderId="0" xfId="11" applyFont="1" applyFill="1"/>
    <xf numFmtId="0" fontId="12" fillId="0" borderId="21" xfId="11" applyFont="1" applyFill="1" applyBorder="1" applyAlignment="1">
      <alignment vertical="center"/>
    </xf>
    <xf numFmtId="0" fontId="12" fillId="0" borderId="16" xfId="11" applyFont="1" applyFill="1" applyBorder="1" applyAlignment="1">
      <alignment horizontal="centerContinuous" vertical="center"/>
    </xf>
    <xf numFmtId="0" fontId="12" fillId="0" borderId="9" xfId="11" applyFont="1" applyFill="1" applyBorder="1" applyAlignment="1">
      <alignment horizontal="centerContinuous" vertical="center"/>
    </xf>
    <xf numFmtId="0" fontId="12" fillId="0" borderId="6" xfId="11" applyFont="1" applyFill="1" applyBorder="1" applyAlignment="1">
      <alignment horizontal="centerContinuous" vertical="top"/>
    </xf>
    <xf numFmtId="0" fontId="12" fillId="0" borderId="6" xfId="11" applyFont="1" applyFill="1" applyBorder="1" applyAlignment="1">
      <alignment horizontal="centerContinuous" vertical="center"/>
    </xf>
    <xf numFmtId="0" fontId="13" fillId="0" borderId="5" xfId="11" applyFont="1" applyFill="1" applyBorder="1" applyAlignment="1">
      <alignment horizontal="distributed" vertical="center" wrapText="1" justifyLastLine="1"/>
    </xf>
    <xf numFmtId="0" fontId="21" fillId="0" borderId="5" xfId="11" applyFont="1" applyFill="1" applyBorder="1" applyAlignment="1">
      <alignment horizontal="distributed" vertical="center" wrapText="1" justifyLastLine="1"/>
    </xf>
    <xf numFmtId="178" fontId="12" fillId="0" borderId="4" xfId="11" applyNumberFormat="1" applyFont="1" applyFill="1" applyBorder="1" applyAlignment="1">
      <alignment horizontal="right"/>
    </xf>
    <xf numFmtId="178" fontId="12" fillId="0" borderId="0" xfId="11" applyNumberFormat="1" applyFont="1" applyFill="1" applyAlignment="1">
      <alignment horizontal="right"/>
    </xf>
    <xf numFmtId="178" fontId="12" fillId="0" borderId="4" xfId="11" applyNumberFormat="1" applyFont="1" applyFill="1" applyBorder="1"/>
    <xf numFmtId="178" fontId="12" fillId="0" borderId="4" xfId="18" applyNumberFormat="1" applyFont="1" applyFill="1" applyBorder="1" applyProtection="1">
      <protection locked="0"/>
    </xf>
    <xf numFmtId="178" fontId="12" fillId="0" borderId="0" xfId="18" applyNumberFormat="1" applyFont="1" applyFill="1" applyBorder="1" applyProtection="1">
      <protection locked="0"/>
    </xf>
    <xf numFmtId="178" fontId="12" fillId="0" borderId="4" xfId="18" applyNumberFormat="1" applyFont="1" applyFill="1" applyBorder="1" applyAlignment="1" applyProtection="1">
      <alignment horizontal="right"/>
      <protection locked="0"/>
    </xf>
    <xf numFmtId="0" fontId="12" fillId="0" borderId="0" xfId="16" applyFont="1" applyFill="1"/>
    <xf numFmtId="0" fontId="9" fillId="0" borderId="0" xfId="16" applyFont="1" applyFill="1"/>
    <xf numFmtId="0" fontId="8" fillId="0" borderId="0" xfId="0" applyFont="1" applyFill="1"/>
    <xf numFmtId="0" fontId="14" fillId="0" borderId="0" xfId="16" applyFont="1" applyFill="1"/>
    <xf numFmtId="0" fontId="12" fillId="0" borderId="0" xfId="14" applyFont="1" applyFill="1" applyBorder="1" applyAlignment="1">
      <alignment horizontal="right"/>
    </xf>
    <xf numFmtId="0" fontId="10" fillId="0" borderId="0" xfId="14" applyFont="1" applyFill="1" applyBorder="1" applyAlignment="1">
      <alignment horizontal="centerContinuous"/>
    </xf>
    <xf numFmtId="0" fontId="10" fillId="0" borderId="0" xfId="14" applyFont="1" applyFill="1" applyAlignment="1">
      <alignment horizontal="centerContinuous"/>
    </xf>
    <xf numFmtId="0" fontId="12" fillId="0" borderId="0" xfId="14" applyFont="1" applyFill="1" applyAlignment="1">
      <alignment horizontal="center"/>
    </xf>
    <xf numFmtId="0" fontId="12" fillId="0" borderId="22" xfId="14" applyFont="1" applyFill="1" applyBorder="1"/>
    <xf numFmtId="0" fontId="12" fillId="0" borderId="0" xfId="14" applyFont="1" applyFill="1" applyBorder="1"/>
    <xf numFmtId="0" fontId="12" fillId="0" borderId="7" xfId="14" applyFont="1" applyFill="1" applyBorder="1"/>
    <xf numFmtId="0" fontId="12" fillId="0" borderId="0" xfId="14" applyFont="1" applyFill="1" applyBorder="1" applyAlignment="1">
      <alignment horizontal="distributed"/>
    </xf>
    <xf numFmtId="0" fontId="12" fillId="0" borderId="7" xfId="14" applyFont="1" applyFill="1" applyBorder="1" applyAlignment="1">
      <alignment horizontal="distributed"/>
    </xf>
    <xf numFmtId="0" fontId="12" fillId="0" borderId="7" xfId="14" applyFont="1" applyFill="1" applyBorder="1" applyAlignment="1">
      <alignment horizontal="distributed" justifyLastLine="1"/>
    </xf>
    <xf numFmtId="0" fontId="12" fillId="0" borderId="22" xfId="14" applyFont="1" applyFill="1" applyBorder="1" applyAlignment="1">
      <alignment horizontal="left" justifyLastLine="1"/>
    </xf>
    <xf numFmtId="178" fontId="12" fillId="0" borderId="0" xfId="14" applyNumberFormat="1" applyFont="1" applyFill="1" applyBorder="1"/>
    <xf numFmtId="178" fontId="12" fillId="0" borderId="7" xfId="14" applyNumberFormat="1" applyFont="1" applyFill="1" applyBorder="1"/>
    <xf numFmtId="0" fontId="12" fillId="0" borderId="4" xfId="14" applyFont="1" applyFill="1" applyBorder="1" applyAlignment="1">
      <alignment horizontal="distributed"/>
    </xf>
    <xf numFmtId="178" fontId="12" fillId="0" borderId="4" xfId="14" applyNumberFormat="1" applyFont="1" applyFill="1" applyBorder="1"/>
    <xf numFmtId="0" fontId="12" fillId="0" borderId="0" xfId="14" applyFont="1" applyFill="1" applyBorder="1" applyAlignment="1"/>
    <xf numFmtId="0" fontId="12" fillId="0" borderId="6" xfId="14" applyFont="1" applyFill="1" applyBorder="1" applyAlignment="1">
      <alignment horizontal="center"/>
    </xf>
    <xf numFmtId="0" fontId="12" fillId="0" borderId="23" xfId="14" applyFont="1" applyFill="1" applyBorder="1"/>
    <xf numFmtId="0" fontId="12" fillId="0" borderId="24" xfId="14" applyFont="1" applyFill="1" applyBorder="1"/>
    <xf numFmtId="0" fontId="12" fillId="0" borderId="25" xfId="14" applyFont="1" applyFill="1" applyBorder="1"/>
    <xf numFmtId="0" fontId="12" fillId="0" borderId="24" xfId="14" applyFont="1" applyFill="1" applyBorder="1" applyAlignment="1">
      <alignment horizontal="distributed"/>
    </xf>
    <xf numFmtId="0" fontId="12" fillId="0" borderId="25" xfId="14" applyFont="1" applyFill="1" applyBorder="1" applyAlignment="1">
      <alignment horizontal="distributed" justifyLastLine="1"/>
    </xf>
    <xf numFmtId="0" fontId="12" fillId="0" borderId="7" xfId="14" applyFont="1" applyFill="1" applyBorder="1" applyAlignment="1">
      <alignment horizontal="right"/>
    </xf>
    <xf numFmtId="0" fontId="12" fillId="0" borderId="4" xfId="14" applyFont="1" applyFill="1" applyBorder="1"/>
    <xf numFmtId="0" fontId="9" fillId="0" borderId="4" xfId="14" applyFont="1" applyFill="1" applyBorder="1"/>
    <xf numFmtId="0" fontId="9" fillId="0" borderId="7" xfId="14" applyFont="1" applyFill="1" applyBorder="1"/>
    <xf numFmtId="0" fontId="12" fillId="0" borderId="0" xfId="14" applyFont="1" applyFill="1" applyBorder="1" applyAlignment="1">
      <alignment shrinkToFit="1"/>
    </xf>
    <xf numFmtId="0" fontId="12" fillId="0" borderId="0" xfId="14" applyFont="1" applyFill="1"/>
    <xf numFmtId="0" fontId="12" fillId="0" borderId="3" xfId="14" applyFont="1" applyFill="1" applyBorder="1" applyAlignment="1">
      <alignment horizontal="center"/>
    </xf>
    <xf numFmtId="0" fontId="12" fillId="0" borderId="26" xfId="14" applyFont="1" applyFill="1" applyBorder="1"/>
    <xf numFmtId="0" fontId="12" fillId="0" borderId="3" xfId="14" applyFont="1" applyFill="1" applyBorder="1"/>
    <xf numFmtId="0" fontId="12" fillId="0" borderId="8" xfId="14" applyFont="1" applyFill="1" applyBorder="1"/>
    <xf numFmtId="0" fontId="12" fillId="0" borderId="3" xfId="14" applyFont="1" applyFill="1" applyBorder="1" applyAlignment="1">
      <alignment horizontal="left"/>
    </xf>
    <xf numFmtId="0" fontId="12" fillId="0" borderId="3" xfId="14" applyFont="1" applyFill="1" applyBorder="1" applyAlignment="1">
      <alignment horizontal="distributed"/>
    </xf>
    <xf numFmtId="0" fontId="12" fillId="0" borderId="8" xfId="14" applyFont="1" applyFill="1" applyBorder="1" applyAlignment="1">
      <alignment horizontal="distributed"/>
    </xf>
    <xf numFmtId="178" fontId="12" fillId="0" borderId="3" xfId="14" applyNumberFormat="1" applyFont="1" applyFill="1" applyBorder="1"/>
    <xf numFmtId="178" fontId="12" fillId="0" borderId="8" xfId="14" applyNumberFormat="1" applyFont="1" applyFill="1" applyBorder="1"/>
    <xf numFmtId="0" fontId="12" fillId="0" borderId="0" xfId="14" applyFont="1" applyFill="1" applyAlignment="1">
      <alignment horizontal="distributed"/>
    </xf>
    <xf numFmtId="178" fontId="12" fillId="3" borderId="0" xfId="15" applyNumberFormat="1" applyFont="1" applyFill="1"/>
    <xf numFmtId="177" fontId="12" fillId="3" borderId="0" xfId="15" applyNumberFormat="1" applyFont="1" applyFill="1"/>
    <xf numFmtId="180" fontId="12" fillId="0" borderId="0" xfId="12" applyNumberFormat="1" applyFont="1" applyFill="1"/>
    <xf numFmtId="180" fontId="31" fillId="0" borderId="0" xfId="12" applyNumberFormat="1" applyFont="1" applyFill="1"/>
    <xf numFmtId="0" fontId="10" fillId="3" borderId="0" xfId="15" applyFont="1" applyFill="1"/>
    <xf numFmtId="0" fontId="9" fillId="3" borderId="0" xfId="15" applyFont="1" applyFill="1" applyAlignment="1">
      <alignment vertical="center"/>
    </xf>
    <xf numFmtId="0" fontId="15" fillId="3" borderId="0" xfId="15" applyFont="1" applyFill="1"/>
    <xf numFmtId="0" fontId="33" fillId="0" borderId="0" xfId="11" applyFont="1" applyFill="1" applyBorder="1"/>
    <xf numFmtId="0" fontId="33" fillId="2" borderId="0" xfId="11" applyFont="1" applyFill="1" applyBorder="1"/>
    <xf numFmtId="178" fontId="12" fillId="0" borderId="0" xfId="11" applyNumberFormat="1" applyFont="1" applyFill="1" applyBorder="1" applyAlignment="1">
      <alignment horizontal="right"/>
    </xf>
    <xf numFmtId="178" fontId="12" fillId="3" borderId="0" xfId="11" applyNumberFormat="1" applyFont="1" applyFill="1" applyAlignment="1">
      <alignment horizontal="right"/>
    </xf>
    <xf numFmtId="178" fontId="12" fillId="3" borderId="0" xfId="11" applyNumberFormat="1" applyFont="1" applyFill="1"/>
    <xf numFmtId="178" fontId="12" fillId="0" borderId="0" xfId="0" applyNumberFormat="1" applyFont="1" applyAlignment="1">
      <alignment horizontal="right"/>
    </xf>
    <xf numFmtId="178" fontId="14" fillId="3" borderId="0" xfId="11" applyNumberFormat="1" applyFont="1" applyFill="1" applyAlignment="1">
      <alignment horizontal="right"/>
    </xf>
    <xf numFmtId="178" fontId="14" fillId="0" borderId="0" xfId="17" applyNumberFormat="1" applyFont="1" applyFill="1" applyAlignment="1">
      <alignment horizontal="right"/>
    </xf>
    <xf numFmtId="178" fontId="12" fillId="3" borderId="0" xfId="18" applyNumberFormat="1" applyFont="1" applyFill="1" applyBorder="1" applyAlignment="1" applyProtection="1">
      <alignment horizontal="right"/>
      <protection locked="0"/>
    </xf>
    <xf numFmtId="178" fontId="12" fillId="3" borderId="0" xfId="11" applyNumberFormat="1" applyFont="1" applyFill="1" applyBorder="1" applyAlignment="1">
      <alignment horizontal="right"/>
    </xf>
    <xf numFmtId="0" fontId="13" fillId="0" borderId="0" xfId="11" applyFont="1" applyFill="1" applyBorder="1"/>
    <xf numFmtId="178" fontId="12" fillId="3" borderId="0" xfId="17" applyNumberFormat="1" applyFont="1" applyFill="1" applyAlignment="1">
      <alignment horizontal="right"/>
    </xf>
    <xf numFmtId="178" fontId="14" fillId="0" borderId="0" xfId="11" applyNumberFormat="1" applyFont="1" applyFill="1" applyAlignment="1">
      <alignment horizontal="right"/>
    </xf>
    <xf numFmtId="0" fontId="10" fillId="3" borderId="0" xfId="16" applyFont="1" applyFill="1" applyAlignment="1">
      <alignment horizontal="centerContinuous"/>
    </xf>
    <xf numFmtId="0" fontId="12" fillId="3" borderId="0" xfId="16" applyFont="1" applyFill="1"/>
    <xf numFmtId="0" fontId="17" fillId="3" borderId="0" xfId="16" applyFont="1" applyFill="1" applyAlignment="1">
      <alignment horizontal="centerContinuous"/>
    </xf>
    <xf numFmtId="0" fontId="13" fillId="3" borderId="0" xfId="0" applyFont="1" applyFill="1" applyBorder="1" applyAlignment="1">
      <alignment vertical="center"/>
    </xf>
    <xf numFmtId="0" fontId="13" fillId="3" borderId="0" xfId="16" applyFont="1" applyFill="1"/>
    <xf numFmtId="0" fontId="12" fillId="0" borderId="10" xfId="16" applyFont="1" applyFill="1" applyBorder="1" applyAlignment="1">
      <alignment horizontal="distributed" vertical="center" justifyLastLine="1"/>
    </xf>
    <xf numFmtId="0" fontId="12" fillId="0" borderId="10" xfId="16" applyFont="1" applyFill="1" applyBorder="1" applyAlignment="1">
      <alignment horizontal="centerContinuous" vertical="center"/>
    </xf>
    <xf numFmtId="0" fontId="13" fillId="0" borderId="9" xfId="16" applyFont="1" applyFill="1" applyBorder="1" applyAlignment="1">
      <alignment horizontal="distributed" vertical="center" wrapText="1" justifyLastLine="1"/>
    </xf>
    <xf numFmtId="0" fontId="14" fillId="0" borderId="7" xfId="16" applyFont="1" applyFill="1" applyBorder="1" applyAlignment="1">
      <alignment horizontal="center"/>
    </xf>
    <xf numFmtId="0" fontId="14" fillId="0" borderId="7" xfId="16" applyFont="1" applyFill="1" applyBorder="1" applyAlignment="1">
      <alignment horizontal="right"/>
    </xf>
    <xf numFmtId="0" fontId="14" fillId="0" borderId="23" xfId="16" applyFont="1" applyFill="1" applyBorder="1" applyAlignment="1">
      <alignment horizontal="right"/>
    </xf>
    <xf numFmtId="0" fontId="14" fillId="0" borderId="7" xfId="16" applyFont="1" applyFill="1" applyBorder="1"/>
    <xf numFmtId="0" fontId="12" fillId="0" borderId="7" xfId="16" applyFont="1" applyFill="1" applyBorder="1" applyAlignment="1">
      <alignment horizontal="distributed"/>
    </xf>
    <xf numFmtId="0" fontId="12" fillId="0" borderId="7" xfId="16" applyFont="1" applyFill="1" applyBorder="1" applyAlignment="1">
      <alignment horizontal="right"/>
    </xf>
    <xf numFmtId="177" fontId="12" fillId="0" borderId="7" xfId="16" applyNumberFormat="1" applyFont="1" applyFill="1" applyBorder="1" applyAlignment="1">
      <alignment horizontal="right"/>
    </xf>
    <xf numFmtId="0" fontId="12" fillId="0" borderId="7" xfId="16" applyFont="1" applyFill="1" applyBorder="1"/>
    <xf numFmtId="0" fontId="12" fillId="0" borderId="0" xfId="16" applyFont="1" applyFill="1" applyAlignment="1">
      <alignment horizontal="right"/>
    </xf>
    <xf numFmtId="0" fontId="12" fillId="0" borderId="4" xfId="16" applyFont="1" applyFill="1" applyBorder="1" applyAlignment="1">
      <alignment horizontal="right"/>
    </xf>
    <xf numFmtId="0" fontId="12" fillId="0" borderId="8" xfId="16" applyFont="1" applyFill="1" applyBorder="1" applyAlignment="1">
      <alignment horizontal="right"/>
    </xf>
    <xf numFmtId="177" fontId="12" fillId="0" borderId="8" xfId="16" applyNumberFormat="1" applyFont="1" applyFill="1" applyBorder="1" applyAlignment="1">
      <alignment horizontal="right"/>
    </xf>
    <xf numFmtId="0" fontId="12" fillId="0" borderId="8" xfId="16" applyFont="1" applyFill="1" applyBorder="1"/>
    <xf numFmtId="0" fontId="12" fillId="0" borderId="11" xfId="16" applyFont="1" applyFill="1" applyBorder="1" applyAlignment="1">
      <alignment horizontal="right"/>
    </xf>
    <xf numFmtId="0" fontId="13" fillId="0" borderId="0" xfId="0" applyFont="1" applyFill="1" applyBorder="1" applyAlignment="1">
      <alignment vertical="center"/>
    </xf>
    <xf numFmtId="200" fontId="12" fillId="0" borderId="0" xfId="12" applyNumberFormat="1" applyFont="1" applyFill="1" applyBorder="1"/>
    <xf numFmtId="0" fontId="12" fillId="0" borderId="0" xfId="12" applyNumberFormat="1" applyFont="1" applyFill="1" applyBorder="1" applyAlignment="1">
      <alignment horizontal="right"/>
    </xf>
    <xf numFmtId="0" fontId="12" fillId="0" borderId="0" xfId="12" applyNumberFormat="1" applyFont="1" applyFill="1" applyBorder="1"/>
    <xf numFmtId="0" fontId="12" fillId="0" borderId="7" xfId="16" applyFont="1" applyFill="1" applyBorder="1" applyAlignment="1">
      <alignment horizontal="center"/>
    </xf>
    <xf numFmtId="180" fontId="14" fillId="0" borderId="11" xfId="12" applyNumberFormat="1" applyFont="1" applyFill="1" applyBorder="1"/>
    <xf numFmtId="187" fontId="12" fillId="0" borderId="0" xfId="12" applyNumberFormat="1" applyFont="1" applyFill="1" applyAlignment="1"/>
    <xf numFmtId="177" fontId="12" fillId="0" borderId="0" xfId="12" applyNumberFormat="1" applyFont="1" applyFill="1"/>
    <xf numFmtId="0" fontId="26" fillId="0" borderId="0" xfId="0" applyFont="1"/>
    <xf numFmtId="189" fontId="12" fillId="0" borderId="0" xfId="18" applyNumberFormat="1" applyFont="1" applyFill="1" applyBorder="1" applyProtection="1">
      <protection locked="0"/>
    </xf>
    <xf numFmtId="0" fontId="12" fillId="3" borderId="27" xfId="15" applyFont="1" applyFill="1" applyBorder="1" applyAlignment="1">
      <alignment horizontal="distributed" vertical="center" justifyLastLine="1"/>
    </xf>
    <xf numFmtId="0" fontId="12" fillId="3" borderId="28" xfId="15" applyFont="1" applyFill="1" applyBorder="1" applyAlignment="1">
      <alignment horizontal="distributed" vertical="center" justifyLastLine="1"/>
    </xf>
    <xf numFmtId="49" fontId="12" fillId="0" borderId="0" xfId="12" applyNumberFormat="1" applyFont="1" applyFill="1" applyBorder="1" applyAlignment="1">
      <alignment horizontal="right"/>
    </xf>
    <xf numFmtId="49" fontId="12" fillId="0" borderId="0" xfId="12" applyNumberFormat="1" applyFont="1" applyFill="1" applyAlignment="1">
      <alignment horizontal="right"/>
    </xf>
    <xf numFmtId="0" fontId="13" fillId="0" borderId="0" xfId="12" applyFont="1" applyFill="1"/>
    <xf numFmtId="0" fontId="8" fillId="0" borderId="0" xfId="0" applyFont="1" applyFill="1" applyAlignment="1">
      <alignment horizontal="center"/>
    </xf>
    <xf numFmtId="0" fontId="12" fillId="0" borderId="29" xfId="14" applyFont="1" applyFill="1" applyBorder="1" applyAlignment="1">
      <alignment horizontal="distributed" vertical="center" justifyLastLine="1"/>
    </xf>
    <xf numFmtId="0" fontId="12" fillId="0" borderId="13" xfId="14" applyFont="1" applyFill="1" applyBorder="1" applyAlignment="1">
      <alignment horizontal="distributed" vertical="center" wrapText="1" justifyLastLine="1"/>
    </xf>
    <xf numFmtId="0" fontId="12" fillId="0" borderId="0" xfId="12" quotePrefix="1" applyFont="1" applyFill="1" applyAlignment="1">
      <alignment horizontal="right"/>
    </xf>
    <xf numFmtId="0" fontId="14" fillId="0" borderId="0" xfId="12" quotePrefix="1" applyFont="1" applyFill="1" applyAlignment="1">
      <alignment horizontal="right"/>
    </xf>
    <xf numFmtId="0" fontId="14" fillId="0" borderId="0" xfId="16" applyFont="1" applyFill="1" applyBorder="1" applyAlignment="1">
      <alignment horizontal="right"/>
    </xf>
    <xf numFmtId="0" fontId="27" fillId="0" borderId="0" xfId="0" applyFont="1" applyFill="1"/>
    <xf numFmtId="0" fontId="8" fillId="0" borderId="0" xfId="0" applyFont="1"/>
    <xf numFmtId="0" fontId="12" fillId="0" borderId="29" xfId="12" applyFont="1" applyFill="1" applyBorder="1" applyAlignment="1">
      <alignment horizontal="center" vertical="center" wrapText="1" justifyLastLine="1"/>
    </xf>
    <xf numFmtId="0" fontId="12" fillId="0" borderId="30" xfId="12" applyFont="1" applyFill="1" applyBorder="1" applyAlignment="1">
      <alignment horizontal="center" vertical="center" justifyLastLine="1"/>
    </xf>
    <xf numFmtId="0" fontId="12" fillId="0" borderId="3" xfId="13" applyFont="1" applyFill="1" applyBorder="1" applyAlignment="1">
      <alignment horizontal="right"/>
    </xf>
    <xf numFmtId="0" fontId="14" fillId="0" borderId="3" xfId="12" quotePrefix="1" applyFont="1" applyFill="1" applyBorder="1" applyAlignment="1">
      <alignment horizontal="right"/>
    </xf>
    <xf numFmtId="0" fontId="14" fillId="0" borderId="8" xfId="12" quotePrefix="1" applyFont="1" applyFill="1" applyBorder="1" applyAlignment="1">
      <alignment horizontal="right"/>
    </xf>
    <xf numFmtId="0" fontId="12" fillId="0" borderId="0" xfId="12" quotePrefix="1" applyFont="1" applyFill="1" applyAlignment="1">
      <alignment horizontal="right"/>
    </xf>
    <xf numFmtId="0" fontId="12" fillId="0" borderId="7" xfId="12" quotePrefix="1" applyFont="1" applyFill="1" applyBorder="1" applyAlignment="1">
      <alignment horizontal="right"/>
    </xf>
    <xf numFmtId="0" fontId="12" fillId="0" borderId="24" xfId="12" quotePrefix="1" applyFont="1" applyFill="1" applyBorder="1" applyAlignment="1">
      <alignment horizontal="right"/>
    </xf>
    <xf numFmtId="0" fontId="12" fillId="0" borderId="25" xfId="12" quotePrefix="1" applyFont="1" applyFill="1" applyBorder="1" applyAlignment="1">
      <alignment horizontal="right"/>
    </xf>
    <xf numFmtId="0" fontId="12" fillId="0" borderId="31" xfId="14" applyFont="1" applyFill="1" applyBorder="1" applyAlignment="1">
      <alignment horizontal="distributed" vertical="center" justifyLastLine="1"/>
    </xf>
    <xf numFmtId="0" fontId="12" fillId="0" borderId="21" xfId="14" applyFont="1" applyFill="1" applyBorder="1" applyAlignment="1">
      <alignment horizontal="distributed" vertical="center" justifyLastLine="1"/>
    </xf>
    <xf numFmtId="0" fontId="12" fillId="0" borderId="5" xfId="14" applyFont="1" applyFill="1" applyBorder="1" applyAlignment="1">
      <alignment horizontal="distributed" vertical="center" justifyLastLine="1"/>
    </xf>
    <xf numFmtId="0" fontId="12" fillId="0" borderId="6" xfId="14" applyFont="1" applyFill="1" applyBorder="1" applyAlignment="1">
      <alignment horizontal="distributed" vertical="center" justifyLastLine="1"/>
    </xf>
    <xf numFmtId="0" fontId="12" fillId="0" borderId="7" xfId="14" applyFont="1" applyFill="1" applyBorder="1" applyAlignment="1">
      <alignment horizontal="center" vertical="distributed"/>
    </xf>
    <xf numFmtId="0" fontId="12" fillId="0" borderId="29" xfId="14" applyFont="1" applyFill="1" applyBorder="1" applyAlignment="1">
      <alignment horizontal="distributed" vertical="center" wrapText="1" justifyLastLine="1"/>
    </xf>
    <xf numFmtId="0" fontId="12" fillId="0" borderId="30" xfId="14" applyFont="1" applyFill="1" applyBorder="1" applyAlignment="1">
      <alignment horizontal="distributed" vertical="center" justifyLastLine="1"/>
    </xf>
    <xf numFmtId="0" fontId="12" fillId="0" borderId="31" xfId="14" applyFont="1" applyFill="1" applyBorder="1" applyAlignment="1">
      <alignment horizontal="distributed" vertical="center" wrapText="1" justifyLastLine="1"/>
    </xf>
    <xf numFmtId="0" fontId="12" fillId="0" borderId="27" xfId="14" applyFont="1" applyFill="1" applyBorder="1" applyAlignment="1">
      <alignment horizontal="distributed" vertical="center" justifyLastLine="1"/>
    </xf>
    <xf numFmtId="0" fontId="12" fillId="0" borderId="28" xfId="14" applyFont="1" applyFill="1" applyBorder="1" applyAlignment="1">
      <alignment horizontal="distributed" vertical="center" justifyLastLine="1"/>
    </xf>
    <xf numFmtId="0" fontId="12" fillId="0" borderId="29" xfId="14" applyFont="1" applyFill="1" applyBorder="1" applyAlignment="1">
      <alignment horizontal="distributed" vertical="center" justifyLastLine="1"/>
    </xf>
    <xf numFmtId="0" fontId="12" fillId="3" borderId="21" xfId="15" applyFont="1" applyFill="1" applyBorder="1" applyAlignment="1">
      <alignment horizontal="distributed" vertical="center" justifyLastLine="1"/>
    </xf>
    <xf numFmtId="0" fontId="12" fillId="3" borderId="29" xfId="15" applyFont="1" applyFill="1" applyBorder="1" applyAlignment="1">
      <alignment horizontal="distributed" vertical="center" justifyLastLine="1"/>
    </xf>
    <xf numFmtId="0" fontId="12" fillId="3" borderId="6" xfId="15" applyFont="1" applyFill="1" applyBorder="1" applyAlignment="1">
      <alignment horizontal="distributed" vertical="center" justifyLastLine="1"/>
    </xf>
    <xf numFmtId="0" fontId="12" fillId="3" borderId="30" xfId="15" applyFont="1" applyFill="1" applyBorder="1" applyAlignment="1">
      <alignment horizontal="distributed" vertical="center" justifyLastLine="1"/>
    </xf>
    <xf numFmtId="0" fontId="12" fillId="3" borderId="27" xfId="15" applyFont="1" applyFill="1" applyBorder="1" applyAlignment="1">
      <alignment horizontal="distributed" vertical="center" justifyLastLine="1"/>
    </xf>
    <xf numFmtId="0" fontId="12" fillId="3" borderId="28" xfId="15" applyFont="1" applyFill="1" applyBorder="1" applyAlignment="1">
      <alignment horizontal="distributed" vertical="center" justifyLastLine="1"/>
    </xf>
    <xf numFmtId="0" fontId="10" fillId="3" borderId="0" xfId="15" applyFont="1" applyFill="1" applyAlignment="1">
      <alignment horizontal="center"/>
    </xf>
    <xf numFmtId="0" fontId="12" fillId="3" borderId="31" xfId="15" applyFont="1" applyFill="1" applyBorder="1" applyAlignment="1">
      <alignment horizontal="center" vertical="center" justifyLastLine="1"/>
    </xf>
    <xf numFmtId="0" fontId="12" fillId="3" borderId="21" xfId="15" applyFont="1" applyFill="1" applyBorder="1" applyAlignment="1">
      <alignment horizontal="center" vertical="center" justifyLastLine="1"/>
    </xf>
    <xf numFmtId="0" fontId="12" fillId="3" borderId="32" xfId="15" applyFont="1" applyFill="1" applyBorder="1" applyAlignment="1">
      <alignment horizontal="center" vertical="center" justifyLastLine="1"/>
    </xf>
    <xf numFmtId="49" fontId="14" fillId="3" borderId="3" xfId="15" applyNumberFormat="1" applyFont="1" applyFill="1" applyBorder="1" applyAlignment="1">
      <alignment horizontal="right"/>
    </xf>
    <xf numFmtId="49" fontId="14" fillId="3" borderId="8" xfId="15" applyNumberFormat="1" applyFont="1" applyFill="1" applyBorder="1" applyAlignment="1">
      <alignment horizontal="right"/>
    </xf>
    <xf numFmtId="49" fontId="12" fillId="3" borderId="0" xfId="15" applyNumberFormat="1" applyFont="1" applyFill="1" applyBorder="1" applyAlignment="1">
      <alignment horizontal="right"/>
    </xf>
    <xf numFmtId="49" fontId="12" fillId="3" borderId="7" xfId="15" applyNumberFormat="1" applyFont="1" applyFill="1" applyBorder="1" applyAlignment="1">
      <alignment horizontal="right"/>
    </xf>
    <xf numFmtId="0" fontId="12" fillId="3" borderId="24" xfId="15" applyFont="1" applyFill="1" applyBorder="1" applyAlignment="1">
      <alignment horizontal="right"/>
    </xf>
    <xf numFmtId="0" fontId="12" fillId="3" borderId="25" xfId="15" applyFont="1" applyFill="1" applyBorder="1" applyAlignment="1">
      <alignment horizontal="right"/>
    </xf>
    <xf numFmtId="0" fontId="12" fillId="0" borderId="3" xfId="16" applyFont="1" applyFill="1" applyBorder="1" applyAlignment="1">
      <alignment horizontal="distributed"/>
    </xf>
    <xf numFmtId="0" fontId="12" fillId="0" borderId="8" xfId="16" applyFont="1" applyFill="1" applyBorder="1" applyAlignment="1">
      <alignment horizontal="distributed"/>
    </xf>
    <xf numFmtId="0" fontId="12" fillId="2" borderId="16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center"/>
    </xf>
    <xf numFmtId="0" fontId="12" fillId="2" borderId="10" xfId="11" applyFont="1" applyFill="1" applyBorder="1" applyAlignment="1">
      <alignment horizontal="center" vertical="center"/>
    </xf>
    <xf numFmtId="0" fontId="12" fillId="0" borderId="24" xfId="11" applyFont="1" applyFill="1" applyBorder="1" applyAlignment="1">
      <alignment horizontal="center"/>
    </xf>
    <xf numFmtId="0" fontId="12" fillId="0" borderId="25" xfId="11" applyFont="1" applyFill="1" applyBorder="1" applyAlignment="1">
      <alignment horizontal="center"/>
    </xf>
  </cellXfs>
  <cellStyles count="20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桁区切り" xfId="10" builtinId="6"/>
    <cellStyle name="標準" xfId="0" builtinId="0"/>
    <cellStyle name="標準_1030 観光" xfId="11"/>
    <cellStyle name="標準_247_観光" xfId="12"/>
    <cellStyle name="標準_248_観光" xfId="13"/>
    <cellStyle name="標準_249_観光" xfId="14"/>
    <cellStyle name="標準_250_観光" xfId="15"/>
    <cellStyle name="標準_251薬務課_1030 観光" xfId="16"/>
    <cellStyle name="標準_ts13_kankou_2004_03" xfId="17"/>
    <cellStyle name="標準_観光地点等名簿" xfId="18"/>
    <cellStyle name="未定義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Q45"/>
  <sheetViews>
    <sheetView showGridLines="0" tabSelected="1" zoomScale="130" zoomScaleNormal="130" workbookViewId="0"/>
  </sheetViews>
  <sheetFormatPr defaultColWidth="8" defaultRowHeight="12"/>
  <cols>
    <col min="1" max="1" width="11.25" style="14" customWidth="1"/>
    <col min="2" max="3" width="9.375" style="14" customWidth="1"/>
    <col min="4" max="5" width="9.75" style="14" customWidth="1"/>
    <col min="6" max="6" width="8.375" style="14" bestFit="1" customWidth="1"/>
    <col min="7" max="7" width="8.5" style="14" bestFit="1" customWidth="1"/>
    <col min="8" max="8" width="7.625" style="14" bestFit="1" customWidth="1"/>
    <col min="9" max="10" width="9.375" style="14" bestFit="1" customWidth="1"/>
    <col min="11" max="11" width="9.75" style="14" bestFit="1" customWidth="1"/>
    <col min="12" max="12" width="8" style="14"/>
    <col min="13" max="13" width="8.5" style="14" bestFit="1" customWidth="1"/>
    <col min="14" max="15" width="9.375" style="14" bestFit="1" customWidth="1"/>
    <col min="16" max="16" width="8.5" style="14" bestFit="1" customWidth="1"/>
    <col min="17" max="16384" width="8" style="14"/>
  </cols>
  <sheetData>
    <row r="1" spans="1:17" s="12" customFormat="1" ht="18.75" customHeight="1">
      <c r="A1" s="11" t="s">
        <v>323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7" ht="11.2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7" ht="12.75" customHeight="1" thickBot="1">
      <c r="A3" s="15"/>
      <c r="B3" s="15"/>
      <c r="C3" s="15"/>
      <c r="D3" s="15"/>
      <c r="E3" s="15"/>
      <c r="F3" s="15"/>
      <c r="G3" s="15"/>
      <c r="H3" s="15"/>
      <c r="I3" s="15"/>
      <c r="J3" s="15"/>
      <c r="K3" s="16" t="s">
        <v>324</v>
      </c>
    </row>
    <row r="4" spans="1:17" ht="22.5" customHeight="1">
      <c r="A4" s="249" t="s">
        <v>135</v>
      </c>
      <c r="B4" s="17"/>
      <c r="C4" s="18" t="s">
        <v>136</v>
      </c>
      <c r="D4" s="19"/>
      <c r="E4" s="18" t="s">
        <v>137</v>
      </c>
      <c r="F4" s="19"/>
      <c r="G4" s="19"/>
      <c r="H4" s="19"/>
      <c r="I4" s="18" t="s">
        <v>138</v>
      </c>
      <c r="J4" s="19"/>
      <c r="K4" s="19"/>
    </row>
    <row r="5" spans="1:17" ht="30" customHeight="1">
      <c r="A5" s="250"/>
      <c r="B5" s="20" t="s">
        <v>139</v>
      </c>
      <c r="C5" s="21" t="s">
        <v>140</v>
      </c>
      <c r="D5" s="21" t="s">
        <v>141</v>
      </c>
      <c r="E5" s="21" t="s">
        <v>142</v>
      </c>
      <c r="F5" s="21" t="s">
        <v>143</v>
      </c>
      <c r="G5" s="22" t="s">
        <v>144</v>
      </c>
      <c r="H5" s="21" t="s">
        <v>145</v>
      </c>
      <c r="I5" s="21" t="s">
        <v>146</v>
      </c>
      <c r="J5" s="22" t="s">
        <v>167</v>
      </c>
      <c r="K5" s="21" t="s">
        <v>145</v>
      </c>
    </row>
    <row r="6" spans="1:17" ht="18" customHeight="1">
      <c r="A6" s="244" t="s">
        <v>337</v>
      </c>
      <c r="B6" s="23">
        <v>29373.5</v>
      </c>
      <c r="C6" s="24">
        <v>26736.3</v>
      </c>
      <c r="D6" s="24">
        <v>2637.2</v>
      </c>
      <c r="E6" s="24">
        <v>2011.2</v>
      </c>
      <c r="F6" s="24">
        <v>4901.7</v>
      </c>
      <c r="G6" s="24">
        <v>21579.9</v>
      </c>
      <c r="H6" s="24">
        <v>880.7</v>
      </c>
      <c r="I6" s="24">
        <v>8239.6</v>
      </c>
      <c r="J6" s="24">
        <v>11037.1</v>
      </c>
      <c r="K6" s="24">
        <v>7459.6</v>
      </c>
    </row>
    <row r="7" spans="1:17" ht="18" customHeight="1">
      <c r="A7" s="244" t="s">
        <v>338</v>
      </c>
      <c r="B7" s="23">
        <v>35367</v>
      </c>
      <c r="C7" s="24">
        <v>32529</v>
      </c>
      <c r="D7" s="24">
        <v>2838</v>
      </c>
      <c r="E7" s="24">
        <v>1975.3</v>
      </c>
      <c r="F7" s="24">
        <v>5046.6000000000004</v>
      </c>
      <c r="G7" s="24">
        <v>27006.7</v>
      </c>
      <c r="H7" s="24">
        <v>1338.4</v>
      </c>
      <c r="I7" s="24">
        <v>11354</v>
      </c>
      <c r="J7" s="24">
        <v>13490.3</v>
      </c>
      <c r="K7" s="24">
        <v>7684.7</v>
      </c>
    </row>
    <row r="8" spans="1:17" ht="18" customHeight="1">
      <c r="A8" s="244" t="s">
        <v>336</v>
      </c>
      <c r="B8" s="23">
        <v>36900.699999999997</v>
      </c>
      <c r="C8" s="24">
        <v>33848.5</v>
      </c>
      <c r="D8" s="24">
        <v>3052.2</v>
      </c>
      <c r="E8" s="24">
        <v>2191.6999999999998</v>
      </c>
      <c r="F8" s="24">
        <v>5599.8</v>
      </c>
      <c r="G8" s="24">
        <v>27693.4</v>
      </c>
      <c r="H8" s="24">
        <v>1415.9</v>
      </c>
      <c r="I8" s="24">
        <v>11335.6</v>
      </c>
      <c r="J8" s="24">
        <v>14207.1</v>
      </c>
      <c r="K8" s="24">
        <v>8305.7999999999993</v>
      </c>
    </row>
    <row r="9" spans="1:17" ht="18" customHeight="1">
      <c r="A9" s="244" t="s">
        <v>339</v>
      </c>
      <c r="B9" s="23">
        <v>37054.1</v>
      </c>
      <c r="C9" s="186">
        <v>34013.5</v>
      </c>
      <c r="D9" s="186">
        <v>3040.6</v>
      </c>
      <c r="E9" s="186">
        <v>2208.3000000000002</v>
      </c>
      <c r="F9" s="186">
        <v>5671.1</v>
      </c>
      <c r="G9" s="187">
        <v>27696.5</v>
      </c>
      <c r="H9" s="186">
        <v>1478.2</v>
      </c>
      <c r="I9" s="186">
        <v>11592.2</v>
      </c>
      <c r="J9" s="186">
        <v>13985.3</v>
      </c>
      <c r="K9" s="186">
        <v>8383.5</v>
      </c>
      <c r="O9" s="73"/>
      <c r="P9" s="73"/>
      <c r="Q9" s="73"/>
    </row>
    <row r="10" spans="1:17" s="27" customFormat="1" ht="18" customHeight="1">
      <c r="A10" s="245" t="s">
        <v>340</v>
      </c>
      <c r="B10" s="72">
        <v>37309.699999999997</v>
      </c>
      <c r="C10" s="29">
        <v>34336.5</v>
      </c>
      <c r="D10" s="29">
        <v>2973.2</v>
      </c>
      <c r="E10" s="29">
        <v>2139.8000000000002</v>
      </c>
      <c r="F10" s="29">
        <v>5221.7</v>
      </c>
      <c r="G10" s="64">
        <v>28464.3</v>
      </c>
      <c r="H10" s="29">
        <v>1484</v>
      </c>
      <c r="I10" s="29">
        <v>11472.8</v>
      </c>
      <c r="J10" s="29">
        <v>13984.2</v>
      </c>
      <c r="K10" s="29">
        <v>8879.5</v>
      </c>
    </row>
    <row r="11" spans="1:17" s="27" customFormat="1" ht="7.5" customHeight="1">
      <c r="A11" s="25"/>
      <c r="B11" s="62"/>
      <c r="C11" s="63"/>
      <c r="D11" s="63"/>
      <c r="E11" s="63"/>
      <c r="F11" s="63"/>
      <c r="G11" s="65"/>
      <c r="H11" s="26"/>
      <c r="I11" s="26"/>
      <c r="J11" s="26"/>
      <c r="K11" s="26"/>
    </row>
    <row r="12" spans="1:17" s="27" customFormat="1" ht="18.75" customHeight="1">
      <c r="A12" s="28" t="s">
        <v>147</v>
      </c>
      <c r="B12" s="26">
        <f>SUM(C12:D12)</f>
        <v>7855.5999999999995</v>
      </c>
      <c r="C12" s="26">
        <f>SUM(C14:C17)</f>
        <v>7032.5999999999995</v>
      </c>
      <c r="D12" s="26">
        <f t="shared" ref="D12:K12" si="0">SUM(D14:D17)</f>
        <v>823</v>
      </c>
      <c r="E12" s="26">
        <f t="shared" si="0"/>
        <v>913.09999999999991</v>
      </c>
      <c r="F12" s="26">
        <f t="shared" si="0"/>
        <v>1060.8</v>
      </c>
      <c r="G12" s="26">
        <f t="shared" si="0"/>
        <v>5435.5</v>
      </c>
      <c r="H12" s="26">
        <f t="shared" si="0"/>
        <v>446.3</v>
      </c>
      <c r="I12" s="26">
        <f t="shared" si="0"/>
        <v>2063.5</v>
      </c>
      <c r="J12" s="26">
        <f t="shared" si="0"/>
        <v>2605.8999999999996</v>
      </c>
      <c r="K12" s="26">
        <f t="shared" si="0"/>
        <v>2363.1999999999998</v>
      </c>
      <c r="O12" s="61"/>
      <c r="P12" s="61"/>
      <c r="Q12" s="61"/>
    </row>
    <row r="13" spans="1:17" ht="7.5" customHeight="1">
      <c r="A13" s="30"/>
      <c r="B13" s="26"/>
      <c r="C13" s="31"/>
      <c r="D13" s="31"/>
      <c r="E13" s="31"/>
      <c r="F13" s="31"/>
      <c r="G13" s="66"/>
      <c r="H13" s="31"/>
      <c r="I13" s="31"/>
      <c r="J13" s="31"/>
      <c r="K13" s="31"/>
      <c r="N13" s="61"/>
    </row>
    <row r="14" spans="1:17" ht="18.75" customHeight="1">
      <c r="A14" s="32" t="s">
        <v>105</v>
      </c>
      <c r="B14" s="26">
        <f t="shared" ref="B14:B42" si="1">SUM(C14:D14)</f>
        <v>5812.9</v>
      </c>
      <c r="C14" s="33">
        <v>5022.8999999999996</v>
      </c>
      <c r="D14" s="33">
        <v>790</v>
      </c>
      <c r="E14" s="33">
        <v>813.8</v>
      </c>
      <c r="F14" s="33">
        <v>871.9</v>
      </c>
      <c r="G14" s="67">
        <v>3726.1</v>
      </c>
      <c r="H14" s="33">
        <v>401.1</v>
      </c>
      <c r="I14" s="74">
        <v>1361.2</v>
      </c>
      <c r="J14" s="75">
        <v>1893.6</v>
      </c>
      <c r="K14" s="75">
        <v>1768.1</v>
      </c>
      <c r="M14" s="60"/>
      <c r="N14" s="61"/>
    </row>
    <row r="15" spans="1:17" ht="18.75" customHeight="1">
      <c r="A15" s="32" t="s">
        <v>84</v>
      </c>
      <c r="B15" s="26">
        <f t="shared" si="1"/>
        <v>473.2</v>
      </c>
      <c r="C15" s="33">
        <v>466</v>
      </c>
      <c r="D15" s="33">
        <v>7.2</v>
      </c>
      <c r="E15" s="33">
        <v>18.899999999999999</v>
      </c>
      <c r="F15" s="33">
        <v>94.7</v>
      </c>
      <c r="G15" s="67">
        <v>354.9</v>
      </c>
      <c r="H15" s="34">
        <v>4.7</v>
      </c>
      <c r="I15" s="75">
        <v>340.2</v>
      </c>
      <c r="J15" s="75">
        <v>116.6</v>
      </c>
      <c r="K15" s="75">
        <v>9.1999999999999993</v>
      </c>
      <c r="M15" s="60"/>
      <c r="N15" s="61"/>
      <c r="O15" s="27"/>
      <c r="P15" s="27"/>
      <c r="Q15" s="27"/>
    </row>
    <row r="16" spans="1:17" ht="18.75" customHeight="1">
      <c r="A16" s="32" t="s">
        <v>148</v>
      </c>
      <c r="B16" s="26">
        <f t="shared" si="1"/>
        <v>462.8</v>
      </c>
      <c r="C16" s="33">
        <v>439</v>
      </c>
      <c r="D16" s="33">
        <v>23.8</v>
      </c>
      <c r="E16" s="33">
        <v>36.799999999999997</v>
      </c>
      <c r="F16" s="33">
        <v>27.6</v>
      </c>
      <c r="G16" s="67">
        <v>396.8</v>
      </c>
      <c r="H16" s="33">
        <v>1.6</v>
      </c>
      <c r="I16" s="75">
        <v>125.1</v>
      </c>
      <c r="J16" s="75">
        <v>125.1</v>
      </c>
      <c r="K16" s="74">
        <v>188.8</v>
      </c>
    </row>
    <row r="17" spans="1:17" ht="18.75" customHeight="1">
      <c r="A17" s="32" t="s">
        <v>149</v>
      </c>
      <c r="B17" s="26">
        <f t="shared" si="1"/>
        <v>1106.7</v>
      </c>
      <c r="C17" s="33">
        <v>1104.7</v>
      </c>
      <c r="D17" s="33">
        <v>2</v>
      </c>
      <c r="E17" s="33">
        <v>43.6</v>
      </c>
      <c r="F17" s="33">
        <v>66.599999999999994</v>
      </c>
      <c r="G17" s="67">
        <v>957.7</v>
      </c>
      <c r="H17" s="33">
        <v>38.9</v>
      </c>
      <c r="I17" s="75">
        <v>237</v>
      </c>
      <c r="J17" s="75">
        <v>470.6</v>
      </c>
      <c r="K17" s="75">
        <v>397.1</v>
      </c>
      <c r="O17" s="61"/>
      <c r="P17" s="61"/>
      <c r="Q17" s="61"/>
    </row>
    <row r="18" spans="1:17" ht="7.5" customHeight="1">
      <c r="A18" s="32"/>
      <c r="B18" s="26"/>
      <c r="C18" s="33"/>
      <c r="D18" s="33"/>
      <c r="E18" s="33"/>
      <c r="F18" s="33"/>
      <c r="G18" s="67"/>
      <c r="H18" s="33"/>
      <c r="I18" s="33"/>
      <c r="J18" s="33"/>
      <c r="K18" s="33"/>
    </row>
    <row r="19" spans="1:17" s="27" customFormat="1" ht="18.75" customHeight="1">
      <c r="A19" s="28" t="s">
        <v>150</v>
      </c>
      <c r="B19" s="26">
        <f t="shared" si="1"/>
        <v>8825.7000000000007</v>
      </c>
      <c r="C19" s="35">
        <f>SUM(C21:C25)</f>
        <v>8517.7000000000007</v>
      </c>
      <c r="D19" s="35">
        <f t="shared" ref="D19:K19" si="2">SUM(D21:D25)</f>
        <v>308</v>
      </c>
      <c r="E19" s="35">
        <f t="shared" si="2"/>
        <v>434.8</v>
      </c>
      <c r="F19" s="35">
        <f t="shared" si="2"/>
        <v>280.8</v>
      </c>
      <c r="G19" s="35">
        <f t="shared" si="2"/>
        <v>7313.2</v>
      </c>
      <c r="H19" s="35">
        <f t="shared" si="2"/>
        <v>796.9</v>
      </c>
      <c r="I19" s="35">
        <f t="shared" si="2"/>
        <v>4106.2</v>
      </c>
      <c r="J19" s="35">
        <f t="shared" si="2"/>
        <v>3874.3999999999996</v>
      </c>
      <c r="K19" s="35">
        <f t="shared" si="2"/>
        <v>537.1</v>
      </c>
      <c r="M19" s="61"/>
      <c r="N19" s="61"/>
      <c r="O19" s="61"/>
      <c r="P19" s="61"/>
      <c r="Q19" s="61"/>
    </row>
    <row r="20" spans="1:17" ht="7.5" customHeight="1">
      <c r="A20" s="32"/>
      <c r="B20" s="26"/>
      <c r="C20" s="33"/>
      <c r="E20" s="33"/>
      <c r="F20" s="33"/>
      <c r="G20" s="68"/>
      <c r="H20" s="33"/>
      <c r="I20" s="33"/>
      <c r="J20" s="33"/>
      <c r="K20" s="33"/>
    </row>
    <row r="21" spans="1:17" ht="18.75" customHeight="1">
      <c r="A21" s="32" t="s">
        <v>88</v>
      </c>
      <c r="B21" s="26">
        <f t="shared" si="1"/>
        <v>6770.9</v>
      </c>
      <c r="C21" s="33">
        <v>6507</v>
      </c>
      <c r="D21" s="33">
        <v>263.89999999999998</v>
      </c>
      <c r="E21" s="33">
        <v>314.3</v>
      </c>
      <c r="F21" s="34">
        <v>216.6</v>
      </c>
      <c r="G21" s="68">
        <v>5576.5</v>
      </c>
      <c r="H21" s="33">
        <v>663.5</v>
      </c>
      <c r="I21" s="33">
        <v>3365.7</v>
      </c>
      <c r="J21" s="33">
        <v>2928.2</v>
      </c>
      <c r="K21" s="33">
        <v>213.1</v>
      </c>
    </row>
    <row r="22" spans="1:17" ht="18.75" customHeight="1">
      <c r="A22" s="32" t="s">
        <v>151</v>
      </c>
      <c r="B22" s="26">
        <f t="shared" si="1"/>
        <v>1437.3999999999999</v>
      </c>
      <c r="C22" s="33">
        <v>1414.1</v>
      </c>
      <c r="D22" s="34">
        <v>23.3</v>
      </c>
      <c r="E22" s="33">
        <v>73.2</v>
      </c>
      <c r="F22" s="33">
        <v>53.2</v>
      </c>
      <c r="G22" s="68">
        <v>1197.5</v>
      </c>
      <c r="H22" s="33">
        <v>113.5</v>
      </c>
      <c r="I22" s="33">
        <v>465</v>
      </c>
      <c r="J22" s="33">
        <v>642.70000000000005</v>
      </c>
      <c r="K22" s="33">
        <v>306.39999999999998</v>
      </c>
      <c r="N22" s="61"/>
      <c r="O22" s="61"/>
      <c r="P22" s="61"/>
      <c r="Q22" s="60"/>
    </row>
    <row r="23" spans="1:17" ht="18.75" customHeight="1">
      <c r="A23" s="32" t="s">
        <v>57</v>
      </c>
      <c r="B23" s="26">
        <f t="shared" si="1"/>
        <v>150.4</v>
      </c>
      <c r="C23" s="33">
        <v>148.6</v>
      </c>
      <c r="D23" s="34">
        <v>1.8</v>
      </c>
      <c r="E23" s="33">
        <v>47.3</v>
      </c>
      <c r="F23" s="33">
        <v>8</v>
      </c>
      <c r="G23" s="68">
        <v>75.2</v>
      </c>
      <c r="H23" s="34">
        <v>19.899999999999999</v>
      </c>
      <c r="I23" s="33">
        <v>41.5</v>
      </c>
      <c r="J23" s="33">
        <v>94.5</v>
      </c>
      <c r="K23" s="34">
        <v>12.6</v>
      </c>
    </row>
    <row r="24" spans="1:17" ht="18.75" customHeight="1">
      <c r="A24" s="32" t="s">
        <v>152</v>
      </c>
      <c r="B24" s="26">
        <f t="shared" si="1"/>
        <v>292</v>
      </c>
      <c r="C24" s="33">
        <v>273</v>
      </c>
      <c r="D24" s="34">
        <v>19</v>
      </c>
      <c r="E24" s="228">
        <v>0</v>
      </c>
      <c r="F24" s="34">
        <v>3</v>
      </c>
      <c r="G24" s="68">
        <v>289</v>
      </c>
      <c r="H24" s="228">
        <v>0</v>
      </c>
      <c r="I24" s="33">
        <v>164</v>
      </c>
      <c r="J24" s="33">
        <v>109</v>
      </c>
      <c r="K24" s="238">
        <v>0</v>
      </c>
      <c r="O24" s="60"/>
    </row>
    <row r="25" spans="1:17" ht="18.75" customHeight="1">
      <c r="A25" s="32" t="s">
        <v>153</v>
      </c>
      <c r="B25" s="26">
        <f t="shared" si="1"/>
        <v>175</v>
      </c>
      <c r="C25" s="33">
        <v>175</v>
      </c>
      <c r="D25" s="228">
        <v>0</v>
      </c>
      <c r="E25" s="228">
        <v>0</v>
      </c>
      <c r="F25" s="228">
        <v>0</v>
      </c>
      <c r="G25" s="68">
        <v>175</v>
      </c>
      <c r="H25" s="228">
        <v>0</v>
      </c>
      <c r="I25" s="33">
        <v>70</v>
      </c>
      <c r="J25" s="33">
        <v>100</v>
      </c>
      <c r="K25" s="34">
        <v>5</v>
      </c>
    </row>
    <row r="26" spans="1:17" ht="7.5" customHeight="1">
      <c r="A26" s="32"/>
      <c r="B26" s="26"/>
      <c r="C26" s="33"/>
      <c r="D26" s="33"/>
      <c r="E26" s="33"/>
      <c r="F26" s="33"/>
      <c r="G26" s="67"/>
      <c r="H26" s="227"/>
      <c r="I26" s="33"/>
      <c r="J26" s="33"/>
      <c r="K26" s="33"/>
    </row>
    <row r="27" spans="1:17" s="27" customFormat="1" ht="18.75" customHeight="1">
      <c r="A27" s="28" t="s">
        <v>154</v>
      </c>
      <c r="B27" s="26">
        <f t="shared" si="1"/>
        <v>11616.2</v>
      </c>
      <c r="C27" s="36">
        <f>SUM(C29:C32)</f>
        <v>10740.5</v>
      </c>
      <c r="D27" s="36">
        <f t="shared" ref="D27:K27" si="3">SUM(D29:D32)</f>
        <v>875.7</v>
      </c>
      <c r="E27" s="36">
        <f t="shared" si="3"/>
        <v>522.79999999999995</v>
      </c>
      <c r="F27" s="36">
        <f t="shared" si="3"/>
        <v>1807</v>
      </c>
      <c r="G27" s="36">
        <f t="shared" si="3"/>
        <v>9175.2999999999993</v>
      </c>
      <c r="H27" s="36">
        <f t="shared" si="3"/>
        <v>111.2</v>
      </c>
      <c r="I27" s="36">
        <f t="shared" si="3"/>
        <v>3038.4</v>
      </c>
      <c r="J27" s="36">
        <f t="shared" si="3"/>
        <v>3982</v>
      </c>
      <c r="K27" s="36">
        <f t="shared" si="3"/>
        <v>3720.1</v>
      </c>
      <c r="L27" s="37"/>
      <c r="N27" s="61"/>
      <c r="O27" s="37"/>
      <c r="P27" s="37"/>
      <c r="Q27" s="37"/>
    </row>
    <row r="28" spans="1:17" ht="7.5" customHeight="1">
      <c r="A28" s="32"/>
      <c r="B28" s="26"/>
      <c r="C28" s="33"/>
      <c r="E28" s="33"/>
      <c r="F28" s="33"/>
      <c r="G28" s="69"/>
      <c r="H28" s="33"/>
      <c r="I28" s="75"/>
      <c r="J28" s="75"/>
      <c r="K28" s="75"/>
    </row>
    <row r="29" spans="1:17" ht="18.75" customHeight="1">
      <c r="A29" s="32" t="s">
        <v>155</v>
      </c>
      <c r="B29" s="26">
        <f t="shared" si="1"/>
        <v>7212</v>
      </c>
      <c r="C29" s="33">
        <v>6672</v>
      </c>
      <c r="D29" s="233">
        <v>540</v>
      </c>
      <c r="E29" s="33">
        <v>246.2</v>
      </c>
      <c r="F29" s="33">
        <v>884.2</v>
      </c>
      <c r="G29" s="68">
        <v>5992.4</v>
      </c>
      <c r="H29" s="33">
        <v>89.2</v>
      </c>
      <c r="I29" s="75">
        <v>1742.7</v>
      </c>
      <c r="J29" s="75">
        <v>2546.1</v>
      </c>
      <c r="K29" s="75">
        <v>2383.1999999999998</v>
      </c>
    </row>
    <row r="30" spans="1:17" ht="18.75" customHeight="1">
      <c r="A30" s="32" t="s">
        <v>82</v>
      </c>
      <c r="B30" s="26">
        <f t="shared" si="1"/>
        <v>1468.5</v>
      </c>
      <c r="C30" s="33">
        <v>1169.5</v>
      </c>
      <c r="D30" s="33">
        <v>299</v>
      </c>
      <c r="E30" s="33">
        <v>92.5</v>
      </c>
      <c r="F30" s="33">
        <v>218.6</v>
      </c>
      <c r="G30" s="68">
        <v>1147.0999999999999</v>
      </c>
      <c r="H30" s="33">
        <v>10.3</v>
      </c>
      <c r="I30" s="75">
        <v>615.79999999999995</v>
      </c>
      <c r="J30" s="75">
        <v>360.9</v>
      </c>
      <c r="K30" s="75">
        <v>192.8</v>
      </c>
    </row>
    <row r="31" spans="1:17" ht="18.75" customHeight="1">
      <c r="A31" s="32" t="s">
        <v>0</v>
      </c>
      <c r="B31" s="26">
        <f t="shared" si="1"/>
        <v>395.7</v>
      </c>
      <c r="C31" s="33">
        <v>359</v>
      </c>
      <c r="D31" s="34">
        <v>36.700000000000003</v>
      </c>
      <c r="E31" s="228">
        <v>0</v>
      </c>
      <c r="F31" s="33">
        <v>94.8</v>
      </c>
      <c r="G31" s="68">
        <v>300.89999999999998</v>
      </c>
      <c r="H31" s="228">
        <v>0</v>
      </c>
      <c r="I31" s="75">
        <v>251.3</v>
      </c>
      <c r="J31" s="75">
        <v>107.7</v>
      </c>
      <c r="K31" s="238">
        <v>0</v>
      </c>
    </row>
    <row r="32" spans="1:17" ht="18.75" customHeight="1">
      <c r="A32" s="32" t="s">
        <v>156</v>
      </c>
      <c r="B32" s="26">
        <f t="shared" si="1"/>
        <v>2540</v>
      </c>
      <c r="C32" s="33">
        <v>2540</v>
      </c>
      <c r="D32" s="228">
        <v>0</v>
      </c>
      <c r="E32" s="33">
        <v>184.1</v>
      </c>
      <c r="F32" s="33">
        <v>609.4</v>
      </c>
      <c r="G32" s="68">
        <v>1734.9</v>
      </c>
      <c r="H32" s="34">
        <v>11.7</v>
      </c>
      <c r="I32" s="75">
        <v>428.6</v>
      </c>
      <c r="J32" s="75">
        <v>967.3</v>
      </c>
      <c r="K32" s="75">
        <v>1144.0999999999999</v>
      </c>
    </row>
    <row r="33" spans="1:17" ht="7.5" customHeight="1">
      <c r="A33" s="32"/>
      <c r="B33" s="26"/>
      <c r="C33" s="33"/>
      <c r="D33" s="229"/>
      <c r="E33" s="33"/>
      <c r="F33" s="33"/>
      <c r="G33" s="67"/>
      <c r="H33" s="34"/>
      <c r="I33" s="33"/>
      <c r="J33" s="33"/>
      <c r="K33" s="33"/>
    </row>
    <row r="34" spans="1:17" s="27" customFormat="1" ht="18.75" customHeight="1">
      <c r="A34" s="28" t="s">
        <v>157</v>
      </c>
      <c r="B34" s="26">
        <f t="shared" si="1"/>
        <v>9012.2000000000007</v>
      </c>
      <c r="C34" s="35">
        <f>SUM(C36:C42)</f>
        <v>8045.7</v>
      </c>
      <c r="D34" s="35">
        <f t="shared" ref="D34:K34" si="4">SUM(D36:D42)</f>
        <v>966.5</v>
      </c>
      <c r="E34" s="35">
        <f t="shared" si="4"/>
        <v>269.10000000000002</v>
      </c>
      <c r="F34" s="35">
        <f t="shared" si="4"/>
        <v>2073.1000000000004</v>
      </c>
      <c r="G34" s="35">
        <f t="shared" si="4"/>
        <v>6540.3</v>
      </c>
      <c r="H34" s="35">
        <f t="shared" si="4"/>
        <v>129.60000000000002</v>
      </c>
      <c r="I34" s="35">
        <f t="shared" si="4"/>
        <v>2264.6999999999998</v>
      </c>
      <c r="J34" s="35">
        <f t="shared" si="4"/>
        <v>3521.9</v>
      </c>
      <c r="K34" s="35">
        <f t="shared" si="4"/>
        <v>2259.1</v>
      </c>
      <c r="O34" s="61"/>
      <c r="P34" s="61"/>
      <c r="Q34" s="61"/>
    </row>
    <row r="35" spans="1:17" ht="7.5" customHeight="1">
      <c r="A35" s="32"/>
      <c r="B35" s="26"/>
      <c r="C35" s="33"/>
      <c r="D35" s="33"/>
      <c r="E35" s="33"/>
      <c r="F35" s="33"/>
      <c r="G35" s="68"/>
      <c r="H35" s="33"/>
      <c r="I35" s="75"/>
      <c r="J35" s="75"/>
      <c r="K35" s="75"/>
    </row>
    <row r="36" spans="1:17" ht="18.75" customHeight="1">
      <c r="A36" s="32" t="s">
        <v>78</v>
      </c>
      <c r="B36" s="26">
        <f t="shared" si="1"/>
        <v>1813.5</v>
      </c>
      <c r="C36" s="33">
        <v>1583</v>
      </c>
      <c r="D36" s="33">
        <v>230.5</v>
      </c>
      <c r="E36" s="33">
        <v>37.700000000000003</v>
      </c>
      <c r="F36" s="33">
        <v>409.1</v>
      </c>
      <c r="G36" s="68">
        <v>1341.3</v>
      </c>
      <c r="H36" s="33">
        <v>25.4</v>
      </c>
      <c r="I36" s="75">
        <v>683</v>
      </c>
      <c r="J36" s="75">
        <v>633.9</v>
      </c>
      <c r="K36" s="75">
        <v>266.10000000000002</v>
      </c>
    </row>
    <row r="37" spans="1:17" ht="18.75" customHeight="1">
      <c r="A37" s="32" t="s">
        <v>70</v>
      </c>
      <c r="B37" s="26">
        <f t="shared" si="1"/>
        <v>3949.6</v>
      </c>
      <c r="C37" s="33">
        <v>3921.6</v>
      </c>
      <c r="D37" s="33">
        <v>28</v>
      </c>
      <c r="E37" s="33">
        <v>217.6</v>
      </c>
      <c r="F37" s="33">
        <v>1038.3</v>
      </c>
      <c r="G37" s="68">
        <v>2606.6999999999998</v>
      </c>
      <c r="H37" s="33">
        <v>87</v>
      </c>
      <c r="I37" s="75">
        <v>705.9</v>
      </c>
      <c r="J37" s="75">
        <v>1960.8</v>
      </c>
      <c r="K37" s="75">
        <v>1254.9000000000001</v>
      </c>
    </row>
    <row r="38" spans="1:17" ht="18.75" customHeight="1">
      <c r="A38" s="32" t="s">
        <v>158</v>
      </c>
      <c r="B38" s="26">
        <f t="shared" si="1"/>
        <v>2091.6</v>
      </c>
      <c r="C38" s="33">
        <v>1436</v>
      </c>
      <c r="D38" s="33">
        <v>655.6</v>
      </c>
      <c r="E38" s="228">
        <v>0</v>
      </c>
      <c r="F38" s="34">
        <v>606.5</v>
      </c>
      <c r="G38" s="68">
        <v>1472.4</v>
      </c>
      <c r="H38" s="33">
        <v>12.6</v>
      </c>
      <c r="I38" s="75">
        <v>215.8</v>
      </c>
      <c r="J38" s="75">
        <v>531.4</v>
      </c>
      <c r="K38" s="75">
        <v>688.8</v>
      </c>
    </row>
    <row r="39" spans="1:17" ht="18.75" customHeight="1">
      <c r="A39" s="32" t="s">
        <v>159</v>
      </c>
      <c r="B39" s="26">
        <f t="shared" si="1"/>
        <v>153.19999999999999</v>
      </c>
      <c r="C39" s="33">
        <v>153.19999999999999</v>
      </c>
      <c r="D39" s="228">
        <v>0</v>
      </c>
      <c r="E39" s="34">
        <v>1.5</v>
      </c>
      <c r="F39" s="34">
        <v>17.899999999999999</v>
      </c>
      <c r="G39" s="68">
        <v>129.5</v>
      </c>
      <c r="H39" s="34">
        <v>4.3</v>
      </c>
      <c r="I39" s="75">
        <v>107.4</v>
      </c>
      <c r="J39" s="74">
        <v>45.6</v>
      </c>
      <c r="K39" s="34">
        <v>0.2</v>
      </c>
    </row>
    <row r="40" spans="1:17" ht="18.75" customHeight="1">
      <c r="A40" s="32" t="s">
        <v>160</v>
      </c>
      <c r="B40" s="26">
        <f t="shared" si="1"/>
        <v>63.599999999999994</v>
      </c>
      <c r="C40" s="33">
        <v>60.8</v>
      </c>
      <c r="D40" s="34">
        <v>2.8</v>
      </c>
      <c r="E40" s="228">
        <v>0</v>
      </c>
      <c r="F40" s="228">
        <v>0</v>
      </c>
      <c r="G40" s="70">
        <v>63.6</v>
      </c>
      <c r="H40" s="228">
        <v>0</v>
      </c>
      <c r="I40" s="75">
        <v>33.5</v>
      </c>
      <c r="J40" s="232">
        <v>27.3</v>
      </c>
      <c r="K40" s="239">
        <v>0</v>
      </c>
    </row>
    <row r="41" spans="1:17" ht="18.75" customHeight="1">
      <c r="A41" s="32" t="s">
        <v>161</v>
      </c>
      <c r="B41" s="26">
        <f t="shared" si="1"/>
        <v>283.5</v>
      </c>
      <c r="C41" s="33">
        <v>282.89999999999998</v>
      </c>
      <c r="D41" s="228">
        <v>0.6</v>
      </c>
      <c r="E41" s="33">
        <v>3</v>
      </c>
      <c r="F41" s="33">
        <v>1</v>
      </c>
      <c r="G41" s="68">
        <v>279.5</v>
      </c>
      <c r="H41" s="228">
        <v>0</v>
      </c>
      <c r="I41" s="75">
        <v>254.6</v>
      </c>
      <c r="J41" s="75">
        <v>28.3</v>
      </c>
      <c r="K41" s="238">
        <v>0</v>
      </c>
    </row>
    <row r="42" spans="1:17" ht="18.75" customHeight="1" thickBot="1">
      <c r="A42" s="39" t="s">
        <v>47</v>
      </c>
      <c r="B42" s="231">
        <f t="shared" si="1"/>
        <v>657.2</v>
      </c>
      <c r="C42" s="40">
        <v>608.20000000000005</v>
      </c>
      <c r="D42" s="40">
        <v>49</v>
      </c>
      <c r="E42" s="40">
        <v>9.3000000000000007</v>
      </c>
      <c r="F42" s="40">
        <v>0.3</v>
      </c>
      <c r="G42" s="71">
        <v>647.29999999999995</v>
      </c>
      <c r="H42" s="40">
        <v>0.3</v>
      </c>
      <c r="I42" s="40">
        <v>264.5</v>
      </c>
      <c r="J42" s="40">
        <v>294.60000000000002</v>
      </c>
      <c r="K42" s="76">
        <v>49.1</v>
      </c>
    </row>
    <row r="43" spans="1:17" ht="15" customHeight="1">
      <c r="A43" s="38" t="s">
        <v>263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</row>
    <row r="44" spans="1:17" ht="13.5" customHeight="1">
      <c r="A44" s="240" t="s">
        <v>321</v>
      </c>
    </row>
    <row r="45" spans="1:17" ht="13.5" customHeight="1">
      <c r="A45" s="240" t="s">
        <v>322</v>
      </c>
    </row>
  </sheetData>
  <mergeCells count="1">
    <mergeCell ref="A4:A5"/>
  </mergeCells>
  <phoneticPr fontId="16"/>
  <printOptions gridLinesSet="0"/>
  <pageMargins left="0.39370078740157483" right="0.39370078740157483" top="0.59055118110236227" bottom="0.39370078740157483" header="0.39370078740157483" footer="0.31496062992125984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J24"/>
  <sheetViews>
    <sheetView showGridLines="0" workbookViewId="0"/>
  </sheetViews>
  <sheetFormatPr defaultColWidth="8" defaultRowHeight="12"/>
  <cols>
    <col min="1" max="1" width="4.375" style="43" customWidth="1"/>
    <col min="2" max="2" width="2.5" style="43" customWidth="1"/>
    <col min="3" max="3" width="3.125" style="43" customWidth="1"/>
    <col min="4" max="4" width="13.125" style="43" customWidth="1"/>
    <col min="5" max="10" width="12.375" style="43" customWidth="1"/>
    <col min="11" max="16384" width="8" style="43"/>
  </cols>
  <sheetData>
    <row r="1" spans="1:10" s="42" customFormat="1" ht="18.75" customHeight="1">
      <c r="A1" s="41" t="s">
        <v>325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s="44" customFormat="1" ht="18.75" customHeight="1" thickBot="1">
      <c r="I2" s="251" t="s">
        <v>327</v>
      </c>
      <c r="J2" s="251"/>
    </row>
    <row r="3" spans="1:10" s="49" customFormat="1" ht="22.5" customHeight="1">
      <c r="A3" s="45" t="s">
        <v>317</v>
      </c>
      <c r="B3" s="45"/>
      <c r="C3" s="46"/>
      <c r="D3" s="47" t="s">
        <v>168</v>
      </c>
      <c r="E3" s="47" t="s">
        <v>162</v>
      </c>
      <c r="F3" s="47" t="s">
        <v>163</v>
      </c>
      <c r="G3" s="47" t="s">
        <v>164</v>
      </c>
      <c r="H3" s="47" t="s">
        <v>165</v>
      </c>
      <c r="I3" s="47" t="s">
        <v>166</v>
      </c>
      <c r="J3" s="48" t="s">
        <v>145</v>
      </c>
    </row>
    <row r="4" spans="1:10" s="44" customFormat="1" ht="18.75" customHeight="1">
      <c r="A4" s="256" t="s">
        <v>337</v>
      </c>
      <c r="B4" s="256"/>
      <c r="C4" s="257"/>
      <c r="D4" s="50">
        <v>92680320</v>
      </c>
      <c r="E4" s="51">
        <v>19856187</v>
      </c>
      <c r="F4" s="51">
        <v>26554699</v>
      </c>
      <c r="G4" s="51">
        <v>20750063</v>
      </c>
      <c r="H4" s="51">
        <v>13825900</v>
      </c>
      <c r="I4" s="51">
        <v>9366008</v>
      </c>
      <c r="J4" s="51">
        <v>2327463</v>
      </c>
    </row>
    <row r="5" spans="1:10" s="44" customFormat="1" ht="18.75" customHeight="1">
      <c r="A5" s="254" t="s">
        <v>338</v>
      </c>
      <c r="B5" s="254"/>
      <c r="C5" s="255"/>
      <c r="D5" s="50">
        <v>117137187</v>
      </c>
      <c r="E5" s="77">
        <v>23559321</v>
      </c>
      <c r="F5" s="77">
        <v>31689876</v>
      </c>
      <c r="G5" s="77">
        <v>29477549</v>
      </c>
      <c r="H5" s="77">
        <v>20998968</v>
      </c>
      <c r="I5" s="77">
        <v>8115688</v>
      </c>
      <c r="J5" s="77">
        <v>3295785</v>
      </c>
    </row>
    <row r="6" spans="1:10" s="44" customFormat="1" ht="18.75" customHeight="1">
      <c r="A6" s="254" t="s">
        <v>336</v>
      </c>
      <c r="B6" s="254"/>
      <c r="C6" s="255"/>
      <c r="D6" s="50">
        <v>124382551</v>
      </c>
      <c r="E6" s="51">
        <v>24424143</v>
      </c>
      <c r="F6" s="51">
        <v>30187263</v>
      </c>
      <c r="G6" s="51">
        <v>30719178</v>
      </c>
      <c r="H6" s="51">
        <v>23380594</v>
      </c>
      <c r="I6" s="51">
        <v>8303647</v>
      </c>
      <c r="J6" s="51">
        <v>7367725</v>
      </c>
    </row>
    <row r="7" spans="1:10" s="44" customFormat="1" ht="18.75" customHeight="1">
      <c r="A7" s="254" t="s">
        <v>339</v>
      </c>
      <c r="B7" s="254"/>
      <c r="C7" s="255"/>
      <c r="D7" s="50">
        <v>122566100</v>
      </c>
      <c r="E7" s="77">
        <v>26203452</v>
      </c>
      <c r="F7" s="77">
        <v>34976113</v>
      </c>
      <c r="G7" s="77">
        <v>27209777</v>
      </c>
      <c r="H7" s="77">
        <v>22257929</v>
      </c>
      <c r="I7" s="77">
        <v>8315661</v>
      </c>
      <c r="J7" s="77">
        <v>3603168</v>
      </c>
    </row>
    <row r="8" spans="1:10" s="54" customFormat="1" ht="18.75" customHeight="1" thickBot="1">
      <c r="A8" s="252" t="s">
        <v>340</v>
      </c>
      <c r="B8" s="252"/>
      <c r="C8" s="253"/>
      <c r="D8" s="52">
        <v>128950007</v>
      </c>
      <c r="E8" s="53">
        <v>26674991</v>
      </c>
      <c r="F8" s="53">
        <v>37798028</v>
      </c>
      <c r="G8" s="53">
        <v>30700353</v>
      </c>
      <c r="H8" s="53">
        <v>22036768</v>
      </c>
      <c r="I8" s="53">
        <v>7873583</v>
      </c>
      <c r="J8" s="53">
        <v>3866284</v>
      </c>
    </row>
    <row r="9" spans="1:10" ht="15" customHeight="1">
      <c r="A9" s="44" t="s">
        <v>264</v>
      </c>
    </row>
    <row r="10" spans="1:10" ht="13.5" customHeight="1">
      <c r="A10" s="55" t="s">
        <v>326</v>
      </c>
      <c r="B10" s="55"/>
    </row>
    <row r="17" spans="4:5">
      <c r="D17" s="78"/>
      <c r="E17" s="78"/>
    </row>
    <row r="18" spans="4:5">
      <c r="D18" s="78"/>
    </row>
    <row r="19" spans="4:5" ht="3.75" customHeight="1">
      <c r="D19" s="78"/>
    </row>
    <row r="21" spans="4:5" ht="3" customHeight="1"/>
    <row r="22" spans="4:5">
      <c r="D22" s="78"/>
    </row>
    <row r="24" spans="4:5">
      <c r="D24" s="78"/>
      <c r="E24" s="78"/>
    </row>
  </sheetData>
  <mergeCells count="6">
    <mergeCell ref="I2:J2"/>
    <mergeCell ref="A8:C8"/>
    <mergeCell ref="A7:C7"/>
    <mergeCell ref="A6:C6"/>
    <mergeCell ref="A5:C5"/>
    <mergeCell ref="A4:C4"/>
  </mergeCells>
  <phoneticPr fontId="16"/>
  <printOptions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X40"/>
  <sheetViews>
    <sheetView showGridLines="0" view="pageBreakPreview" zoomScale="85" zoomScaleNormal="100" zoomScaleSheetLayoutView="85" workbookViewId="0"/>
  </sheetViews>
  <sheetFormatPr defaultColWidth="8" defaultRowHeight="12"/>
  <cols>
    <col min="1" max="1" width="4.375" style="2" customWidth="1"/>
    <col min="2" max="2" width="16.375" style="2" customWidth="1"/>
    <col min="3" max="3" width="1.25" style="2" customWidth="1"/>
    <col min="4" max="4" width="9.125" style="2" customWidth="1"/>
    <col min="5" max="5" width="0.625" style="2" customWidth="1"/>
    <col min="6" max="6" width="7.625" style="3" customWidth="1"/>
    <col min="7" max="7" width="1.25" style="3" customWidth="1"/>
    <col min="8" max="8" width="7.625" style="4" customWidth="1"/>
    <col min="9" max="9" width="1.375" style="4" customWidth="1"/>
    <col min="10" max="10" width="6.5" style="2" customWidth="1"/>
    <col min="11" max="11" width="7.375" style="2" customWidth="1"/>
    <col min="12" max="12" width="1.25" style="2" customWidth="1"/>
    <col min="13" max="13" width="33.75" style="6" customWidth="1"/>
    <col min="14" max="16384" width="8" style="2"/>
  </cols>
  <sheetData>
    <row r="1" spans="1:24" s="1" customFormat="1" ht="17.25">
      <c r="A1" s="148" t="s">
        <v>352</v>
      </c>
      <c r="B1" s="148"/>
      <c r="C1" s="148"/>
      <c r="D1" s="148"/>
      <c r="E1" s="148"/>
      <c r="F1" s="147"/>
      <c r="G1" s="147"/>
      <c r="H1" s="148"/>
      <c r="I1" s="148"/>
      <c r="J1" s="148"/>
      <c r="K1" s="148"/>
      <c r="L1" s="148"/>
      <c r="M1" s="147"/>
    </row>
    <row r="2" spans="1:24" ht="18.75" customHeight="1" thickBot="1">
      <c r="A2" s="247" t="s">
        <v>328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6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</row>
    <row r="3" spans="1:24" s="5" customFormat="1" ht="15" customHeight="1">
      <c r="A3" s="263" t="s">
        <v>333</v>
      </c>
      <c r="B3" s="266" t="s">
        <v>237</v>
      </c>
      <c r="C3" s="258" t="s">
        <v>1</v>
      </c>
      <c r="D3" s="268"/>
      <c r="E3" s="258" t="s">
        <v>332</v>
      </c>
      <c r="F3" s="259"/>
      <c r="G3" s="259"/>
      <c r="H3" s="259"/>
      <c r="I3" s="268"/>
      <c r="J3" s="265" t="s">
        <v>330</v>
      </c>
      <c r="K3" s="242"/>
      <c r="L3" s="258" t="s">
        <v>331</v>
      </c>
      <c r="M3" s="259"/>
    </row>
    <row r="4" spans="1:24" s="5" customFormat="1" ht="30" customHeight="1">
      <c r="A4" s="264"/>
      <c r="B4" s="267"/>
      <c r="C4" s="260"/>
      <c r="D4" s="264"/>
      <c r="E4" s="260"/>
      <c r="F4" s="261"/>
      <c r="G4" s="261"/>
      <c r="H4" s="261"/>
      <c r="I4" s="264"/>
      <c r="J4" s="260"/>
      <c r="K4" s="243" t="s">
        <v>329</v>
      </c>
      <c r="L4" s="260"/>
      <c r="M4" s="261"/>
    </row>
    <row r="5" spans="1:24" ht="14.25" customHeight="1">
      <c r="A5" s="149"/>
      <c r="B5" s="150"/>
      <c r="C5" s="151"/>
      <c r="D5" s="152" t="s">
        <v>238</v>
      </c>
      <c r="E5" s="151"/>
      <c r="F5" s="153"/>
      <c r="G5" s="153"/>
      <c r="H5" s="153"/>
      <c r="I5" s="154"/>
      <c r="J5" s="146" t="s">
        <v>2</v>
      </c>
      <c r="K5" s="168" t="s">
        <v>2</v>
      </c>
      <c r="L5" s="146"/>
      <c r="M5" s="151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</row>
    <row r="6" spans="1:24" ht="14.25" customHeight="1">
      <c r="A6" s="262" t="s">
        <v>239</v>
      </c>
      <c r="B6" s="150"/>
      <c r="C6" s="151"/>
      <c r="D6" s="152" t="s">
        <v>3</v>
      </c>
      <c r="E6" s="151"/>
      <c r="I6" s="155"/>
      <c r="J6" s="151"/>
      <c r="K6" s="152"/>
      <c r="L6" s="151"/>
      <c r="M6" s="151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</row>
    <row r="7" spans="1:24" ht="14.25" customHeight="1">
      <c r="A7" s="262"/>
      <c r="B7" s="156" t="s">
        <v>4</v>
      </c>
      <c r="C7" s="151"/>
      <c r="D7" s="152" t="s">
        <v>240</v>
      </c>
      <c r="E7" s="151"/>
      <c r="F7" s="153" t="s">
        <v>272</v>
      </c>
      <c r="G7" s="153" t="s">
        <v>241</v>
      </c>
      <c r="H7" s="153" t="s">
        <v>271</v>
      </c>
      <c r="I7" s="155" t="s">
        <v>273</v>
      </c>
      <c r="J7" s="157">
        <v>3924</v>
      </c>
      <c r="K7" s="158">
        <v>3924</v>
      </c>
      <c r="L7" s="151"/>
      <c r="M7" s="151" t="s">
        <v>242</v>
      </c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</row>
    <row r="8" spans="1:24" ht="14.25" customHeight="1">
      <c r="A8" s="262"/>
      <c r="C8" s="159"/>
      <c r="D8" s="152" t="s">
        <v>3</v>
      </c>
      <c r="E8" s="151"/>
      <c r="F8" s="153" t="s">
        <v>0</v>
      </c>
      <c r="G8" s="153"/>
      <c r="H8" s="153"/>
      <c r="I8" s="155"/>
      <c r="L8" s="160"/>
      <c r="M8" s="161" t="s">
        <v>274</v>
      </c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</row>
    <row r="9" spans="1:24" ht="14.25" customHeight="1">
      <c r="A9" s="262"/>
      <c r="B9" s="150"/>
      <c r="C9" s="151"/>
      <c r="D9" s="152" t="s">
        <v>243</v>
      </c>
      <c r="E9" s="151"/>
      <c r="F9" s="153"/>
      <c r="G9" s="153"/>
      <c r="H9" s="153"/>
      <c r="I9" s="155"/>
      <c r="J9" s="151"/>
      <c r="K9" s="152"/>
      <c r="L9" s="151"/>
      <c r="M9" s="151" t="s">
        <v>244</v>
      </c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</row>
    <row r="10" spans="1:24" ht="14.25" customHeight="1">
      <c r="A10" s="262"/>
      <c r="B10" s="150"/>
      <c r="C10" s="151"/>
      <c r="D10" s="152" t="s">
        <v>5</v>
      </c>
      <c r="E10" s="151"/>
      <c r="F10" s="153"/>
      <c r="G10" s="153"/>
      <c r="H10" s="153"/>
      <c r="I10" s="155"/>
      <c r="J10" s="151"/>
      <c r="K10" s="152"/>
      <c r="L10" s="151"/>
      <c r="M10" s="151"/>
      <c r="N10" s="144"/>
      <c r="O10" s="144"/>
      <c r="P10" s="144"/>
      <c r="Q10" s="144"/>
      <c r="R10" s="144"/>
      <c r="S10" s="144"/>
      <c r="T10" s="144"/>
      <c r="U10" s="241"/>
      <c r="V10" s="144"/>
      <c r="W10" s="144"/>
      <c r="X10" s="144"/>
    </row>
    <row r="11" spans="1:24" ht="14.25" customHeight="1">
      <c r="A11" s="162"/>
      <c r="B11" s="150"/>
      <c r="C11" s="151"/>
      <c r="D11" s="152" t="s">
        <v>245</v>
      </c>
      <c r="E11" s="151"/>
      <c r="F11" s="153"/>
      <c r="G11" s="153"/>
      <c r="H11" s="153"/>
      <c r="I11" s="155"/>
      <c r="J11" s="151"/>
      <c r="K11" s="152"/>
      <c r="L11" s="151"/>
      <c r="M11" s="151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</row>
    <row r="12" spans="1:24" ht="14.25" customHeight="1">
      <c r="A12" s="149"/>
      <c r="B12" s="163"/>
      <c r="C12" s="164"/>
      <c r="D12" s="165" t="s">
        <v>246</v>
      </c>
      <c r="E12" s="164"/>
      <c r="F12" s="166"/>
      <c r="G12" s="166"/>
      <c r="H12" s="166"/>
      <c r="I12" s="167"/>
      <c r="J12" s="164"/>
      <c r="K12" s="165"/>
      <c r="L12" s="164"/>
      <c r="M12" s="16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</row>
    <row r="13" spans="1:24" ht="14.25" customHeight="1">
      <c r="A13" s="149"/>
      <c r="B13" s="150" t="s">
        <v>6</v>
      </c>
      <c r="C13" s="151"/>
      <c r="D13" s="152" t="s">
        <v>5</v>
      </c>
      <c r="E13" s="151"/>
      <c r="F13" s="153" t="s">
        <v>24</v>
      </c>
      <c r="G13" s="153" t="s">
        <v>273</v>
      </c>
      <c r="H13" s="153" t="s">
        <v>25</v>
      </c>
      <c r="I13" s="155" t="s">
        <v>273</v>
      </c>
      <c r="J13" s="157">
        <v>1684</v>
      </c>
      <c r="K13" s="152">
        <v>788</v>
      </c>
      <c r="L13" s="151"/>
      <c r="M13" s="151" t="s">
        <v>277</v>
      </c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</row>
    <row r="14" spans="1:24" ht="14.25" customHeight="1">
      <c r="A14" s="149"/>
      <c r="B14" s="150"/>
      <c r="C14" s="151"/>
      <c r="D14" s="152" t="s">
        <v>247</v>
      </c>
      <c r="E14" s="151"/>
      <c r="F14" s="153" t="s">
        <v>26</v>
      </c>
      <c r="G14" s="153"/>
      <c r="H14" s="153"/>
      <c r="I14" s="155"/>
      <c r="J14" s="151"/>
      <c r="K14" s="152"/>
      <c r="L14" s="151"/>
      <c r="M14" s="151" t="s">
        <v>7</v>
      </c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</row>
    <row r="15" spans="1:24" ht="11.25" customHeight="1">
      <c r="A15" s="149"/>
      <c r="B15" s="150"/>
      <c r="C15" s="151"/>
      <c r="D15" s="152"/>
      <c r="E15" s="151"/>
      <c r="F15" s="153"/>
      <c r="G15" s="153"/>
      <c r="H15" s="153"/>
      <c r="I15" s="155"/>
      <c r="J15" s="151"/>
      <c r="K15" s="152"/>
      <c r="L15" s="151"/>
      <c r="M15" s="151"/>
    </row>
    <row r="16" spans="1:24" ht="14.25" customHeight="1">
      <c r="A16" s="262" t="s">
        <v>248</v>
      </c>
      <c r="B16" s="150" t="s">
        <v>8</v>
      </c>
      <c r="C16" s="151"/>
      <c r="D16" s="152" t="s">
        <v>9</v>
      </c>
      <c r="E16" s="151"/>
      <c r="F16" s="153" t="s">
        <v>70</v>
      </c>
      <c r="G16" s="153" t="s">
        <v>241</v>
      </c>
      <c r="H16" s="153" t="s">
        <v>47</v>
      </c>
      <c r="I16" s="155"/>
      <c r="J16" s="157">
        <v>4498</v>
      </c>
      <c r="K16" s="168" t="s">
        <v>291</v>
      </c>
      <c r="L16" s="146"/>
      <c r="M16" s="151" t="s">
        <v>249</v>
      </c>
    </row>
    <row r="17" spans="1:13" ht="14.25" customHeight="1">
      <c r="A17" s="262"/>
      <c r="B17" s="150"/>
      <c r="C17" s="151"/>
      <c r="D17" s="152" t="s">
        <v>27</v>
      </c>
      <c r="E17" s="151"/>
      <c r="F17" s="153"/>
      <c r="G17" s="153"/>
      <c r="H17" s="153"/>
      <c r="I17" s="155"/>
      <c r="J17" s="151"/>
      <c r="K17" s="152"/>
      <c r="L17" s="151"/>
      <c r="M17" s="151"/>
    </row>
    <row r="18" spans="1:13" ht="14.25" customHeight="1">
      <c r="A18" s="262"/>
      <c r="B18" s="150"/>
      <c r="C18" s="151"/>
      <c r="D18" s="152" t="s">
        <v>10</v>
      </c>
      <c r="E18" s="151"/>
      <c r="F18" s="153"/>
      <c r="G18" s="153"/>
      <c r="H18" s="153"/>
      <c r="I18" s="155"/>
      <c r="J18" s="151"/>
      <c r="K18" s="152"/>
      <c r="L18" s="151"/>
      <c r="M18" s="151"/>
    </row>
    <row r="19" spans="1:13" ht="11.25" customHeight="1">
      <c r="A19" s="262"/>
      <c r="B19" s="150"/>
      <c r="C19" s="151"/>
      <c r="D19" s="152"/>
      <c r="E19" s="151"/>
      <c r="F19" s="153"/>
      <c r="G19" s="153"/>
      <c r="H19" s="153"/>
      <c r="I19" s="155"/>
      <c r="J19" s="151"/>
      <c r="K19" s="152"/>
      <c r="L19" s="151"/>
      <c r="M19" s="151"/>
    </row>
    <row r="20" spans="1:13" ht="14.25" customHeight="1">
      <c r="A20" s="262"/>
      <c r="B20" s="150" t="s">
        <v>11</v>
      </c>
      <c r="C20" s="151"/>
      <c r="D20" s="152" t="s">
        <v>250</v>
      </c>
      <c r="E20" s="151"/>
      <c r="F20" s="153" t="s">
        <v>28</v>
      </c>
      <c r="G20" s="153" t="s">
        <v>241</v>
      </c>
      <c r="H20" s="153" t="s">
        <v>29</v>
      </c>
      <c r="I20" s="155" t="s">
        <v>289</v>
      </c>
      <c r="J20" s="157">
        <v>4930</v>
      </c>
      <c r="K20" s="168">
        <v>567</v>
      </c>
      <c r="L20" s="146"/>
      <c r="M20" s="151" t="s">
        <v>30</v>
      </c>
    </row>
    <row r="21" spans="1:13" ht="14.25" customHeight="1">
      <c r="A21" s="262"/>
      <c r="B21" s="150"/>
      <c r="C21" s="151"/>
      <c r="D21" s="152"/>
      <c r="E21" s="151"/>
      <c r="F21" s="153" t="s">
        <v>31</v>
      </c>
      <c r="G21" s="153" t="s">
        <v>241</v>
      </c>
      <c r="H21" s="153" t="s">
        <v>32</v>
      </c>
      <c r="I21" s="155"/>
      <c r="J21" s="151"/>
      <c r="K21" s="152"/>
      <c r="L21" s="151"/>
      <c r="M21" s="151" t="s">
        <v>251</v>
      </c>
    </row>
    <row r="22" spans="1:13" ht="11.25" customHeight="1">
      <c r="A22" s="262"/>
      <c r="B22" s="150"/>
      <c r="C22" s="151"/>
      <c r="D22" s="152"/>
      <c r="E22" s="151"/>
      <c r="F22" s="153"/>
      <c r="G22" s="153"/>
      <c r="H22" s="153"/>
      <c r="I22" s="155"/>
      <c r="J22" s="151"/>
      <c r="K22" s="152"/>
      <c r="L22" s="151"/>
      <c r="M22" s="151"/>
    </row>
    <row r="23" spans="1:13" ht="14.25" customHeight="1">
      <c r="A23" s="262"/>
      <c r="B23" s="150" t="s">
        <v>12</v>
      </c>
      <c r="C23" s="151"/>
      <c r="D23" s="152" t="s">
        <v>250</v>
      </c>
      <c r="E23" s="151"/>
      <c r="F23" s="153" t="s">
        <v>33</v>
      </c>
      <c r="G23" s="153" t="s">
        <v>241</v>
      </c>
      <c r="H23" s="153" t="s">
        <v>34</v>
      </c>
      <c r="I23" s="155" t="s">
        <v>288</v>
      </c>
      <c r="J23" s="157">
        <v>860</v>
      </c>
      <c r="K23" s="168">
        <v>109</v>
      </c>
      <c r="L23" s="146"/>
      <c r="M23" s="151" t="s">
        <v>13</v>
      </c>
    </row>
    <row r="24" spans="1:13" ht="14.25" customHeight="1">
      <c r="A24" s="262"/>
      <c r="B24" s="150"/>
      <c r="C24" s="151"/>
      <c r="D24" s="152"/>
      <c r="E24" s="151"/>
      <c r="F24" s="153" t="s">
        <v>24</v>
      </c>
      <c r="G24" s="153" t="s">
        <v>241</v>
      </c>
      <c r="H24" s="153" t="s">
        <v>26</v>
      </c>
      <c r="I24" s="155"/>
      <c r="J24" s="151"/>
      <c r="K24" s="152"/>
      <c r="L24" s="151"/>
      <c r="M24" s="151"/>
    </row>
    <row r="25" spans="1:13" ht="11.25" customHeight="1">
      <c r="A25" s="262"/>
      <c r="B25" s="150"/>
      <c r="C25" s="151"/>
      <c r="D25" s="152"/>
      <c r="E25" s="151"/>
      <c r="F25" s="153"/>
      <c r="G25" s="153"/>
      <c r="H25" s="153"/>
      <c r="I25" s="155"/>
      <c r="J25" s="151"/>
      <c r="K25" s="152"/>
      <c r="L25" s="151"/>
      <c r="M25" s="151"/>
    </row>
    <row r="26" spans="1:13" ht="14.25" customHeight="1">
      <c r="A26" s="262"/>
      <c r="B26" s="169" t="s">
        <v>14</v>
      </c>
      <c r="C26" s="169"/>
      <c r="D26" s="152" t="s">
        <v>15</v>
      </c>
      <c r="E26" s="151"/>
      <c r="F26" s="153" t="s">
        <v>28</v>
      </c>
      <c r="G26" s="153" t="s">
        <v>241</v>
      </c>
      <c r="H26" s="153" t="s">
        <v>35</v>
      </c>
      <c r="I26" s="155" t="s">
        <v>287</v>
      </c>
      <c r="J26" s="157">
        <v>7967</v>
      </c>
      <c r="K26" s="157">
        <v>2014</v>
      </c>
      <c r="L26" s="160"/>
      <c r="M26" s="151" t="s">
        <v>252</v>
      </c>
    </row>
    <row r="27" spans="1:13" ht="14.25" customHeight="1">
      <c r="A27" s="262"/>
      <c r="C27" s="170"/>
      <c r="D27" s="171"/>
      <c r="E27" s="151"/>
      <c r="F27" s="153" t="s">
        <v>36</v>
      </c>
      <c r="G27" s="153" t="s">
        <v>241</v>
      </c>
      <c r="H27" s="172" t="s">
        <v>37</v>
      </c>
      <c r="I27" s="155" t="s">
        <v>287</v>
      </c>
      <c r="L27" s="160"/>
      <c r="M27" s="151" t="s">
        <v>38</v>
      </c>
    </row>
    <row r="28" spans="1:13" ht="14.25" customHeight="1">
      <c r="A28" s="262"/>
      <c r="B28" s="150"/>
      <c r="C28" s="151"/>
      <c r="D28" s="152"/>
      <c r="E28" s="151"/>
      <c r="F28" s="153" t="s">
        <v>57</v>
      </c>
      <c r="G28" s="153" t="s">
        <v>241</v>
      </c>
      <c r="H28" s="153" t="s">
        <v>253</v>
      </c>
      <c r="I28" s="155" t="s">
        <v>287</v>
      </c>
      <c r="J28" s="157"/>
      <c r="K28" s="157"/>
      <c r="L28" s="160"/>
      <c r="M28" s="151" t="s">
        <v>254</v>
      </c>
    </row>
    <row r="29" spans="1:13" ht="14.25" customHeight="1">
      <c r="A29" s="262"/>
      <c r="B29" s="150"/>
      <c r="C29" s="151"/>
      <c r="D29" s="152"/>
      <c r="E29" s="151"/>
      <c r="F29" s="153" t="s">
        <v>39</v>
      </c>
      <c r="G29" s="153"/>
      <c r="H29" s="153"/>
      <c r="I29" s="155"/>
      <c r="J29" s="157"/>
      <c r="K29" s="158"/>
      <c r="L29" s="157"/>
      <c r="M29" s="173"/>
    </row>
    <row r="30" spans="1:13" ht="11.25" customHeight="1">
      <c r="A30" s="149"/>
      <c r="B30" s="150"/>
      <c r="C30" s="151"/>
      <c r="D30" s="152"/>
      <c r="E30" s="151"/>
      <c r="F30" s="153"/>
      <c r="G30" s="153"/>
      <c r="H30" s="153"/>
      <c r="I30" s="155"/>
      <c r="J30" s="157"/>
      <c r="K30" s="158"/>
      <c r="L30" s="157"/>
      <c r="M30" s="151"/>
    </row>
    <row r="31" spans="1:13" ht="14.25" customHeight="1">
      <c r="A31" s="149"/>
      <c r="B31" s="150" t="s">
        <v>16</v>
      </c>
      <c r="C31" s="151"/>
      <c r="D31" s="152" t="s">
        <v>15</v>
      </c>
      <c r="E31" s="151"/>
      <c r="F31" s="153" t="s">
        <v>105</v>
      </c>
      <c r="G31" s="153" t="s">
        <v>241</v>
      </c>
      <c r="H31" s="153" t="s">
        <v>40</v>
      </c>
      <c r="I31" s="155"/>
      <c r="J31" s="157">
        <v>3021</v>
      </c>
      <c r="K31" s="158">
        <v>621</v>
      </c>
      <c r="L31" s="157"/>
      <c r="M31" s="151" t="s">
        <v>255</v>
      </c>
    </row>
    <row r="32" spans="1:13" ht="14.25" customHeight="1">
      <c r="A32" s="149"/>
      <c r="B32" s="150"/>
      <c r="C32" s="151"/>
      <c r="D32" s="152" t="s">
        <v>5</v>
      </c>
      <c r="E32" s="151"/>
      <c r="F32" s="153"/>
      <c r="G32" s="153"/>
      <c r="H32" s="153"/>
      <c r="I32" s="154"/>
      <c r="J32" s="157"/>
      <c r="K32" s="158"/>
      <c r="L32" s="157"/>
      <c r="M32" s="151" t="s">
        <v>256</v>
      </c>
    </row>
    <row r="33" spans="1:13" ht="14.25" customHeight="1" thickBot="1">
      <c r="A33" s="174"/>
      <c r="B33" s="175"/>
      <c r="C33" s="176"/>
      <c r="D33" s="177" t="s">
        <v>257</v>
      </c>
      <c r="E33" s="176"/>
      <c r="F33" s="178"/>
      <c r="G33" s="178"/>
      <c r="H33" s="179"/>
      <c r="I33" s="180"/>
      <c r="J33" s="181"/>
      <c r="K33" s="182"/>
      <c r="L33" s="181"/>
      <c r="M33" s="176" t="s">
        <v>258</v>
      </c>
    </row>
    <row r="34" spans="1:13" ht="15.75" customHeight="1">
      <c r="A34" s="173" t="s">
        <v>17</v>
      </c>
      <c r="B34" s="173"/>
      <c r="C34" s="173"/>
      <c r="D34" s="151"/>
      <c r="E34" s="151"/>
      <c r="F34" s="173"/>
      <c r="G34" s="173"/>
      <c r="H34" s="183"/>
      <c r="I34" s="183"/>
      <c r="J34" s="173"/>
      <c r="K34" s="173"/>
      <c r="L34" s="173"/>
      <c r="M34" s="151"/>
    </row>
    <row r="35" spans="1:13" ht="12.75" customHeight="1">
      <c r="D35" s="6"/>
      <c r="E35" s="6"/>
      <c r="F35" s="2"/>
      <c r="G35" s="2"/>
    </row>
    <row r="36" spans="1:13" ht="12.75" customHeight="1">
      <c r="D36" s="6"/>
      <c r="E36" s="6"/>
      <c r="F36" s="2"/>
      <c r="G36" s="2"/>
    </row>
    <row r="37" spans="1:13" ht="12.75" customHeight="1">
      <c r="D37" s="6"/>
      <c r="E37" s="6"/>
      <c r="F37" s="2"/>
      <c r="G37" s="2"/>
    </row>
    <row r="38" spans="1:13" ht="12.75" customHeight="1">
      <c r="D38" s="6"/>
      <c r="E38" s="6"/>
    </row>
    <row r="39" spans="1:13">
      <c r="D39" s="6"/>
      <c r="E39" s="6"/>
    </row>
    <row r="40" spans="1:13">
      <c r="D40" s="6"/>
      <c r="E40" s="6"/>
    </row>
  </sheetData>
  <mergeCells count="8">
    <mergeCell ref="L3:M4"/>
    <mergeCell ref="A6:A10"/>
    <mergeCell ref="A16:A29"/>
    <mergeCell ref="A3:A4"/>
    <mergeCell ref="J3:J4"/>
    <mergeCell ref="B3:B4"/>
    <mergeCell ref="C3:D4"/>
    <mergeCell ref="E3:I4"/>
  </mergeCells>
  <phoneticPr fontId="16"/>
  <printOptions gridLinesSet="0"/>
  <pageMargins left="0.3" right="0.39370078740157483" top="0.59055118110236227" bottom="0.39370078740157483" header="0.39370078740157483" footer="0.31496062992125984"/>
  <pageSetup paperSize="9" scale="99" orientation="portrait" r:id="rId1"/>
  <headerFooter alignWithMargins="0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11"/>
  <sheetViews>
    <sheetView showGridLines="0" zoomScaleNormal="100" workbookViewId="0">
      <selection sqref="A1:D1"/>
    </sheetView>
  </sheetViews>
  <sheetFormatPr defaultColWidth="8" defaultRowHeight="12"/>
  <cols>
    <col min="1" max="1" width="4.375" style="80" customWidth="1"/>
    <col min="2" max="2" width="2.5" style="80" customWidth="1"/>
    <col min="3" max="3" width="3.125" style="80" customWidth="1"/>
    <col min="4" max="4" width="9.625" style="80" customWidth="1"/>
    <col min="5" max="12" width="8.25" style="80" customWidth="1"/>
    <col min="13" max="13" width="11.5" style="80" customWidth="1"/>
    <col min="14" max="16384" width="8" style="80"/>
  </cols>
  <sheetData>
    <row r="1" spans="1:13" s="188" customFormat="1" ht="17.25">
      <c r="A1" s="275"/>
      <c r="B1" s="275"/>
      <c r="C1" s="275"/>
      <c r="D1" s="275"/>
      <c r="E1" s="275" t="s">
        <v>334</v>
      </c>
      <c r="F1" s="275"/>
      <c r="G1" s="275"/>
      <c r="H1" s="275"/>
      <c r="I1" s="275"/>
      <c r="J1" s="275"/>
      <c r="K1" s="275"/>
      <c r="L1" s="79"/>
      <c r="M1" s="79"/>
    </row>
    <row r="2" spans="1:13" ht="18.75" customHeight="1" thickBot="1">
      <c r="L2" s="81"/>
      <c r="M2" s="82" t="s">
        <v>346</v>
      </c>
    </row>
    <row r="3" spans="1:13" s="189" customFormat="1" ht="15" customHeight="1">
      <c r="A3" s="269" t="s">
        <v>259</v>
      </c>
      <c r="B3" s="269"/>
      <c r="C3" s="270"/>
      <c r="D3" s="273" t="s">
        <v>260</v>
      </c>
      <c r="E3" s="236" t="s">
        <v>335</v>
      </c>
      <c r="F3" s="276" t="s">
        <v>18</v>
      </c>
      <c r="G3" s="277"/>
      <c r="H3" s="277"/>
      <c r="I3" s="277"/>
      <c r="J3" s="277"/>
      <c r="K3" s="277"/>
      <c r="L3" s="278"/>
      <c r="M3" s="83" t="s">
        <v>19</v>
      </c>
    </row>
    <row r="4" spans="1:13" s="189" customFormat="1" ht="15" customHeight="1">
      <c r="A4" s="271"/>
      <c r="B4" s="271"/>
      <c r="C4" s="272"/>
      <c r="D4" s="274"/>
      <c r="E4" s="237" t="s">
        <v>43</v>
      </c>
      <c r="F4" s="237" t="s">
        <v>261</v>
      </c>
      <c r="G4" s="84" t="s">
        <v>20</v>
      </c>
      <c r="H4" s="84" t="s">
        <v>21</v>
      </c>
      <c r="I4" s="84" t="s">
        <v>262</v>
      </c>
      <c r="J4" s="84" t="s">
        <v>13</v>
      </c>
      <c r="K4" s="84" t="s">
        <v>41</v>
      </c>
      <c r="L4" s="85" t="s">
        <v>22</v>
      </c>
      <c r="M4" s="86" t="s">
        <v>23</v>
      </c>
    </row>
    <row r="5" spans="1:13" ht="15" customHeight="1">
      <c r="A5" s="283" t="s">
        <v>341</v>
      </c>
      <c r="B5" s="283"/>
      <c r="C5" s="284"/>
      <c r="D5" s="88">
        <v>6064</v>
      </c>
      <c r="E5" s="88">
        <v>3820</v>
      </c>
      <c r="F5" s="88">
        <v>2244</v>
      </c>
      <c r="G5" s="88">
        <v>109</v>
      </c>
      <c r="H5" s="88">
        <v>52</v>
      </c>
      <c r="I5" s="88">
        <v>186</v>
      </c>
      <c r="J5" s="88">
        <v>13</v>
      </c>
      <c r="K5" s="88">
        <v>373</v>
      </c>
      <c r="L5" s="88">
        <v>1510</v>
      </c>
      <c r="M5" s="89">
        <v>221.7</v>
      </c>
    </row>
    <row r="6" spans="1:13" ht="15" customHeight="1">
      <c r="A6" s="281" t="s">
        <v>342</v>
      </c>
      <c r="B6" s="281"/>
      <c r="C6" s="282"/>
      <c r="D6" s="90">
        <v>6153.3</v>
      </c>
      <c r="E6" s="88">
        <v>3804.4</v>
      </c>
      <c r="F6" s="88">
        <v>2348.9</v>
      </c>
      <c r="G6" s="88">
        <v>103.5</v>
      </c>
      <c r="H6" s="88">
        <v>60.2</v>
      </c>
      <c r="I6" s="88">
        <v>191.3</v>
      </c>
      <c r="J6" s="88">
        <v>13.3</v>
      </c>
      <c r="K6" s="88">
        <v>400.6</v>
      </c>
      <c r="L6" s="88">
        <v>1580</v>
      </c>
      <c r="M6" s="89">
        <v>212.9</v>
      </c>
    </row>
    <row r="7" spans="1:13" ht="15" customHeight="1">
      <c r="A7" s="281" t="s">
        <v>343</v>
      </c>
      <c r="B7" s="281"/>
      <c r="C7" s="282"/>
      <c r="D7" s="87">
        <v>5806.9</v>
      </c>
      <c r="E7" s="184">
        <v>3595.5</v>
      </c>
      <c r="F7" s="184">
        <v>2211.4</v>
      </c>
      <c r="G7" s="184">
        <v>89.2</v>
      </c>
      <c r="H7" s="184">
        <v>60.7</v>
      </c>
      <c r="I7" s="184">
        <v>174</v>
      </c>
      <c r="J7" s="184">
        <v>13.1</v>
      </c>
      <c r="K7" s="184">
        <v>359.3</v>
      </c>
      <c r="L7" s="184">
        <v>1515.1</v>
      </c>
      <c r="M7" s="185">
        <v>164.3</v>
      </c>
    </row>
    <row r="8" spans="1:13" ht="15" customHeight="1">
      <c r="A8" s="281" t="s">
        <v>344</v>
      </c>
      <c r="B8" s="281"/>
      <c r="C8" s="282"/>
      <c r="D8" s="87">
        <v>6066.9</v>
      </c>
      <c r="E8" s="184">
        <v>3845.5</v>
      </c>
      <c r="F8" s="184">
        <v>2221.3999999999996</v>
      </c>
      <c r="G8" s="184">
        <v>89.6</v>
      </c>
      <c r="H8" s="184">
        <v>58.7</v>
      </c>
      <c r="I8" s="184">
        <v>179.2</v>
      </c>
      <c r="J8" s="184">
        <v>13</v>
      </c>
      <c r="K8" s="184">
        <v>394.3</v>
      </c>
      <c r="L8" s="184">
        <v>1486.6</v>
      </c>
      <c r="M8" s="185">
        <v>172.5</v>
      </c>
    </row>
    <row r="9" spans="1:13" s="190" customFormat="1" ht="15" customHeight="1" thickBot="1">
      <c r="A9" s="279" t="s">
        <v>345</v>
      </c>
      <c r="B9" s="279"/>
      <c r="C9" s="280"/>
      <c r="D9" s="91">
        <f>SUM(E9:F9)</f>
        <v>5776.6</v>
      </c>
      <c r="E9" s="92">
        <v>3653.5</v>
      </c>
      <c r="F9" s="92">
        <f>SUM(G9:L9)</f>
        <v>2123.1000000000004</v>
      </c>
      <c r="G9" s="92">
        <v>95.6</v>
      </c>
      <c r="H9" s="92">
        <v>59.5</v>
      </c>
      <c r="I9" s="92">
        <v>174.4</v>
      </c>
      <c r="J9" s="92">
        <v>11.4</v>
      </c>
      <c r="K9" s="92">
        <v>365.3</v>
      </c>
      <c r="L9" s="92">
        <v>1416.9</v>
      </c>
      <c r="M9" s="93">
        <v>177</v>
      </c>
    </row>
    <row r="10" spans="1:13" ht="12.75" customHeight="1">
      <c r="A10" s="94" t="s">
        <v>42</v>
      </c>
    </row>
    <row r="11" spans="1:13">
      <c r="A11" s="95" t="s">
        <v>347</v>
      </c>
    </row>
  </sheetData>
  <mergeCells count="10">
    <mergeCell ref="A3:C4"/>
    <mergeCell ref="D3:D4"/>
    <mergeCell ref="E1:K1"/>
    <mergeCell ref="A1:D1"/>
    <mergeCell ref="F3:L3"/>
    <mergeCell ref="A9:C9"/>
    <mergeCell ref="A8:C8"/>
    <mergeCell ref="A7:C7"/>
    <mergeCell ref="A6:C6"/>
    <mergeCell ref="A5:C5"/>
  </mergeCells>
  <phoneticPr fontId="16"/>
  <printOptions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F79"/>
  <sheetViews>
    <sheetView showGridLines="0" workbookViewId="0"/>
  </sheetViews>
  <sheetFormatPr defaultColWidth="7.75" defaultRowHeight="12"/>
  <cols>
    <col min="1" max="1" width="11.25" style="56" customWidth="1"/>
    <col min="2" max="2" width="16.25" style="56" customWidth="1"/>
    <col min="3" max="3" width="6.875" style="56" customWidth="1"/>
    <col min="4" max="4" width="11.25" style="56" customWidth="1"/>
    <col min="5" max="5" width="43.5" style="56" customWidth="1"/>
    <col min="6" max="6" width="8.125" style="56" customWidth="1"/>
    <col min="7" max="16384" width="7.75" style="56"/>
  </cols>
  <sheetData>
    <row r="1" spans="1:6" ht="18.75" customHeight="1">
      <c r="A1" s="204" t="s">
        <v>348</v>
      </c>
      <c r="B1" s="206"/>
      <c r="C1" s="206"/>
      <c r="D1" s="206"/>
      <c r="E1" s="206"/>
      <c r="F1" s="206"/>
    </row>
    <row r="2" spans="1:6" s="143" customFormat="1" ht="18.75" customHeight="1" thickBot="1">
      <c r="A2" s="142" t="s">
        <v>316</v>
      </c>
      <c r="C2" s="144"/>
      <c r="D2" s="144"/>
      <c r="E2" s="144"/>
      <c r="F2" s="144"/>
    </row>
    <row r="3" spans="1:6" s="143" customFormat="1" ht="21">
      <c r="A3" s="209" t="s">
        <v>171</v>
      </c>
      <c r="B3" s="209" t="s">
        <v>111</v>
      </c>
      <c r="C3" s="209" t="s">
        <v>110</v>
      </c>
      <c r="D3" s="209" t="s">
        <v>109</v>
      </c>
      <c r="E3" s="210" t="s">
        <v>108</v>
      </c>
      <c r="F3" s="211" t="s">
        <v>107</v>
      </c>
    </row>
    <row r="4" spans="1:6" s="145" customFormat="1" ht="14.25" customHeight="1">
      <c r="A4" s="212" t="s">
        <v>106</v>
      </c>
      <c r="B4" s="213" t="s">
        <v>290</v>
      </c>
      <c r="C4" s="214">
        <v>184</v>
      </c>
      <c r="D4" s="213"/>
      <c r="E4" s="215"/>
      <c r="F4" s="246">
        <v>240</v>
      </c>
    </row>
    <row r="5" spans="1:6" s="142" customFormat="1" ht="11.25" customHeight="1">
      <c r="A5" s="230" t="s">
        <v>172</v>
      </c>
      <c r="B5" s="216" t="s">
        <v>104</v>
      </c>
      <c r="C5" s="217">
        <v>1</v>
      </c>
      <c r="D5" s="218">
        <v>19</v>
      </c>
      <c r="E5" s="219" t="s">
        <v>173</v>
      </c>
      <c r="F5" s="220">
        <v>1</v>
      </c>
    </row>
    <row r="6" spans="1:6" s="142" customFormat="1" ht="11.25" customHeight="1">
      <c r="A6" s="216" t="s">
        <v>50</v>
      </c>
      <c r="B6" s="216" t="s">
        <v>174</v>
      </c>
      <c r="C6" s="217">
        <v>1</v>
      </c>
      <c r="D6" s="218">
        <v>28.4</v>
      </c>
      <c r="E6" s="219" t="s">
        <v>175</v>
      </c>
      <c r="F6" s="220" t="s">
        <v>291</v>
      </c>
    </row>
    <row r="7" spans="1:6" s="142" customFormat="1" ht="11.25" customHeight="1">
      <c r="A7" s="216" t="s">
        <v>50</v>
      </c>
      <c r="B7" s="216" t="s">
        <v>176</v>
      </c>
      <c r="C7" s="217">
        <v>1</v>
      </c>
      <c r="D7" s="218">
        <v>29.7</v>
      </c>
      <c r="E7" s="219" t="s">
        <v>175</v>
      </c>
      <c r="F7" s="220" t="s">
        <v>291</v>
      </c>
    </row>
    <row r="8" spans="1:6" s="142" customFormat="1" ht="11.25" customHeight="1">
      <c r="A8" s="216" t="s">
        <v>50</v>
      </c>
      <c r="B8" s="216" t="s">
        <v>177</v>
      </c>
      <c r="C8" s="217">
        <v>2</v>
      </c>
      <c r="D8" s="218" t="s">
        <v>178</v>
      </c>
      <c r="E8" s="219" t="s">
        <v>175</v>
      </c>
      <c r="F8" s="220">
        <v>3</v>
      </c>
    </row>
    <row r="9" spans="1:6" s="142" customFormat="1" ht="11.25" customHeight="1">
      <c r="A9" s="216" t="s">
        <v>50</v>
      </c>
      <c r="B9" s="216" t="s">
        <v>179</v>
      </c>
      <c r="C9" s="217">
        <v>1</v>
      </c>
      <c r="D9" s="218">
        <v>31</v>
      </c>
      <c r="E9" s="219" t="s">
        <v>175</v>
      </c>
      <c r="F9" s="220">
        <v>1</v>
      </c>
    </row>
    <row r="10" spans="1:6" s="142" customFormat="1" ht="11.25" customHeight="1">
      <c r="A10" s="216" t="s">
        <v>50</v>
      </c>
      <c r="B10" s="216" t="s">
        <v>180</v>
      </c>
      <c r="C10" s="217">
        <v>1</v>
      </c>
      <c r="D10" s="218">
        <v>30.8</v>
      </c>
      <c r="E10" s="219" t="s">
        <v>181</v>
      </c>
      <c r="F10" s="220">
        <v>1</v>
      </c>
    </row>
    <row r="11" spans="1:6" s="142" customFormat="1" ht="11.25" customHeight="1">
      <c r="A11" s="216" t="s">
        <v>50</v>
      </c>
      <c r="B11" s="216" t="s">
        <v>103</v>
      </c>
      <c r="C11" s="217">
        <v>1</v>
      </c>
      <c r="D11" s="218">
        <v>44.8</v>
      </c>
      <c r="E11" s="219" t="s">
        <v>175</v>
      </c>
      <c r="F11" s="220">
        <v>2</v>
      </c>
    </row>
    <row r="12" spans="1:6" s="142" customFormat="1" ht="11.25" customHeight="1">
      <c r="A12" s="216" t="s">
        <v>50</v>
      </c>
      <c r="B12" s="216" t="s">
        <v>102</v>
      </c>
      <c r="C12" s="217">
        <v>2</v>
      </c>
      <c r="D12" s="218" t="s">
        <v>182</v>
      </c>
      <c r="E12" s="219" t="s">
        <v>183</v>
      </c>
      <c r="F12" s="220">
        <v>2</v>
      </c>
    </row>
    <row r="13" spans="1:6" s="142" customFormat="1" ht="11.25" customHeight="1">
      <c r="A13" s="216" t="s">
        <v>50</v>
      </c>
      <c r="B13" s="216" t="s">
        <v>101</v>
      </c>
      <c r="C13" s="217">
        <v>6</v>
      </c>
      <c r="D13" s="218" t="s">
        <v>292</v>
      </c>
      <c r="E13" s="219" t="s">
        <v>181</v>
      </c>
      <c r="F13" s="220">
        <v>24</v>
      </c>
    </row>
    <row r="14" spans="1:6" s="142" customFormat="1" ht="11.25" customHeight="1">
      <c r="A14" s="216" t="s">
        <v>50</v>
      </c>
      <c r="B14" s="216" t="s">
        <v>100</v>
      </c>
      <c r="C14" s="217">
        <v>7</v>
      </c>
      <c r="D14" s="218" t="s">
        <v>293</v>
      </c>
      <c r="E14" s="219" t="s">
        <v>184</v>
      </c>
      <c r="F14" s="220">
        <v>20</v>
      </c>
    </row>
    <row r="15" spans="1:6" s="142" customFormat="1" ht="11.25" customHeight="1">
      <c r="A15" s="216" t="s">
        <v>50</v>
      </c>
      <c r="B15" s="216" t="s">
        <v>99</v>
      </c>
      <c r="C15" s="217">
        <v>1</v>
      </c>
      <c r="D15" s="218">
        <v>24.9</v>
      </c>
      <c r="E15" s="219" t="s">
        <v>318</v>
      </c>
      <c r="F15" s="220" t="s">
        <v>291</v>
      </c>
    </row>
    <row r="16" spans="1:6" s="142" customFormat="1" ht="11.25" customHeight="1">
      <c r="A16" s="216" t="s">
        <v>50</v>
      </c>
      <c r="B16" s="216" t="s">
        <v>185</v>
      </c>
      <c r="C16" s="217">
        <v>1</v>
      </c>
      <c r="D16" s="218">
        <v>13.3</v>
      </c>
      <c r="E16" s="219" t="s">
        <v>202</v>
      </c>
      <c r="F16" s="220" t="s">
        <v>291</v>
      </c>
    </row>
    <row r="17" spans="1:6" s="142" customFormat="1" ht="11.25" customHeight="1">
      <c r="A17" s="216" t="s">
        <v>50</v>
      </c>
      <c r="B17" s="216" t="s">
        <v>98</v>
      </c>
      <c r="C17" s="217">
        <v>1</v>
      </c>
      <c r="D17" s="218">
        <v>26.1</v>
      </c>
      <c r="E17" s="219" t="s">
        <v>184</v>
      </c>
      <c r="F17" s="220">
        <v>3</v>
      </c>
    </row>
    <row r="18" spans="1:6" s="142" customFormat="1" ht="11.25" customHeight="1">
      <c r="A18" s="216" t="s">
        <v>50</v>
      </c>
      <c r="B18" s="216" t="s">
        <v>186</v>
      </c>
      <c r="C18" s="217">
        <v>1</v>
      </c>
      <c r="D18" s="218">
        <v>27.8</v>
      </c>
      <c r="E18" s="219" t="s">
        <v>175</v>
      </c>
      <c r="F18" s="220">
        <v>1</v>
      </c>
    </row>
    <row r="19" spans="1:6" s="142" customFormat="1" ht="11.25" customHeight="1">
      <c r="A19" s="230" t="s">
        <v>187</v>
      </c>
      <c r="B19" s="216" t="s">
        <v>188</v>
      </c>
      <c r="C19" s="217">
        <v>1</v>
      </c>
      <c r="D19" s="218">
        <v>30.8</v>
      </c>
      <c r="E19" s="219" t="s">
        <v>189</v>
      </c>
      <c r="F19" s="220">
        <v>2</v>
      </c>
    </row>
    <row r="20" spans="1:6" s="142" customFormat="1" ht="11.25" customHeight="1">
      <c r="A20" s="216" t="s">
        <v>50</v>
      </c>
      <c r="B20" s="216" t="s">
        <v>190</v>
      </c>
      <c r="C20" s="217">
        <v>1</v>
      </c>
      <c r="D20" s="218">
        <v>19.8</v>
      </c>
      <c r="E20" s="219" t="s">
        <v>191</v>
      </c>
      <c r="F20" s="220">
        <v>1</v>
      </c>
    </row>
    <row r="21" spans="1:6" s="142" customFormat="1" ht="11.25" customHeight="1">
      <c r="A21" s="216" t="s">
        <v>50</v>
      </c>
      <c r="B21" s="216" t="s">
        <v>192</v>
      </c>
      <c r="C21" s="217">
        <v>1</v>
      </c>
      <c r="D21" s="218">
        <v>19</v>
      </c>
      <c r="E21" s="219" t="s">
        <v>294</v>
      </c>
      <c r="F21" s="220">
        <v>1</v>
      </c>
    </row>
    <row r="22" spans="1:6" s="142" customFormat="1" ht="11.25" customHeight="1">
      <c r="A22" s="216" t="s">
        <v>50</v>
      </c>
      <c r="B22" s="216" t="s">
        <v>193</v>
      </c>
      <c r="C22" s="217">
        <v>1</v>
      </c>
      <c r="D22" s="218">
        <v>19</v>
      </c>
      <c r="E22" s="219" t="s">
        <v>194</v>
      </c>
      <c r="F22" s="220">
        <v>1</v>
      </c>
    </row>
    <row r="23" spans="1:6" s="142" customFormat="1" ht="11.25" customHeight="1">
      <c r="A23" s="216" t="s">
        <v>50</v>
      </c>
      <c r="B23" s="216" t="s">
        <v>97</v>
      </c>
      <c r="C23" s="217">
        <v>1</v>
      </c>
      <c r="D23" s="218">
        <v>18.399999999999999</v>
      </c>
      <c r="E23" s="219" t="s">
        <v>195</v>
      </c>
      <c r="F23" s="220">
        <v>1</v>
      </c>
    </row>
    <row r="24" spans="1:6" s="142" customFormat="1" ht="11.25" customHeight="1">
      <c r="A24" s="216" t="s">
        <v>50</v>
      </c>
      <c r="B24" s="216" t="s">
        <v>295</v>
      </c>
      <c r="C24" s="217">
        <v>1</v>
      </c>
      <c r="D24" s="218">
        <v>37.299999999999997</v>
      </c>
      <c r="E24" s="219" t="s">
        <v>296</v>
      </c>
      <c r="F24" s="220">
        <v>1</v>
      </c>
    </row>
    <row r="25" spans="1:6" s="142" customFormat="1" ht="11.25" customHeight="1">
      <c r="A25" s="216" t="s">
        <v>50</v>
      </c>
      <c r="B25" s="216" t="s">
        <v>96</v>
      </c>
      <c r="C25" s="217">
        <v>3</v>
      </c>
      <c r="D25" s="218" t="s">
        <v>297</v>
      </c>
      <c r="E25" s="219" t="s">
        <v>181</v>
      </c>
      <c r="F25" s="220">
        <v>5</v>
      </c>
    </row>
    <row r="26" spans="1:6" s="142" customFormat="1" ht="11.25" customHeight="1">
      <c r="A26" s="216" t="s">
        <v>50</v>
      </c>
      <c r="B26" s="216" t="s">
        <v>95</v>
      </c>
      <c r="C26" s="217">
        <v>2</v>
      </c>
      <c r="D26" s="218" t="s">
        <v>94</v>
      </c>
      <c r="E26" s="219" t="s">
        <v>181</v>
      </c>
      <c r="F26" s="220">
        <v>4</v>
      </c>
    </row>
    <row r="27" spans="1:6" s="142" customFormat="1" ht="11.25" customHeight="1">
      <c r="A27" s="216" t="s">
        <v>50</v>
      </c>
      <c r="B27" s="216" t="s">
        <v>93</v>
      </c>
      <c r="C27" s="217">
        <v>1</v>
      </c>
      <c r="D27" s="218">
        <v>36.299999999999997</v>
      </c>
      <c r="E27" s="219" t="s">
        <v>181</v>
      </c>
      <c r="F27" s="220">
        <v>1</v>
      </c>
    </row>
    <row r="28" spans="1:6" s="142" customFormat="1" ht="11.25" customHeight="1">
      <c r="A28" s="216" t="s">
        <v>50</v>
      </c>
      <c r="B28" s="216" t="s">
        <v>92</v>
      </c>
      <c r="C28" s="217">
        <v>1</v>
      </c>
      <c r="D28" s="218">
        <v>42.6</v>
      </c>
      <c r="E28" s="219" t="s">
        <v>181</v>
      </c>
      <c r="F28" s="220">
        <v>3</v>
      </c>
    </row>
    <row r="29" spans="1:6" s="142" customFormat="1" ht="11.25" customHeight="1">
      <c r="A29" s="216" t="s">
        <v>50</v>
      </c>
      <c r="B29" s="216" t="s">
        <v>91</v>
      </c>
      <c r="C29" s="217">
        <v>2</v>
      </c>
      <c r="D29" s="218" t="s">
        <v>196</v>
      </c>
      <c r="E29" s="219" t="s">
        <v>173</v>
      </c>
      <c r="F29" s="220">
        <v>1</v>
      </c>
    </row>
    <row r="30" spans="1:6" s="142" customFormat="1" ht="11.25" customHeight="1">
      <c r="A30" s="216" t="s">
        <v>50</v>
      </c>
      <c r="B30" s="216" t="s">
        <v>90</v>
      </c>
      <c r="C30" s="217">
        <v>1</v>
      </c>
      <c r="D30" s="218">
        <v>28.2</v>
      </c>
      <c r="E30" s="219" t="s">
        <v>197</v>
      </c>
      <c r="F30" s="220">
        <v>1</v>
      </c>
    </row>
    <row r="31" spans="1:6" s="142" customFormat="1" ht="11.25" customHeight="1">
      <c r="A31" s="216" t="s">
        <v>50</v>
      </c>
      <c r="B31" s="216" t="s">
        <v>89</v>
      </c>
      <c r="C31" s="217">
        <v>2</v>
      </c>
      <c r="D31" s="218" t="s">
        <v>298</v>
      </c>
      <c r="E31" s="219" t="s">
        <v>197</v>
      </c>
      <c r="F31" s="220">
        <v>6</v>
      </c>
    </row>
    <row r="32" spans="1:6" s="142" customFormat="1" ht="11.25" customHeight="1">
      <c r="A32" s="216" t="s">
        <v>50</v>
      </c>
      <c r="B32" s="216" t="s">
        <v>198</v>
      </c>
      <c r="C32" s="217">
        <v>1</v>
      </c>
      <c r="D32" s="218">
        <v>18</v>
      </c>
      <c r="E32" s="219" t="s">
        <v>173</v>
      </c>
      <c r="F32" s="220" t="s">
        <v>291</v>
      </c>
    </row>
    <row r="33" spans="1:6" s="142" customFormat="1" ht="11.25" customHeight="1">
      <c r="A33" s="216" t="s">
        <v>50</v>
      </c>
      <c r="B33" s="216" t="s">
        <v>199</v>
      </c>
      <c r="C33" s="217">
        <v>1</v>
      </c>
      <c r="D33" s="218">
        <v>16.5</v>
      </c>
      <c r="E33" s="219" t="s">
        <v>173</v>
      </c>
      <c r="F33" s="220" t="s">
        <v>291</v>
      </c>
    </row>
    <row r="34" spans="1:6" s="142" customFormat="1" ht="11.25" customHeight="1">
      <c r="A34" s="216" t="s">
        <v>50</v>
      </c>
      <c r="B34" s="216" t="s">
        <v>200</v>
      </c>
      <c r="C34" s="217">
        <v>1</v>
      </c>
      <c r="D34" s="218">
        <v>20</v>
      </c>
      <c r="E34" s="219" t="s">
        <v>173</v>
      </c>
      <c r="F34" s="220" t="s">
        <v>291</v>
      </c>
    </row>
    <row r="35" spans="1:6" s="142" customFormat="1" ht="11.25" customHeight="1">
      <c r="A35" s="230" t="s">
        <v>201</v>
      </c>
      <c r="B35" s="216" t="s">
        <v>87</v>
      </c>
      <c r="C35" s="217">
        <v>2</v>
      </c>
      <c r="D35" s="218" t="s">
        <v>299</v>
      </c>
      <c r="E35" s="219" t="s">
        <v>184</v>
      </c>
      <c r="F35" s="220">
        <v>2</v>
      </c>
    </row>
    <row r="36" spans="1:6" s="142" customFormat="1" ht="11.25" customHeight="1">
      <c r="A36" s="216" t="s">
        <v>50</v>
      </c>
      <c r="B36" s="216" t="s">
        <v>86</v>
      </c>
      <c r="C36" s="217">
        <v>2</v>
      </c>
      <c r="D36" s="218" t="s">
        <v>300</v>
      </c>
      <c r="E36" s="219" t="s">
        <v>202</v>
      </c>
      <c r="F36" s="220">
        <v>1</v>
      </c>
    </row>
    <row r="37" spans="1:6" s="142" customFormat="1" ht="11.25" customHeight="1">
      <c r="A37" s="216" t="s">
        <v>50</v>
      </c>
      <c r="B37" s="216" t="s">
        <v>203</v>
      </c>
      <c r="C37" s="217">
        <v>1</v>
      </c>
      <c r="D37" s="218">
        <v>37</v>
      </c>
      <c r="E37" s="219" t="s">
        <v>181</v>
      </c>
      <c r="F37" s="220">
        <v>2</v>
      </c>
    </row>
    <row r="38" spans="1:6" s="142" customFormat="1" ht="11.25" customHeight="1">
      <c r="A38" s="216" t="s">
        <v>50</v>
      </c>
      <c r="B38" s="216" t="s">
        <v>204</v>
      </c>
      <c r="C38" s="217">
        <v>1</v>
      </c>
      <c r="D38" s="218">
        <v>36.5</v>
      </c>
      <c r="E38" s="219" t="s">
        <v>205</v>
      </c>
      <c r="F38" s="220">
        <v>1</v>
      </c>
    </row>
    <row r="39" spans="1:6" s="142" customFormat="1" ht="11.25" customHeight="1">
      <c r="A39" s="216" t="s">
        <v>50</v>
      </c>
      <c r="B39" s="216" t="s">
        <v>85</v>
      </c>
      <c r="C39" s="217">
        <v>1</v>
      </c>
      <c r="D39" s="218">
        <v>25.5</v>
      </c>
      <c r="E39" s="219" t="s">
        <v>175</v>
      </c>
      <c r="F39" s="220" t="s">
        <v>291</v>
      </c>
    </row>
    <row r="40" spans="1:6" s="142" customFormat="1" ht="11.25" customHeight="1">
      <c r="A40" s="230" t="s">
        <v>206</v>
      </c>
      <c r="B40" s="216" t="s">
        <v>83</v>
      </c>
      <c r="C40" s="217">
        <v>1</v>
      </c>
      <c r="D40" s="218">
        <v>19.600000000000001</v>
      </c>
      <c r="E40" s="219" t="s">
        <v>202</v>
      </c>
      <c r="F40" s="220">
        <v>1</v>
      </c>
    </row>
    <row r="41" spans="1:6" s="142" customFormat="1" ht="11.25" customHeight="1">
      <c r="A41" s="230" t="s">
        <v>207</v>
      </c>
      <c r="B41" s="216" t="s">
        <v>81</v>
      </c>
      <c r="C41" s="217">
        <v>8</v>
      </c>
      <c r="D41" s="218" t="s">
        <v>80</v>
      </c>
      <c r="E41" s="219" t="s">
        <v>197</v>
      </c>
      <c r="F41" s="220">
        <v>5</v>
      </c>
    </row>
    <row r="42" spans="1:6" s="142" customFormat="1" ht="11.25" customHeight="1">
      <c r="A42" s="216" t="s">
        <v>50</v>
      </c>
      <c r="B42" s="216" t="s">
        <v>208</v>
      </c>
      <c r="C42" s="217">
        <v>1</v>
      </c>
      <c r="D42" s="218">
        <v>25.2</v>
      </c>
      <c r="E42" s="219" t="s">
        <v>175</v>
      </c>
      <c r="F42" s="220" t="s">
        <v>291</v>
      </c>
    </row>
    <row r="43" spans="1:6" s="142" customFormat="1" ht="11.25" customHeight="1">
      <c r="A43" s="216" t="s">
        <v>50</v>
      </c>
      <c r="B43" s="216" t="s">
        <v>79</v>
      </c>
      <c r="C43" s="217">
        <v>1</v>
      </c>
      <c r="D43" s="218">
        <v>18</v>
      </c>
      <c r="E43" s="219" t="s">
        <v>173</v>
      </c>
      <c r="F43" s="220" t="s">
        <v>291</v>
      </c>
    </row>
    <row r="44" spans="1:6" s="142" customFormat="1" ht="11.25" customHeight="1">
      <c r="A44" s="230" t="s">
        <v>209</v>
      </c>
      <c r="B44" s="216" t="s">
        <v>77</v>
      </c>
      <c r="C44" s="217">
        <v>22</v>
      </c>
      <c r="D44" s="218" t="s">
        <v>301</v>
      </c>
      <c r="E44" s="219" t="s">
        <v>181</v>
      </c>
      <c r="F44" s="220">
        <v>24</v>
      </c>
    </row>
    <row r="45" spans="1:6" s="142" customFormat="1" ht="11.25" customHeight="1">
      <c r="A45" s="216" t="s">
        <v>50</v>
      </c>
      <c r="B45" s="216" t="s">
        <v>76</v>
      </c>
      <c r="C45" s="217">
        <v>5</v>
      </c>
      <c r="D45" s="218" t="s">
        <v>75</v>
      </c>
      <c r="E45" s="219" t="s">
        <v>197</v>
      </c>
      <c r="F45" s="220">
        <v>2</v>
      </c>
    </row>
    <row r="46" spans="1:6" s="142" customFormat="1" ht="11.25" customHeight="1">
      <c r="A46" s="216" t="s">
        <v>50</v>
      </c>
      <c r="B46" s="216" t="s">
        <v>74</v>
      </c>
      <c r="C46" s="217">
        <v>1</v>
      </c>
      <c r="D46" s="218">
        <v>28.8</v>
      </c>
      <c r="E46" s="219" t="s">
        <v>197</v>
      </c>
      <c r="F46" s="220">
        <v>1</v>
      </c>
    </row>
    <row r="47" spans="1:6" s="142" customFormat="1" ht="11.25" customHeight="1">
      <c r="A47" s="216" t="s">
        <v>50</v>
      </c>
      <c r="B47" s="216" t="s">
        <v>72</v>
      </c>
      <c r="C47" s="217">
        <v>2</v>
      </c>
      <c r="D47" s="218" t="s">
        <v>71</v>
      </c>
      <c r="E47" s="219" t="s">
        <v>197</v>
      </c>
      <c r="F47" s="220">
        <v>3</v>
      </c>
    </row>
    <row r="48" spans="1:6" s="142" customFormat="1" ht="11.25" customHeight="1">
      <c r="A48" s="216" t="s">
        <v>50</v>
      </c>
      <c r="B48" s="216" t="s">
        <v>73</v>
      </c>
      <c r="C48" s="217">
        <v>1</v>
      </c>
      <c r="D48" s="218">
        <v>42.3</v>
      </c>
      <c r="E48" s="219" t="s">
        <v>197</v>
      </c>
      <c r="F48" s="220">
        <v>2</v>
      </c>
    </row>
    <row r="49" spans="1:6" s="142" customFormat="1" ht="11.25" customHeight="1">
      <c r="A49" s="230" t="s">
        <v>210</v>
      </c>
      <c r="B49" s="216" t="s">
        <v>69</v>
      </c>
      <c r="C49" s="217">
        <v>3</v>
      </c>
      <c r="D49" s="218" t="s">
        <v>302</v>
      </c>
      <c r="E49" s="219" t="s">
        <v>197</v>
      </c>
      <c r="F49" s="220">
        <v>3</v>
      </c>
    </row>
    <row r="50" spans="1:6" s="142" customFormat="1" ht="11.25" customHeight="1">
      <c r="A50" s="216" t="s">
        <v>50</v>
      </c>
      <c r="B50" s="216" t="s">
        <v>68</v>
      </c>
      <c r="C50" s="217">
        <v>1</v>
      </c>
      <c r="D50" s="218">
        <v>28.4</v>
      </c>
      <c r="E50" s="219" t="s">
        <v>175</v>
      </c>
      <c r="F50" s="220">
        <v>1</v>
      </c>
    </row>
    <row r="51" spans="1:6" s="142" customFormat="1" ht="11.25" customHeight="1">
      <c r="A51" s="216" t="s">
        <v>50</v>
      </c>
      <c r="B51" s="216" t="s">
        <v>67</v>
      </c>
      <c r="C51" s="217">
        <v>1</v>
      </c>
      <c r="D51" s="218">
        <v>27.9</v>
      </c>
      <c r="E51" s="219" t="s">
        <v>197</v>
      </c>
      <c r="F51" s="220" t="s">
        <v>291</v>
      </c>
    </row>
    <row r="52" spans="1:6" s="142" customFormat="1" ht="11.25" customHeight="1">
      <c r="A52" s="230" t="s">
        <v>211</v>
      </c>
      <c r="B52" s="216" t="s">
        <v>66</v>
      </c>
      <c r="C52" s="217">
        <v>3</v>
      </c>
      <c r="D52" s="218" t="s">
        <v>212</v>
      </c>
      <c r="E52" s="219" t="s">
        <v>175</v>
      </c>
      <c r="F52" s="220">
        <v>3</v>
      </c>
    </row>
    <row r="53" spans="1:6" s="142" customFormat="1" ht="11.25" customHeight="1">
      <c r="A53" s="216" t="s">
        <v>50</v>
      </c>
      <c r="B53" s="216" t="s">
        <v>213</v>
      </c>
      <c r="C53" s="217">
        <v>1</v>
      </c>
      <c r="D53" s="218">
        <v>28.6</v>
      </c>
      <c r="E53" s="219" t="s">
        <v>214</v>
      </c>
      <c r="F53" s="220">
        <v>3</v>
      </c>
    </row>
    <row r="54" spans="1:6" s="142" customFormat="1" ht="11.25" customHeight="1">
      <c r="A54" s="216" t="s">
        <v>50</v>
      </c>
      <c r="B54" s="216" t="s">
        <v>215</v>
      </c>
      <c r="C54" s="217">
        <v>1</v>
      </c>
      <c r="D54" s="218">
        <v>18.399999999999999</v>
      </c>
      <c r="E54" s="219" t="s">
        <v>184</v>
      </c>
      <c r="F54" s="220" t="s">
        <v>291</v>
      </c>
    </row>
    <row r="55" spans="1:6" s="142" customFormat="1" ht="11.25" customHeight="1">
      <c r="A55" s="216" t="s">
        <v>50</v>
      </c>
      <c r="B55" s="216" t="s">
        <v>216</v>
      </c>
      <c r="C55" s="217">
        <v>1</v>
      </c>
      <c r="D55" s="218">
        <v>58.7</v>
      </c>
      <c r="E55" s="219" t="s">
        <v>197</v>
      </c>
      <c r="F55" s="220">
        <v>2</v>
      </c>
    </row>
    <row r="56" spans="1:6" s="142" customFormat="1" ht="11.25" customHeight="1">
      <c r="A56" s="230" t="s">
        <v>217</v>
      </c>
      <c r="B56" s="216" t="s">
        <v>65</v>
      </c>
      <c r="C56" s="217">
        <v>5</v>
      </c>
      <c r="D56" s="218" t="s">
        <v>64</v>
      </c>
      <c r="E56" s="219" t="s">
        <v>197</v>
      </c>
      <c r="F56" s="220">
        <v>2</v>
      </c>
    </row>
    <row r="57" spans="1:6" s="142" customFormat="1" ht="11.25" customHeight="1">
      <c r="A57" s="216" t="s">
        <v>50</v>
      </c>
      <c r="B57" s="216" t="s">
        <v>63</v>
      </c>
      <c r="C57" s="217">
        <v>39</v>
      </c>
      <c r="D57" s="218" t="s">
        <v>218</v>
      </c>
      <c r="E57" s="219" t="s">
        <v>219</v>
      </c>
      <c r="F57" s="220">
        <v>49</v>
      </c>
    </row>
    <row r="58" spans="1:6" s="142" customFormat="1" ht="11.25" customHeight="1">
      <c r="A58" s="216" t="s">
        <v>50</v>
      </c>
      <c r="B58" s="216" t="s">
        <v>62</v>
      </c>
      <c r="C58" s="217">
        <v>1</v>
      </c>
      <c r="D58" s="218">
        <v>29.3</v>
      </c>
      <c r="E58" s="219" t="s">
        <v>175</v>
      </c>
      <c r="F58" s="220">
        <v>3</v>
      </c>
    </row>
    <row r="59" spans="1:6" s="142" customFormat="1" ht="11.25" customHeight="1">
      <c r="A59" s="216" t="s">
        <v>50</v>
      </c>
      <c r="B59" s="216" t="s">
        <v>61</v>
      </c>
      <c r="C59" s="217">
        <v>1</v>
      </c>
      <c r="D59" s="218">
        <v>44.2</v>
      </c>
      <c r="E59" s="219" t="s">
        <v>197</v>
      </c>
      <c r="F59" s="220">
        <v>1</v>
      </c>
    </row>
    <row r="60" spans="1:6" s="142" customFormat="1" ht="11.25" customHeight="1">
      <c r="A60" s="216" t="s">
        <v>50</v>
      </c>
      <c r="B60" s="216" t="s">
        <v>60</v>
      </c>
      <c r="C60" s="217">
        <v>3</v>
      </c>
      <c r="D60" s="218" t="s">
        <v>220</v>
      </c>
      <c r="E60" s="219" t="s">
        <v>175</v>
      </c>
      <c r="F60" s="220">
        <v>3</v>
      </c>
    </row>
    <row r="61" spans="1:6" s="142" customFormat="1" ht="11.25" customHeight="1">
      <c r="A61" s="216" t="s">
        <v>50</v>
      </c>
      <c r="B61" s="216" t="s">
        <v>59</v>
      </c>
      <c r="C61" s="217">
        <v>1</v>
      </c>
      <c r="D61" s="218">
        <v>24</v>
      </c>
      <c r="E61" s="219" t="s">
        <v>173</v>
      </c>
      <c r="F61" s="220" t="s">
        <v>291</v>
      </c>
    </row>
    <row r="62" spans="1:6" s="142" customFormat="1" ht="11.25" customHeight="1">
      <c r="A62" s="230" t="s">
        <v>221</v>
      </c>
      <c r="B62" s="216" t="s">
        <v>58</v>
      </c>
      <c r="C62" s="217">
        <v>4</v>
      </c>
      <c r="D62" s="218" t="s">
        <v>303</v>
      </c>
      <c r="E62" s="219" t="s">
        <v>184</v>
      </c>
      <c r="F62" s="220">
        <v>4</v>
      </c>
    </row>
    <row r="63" spans="1:6" s="142" customFormat="1" ht="11.25" customHeight="1">
      <c r="A63" s="216" t="s">
        <v>50</v>
      </c>
      <c r="B63" s="216" t="s">
        <v>222</v>
      </c>
      <c r="C63" s="217">
        <v>1</v>
      </c>
      <c r="D63" s="218">
        <v>30.5</v>
      </c>
      <c r="E63" s="219" t="s">
        <v>175</v>
      </c>
      <c r="F63" s="220">
        <v>1</v>
      </c>
    </row>
    <row r="64" spans="1:6" s="142" customFormat="1" ht="11.25" customHeight="1">
      <c r="A64" s="230" t="s">
        <v>223</v>
      </c>
      <c r="B64" s="216" t="s">
        <v>224</v>
      </c>
      <c r="C64" s="217">
        <v>1</v>
      </c>
      <c r="D64" s="218">
        <v>43.2</v>
      </c>
      <c r="E64" s="219" t="s">
        <v>181</v>
      </c>
      <c r="F64" s="220">
        <v>1</v>
      </c>
    </row>
    <row r="65" spans="1:6" s="142" customFormat="1" ht="11.25" customHeight="1">
      <c r="A65" s="230" t="s">
        <v>225</v>
      </c>
      <c r="B65" s="216" t="s">
        <v>226</v>
      </c>
      <c r="C65" s="217">
        <v>2</v>
      </c>
      <c r="D65" s="218" t="s">
        <v>304</v>
      </c>
      <c r="E65" s="219" t="s">
        <v>173</v>
      </c>
      <c r="F65" s="220">
        <v>2</v>
      </c>
    </row>
    <row r="66" spans="1:6" s="142" customFormat="1" ht="11.25" customHeight="1">
      <c r="A66" s="230" t="s">
        <v>227</v>
      </c>
      <c r="B66" s="216" t="s">
        <v>228</v>
      </c>
      <c r="C66" s="217">
        <v>1</v>
      </c>
      <c r="D66" s="218">
        <v>29.3</v>
      </c>
      <c r="E66" s="219" t="s">
        <v>184</v>
      </c>
      <c r="F66" s="220">
        <v>1</v>
      </c>
    </row>
    <row r="67" spans="1:6" s="142" customFormat="1" ht="11.25" customHeight="1">
      <c r="A67" s="230" t="s">
        <v>229</v>
      </c>
      <c r="B67" s="216" t="s">
        <v>56</v>
      </c>
      <c r="C67" s="217">
        <v>2</v>
      </c>
      <c r="D67" s="218" t="s">
        <v>55</v>
      </c>
      <c r="E67" s="219" t="s">
        <v>230</v>
      </c>
      <c r="F67" s="220" t="s">
        <v>291</v>
      </c>
    </row>
    <row r="68" spans="1:6" s="142" customFormat="1" ht="11.25" customHeight="1">
      <c r="A68" s="230" t="s">
        <v>231</v>
      </c>
      <c r="B68" s="216" t="s">
        <v>54</v>
      </c>
      <c r="C68" s="217">
        <v>1</v>
      </c>
      <c r="D68" s="218">
        <v>22.8</v>
      </c>
      <c r="E68" s="219" t="s">
        <v>197</v>
      </c>
      <c r="F68" s="220">
        <v>1</v>
      </c>
    </row>
    <row r="69" spans="1:6" s="142" customFormat="1" ht="11.25" customHeight="1">
      <c r="A69" s="216" t="s">
        <v>50</v>
      </c>
      <c r="B69" s="216" t="s">
        <v>232</v>
      </c>
      <c r="C69" s="217">
        <v>1</v>
      </c>
      <c r="D69" s="218">
        <v>47</v>
      </c>
      <c r="E69" s="219" t="s">
        <v>175</v>
      </c>
      <c r="F69" s="220">
        <v>1</v>
      </c>
    </row>
    <row r="70" spans="1:6" s="142" customFormat="1" ht="11.25" customHeight="1">
      <c r="A70" s="216" t="s">
        <v>50</v>
      </c>
      <c r="B70" s="216" t="s">
        <v>233</v>
      </c>
      <c r="C70" s="217">
        <v>1</v>
      </c>
      <c r="D70" s="218">
        <v>22.7</v>
      </c>
      <c r="E70" s="219" t="s">
        <v>173</v>
      </c>
      <c r="F70" s="220">
        <v>1</v>
      </c>
    </row>
    <row r="71" spans="1:6" s="142" customFormat="1" ht="11.25" customHeight="1">
      <c r="A71" s="216" t="s">
        <v>50</v>
      </c>
      <c r="B71" s="216" t="s">
        <v>53</v>
      </c>
      <c r="C71" s="217">
        <v>1</v>
      </c>
      <c r="D71" s="218">
        <v>19.7</v>
      </c>
      <c r="E71" s="219" t="s">
        <v>305</v>
      </c>
      <c r="F71" s="220">
        <v>1</v>
      </c>
    </row>
    <row r="72" spans="1:6" s="143" customFormat="1" ht="11.25" customHeight="1">
      <c r="A72" s="230" t="s">
        <v>234</v>
      </c>
      <c r="B72" s="216" t="s">
        <v>52</v>
      </c>
      <c r="C72" s="217">
        <v>3</v>
      </c>
      <c r="D72" s="218" t="s">
        <v>51</v>
      </c>
      <c r="E72" s="219" t="s">
        <v>173</v>
      </c>
      <c r="F72" s="220">
        <v>3</v>
      </c>
    </row>
    <row r="73" spans="1:6" s="143" customFormat="1" ht="11.25" customHeight="1">
      <c r="A73" s="216" t="s">
        <v>50</v>
      </c>
      <c r="B73" s="216" t="s">
        <v>49</v>
      </c>
      <c r="C73" s="217">
        <v>2</v>
      </c>
      <c r="D73" s="218" t="s">
        <v>48</v>
      </c>
      <c r="E73" s="219" t="s">
        <v>197</v>
      </c>
      <c r="F73" s="220" t="s">
        <v>291</v>
      </c>
    </row>
    <row r="74" spans="1:6" s="143" customFormat="1" ht="11.25" customHeight="1">
      <c r="A74" s="230" t="s">
        <v>315</v>
      </c>
      <c r="B74" s="216" t="s">
        <v>235</v>
      </c>
      <c r="C74" s="217">
        <v>1</v>
      </c>
      <c r="D74" s="218">
        <v>60.9</v>
      </c>
      <c r="E74" s="219" t="s">
        <v>306</v>
      </c>
      <c r="F74" s="220">
        <v>1</v>
      </c>
    </row>
    <row r="75" spans="1:6" s="143" customFormat="1" ht="11.25" customHeight="1">
      <c r="A75" s="230" t="s">
        <v>236</v>
      </c>
      <c r="B75" s="216" t="s">
        <v>46</v>
      </c>
      <c r="C75" s="217">
        <v>5</v>
      </c>
      <c r="D75" s="218" t="s">
        <v>45</v>
      </c>
      <c r="E75" s="219" t="s">
        <v>219</v>
      </c>
      <c r="F75" s="221">
        <v>12</v>
      </c>
    </row>
    <row r="76" spans="1:6" s="143" customFormat="1" ht="13.5" customHeight="1" thickBot="1">
      <c r="A76" s="285" t="s">
        <v>44</v>
      </c>
      <c r="B76" s="286"/>
      <c r="C76" s="222"/>
      <c r="D76" s="223"/>
      <c r="E76" s="224"/>
      <c r="F76" s="225">
        <v>11</v>
      </c>
    </row>
    <row r="77" spans="1:6" s="57" customFormat="1" ht="15" customHeight="1">
      <c r="A77" s="142" t="s">
        <v>270</v>
      </c>
      <c r="B77" s="144"/>
      <c r="C77" s="226"/>
      <c r="D77" s="144"/>
      <c r="E77" s="144"/>
      <c r="F77" s="144"/>
    </row>
    <row r="78" spans="1:6">
      <c r="A78" s="208"/>
      <c r="B78" s="207"/>
      <c r="C78" s="208"/>
      <c r="D78" s="208"/>
      <c r="E78" s="208"/>
      <c r="F78" s="208"/>
    </row>
    <row r="79" spans="1:6" ht="13.5">
      <c r="A79" s="205"/>
      <c r="B79"/>
      <c r="C79"/>
      <c r="D79"/>
      <c r="E79"/>
      <c r="F79" s="248"/>
    </row>
  </sheetData>
  <mergeCells count="1">
    <mergeCell ref="A76:B76"/>
  </mergeCells>
  <phoneticPr fontId="16"/>
  <printOptions gridLinesSet="0"/>
  <pageMargins left="0.39370078740157483" right="0.39370078740157483" top="0.59055118110236227" bottom="0.27559055118110237" header="0.39370078740157483" footer="0.31496062992125984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U29"/>
  <sheetViews>
    <sheetView showGridLines="0" workbookViewId="0"/>
  </sheetViews>
  <sheetFormatPr defaultColWidth="7.75" defaultRowHeight="12"/>
  <cols>
    <col min="1" max="1" width="7.5" style="7" customWidth="1"/>
    <col min="2" max="2" width="4.375" style="7" customWidth="1"/>
    <col min="3" max="11" width="9.5" style="7" customWidth="1"/>
    <col min="12" max="15" width="7.75" style="7"/>
    <col min="16" max="17" width="8.5" style="7" bestFit="1" customWidth="1"/>
    <col min="18" max="16384" width="7.75" style="7"/>
  </cols>
  <sheetData>
    <row r="1" spans="1:21" ht="18.75" customHeight="1">
      <c r="A1" s="120" t="s">
        <v>349</v>
      </c>
      <c r="B1" s="120"/>
      <c r="C1" s="119"/>
      <c r="D1" s="119"/>
      <c r="E1" s="119"/>
      <c r="F1" s="119"/>
      <c r="G1" s="119"/>
      <c r="H1" s="119"/>
      <c r="I1" s="119"/>
      <c r="J1" s="119"/>
      <c r="K1" s="119"/>
      <c r="L1"/>
      <c r="M1"/>
      <c r="N1"/>
      <c r="O1"/>
      <c r="P1"/>
      <c r="Q1"/>
      <c r="R1"/>
      <c r="S1"/>
      <c r="T1"/>
      <c r="U1"/>
    </row>
    <row r="2" spans="1:21" ht="14.25" thickBot="1">
      <c r="A2" s="118"/>
      <c r="B2" s="118"/>
      <c r="C2" s="118"/>
      <c r="D2" s="118"/>
      <c r="E2" s="118"/>
      <c r="F2" s="118"/>
      <c r="G2" s="117"/>
      <c r="H2" s="117"/>
      <c r="I2" s="118"/>
      <c r="J2" s="118"/>
      <c r="K2" s="117" t="s">
        <v>350</v>
      </c>
      <c r="L2"/>
      <c r="M2"/>
      <c r="N2"/>
      <c r="O2"/>
      <c r="P2"/>
      <c r="Q2"/>
      <c r="R2"/>
      <c r="S2"/>
      <c r="T2"/>
      <c r="U2"/>
    </row>
    <row r="3" spans="1:21" s="10" customFormat="1" ht="26.25" customHeight="1">
      <c r="A3" s="129"/>
      <c r="B3" s="129"/>
      <c r="C3" s="130" t="s">
        <v>134</v>
      </c>
      <c r="D3" s="131"/>
      <c r="E3" s="116"/>
      <c r="F3" s="287" t="s">
        <v>133</v>
      </c>
      <c r="G3" s="288"/>
      <c r="H3" s="289"/>
      <c r="I3" s="96" t="s">
        <v>132</v>
      </c>
      <c r="J3" s="115" t="s">
        <v>131</v>
      </c>
      <c r="K3" s="114" t="s">
        <v>130</v>
      </c>
    </row>
    <row r="4" spans="1:21" ht="33.75" customHeight="1">
      <c r="A4" s="132" t="s">
        <v>265</v>
      </c>
      <c r="B4" s="133"/>
      <c r="C4" s="134" t="s">
        <v>276</v>
      </c>
      <c r="D4" s="135" t="s">
        <v>266</v>
      </c>
      <c r="E4" s="112" t="s">
        <v>129</v>
      </c>
      <c r="F4" s="113" t="s">
        <v>351</v>
      </c>
      <c r="G4" s="112" t="s">
        <v>267</v>
      </c>
      <c r="H4" s="112" t="s">
        <v>284</v>
      </c>
      <c r="I4" s="113" t="s">
        <v>128</v>
      </c>
      <c r="J4" s="112" t="s">
        <v>127</v>
      </c>
      <c r="K4" s="112" t="s">
        <v>126</v>
      </c>
      <c r="L4"/>
      <c r="M4"/>
      <c r="N4"/>
      <c r="O4"/>
      <c r="P4"/>
      <c r="Q4"/>
      <c r="R4"/>
      <c r="S4"/>
      <c r="T4"/>
      <c r="U4"/>
    </row>
    <row r="5" spans="1:21" ht="18.75" customHeight="1">
      <c r="A5" s="290" t="s">
        <v>319</v>
      </c>
      <c r="B5" s="291"/>
      <c r="C5" s="136" t="s">
        <v>169</v>
      </c>
      <c r="D5" s="137" t="s">
        <v>170</v>
      </c>
      <c r="E5" s="194" t="s">
        <v>278</v>
      </c>
      <c r="F5" s="194" t="s">
        <v>279</v>
      </c>
      <c r="G5" s="194" t="s">
        <v>280</v>
      </c>
      <c r="H5" s="194">
        <v>71771</v>
      </c>
      <c r="I5" s="194" t="s">
        <v>281</v>
      </c>
      <c r="J5" s="194" t="s">
        <v>282</v>
      </c>
      <c r="K5" s="194" t="s">
        <v>283</v>
      </c>
      <c r="L5" s="234"/>
      <c r="M5" s="234"/>
      <c r="N5" s="234"/>
      <c r="O5" s="234"/>
      <c r="P5" s="234"/>
      <c r="Q5" s="234"/>
      <c r="R5" s="234"/>
      <c r="S5" s="234"/>
      <c r="T5" s="234"/>
      <c r="U5" s="234"/>
    </row>
    <row r="6" spans="1:21" ht="18.75" customHeight="1">
      <c r="A6" s="122">
        <v>27</v>
      </c>
      <c r="B6" s="122"/>
      <c r="C6" s="136" t="s">
        <v>286</v>
      </c>
      <c r="D6" s="137" t="s">
        <v>285</v>
      </c>
      <c r="E6" s="194" t="s">
        <v>307</v>
      </c>
      <c r="F6" s="194" t="s">
        <v>308</v>
      </c>
      <c r="G6" s="194" t="s">
        <v>309</v>
      </c>
      <c r="H6" s="194">
        <v>73425</v>
      </c>
      <c r="I6" s="194" t="s">
        <v>310</v>
      </c>
      <c r="J6" s="194" t="s">
        <v>311</v>
      </c>
      <c r="K6" s="194" t="s">
        <v>312</v>
      </c>
      <c r="L6" s="234"/>
      <c r="M6" s="234"/>
      <c r="N6" s="234"/>
      <c r="O6" s="234"/>
      <c r="P6" s="234"/>
      <c r="Q6" s="234"/>
      <c r="R6" s="234"/>
      <c r="S6" s="234"/>
      <c r="T6" s="234"/>
      <c r="U6" s="234"/>
    </row>
    <row r="7" spans="1:21" ht="18.75" customHeight="1">
      <c r="A7" s="122">
        <v>28</v>
      </c>
      <c r="B7" s="122"/>
      <c r="C7" s="136">
        <v>14322</v>
      </c>
      <c r="D7" s="193">
        <v>63254</v>
      </c>
      <c r="E7" s="194">
        <v>259188</v>
      </c>
      <c r="F7" s="194">
        <v>94210</v>
      </c>
      <c r="G7" s="194">
        <v>54776</v>
      </c>
      <c r="H7" s="194">
        <v>72140</v>
      </c>
      <c r="I7" s="194">
        <v>24803</v>
      </c>
      <c r="J7" s="194">
        <v>268183</v>
      </c>
      <c r="K7" s="194">
        <v>733460</v>
      </c>
      <c r="L7" s="234"/>
      <c r="M7" s="234"/>
      <c r="N7" s="234"/>
      <c r="O7" s="234"/>
      <c r="P7" s="234"/>
      <c r="Q7" s="234"/>
      <c r="R7" s="234"/>
      <c r="S7" s="234"/>
      <c r="T7" s="234"/>
      <c r="U7" s="234"/>
    </row>
    <row r="8" spans="1:21" ht="18.75" customHeight="1">
      <c r="A8" s="122">
        <v>29</v>
      </c>
      <c r="B8" s="122"/>
      <c r="C8" s="136">
        <v>15814</v>
      </c>
      <c r="D8" s="137">
        <v>80736</v>
      </c>
      <c r="E8" s="196">
        <v>294163</v>
      </c>
      <c r="F8" s="196">
        <v>65612</v>
      </c>
      <c r="G8" s="196">
        <v>50938</v>
      </c>
      <c r="H8" s="196">
        <v>78031</v>
      </c>
      <c r="I8" s="196">
        <v>40418</v>
      </c>
      <c r="J8" s="196">
        <v>270290</v>
      </c>
      <c r="K8" s="196">
        <v>735770</v>
      </c>
      <c r="L8" s="234"/>
      <c r="M8" s="234"/>
      <c r="N8" s="234"/>
      <c r="O8" s="234"/>
      <c r="P8" s="234"/>
      <c r="Q8" s="234"/>
      <c r="R8" s="234"/>
      <c r="S8" s="234"/>
      <c r="T8" s="234"/>
      <c r="U8" s="234"/>
    </row>
    <row r="9" spans="1:21" s="9" customFormat="1" ht="18.75" customHeight="1">
      <c r="A9" s="111">
        <v>30</v>
      </c>
      <c r="B9" s="125"/>
      <c r="C9" s="203">
        <v>20952</v>
      </c>
      <c r="D9" s="203">
        <v>86870</v>
      </c>
      <c r="E9" s="197">
        <v>510126</v>
      </c>
      <c r="F9" s="198">
        <v>131077</v>
      </c>
      <c r="G9" s="198">
        <v>48125</v>
      </c>
      <c r="H9" s="198">
        <v>74465</v>
      </c>
      <c r="I9" s="197">
        <v>36688</v>
      </c>
      <c r="J9" s="197">
        <v>282972</v>
      </c>
      <c r="K9" s="197">
        <v>773969</v>
      </c>
      <c r="Q9" s="127"/>
    </row>
    <row r="10" spans="1:21" ht="11.25" customHeight="1">
      <c r="A10" s="105"/>
      <c r="B10" s="105"/>
      <c r="C10" s="138"/>
      <c r="D10" s="99"/>
      <c r="E10" s="195"/>
      <c r="F10" s="195"/>
      <c r="G10" s="195"/>
      <c r="H10" s="195"/>
      <c r="I10" s="195"/>
      <c r="J10" s="195"/>
      <c r="K10" s="195"/>
      <c r="L10" s="104"/>
      <c r="M10" s="104"/>
      <c r="N10" s="234"/>
      <c r="O10" s="126"/>
      <c r="P10" s="126"/>
      <c r="Q10" s="126"/>
      <c r="R10" s="126"/>
      <c r="S10" s="126"/>
      <c r="T10" s="126"/>
      <c r="U10" s="126"/>
    </row>
    <row r="11" spans="1:21" ht="18.75" customHeight="1">
      <c r="A11" s="109" t="s">
        <v>313</v>
      </c>
      <c r="B11" s="107" t="s">
        <v>125</v>
      </c>
      <c r="C11" s="139">
        <v>1485</v>
      </c>
      <c r="D11" s="140">
        <v>11403</v>
      </c>
      <c r="E11" s="199">
        <v>40252</v>
      </c>
      <c r="F11" s="199">
        <v>13355</v>
      </c>
      <c r="G11" s="199">
        <v>2289</v>
      </c>
      <c r="H11" s="202">
        <v>5030</v>
      </c>
      <c r="I11" s="199">
        <v>1769</v>
      </c>
      <c r="J11" s="199">
        <v>22652</v>
      </c>
      <c r="K11" s="199">
        <v>72650</v>
      </c>
      <c r="L11" s="104"/>
      <c r="M11" s="235"/>
      <c r="N11" s="234"/>
      <c r="O11" s="235"/>
      <c r="P11" s="126"/>
      <c r="Q11" s="126"/>
      <c r="R11" s="126"/>
      <c r="S11" s="126"/>
      <c r="T11" s="126"/>
      <c r="U11" s="126"/>
    </row>
    <row r="12" spans="1:21" ht="18.75" customHeight="1">
      <c r="A12" s="108"/>
      <c r="B12" s="107" t="s">
        <v>124</v>
      </c>
      <c r="C12" s="139">
        <v>3646</v>
      </c>
      <c r="D12" s="140">
        <v>15395</v>
      </c>
      <c r="E12" s="199">
        <v>55725</v>
      </c>
      <c r="F12" s="199">
        <v>6955</v>
      </c>
      <c r="G12" s="199">
        <v>5411</v>
      </c>
      <c r="H12" s="202">
        <v>6829</v>
      </c>
      <c r="I12" s="199">
        <v>1531</v>
      </c>
      <c r="J12" s="199">
        <v>28852</v>
      </c>
      <c r="K12" s="199">
        <v>125235</v>
      </c>
      <c r="L12" s="104"/>
      <c r="M12" s="235"/>
      <c r="N12" s="126"/>
      <c r="O12" s="235"/>
      <c r="P12" s="234"/>
      <c r="Q12" s="234"/>
      <c r="R12" s="234"/>
      <c r="S12" s="234"/>
      <c r="T12" s="234"/>
      <c r="U12" s="234"/>
    </row>
    <row r="13" spans="1:21" ht="18.75" customHeight="1">
      <c r="A13" s="108"/>
      <c r="B13" s="107" t="s">
        <v>123</v>
      </c>
      <c r="C13" s="139">
        <v>1285</v>
      </c>
      <c r="D13" s="140">
        <v>5160</v>
      </c>
      <c r="E13" s="199">
        <v>54075</v>
      </c>
      <c r="F13" s="199">
        <v>10255</v>
      </c>
      <c r="G13" s="199">
        <v>3899</v>
      </c>
      <c r="H13" s="202">
        <v>5441</v>
      </c>
      <c r="I13" s="199">
        <v>1320</v>
      </c>
      <c r="J13" s="199">
        <v>11148</v>
      </c>
      <c r="K13" s="199">
        <v>35492</v>
      </c>
      <c r="L13" s="104"/>
      <c r="M13" s="235"/>
      <c r="N13" s="234"/>
      <c r="O13" s="235"/>
      <c r="P13" s="234"/>
      <c r="Q13" s="234"/>
      <c r="R13" s="234"/>
      <c r="S13" s="126"/>
      <c r="T13" s="234"/>
      <c r="U13" s="234"/>
    </row>
    <row r="14" spans="1:21" ht="18.75" customHeight="1">
      <c r="A14" s="108"/>
      <c r="B14" s="107" t="s">
        <v>122</v>
      </c>
      <c r="C14" s="139">
        <v>845</v>
      </c>
      <c r="D14" s="140">
        <v>3352</v>
      </c>
      <c r="E14" s="199">
        <v>51636</v>
      </c>
      <c r="F14" s="199">
        <v>12336</v>
      </c>
      <c r="G14" s="199">
        <v>3588</v>
      </c>
      <c r="H14" s="202">
        <v>4000</v>
      </c>
      <c r="I14" s="199">
        <v>879</v>
      </c>
      <c r="J14" s="199">
        <v>29760</v>
      </c>
      <c r="K14" s="199">
        <v>23667</v>
      </c>
      <c r="L14" s="104"/>
      <c r="M14" s="235"/>
      <c r="N14" s="126"/>
      <c r="O14" s="235"/>
      <c r="P14" s="234"/>
      <c r="Q14" s="234"/>
      <c r="R14" s="234"/>
      <c r="S14" s="234"/>
      <c r="T14" s="234"/>
      <c r="U14" s="234"/>
    </row>
    <row r="15" spans="1:21" ht="18.75" customHeight="1">
      <c r="A15" s="108"/>
      <c r="B15" s="107" t="s">
        <v>121</v>
      </c>
      <c r="C15" s="139">
        <v>1679</v>
      </c>
      <c r="D15" s="140">
        <v>5155</v>
      </c>
      <c r="E15" s="199">
        <v>58628</v>
      </c>
      <c r="F15" s="199">
        <v>13556</v>
      </c>
      <c r="G15" s="199">
        <v>4488</v>
      </c>
      <c r="H15" s="202">
        <v>5935</v>
      </c>
      <c r="I15" s="199">
        <v>962</v>
      </c>
      <c r="J15" s="199">
        <v>72607</v>
      </c>
      <c r="K15" s="199">
        <v>45952</v>
      </c>
      <c r="L15" s="104"/>
      <c r="M15" s="235"/>
      <c r="N15" s="126"/>
      <c r="O15" s="235"/>
      <c r="P15" s="234"/>
      <c r="Q15" s="234"/>
      <c r="R15" s="234"/>
      <c r="S15" s="234"/>
      <c r="T15" s="234"/>
      <c r="U15" s="234"/>
    </row>
    <row r="16" spans="1:21" ht="18.75" customHeight="1">
      <c r="A16" s="108"/>
      <c r="B16" s="107" t="s">
        <v>120</v>
      </c>
      <c r="C16" s="139">
        <v>1580</v>
      </c>
      <c r="D16" s="140">
        <v>4965</v>
      </c>
      <c r="E16" s="199">
        <v>35068</v>
      </c>
      <c r="F16" s="199">
        <v>7844</v>
      </c>
      <c r="G16" s="199">
        <v>3054</v>
      </c>
      <c r="H16" s="202">
        <v>5633</v>
      </c>
      <c r="I16" s="199">
        <v>983</v>
      </c>
      <c r="J16" s="199">
        <v>25490</v>
      </c>
      <c r="K16" s="199">
        <v>49978</v>
      </c>
      <c r="L16" s="104"/>
      <c r="M16" s="235"/>
      <c r="N16" s="234"/>
      <c r="O16" s="235"/>
    </row>
    <row r="17" spans="1:15" ht="18.75" customHeight="1">
      <c r="A17" s="108"/>
      <c r="B17" s="100">
        <v>10</v>
      </c>
      <c r="C17" s="139">
        <v>2154</v>
      </c>
      <c r="D17" s="140">
        <v>10349</v>
      </c>
      <c r="E17" s="199">
        <v>38714</v>
      </c>
      <c r="F17" s="199">
        <v>11258</v>
      </c>
      <c r="G17" s="199">
        <v>5487</v>
      </c>
      <c r="H17" s="202">
        <v>9985</v>
      </c>
      <c r="I17" s="199">
        <v>1532</v>
      </c>
      <c r="J17" s="199">
        <v>20199</v>
      </c>
      <c r="K17" s="199">
        <v>101513</v>
      </c>
      <c r="L17" s="104"/>
      <c r="M17" s="235"/>
      <c r="N17" s="234"/>
      <c r="O17" s="235"/>
    </row>
    <row r="18" spans="1:15" ht="18.75" customHeight="1">
      <c r="A18" s="108"/>
      <c r="B18" s="100">
        <v>11</v>
      </c>
      <c r="C18" s="139">
        <v>2453</v>
      </c>
      <c r="D18" s="140">
        <v>8333</v>
      </c>
      <c r="E18" s="199">
        <v>40872</v>
      </c>
      <c r="F18" s="199">
        <v>15895</v>
      </c>
      <c r="G18" s="199">
        <v>6211</v>
      </c>
      <c r="H18" s="202">
        <v>11976</v>
      </c>
      <c r="I18" s="199">
        <v>5200</v>
      </c>
      <c r="J18" s="199">
        <v>16397</v>
      </c>
      <c r="K18" s="199">
        <v>96175</v>
      </c>
      <c r="L18" s="104"/>
      <c r="M18" s="235"/>
      <c r="N18" s="234"/>
      <c r="O18" s="235"/>
    </row>
    <row r="19" spans="1:15" ht="18.75" customHeight="1">
      <c r="A19" s="108"/>
      <c r="B19" s="110">
        <v>12</v>
      </c>
      <c r="C19" s="141">
        <v>1373</v>
      </c>
      <c r="D19" s="140">
        <v>3845</v>
      </c>
      <c r="E19" s="199">
        <v>31890</v>
      </c>
      <c r="F19" s="199">
        <v>10554</v>
      </c>
      <c r="G19" s="199">
        <v>3055</v>
      </c>
      <c r="H19" s="202">
        <v>3976</v>
      </c>
      <c r="I19" s="199">
        <v>1453</v>
      </c>
      <c r="J19" s="199">
        <v>9290</v>
      </c>
      <c r="K19" s="199">
        <v>59804</v>
      </c>
      <c r="L19" s="104"/>
      <c r="M19" s="235"/>
      <c r="N19" s="234"/>
      <c r="O19" s="235"/>
    </row>
    <row r="20" spans="1:15" ht="18.75" customHeight="1">
      <c r="A20" s="109" t="s">
        <v>320</v>
      </c>
      <c r="B20" s="107" t="s">
        <v>119</v>
      </c>
      <c r="C20" s="141">
        <v>1602</v>
      </c>
      <c r="D20" s="140">
        <v>7675</v>
      </c>
      <c r="E20" s="199">
        <v>44639</v>
      </c>
      <c r="F20" s="199">
        <v>9856</v>
      </c>
      <c r="G20" s="199">
        <v>4586</v>
      </c>
      <c r="H20" s="202">
        <v>4452</v>
      </c>
      <c r="I20" s="199">
        <v>16829</v>
      </c>
      <c r="J20" s="199">
        <v>12860</v>
      </c>
      <c r="K20" s="199">
        <v>28901</v>
      </c>
      <c r="L20" s="104"/>
      <c r="M20" s="235"/>
      <c r="N20" s="234"/>
      <c r="O20" s="235"/>
    </row>
    <row r="21" spans="1:15" ht="18.75" customHeight="1">
      <c r="A21" s="108"/>
      <c r="B21" s="107" t="s">
        <v>118</v>
      </c>
      <c r="C21" s="139">
        <v>1504</v>
      </c>
      <c r="D21" s="140">
        <v>6728</v>
      </c>
      <c r="E21" s="199">
        <v>26716</v>
      </c>
      <c r="F21" s="199">
        <v>11358</v>
      </c>
      <c r="G21" s="199">
        <v>2468</v>
      </c>
      <c r="H21" s="202">
        <v>5529</v>
      </c>
      <c r="I21" s="199">
        <v>1819</v>
      </c>
      <c r="J21" s="199">
        <v>11299</v>
      </c>
      <c r="K21" s="199">
        <v>26845</v>
      </c>
      <c r="L21" s="104"/>
      <c r="M21" s="235"/>
      <c r="N21" s="234"/>
      <c r="O21" s="235"/>
    </row>
    <row r="22" spans="1:15" ht="18.75" customHeight="1">
      <c r="A22" s="106"/>
      <c r="B22" s="100" t="s">
        <v>117</v>
      </c>
      <c r="C22" s="139">
        <v>1346</v>
      </c>
      <c r="D22" s="140">
        <v>4510</v>
      </c>
      <c r="E22" s="199">
        <v>31911</v>
      </c>
      <c r="F22" s="200">
        <v>7855</v>
      </c>
      <c r="G22" s="199">
        <v>3589</v>
      </c>
      <c r="H22" s="202">
        <v>5679</v>
      </c>
      <c r="I22" s="199">
        <v>2411</v>
      </c>
      <c r="J22" s="194">
        <v>22418</v>
      </c>
      <c r="K22" s="199">
        <v>107757</v>
      </c>
      <c r="L22" s="104"/>
      <c r="M22" s="235"/>
      <c r="N22" s="234"/>
      <c r="O22" s="235"/>
    </row>
    <row r="23" spans="1:15" s="8" customFormat="1" ht="37.5" customHeight="1" thickBot="1">
      <c r="A23" s="103" t="s">
        <v>268</v>
      </c>
      <c r="B23" s="102"/>
      <c r="C23" s="101" t="s">
        <v>276</v>
      </c>
      <c r="D23" s="121" t="s">
        <v>314</v>
      </c>
      <c r="E23" s="101" t="s">
        <v>116</v>
      </c>
      <c r="F23" s="101" t="s">
        <v>115</v>
      </c>
      <c r="G23" s="123" t="s">
        <v>114</v>
      </c>
      <c r="H23" s="123" t="s">
        <v>113</v>
      </c>
      <c r="I23" s="101" t="s">
        <v>269</v>
      </c>
      <c r="J23" s="101" t="s">
        <v>112</v>
      </c>
      <c r="K23" s="124" t="s">
        <v>275</v>
      </c>
    </row>
    <row r="24" spans="1:15" ht="13.5">
      <c r="A24" s="201"/>
      <c r="B24" s="100"/>
      <c r="C24" s="99"/>
      <c r="D24" s="99"/>
      <c r="E24" s="99"/>
      <c r="F24" s="99"/>
      <c r="G24" s="99"/>
      <c r="H24" s="99"/>
      <c r="I24" s="99"/>
      <c r="J24" s="99"/>
      <c r="K24" s="99"/>
      <c r="L24"/>
      <c r="M24"/>
      <c r="N24"/>
      <c r="O24"/>
    </row>
    <row r="25" spans="1:15" ht="13.5">
      <c r="A25" s="191"/>
      <c r="B25" s="100"/>
      <c r="C25" s="99"/>
      <c r="D25" s="99"/>
      <c r="E25" s="99"/>
      <c r="F25" s="99"/>
      <c r="G25" s="99"/>
      <c r="H25" s="99"/>
      <c r="I25" s="99"/>
      <c r="J25" s="97"/>
      <c r="K25" s="97"/>
      <c r="L25" s="128"/>
      <c r="M25"/>
      <c r="N25"/>
      <c r="O25"/>
    </row>
    <row r="26" spans="1:15" ht="13.5">
      <c r="A26" s="192"/>
      <c r="B26" s="98"/>
      <c r="C26" s="97"/>
      <c r="D26" s="97"/>
      <c r="E26" s="97"/>
      <c r="F26" s="97"/>
      <c r="G26" s="97"/>
      <c r="H26" s="97"/>
      <c r="I26" s="97"/>
      <c r="J26"/>
      <c r="K26"/>
      <c r="L26"/>
      <c r="M26"/>
      <c r="N26"/>
      <c r="O26"/>
    </row>
    <row r="27" spans="1:15">
      <c r="A27" s="58"/>
      <c r="B27" s="58"/>
      <c r="C27" s="58"/>
      <c r="D27" s="58"/>
      <c r="E27" s="59"/>
      <c r="F27" s="58"/>
      <c r="G27" s="58"/>
    </row>
    <row r="29" spans="1:15">
      <c r="E29" s="126"/>
      <c r="F29" s="126"/>
      <c r="G29" s="126"/>
      <c r="H29" s="126"/>
      <c r="I29" s="126"/>
      <c r="J29" s="126"/>
      <c r="K29" s="126"/>
    </row>
  </sheetData>
  <mergeCells count="2">
    <mergeCell ref="F3:H3"/>
    <mergeCell ref="A5:B5"/>
  </mergeCells>
  <phoneticPr fontId="16"/>
  <printOptions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24-1</vt:lpstr>
      <vt:lpstr>24-2</vt:lpstr>
      <vt:lpstr>24-3  </vt:lpstr>
      <vt:lpstr>24-4 </vt:lpstr>
      <vt:lpstr>24-5 </vt:lpstr>
      <vt:lpstr>24-6 </vt:lpstr>
      <vt:lpstr>Sheet1</vt:lpstr>
      <vt:lpstr>'24-3  '!Print_Area</vt:lpstr>
    </vt:vector>
  </TitlesOfParts>
  <Company>佐賀県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草場　康明（情報課）</cp:lastModifiedBy>
  <cp:lastPrinted>2020-05-28T04:05:09Z</cp:lastPrinted>
  <dcterms:created xsi:type="dcterms:W3CDTF">2010-03-02T07:05:44Z</dcterms:created>
  <dcterms:modified xsi:type="dcterms:W3CDTF">2021-07-09T07:06:28Z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