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andisk-c55c36\医療政策課共有HDD\04_医療連携班\04 医療連携班\◎00 ★各種照会\R5\R5.5.24 オープンデータの定期調査（令和５年度第１回目）について\"/>
    </mc:Choice>
  </mc:AlternateContent>
  <bookViews>
    <workbookView xWindow="-15" yWindow="-15" windowWidth="10245" windowHeight="8100"/>
  </bookViews>
  <sheets>
    <sheet name="５年４月１日" sheetId="15" r:id="rId1"/>
    <sheet name="ダイジェスト版" sheetId="6" state="hidden" r:id="rId2"/>
    <sheet name="（参考）開設者" sheetId="2" state="hidden" r:id="rId3"/>
    <sheet name="（参考）定期的な訓練" sheetId="3" state="hidden" r:id="rId4"/>
  </sheets>
  <definedNames>
    <definedName name="_xlnm._FilterDatabase" localSheetId="0" hidden="1">'５年４月１日'!$A$8:$F$23</definedName>
    <definedName name="_xlnm._FilterDatabase" localSheetId="1" hidden="1">ダイジェスト版!$A$8:$BK$8</definedName>
    <definedName name="_xlnm.Print_Area" localSheetId="3">'（参考）定期的な訓練'!$A$1:$K$52</definedName>
    <definedName name="_xlnm.Print_Area" localSheetId="0">'５年４月１日'!$A$1:$F$23</definedName>
    <definedName name="_xlnm.Print_Area" localSheetId="1">ダイジェスト版!$A$1:$BJ$47</definedName>
    <definedName name="_xlnm.Print_Titles" localSheetId="0">'５年４月１日'!$8:$8</definedName>
    <definedName name="_xlnm.Print_Titles" localSheetId="1">ダイジェスト版!$A:$D</definedName>
  </definedNames>
  <calcPr calcId="162913"/>
</workbook>
</file>

<file path=xl/calcChain.xml><?xml version="1.0" encoding="utf-8"?>
<calcChain xmlns="http://schemas.openxmlformats.org/spreadsheetml/2006/main">
  <c r="B46" i="2" l="1"/>
  <c r="B49" i="2"/>
  <c r="D45" i="2"/>
  <c r="B47" i="2"/>
  <c r="B50" i="2"/>
  <c r="C12" i="3"/>
  <c r="D12" i="3"/>
  <c r="D41" i="3"/>
  <c r="C39" i="3"/>
  <c r="D26" i="3"/>
  <c r="C23" i="3"/>
  <c r="C38" i="3"/>
  <c r="C24" i="3"/>
  <c r="C21" i="3"/>
  <c r="C20" i="3"/>
  <c r="C40" i="3"/>
  <c r="C41" i="3"/>
  <c r="C25" i="3"/>
  <c r="C22" i="3"/>
  <c r="C26" i="3"/>
</calcChain>
</file>

<file path=xl/comments1.xml><?xml version="1.0" encoding="utf-8"?>
<comments xmlns="http://schemas.openxmlformats.org/spreadsheetml/2006/main">
  <authors>
    <author>厚生労働省ネットワークシステム</author>
  </authors>
  <commentList>
    <comment ref="E8" authorId="0" shapeId="0">
      <text>
        <r>
          <rPr>
            <b/>
            <sz val="11"/>
            <color indexed="81"/>
            <rFont val="ＭＳ Ｐゴシック"/>
            <family val="3"/>
            <charset val="128"/>
          </rPr>
          <t>市区町村まで</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C3" authorId="0" shapeId="0">
      <text>
        <r>
          <rPr>
            <sz val="8"/>
            <color indexed="81"/>
            <rFont val="ＭＳ Ｐゴシック"/>
            <family val="3"/>
            <charset val="128"/>
          </rPr>
          <t>基幹もしくは地域災害拠点病院の区分</t>
        </r>
      </text>
    </comment>
    <comment ref="H3" authorId="0" shapeId="0">
      <text>
        <r>
          <rPr>
            <sz val="9"/>
            <color indexed="81"/>
            <rFont val="ＭＳ Ｐゴシック"/>
            <family val="3"/>
            <charset val="128"/>
          </rPr>
          <t>医療法許可病床数を記載してください</t>
        </r>
      </text>
    </comment>
  </commentList>
</comments>
</file>

<file path=xl/sharedStrings.xml><?xml version="1.0" encoding="utf-8"?>
<sst xmlns="http://schemas.openxmlformats.org/spreadsheetml/2006/main" count="414" uniqueCount="235">
  <si>
    <t>所在地</t>
    <rPh sb="0" eb="3">
      <t>ショザイチ</t>
    </rPh>
    <phoneticPr fontId="36"/>
  </si>
  <si>
    <t>特定医療法人</t>
    <rPh sb="0" eb="2">
      <t>トクテイ</t>
    </rPh>
    <rPh sb="2" eb="4">
      <t>イリョウ</t>
    </rPh>
    <rPh sb="4" eb="6">
      <t>ホウジン</t>
    </rPh>
    <phoneticPr fontId="15"/>
  </si>
  <si>
    <t>済生会熊本病院</t>
  </si>
  <si>
    <t>熊本市南区</t>
  </si>
  <si>
    <t>熊本</t>
  </si>
  <si>
    <t>玉名市</t>
  </si>
  <si>
    <t>山鹿市民医療センター</t>
    <rPh sb="0" eb="4">
      <t>ヤマガシミン</t>
    </rPh>
    <rPh sb="4" eb="6">
      <t>イリョウ</t>
    </rPh>
    <phoneticPr fontId="25"/>
  </si>
  <si>
    <t>山鹿市</t>
    <rPh sb="0" eb="3">
      <t>ヤマガシ</t>
    </rPh>
    <phoneticPr fontId="25"/>
  </si>
  <si>
    <t>鹿本</t>
    <rPh sb="0" eb="2">
      <t>カモト</t>
    </rPh>
    <phoneticPr fontId="25"/>
  </si>
  <si>
    <t>国保水俣市立総合医療センター</t>
    <rPh sb="0" eb="1">
      <t>コク</t>
    </rPh>
    <rPh sb="1" eb="2">
      <t>ホ</t>
    </rPh>
    <rPh sb="2" eb="6">
      <t>ミナマタシリツ</t>
    </rPh>
    <rPh sb="6" eb="8">
      <t>ソウゴウ</t>
    </rPh>
    <rPh sb="8" eb="10">
      <t>イリョウ</t>
    </rPh>
    <phoneticPr fontId="25"/>
  </si>
  <si>
    <t>水俣市</t>
    <rPh sb="0" eb="3">
      <t>ミナマタシ</t>
    </rPh>
    <phoneticPr fontId="25"/>
  </si>
  <si>
    <t>（ウ）多発外傷、挫滅症候群、広範囲熱傷等の災害時に多発する重篤救急患者の救命医療を行うために必要な診療設備</t>
    <phoneticPr fontId="15"/>
  </si>
  <si>
    <t>独立行政法人（国病）</t>
    <rPh sb="0" eb="2">
      <t>ドクリツ</t>
    </rPh>
    <rPh sb="2" eb="4">
      <t>ギョウセイ</t>
    </rPh>
    <rPh sb="4" eb="6">
      <t>ホウジン</t>
    </rPh>
    <rPh sb="7" eb="8">
      <t>コク</t>
    </rPh>
    <rPh sb="8" eb="9">
      <t>ビョウ</t>
    </rPh>
    <phoneticPr fontId="15"/>
  </si>
  <si>
    <t>独立行政法人（ＪＣＨＯ）</t>
    <rPh sb="0" eb="2">
      <t>ドクリツ</t>
    </rPh>
    <rPh sb="2" eb="4">
      <t>ギョウセイ</t>
    </rPh>
    <rPh sb="4" eb="6">
      <t>ホウジン</t>
    </rPh>
    <phoneticPr fontId="15"/>
  </si>
  <si>
    <t>広域連合</t>
    <rPh sb="0" eb="2">
      <t>コウイキ</t>
    </rPh>
    <rPh sb="2" eb="4">
      <t>レンゴウ</t>
    </rPh>
    <phoneticPr fontId="15"/>
  </si>
  <si>
    <t>一般財団法人</t>
    <rPh sb="0" eb="2">
      <t>イッパン</t>
    </rPh>
    <rPh sb="2" eb="6">
      <t>ザイダンホウジン</t>
    </rPh>
    <phoneticPr fontId="15"/>
  </si>
  <si>
    <t>国（防衛省）</t>
    <rPh sb="0" eb="1">
      <t>コク</t>
    </rPh>
    <rPh sb="2" eb="5">
      <t>ボウエイショウ</t>
    </rPh>
    <phoneticPr fontId="15"/>
  </si>
  <si>
    <t>市町村（企業団）</t>
    <rPh sb="0" eb="3">
      <t>シチョウソン</t>
    </rPh>
    <rPh sb="4" eb="7">
      <t>キギョウダン</t>
    </rPh>
    <phoneticPr fontId="15"/>
  </si>
  <si>
    <t>独立行政法人（労災）</t>
    <rPh sb="0" eb="2">
      <t>ドクリツ</t>
    </rPh>
    <rPh sb="2" eb="4">
      <t>ギョウセイ</t>
    </rPh>
    <rPh sb="4" eb="6">
      <t>ホウジン</t>
    </rPh>
    <rPh sb="7" eb="9">
      <t>ロウサイ</t>
    </rPh>
    <phoneticPr fontId="15"/>
  </si>
  <si>
    <t>北社協</t>
    <rPh sb="0" eb="1">
      <t>ホク</t>
    </rPh>
    <rPh sb="1" eb="3">
      <t>シャキョウ</t>
    </rPh>
    <phoneticPr fontId="15"/>
  </si>
  <si>
    <t>一般社団法人</t>
    <rPh sb="0" eb="2">
      <t>イッパン</t>
    </rPh>
    <rPh sb="2" eb="6">
      <t>シャダンホウジン</t>
    </rPh>
    <phoneticPr fontId="15"/>
  </si>
  <si>
    <t>公益社団法人</t>
    <rPh sb="0" eb="2">
      <t>コウエキ</t>
    </rPh>
    <rPh sb="2" eb="6">
      <t>シャダンホウジン</t>
    </rPh>
    <phoneticPr fontId="15"/>
  </si>
  <si>
    <t>公益財団法人</t>
    <rPh sb="0" eb="2">
      <t>コウエキ</t>
    </rPh>
    <rPh sb="2" eb="6">
      <t>ザイダンホウジン</t>
    </rPh>
    <phoneticPr fontId="15"/>
  </si>
  <si>
    <t>会社</t>
    <rPh sb="0" eb="2">
      <t>カイシャ</t>
    </rPh>
    <phoneticPr fontId="15"/>
  </si>
  <si>
    <t>国共連</t>
    <rPh sb="0" eb="2">
      <t>コッキョウ</t>
    </rPh>
    <rPh sb="2" eb="3">
      <t>レン</t>
    </rPh>
    <phoneticPr fontId="15"/>
  </si>
  <si>
    <t>社会医療法人財団</t>
    <rPh sb="0" eb="2">
      <t>シャカイ</t>
    </rPh>
    <rPh sb="2" eb="4">
      <t>イリョウ</t>
    </rPh>
    <rPh sb="4" eb="6">
      <t>ホウジン</t>
    </rPh>
    <rPh sb="6" eb="8">
      <t>ザイダン</t>
    </rPh>
    <phoneticPr fontId="15"/>
  </si>
  <si>
    <t>生協組合</t>
    <rPh sb="0" eb="2">
      <t>セイキョウ</t>
    </rPh>
    <rPh sb="2" eb="4">
      <t>クミアイ</t>
    </rPh>
    <phoneticPr fontId="15"/>
  </si>
  <si>
    <t>企業立病院</t>
    <rPh sb="0" eb="2">
      <t>キギョウ</t>
    </rPh>
    <rPh sb="2" eb="3">
      <t>リツ</t>
    </rPh>
    <rPh sb="3" eb="5">
      <t>ビョウイン</t>
    </rPh>
    <phoneticPr fontId="15"/>
  </si>
  <si>
    <t>健康保険組合立病院</t>
    <rPh sb="0" eb="2">
      <t>ケンコウ</t>
    </rPh>
    <rPh sb="2" eb="4">
      <t>ホケン</t>
    </rPh>
    <rPh sb="4" eb="6">
      <t>クミアイ</t>
    </rPh>
    <rPh sb="6" eb="7">
      <t>リツ</t>
    </rPh>
    <rPh sb="7" eb="9">
      <t>ビョウイン</t>
    </rPh>
    <phoneticPr fontId="15"/>
  </si>
  <si>
    <t>民間企業によって運営されている病院。会社の経営者や役員及び会従業員とその家族の健康管理を目的として設置。</t>
    <rPh sb="0" eb="2">
      <t>ミンカン</t>
    </rPh>
    <rPh sb="2" eb="4">
      <t>キギョウ</t>
    </rPh>
    <rPh sb="8" eb="10">
      <t>ウンエイ</t>
    </rPh>
    <rPh sb="15" eb="17">
      <t>ビョウイン</t>
    </rPh>
    <rPh sb="18" eb="20">
      <t>カイシャ</t>
    </rPh>
    <rPh sb="21" eb="24">
      <t>ケイエイシャ</t>
    </rPh>
    <rPh sb="25" eb="27">
      <t>ヤクイン</t>
    </rPh>
    <rPh sb="27" eb="28">
      <t>オヨ</t>
    </rPh>
    <rPh sb="29" eb="30">
      <t>カイ</t>
    </rPh>
    <rPh sb="30" eb="33">
      <t>ジュウギョウイン</t>
    </rPh>
    <rPh sb="36" eb="38">
      <t>カゾク</t>
    </rPh>
    <rPh sb="39" eb="41">
      <t>ケンコウ</t>
    </rPh>
    <rPh sb="41" eb="43">
      <t>カンリ</t>
    </rPh>
    <rPh sb="44" eb="46">
      <t>モクテキ</t>
    </rPh>
    <rPh sb="49" eb="51">
      <t>セッチ</t>
    </rPh>
    <phoneticPr fontId="15"/>
  </si>
  <si>
    <t>海員掖済会</t>
    <rPh sb="0" eb="2">
      <t>カイイン</t>
    </rPh>
    <rPh sb="2" eb="3">
      <t>エキ</t>
    </rPh>
    <rPh sb="3" eb="4">
      <t>セイ</t>
    </rPh>
    <rPh sb="4" eb="5">
      <t>カイ</t>
    </rPh>
    <phoneticPr fontId="15"/>
  </si>
  <si>
    <t>公立学校共済組合</t>
    <rPh sb="0" eb="2">
      <t>コウリツ</t>
    </rPh>
    <rPh sb="2" eb="4">
      <t>ガッコウ</t>
    </rPh>
    <rPh sb="4" eb="6">
      <t>キョウサイ</t>
    </rPh>
    <rPh sb="6" eb="8">
      <t>クミアイ</t>
    </rPh>
    <phoneticPr fontId="15"/>
  </si>
  <si>
    <t>医師会病院</t>
    <rPh sb="0" eb="3">
      <t>イシカイ</t>
    </rPh>
    <rPh sb="3" eb="5">
      <t>ビョウイン</t>
    </rPh>
    <phoneticPr fontId="15"/>
  </si>
  <si>
    <t>警察病院など</t>
    <rPh sb="0" eb="2">
      <t>ケイサツ</t>
    </rPh>
    <rPh sb="2" eb="4">
      <t>ビョウイン</t>
    </rPh>
    <phoneticPr fontId="15"/>
  </si>
  <si>
    <t>民間</t>
    <rPh sb="0" eb="2">
      <t>ミンカン</t>
    </rPh>
    <phoneticPr fontId="15"/>
  </si>
  <si>
    <t>民間以外</t>
    <rPh sb="0" eb="2">
      <t>ミンカン</t>
    </rPh>
    <rPh sb="2" eb="4">
      <t>イガイ</t>
    </rPh>
    <phoneticPr fontId="15"/>
  </si>
  <si>
    <t>○</t>
    <phoneticPr fontId="15"/>
  </si>
  <si>
    <t>×</t>
    <phoneticPr fontId="15"/>
  </si>
  <si>
    <t>空欄</t>
    <rPh sb="0" eb="2">
      <t>クウラン</t>
    </rPh>
    <phoneticPr fontId="15"/>
  </si>
  <si>
    <t>未実施</t>
    <rPh sb="0" eb="3">
      <t>ミジッシ</t>
    </rPh>
    <phoneticPr fontId="15"/>
  </si>
  <si>
    <t>○</t>
    <phoneticPr fontId="15"/>
  </si>
  <si>
    <t>×</t>
    <phoneticPr fontId="15"/>
  </si>
  <si>
    <t>１日分</t>
    <rPh sb="1" eb="3">
      <t>カブン</t>
    </rPh>
    <phoneticPr fontId="15"/>
  </si>
  <si>
    <t>６日分</t>
    <rPh sb="1" eb="3">
      <t>カブン</t>
    </rPh>
    <phoneticPr fontId="15"/>
  </si>
  <si>
    <t>０．５日分</t>
    <rPh sb="3" eb="5">
      <t>カブン</t>
    </rPh>
    <phoneticPr fontId="15"/>
  </si>
  <si>
    <t>１０日分</t>
    <rPh sb="2" eb="4">
      <t>カブン</t>
    </rPh>
    <phoneticPr fontId="15"/>
  </si>
  <si>
    <t>９日分</t>
    <rPh sb="1" eb="3">
      <t>カブン</t>
    </rPh>
    <phoneticPr fontId="15"/>
  </si>
  <si>
    <t>３０日分</t>
    <rPh sb="2" eb="4">
      <t>カブン</t>
    </rPh>
    <phoneticPr fontId="15"/>
  </si>
  <si>
    <t>１４日分</t>
    <rPh sb="2" eb="4">
      <t>カブン</t>
    </rPh>
    <phoneticPr fontId="15"/>
  </si>
  <si>
    <t>８日分</t>
    <rPh sb="1" eb="3">
      <t>カブン</t>
    </rPh>
    <phoneticPr fontId="15"/>
  </si>
  <si>
    <t>２３日分</t>
    <rPh sb="2" eb="4">
      <t>カブン</t>
    </rPh>
    <phoneticPr fontId="15"/>
  </si>
  <si>
    <t>１１日分</t>
    <rPh sb="2" eb="4">
      <t>カブン</t>
    </rPh>
    <phoneticPr fontId="15"/>
  </si>
  <si>
    <t>１２日分</t>
    <rPh sb="2" eb="4">
      <t>カブン</t>
    </rPh>
    <phoneticPr fontId="15"/>
  </si>
  <si>
    <t>１３日分</t>
    <rPh sb="2" eb="4">
      <t>カブン</t>
    </rPh>
    <phoneticPr fontId="15"/>
  </si>
  <si>
    <t>１５日分</t>
    <rPh sb="2" eb="4">
      <t>カブン</t>
    </rPh>
    <phoneticPr fontId="15"/>
  </si>
  <si>
    <t>１６日分</t>
    <rPh sb="2" eb="4">
      <t>カブン</t>
    </rPh>
    <phoneticPr fontId="15"/>
  </si>
  <si>
    <t>病院数</t>
    <rPh sb="0" eb="3">
      <t>ビョウインスウ</t>
    </rPh>
    <phoneticPr fontId="15"/>
  </si>
  <si>
    <t>割合</t>
    <rPh sb="0" eb="2">
      <t>ワリアイ</t>
    </rPh>
    <phoneticPr fontId="15"/>
  </si>
  <si>
    <t>実施している</t>
    <rPh sb="0" eb="2">
      <t>ジッシ</t>
    </rPh>
    <phoneticPr fontId="15"/>
  </si>
  <si>
    <t>実施していない</t>
    <rPh sb="0" eb="2">
      <t>ジッシ</t>
    </rPh>
    <phoneticPr fontId="15"/>
  </si>
  <si>
    <r>
      <t xml:space="preserve">⑤前段
地域の第二次救急医療機関とともに定期的な訓練を実施している。
</t>
    </r>
    <r>
      <rPr>
        <sz val="8"/>
        <color indexed="30"/>
        <rFont val="ＭＳ ゴシック"/>
        <family val="3"/>
        <charset val="128"/>
      </rPr>
      <t>［実施している場合には「○」を記載し、（Ａ）及び（Ｂ）について回答して下さい。その際、該当訓練が複数ある場合には、規模が大きく、代表的な訓練について</t>
    </r>
    <r>
      <rPr>
        <u/>
        <sz val="8"/>
        <color indexed="30"/>
        <rFont val="ＭＳ ゴシック"/>
        <family val="3"/>
        <charset val="128"/>
      </rPr>
      <t>ひとつ</t>
    </r>
    <r>
      <rPr>
        <sz val="8"/>
        <color indexed="30"/>
        <rFont val="ＭＳ ゴシック"/>
        <family val="3"/>
        <charset val="128"/>
      </rPr>
      <t>記載して下さい。］</t>
    </r>
    <rPh sb="36" eb="38">
      <t>ジッシ</t>
    </rPh>
    <rPh sb="42" eb="44">
      <t>バアイ</t>
    </rPh>
    <rPh sb="50" eb="52">
      <t>キサイ</t>
    </rPh>
    <rPh sb="57" eb="58">
      <t>オヨ</t>
    </rPh>
    <rPh sb="66" eb="68">
      <t>カイトウ</t>
    </rPh>
    <rPh sb="70" eb="71">
      <t>クダ</t>
    </rPh>
    <rPh sb="76" eb="77">
      <t>サイ</t>
    </rPh>
    <phoneticPr fontId="15"/>
  </si>
  <si>
    <t>日本私立学校振興・共済事業団</t>
  </si>
  <si>
    <t>独立行政法人（ＮＣ）</t>
    <rPh sb="0" eb="2">
      <t>ドクリツ</t>
    </rPh>
    <rPh sb="2" eb="4">
      <t>ギョウセイ</t>
    </rPh>
    <rPh sb="4" eb="6">
      <t>ホウジン</t>
    </rPh>
    <phoneticPr fontId="15"/>
  </si>
  <si>
    <t>宗教法人</t>
    <rPh sb="0" eb="2">
      <t>シュウキョウ</t>
    </rPh>
    <rPh sb="2" eb="4">
      <t>ホウジン</t>
    </rPh>
    <phoneticPr fontId="15"/>
  </si>
  <si>
    <t>医療法人財団</t>
    <rPh sb="0" eb="2">
      <t>イリョウ</t>
    </rPh>
    <rPh sb="2" eb="4">
      <t>ホウジン</t>
    </rPh>
    <rPh sb="4" eb="6">
      <t>ザイダン</t>
    </rPh>
    <phoneticPr fontId="15"/>
  </si>
  <si>
    <t>財団法人</t>
    <rPh sb="0" eb="4">
      <t>ザイダンホウジン</t>
    </rPh>
    <phoneticPr fontId="15"/>
  </si>
  <si>
    <t>都道府県</t>
    <rPh sb="0" eb="4">
      <t>トドウフケン</t>
    </rPh>
    <phoneticPr fontId="36"/>
  </si>
  <si>
    <t>区分</t>
    <rPh sb="0" eb="2">
      <t>クブン</t>
    </rPh>
    <phoneticPr fontId="36"/>
  </si>
  <si>
    <t>病　　院　　名</t>
    <rPh sb="0" eb="1">
      <t>ヤマイ</t>
    </rPh>
    <rPh sb="3" eb="4">
      <t>イン</t>
    </rPh>
    <rPh sb="6" eb="7">
      <t>メイ</t>
    </rPh>
    <phoneticPr fontId="36"/>
  </si>
  <si>
    <t>開設者</t>
    <rPh sb="0" eb="3">
      <t>カイセツシャ</t>
    </rPh>
    <phoneticPr fontId="36"/>
  </si>
  <si>
    <t>二次医療圏名</t>
    <rPh sb="0" eb="2">
      <t>ニジ</t>
    </rPh>
    <rPh sb="2" eb="4">
      <t>イリョウ</t>
    </rPh>
    <rPh sb="4" eb="5">
      <t>ケン</t>
    </rPh>
    <rPh sb="5" eb="6">
      <t>メイ</t>
    </rPh>
    <phoneticPr fontId="36"/>
  </si>
  <si>
    <t>開設者</t>
    <rPh sb="0" eb="2">
      <t>カイセツ</t>
    </rPh>
    <rPh sb="2" eb="3">
      <t>シャ</t>
    </rPh>
    <phoneticPr fontId="15"/>
  </si>
  <si>
    <t>二次医療圏名</t>
    <rPh sb="0" eb="2">
      <t>ニジ</t>
    </rPh>
    <rPh sb="2" eb="4">
      <t>イリョウ</t>
    </rPh>
    <rPh sb="4" eb="5">
      <t>ケン</t>
    </rPh>
    <rPh sb="5" eb="6">
      <t>メイ</t>
    </rPh>
    <phoneticPr fontId="15"/>
  </si>
  <si>
    <t>その他</t>
    <rPh sb="2" eb="3">
      <t>タ</t>
    </rPh>
    <phoneticPr fontId="15"/>
  </si>
  <si>
    <t>番号</t>
    <rPh sb="0" eb="2">
      <t>バンゴウ</t>
    </rPh>
    <phoneticPr fontId="15"/>
  </si>
  <si>
    <t>施設名</t>
    <rPh sb="0" eb="3">
      <t>シセツメイ</t>
    </rPh>
    <phoneticPr fontId="15"/>
  </si>
  <si>
    <t>所在地
（所在市町村）</t>
    <rPh sb="0" eb="3">
      <t>ショザイチ</t>
    </rPh>
    <rPh sb="5" eb="7">
      <t>ショザイ</t>
    </rPh>
    <rPh sb="7" eb="10">
      <t>シチョウソン</t>
    </rPh>
    <phoneticPr fontId="15"/>
  </si>
  <si>
    <t>災害拠点病院の基礎情報</t>
    <rPh sb="0" eb="2">
      <t>サイガイ</t>
    </rPh>
    <rPh sb="2" eb="4">
      <t>キョテン</t>
    </rPh>
    <rPh sb="4" eb="6">
      <t>ビョウイン</t>
    </rPh>
    <rPh sb="7" eb="9">
      <t>キソ</t>
    </rPh>
    <rPh sb="9" eb="11">
      <t>ジョウホウ</t>
    </rPh>
    <phoneticPr fontId="15"/>
  </si>
  <si>
    <t>地域</t>
    <rPh sb="0" eb="2">
      <t>チイキ</t>
    </rPh>
    <phoneticPr fontId="15"/>
  </si>
  <si>
    <t>救命救急</t>
    <rPh sb="0" eb="2">
      <t>キュウメイ</t>
    </rPh>
    <rPh sb="2" eb="4">
      <t>キュウキュウ</t>
    </rPh>
    <phoneticPr fontId="15"/>
  </si>
  <si>
    <t>二次救急</t>
    <rPh sb="0" eb="2">
      <t>ニジ</t>
    </rPh>
    <rPh sb="2" eb="4">
      <t>キュウキュウ</t>
    </rPh>
    <phoneticPr fontId="15"/>
  </si>
  <si>
    <t>①全ての建物が耐震構造である</t>
    <rPh sb="1" eb="2">
      <t>スベ</t>
    </rPh>
    <rPh sb="7" eb="9">
      <t>タイシン</t>
    </rPh>
    <rPh sb="9" eb="11">
      <t>コウゾウ</t>
    </rPh>
    <phoneticPr fontId="15"/>
  </si>
  <si>
    <t>（エ）患者の多数発生時用の簡易ベッド</t>
    <phoneticPr fontId="15"/>
  </si>
  <si>
    <t>（オ）被災地における自己完結型の医療に対応出来る携行式の応急用医療資器材、応急用医薬品、テント、発電機、飲料水、食料、生活用品 等</t>
    <phoneticPr fontId="15"/>
  </si>
  <si>
    <t>（カ）トリアージ・タッグ</t>
    <phoneticPr fontId="15"/>
  </si>
  <si>
    <t>（イ）広域災害・救急医療情報システム（ＥＭＩＳ）に参加し、災害時に情報を入力する体制を整えておくこと。すなわち、情報を入力する複数の担当者を事前に定めておき、入力内容や操作方法などの研修・訓練を行っておくこと。</t>
    <phoneticPr fontId="15"/>
  </si>
  <si>
    <t>搬送関係</t>
    <rPh sb="0" eb="2">
      <t>ハンソウ</t>
    </rPh>
    <rPh sb="2" eb="4">
      <t>カンケイ</t>
    </rPh>
    <phoneticPr fontId="15"/>
  </si>
  <si>
    <t>設備</t>
    <rPh sb="0" eb="2">
      <t>セツビ</t>
    </rPh>
    <phoneticPr fontId="15"/>
  </si>
  <si>
    <t>施設</t>
    <rPh sb="0" eb="2">
      <t>シセツ</t>
    </rPh>
    <phoneticPr fontId="15"/>
  </si>
  <si>
    <t>食料、飲料水、医薬品等について、流通を通じて適切に供給されるまでに必要な量として、３日分程度を備蓄しておくこと。その際、災害時に多数の患者が来院することや職員が帰宅困難となることを想定しておくことが望ましい。
また、食料、飲料水、医薬品等について、地域の関係団体・業者との協定の締結により、災害時に優先的に供給される体制を整えておくこと（ただし、医薬品等については、都道府県・関係団体間の協定等において、災害拠点病院への対応が含まれている場合は除く。）。</t>
    <phoneticPr fontId="15"/>
  </si>
  <si>
    <t>無</t>
    <rPh sb="0" eb="1">
      <t>ム</t>
    </rPh>
    <phoneticPr fontId="15"/>
  </si>
  <si>
    <t>①受水槽の有無</t>
    <rPh sb="1" eb="4">
      <t>ジュスイソウ</t>
    </rPh>
    <rPh sb="5" eb="7">
      <t>ウム</t>
    </rPh>
    <phoneticPr fontId="15"/>
  </si>
  <si>
    <t>②井戸設備の有無</t>
    <rPh sb="1" eb="3">
      <t>イド</t>
    </rPh>
    <rPh sb="3" eb="5">
      <t>セツビ</t>
    </rPh>
    <rPh sb="6" eb="8">
      <t>ウム</t>
    </rPh>
    <phoneticPr fontId="15"/>
  </si>
  <si>
    <r>
      <t>（エ）適切な容量の受水槽の保有、停電時にも使用可能な井戸設備の整備、優先的な給水協定の締結等により、災害時の診療に必要な水を確保すること。</t>
    </r>
    <r>
      <rPr>
        <sz val="10"/>
        <color indexed="30"/>
        <rFont val="ＭＳ ゴシック"/>
        <family val="3"/>
        <charset val="128"/>
      </rPr>
      <t>［①から③について、当該項目該当の有無を記載して下さい。］</t>
    </r>
    <rPh sb="79" eb="81">
      <t>トウガイ</t>
    </rPh>
    <rPh sb="81" eb="83">
      <t>コウモク</t>
    </rPh>
    <rPh sb="83" eb="85">
      <t>ガイトウ</t>
    </rPh>
    <rPh sb="86" eb="88">
      <t>ウム</t>
    </rPh>
    <rPh sb="89" eb="91">
      <t>キサイ</t>
    </rPh>
    <rPh sb="93" eb="94">
      <t>クダ</t>
    </rPh>
    <phoneticPr fontId="15"/>
  </si>
  <si>
    <t>ＥＭＩＳ参加の有無</t>
    <rPh sb="4" eb="6">
      <t>サンカ</t>
    </rPh>
    <rPh sb="7" eb="9">
      <t>ウム</t>
    </rPh>
    <phoneticPr fontId="15"/>
  </si>
  <si>
    <t>食料</t>
    <rPh sb="0" eb="2">
      <t>ショクリョウ</t>
    </rPh>
    <phoneticPr fontId="15"/>
  </si>
  <si>
    <t>飲料水</t>
    <rPh sb="0" eb="3">
      <t>インリョウスイ</t>
    </rPh>
    <phoneticPr fontId="15"/>
  </si>
  <si>
    <t>備蓄日数</t>
    <rPh sb="0" eb="2">
      <t>ビチク</t>
    </rPh>
    <rPh sb="2" eb="4">
      <t>ニッスウ</t>
    </rPh>
    <phoneticPr fontId="15"/>
  </si>
  <si>
    <t>医薬品</t>
    <rPh sb="0" eb="3">
      <t>イヤクヒン</t>
    </rPh>
    <phoneticPr fontId="15"/>
  </si>
  <si>
    <t>有（敷地内）</t>
    <rPh sb="0" eb="1">
      <t>ユウ</t>
    </rPh>
    <rPh sb="2" eb="4">
      <t>シキチ</t>
    </rPh>
    <rPh sb="4" eb="5">
      <t>ナイ</t>
    </rPh>
    <phoneticPr fontId="15"/>
  </si>
  <si>
    <t>有（敷地外）</t>
    <rPh sb="0" eb="1">
      <t>ユウ</t>
    </rPh>
    <rPh sb="2" eb="4">
      <t>シキチ</t>
    </rPh>
    <rPh sb="4" eb="5">
      <t>ガイ</t>
    </rPh>
    <phoneticPr fontId="15"/>
  </si>
  <si>
    <r>
      <t xml:space="preserve">②病院機能を維持するために必要な全ての建物（病棟や外来棟、管理棟、ボイラー棟、給食棟等）が耐震構造である
</t>
    </r>
    <r>
      <rPr>
        <sz val="10"/>
        <color indexed="10"/>
        <rFont val="ＭＳ ゴシック"/>
        <family val="3"/>
        <charset val="128"/>
      </rPr>
      <t>【基幹災害拠点病院の要件】</t>
    </r>
    <rPh sb="1" eb="3">
      <t>ビョウイン</t>
    </rPh>
    <rPh sb="3" eb="5">
      <t>キノウ</t>
    </rPh>
    <rPh sb="6" eb="8">
      <t>イジ</t>
    </rPh>
    <rPh sb="13" eb="15">
      <t>ヒツヨウ</t>
    </rPh>
    <rPh sb="16" eb="17">
      <t>スベ</t>
    </rPh>
    <rPh sb="19" eb="21">
      <t>タテモノ</t>
    </rPh>
    <rPh sb="22" eb="24">
      <t>ビョウトウ</t>
    </rPh>
    <rPh sb="25" eb="27">
      <t>ガイライ</t>
    </rPh>
    <rPh sb="27" eb="28">
      <t>トウ</t>
    </rPh>
    <rPh sb="29" eb="31">
      <t>カンリ</t>
    </rPh>
    <rPh sb="31" eb="32">
      <t>トウ</t>
    </rPh>
    <rPh sb="37" eb="38">
      <t>トウ</t>
    </rPh>
    <rPh sb="39" eb="41">
      <t>キュウショク</t>
    </rPh>
    <rPh sb="41" eb="42">
      <t>トウ</t>
    </rPh>
    <rPh sb="42" eb="43">
      <t>ナド</t>
    </rPh>
    <rPh sb="45" eb="47">
      <t>タイシン</t>
    </rPh>
    <rPh sb="47" eb="49">
      <t>コウゾウ</t>
    </rPh>
    <rPh sb="54" eb="56">
      <t>キカン</t>
    </rPh>
    <rPh sb="56" eb="58">
      <t>サイガイ</t>
    </rPh>
    <rPh sb="58" eb="60">
      <t>キョテン</t>
    </rPh>
    <rPh sb="60" eb="62">
      <t>ビョウイン</t>
    </rPh>
    <rPh sb="63" eb="65">
      <t>ヨウケン</t>
    </rPh>
    <phoneticPr fontId="15"/>
  </si>
  <si>
    <r>
      <t>（ア）衛星電話を保有し、衛星回線インターネットが利用できる環境を整備すること。また、複数の通信手段を保有していることが望ましい。</t>
    </r>
    <r>
      <rPr>
        <sz val="10"/>
        <color indexed="30"/>
        <rFont val="ＭＳ ゴシック"/>
        <family val="3"/>
        <charset val="128"/>
      </rPr>
      <t>【①、②について、当該項目該当の有無を記載して下さい。】</t>
    </r>
    <rPh sb="73" eb="75">
      <t>トウガイ</t>
    </rPh>
    <rPh sb="75" eb="77">
      <t>コウモク</t>
    </rPh>
    <rPh sb="77" eb="79">
      <t>ガイトウ</t>
    </rPh>
    <rPh sb="80" eb="82">
      <t>ウム</t>
    </rPh>
    <rPh sb="83" eb="85">
      <t>キサイ</t>
    </rPh>
    <rPh sb="87" eb="88">
      <t>クダ</t>
    </rPh>
    <phoneticPr fontId="15"/>
  </si>
  <si>
    <t>①衛星電話の有無</t>
    <rPh sb="1" eb="3">
      <t>エイセイ</t>
    </rPh>
    <rPh sb="3" eb="5">
      <t>デンワ</t>
    </rPh>
    <rPh sb="6" eb="8">
      <t>ウム</t>
    </rPh>
    <phoneticPr fontId="15"/>
  </si>
  <si>
    <t>固定型衛星電話の有無</t>
    <rPh sb="0" eb="3">
      <t>コテイガタ</t>
    </rPh>
    <rPh sb="3" eb="5">
      <t>エイセイ</t>
    </rPh>
    <rPh sb="5" eb="7">
      <t>デンワ</t>
    </rPh>
    <rPh sb="8" eb="10">
      <t>ウム</t>
    </rPh>
    <phoneticPr fontId="15"/>
  </si>
  <si>
    <t>衛星携帯電話の有無</t>
    <rPh sb="0" eb="2">
      <t>エイセイ</t>
    </rPh>
    <rPh sb="2" eb="4">
      <t>ケイタイ</t>
    </rPh>
    <rPh sb="4" eb="6">
      <t>デンワ</t>
    </rPh>
    <rPh sb="7" eb="9">
      <t>ウム</t>
    </rPh>
    <phoneticPr fontId="15"/>
  </si>
  <si>
    <t>②衛星回線インターネット導入の有無</t>
    <rPh sb="1" eb="3">
      <t>エイセイ</t>
    </rPh>
    <rPh sb="3" eb="5">
      <t>カイセン</t>
    </rPh>
    <rPh sb="12" eb="14">
      <t>ドウニュウ</t>
    </rPh>
    <rPh sb="15" eb="17">
      <t>ウム</t>
    </rPh>
    <phoneticPr fontId="15"/>
  </si>
  <si>
    <t>指定年月日</t>
    <rPh sb="0" eb="2">
      <t>シテイ</t>
    </rPh>
    <rPh sb="2" eb="5">
      <t>ネンガッピ</t>
    </rPh>
    <phoneticPr fontId="15"/>
  </si>
  <si>
    <r>
      <t>③診療機能（病棟や外来棟など）を維持するために必要な建物が耐震構造である。</t>
    </r>
    <r>
      <rPr>
        <sz val="10"/>
        <color indexed="10"/>
        <rFont val="ＭＳ ゴシック"/>
        <family val="3"/>
        <charset val="128"/>
      </rPr>
      <t>【災害拠点病院の要件】</t>
    </r>
    <rPh sb="1" eb="3">
      <t>シンリョウ</t>
    </rPh>
    <rPh sb="3" eb="5">
      <t>キノウ</t>
    </rPh>
    <rPh sb="6" eb="8">
      <t>ビョウトウ</t>
    </rPh>
    <rPh sb="9" eb="11">
      <t>ガイライ</t>
    </rPh>
    <rPh sb="11" eb="12">
      <t>トウ</t>
    </rPh>
    <rPh sb="16" eb="18">
      <t>イジ</t>
    </rPh>
    <rPh sb="23" eb="25">
      <t>ヒツヨウ</t>
    </rPh>
    <rPh sb="26" eb="28">
      <t>タテモノ</t>
    </rPh>
    <rPh sb="29" eb="31">
      <t>タイシン</t>
    </rPh>
    <rPh sb="31" eb="33">
      <t>コウゾウ</t>
    </rPh>
    <rPh sb="38" eb="40">
      <t>サイガイ</t>
    </rPh>
    <rPh sb="40" eb="42">
      <t>キョテン</t>
    </rPh>
    <rPh sb="42" eb="44">
      <t>ビョウイン</t>
    </rPh>
    <rPh sb="45" eb="47">
      <t>ヨウケン</t>
    </rPh>
    <phoneticPr fontId="15"/>
  </si>
  <si>
    <t>（参考）耐震構造でない建物について代表例を記載して下さい。［自由記載］</t>
    <rPh sb="1" eb="3">
      <t>サンコウ</t>
    </rPh>
    <rPh sb="4" eb="6">
      <t>タイシン</t>
    </rPh>
    <rPh sb="6" eb="8">
      <t>コウゾウ</t>
    </rPh>
    <rPh sb="11" eb="13">
      <t>タテモノ</t>
    </rPh>
    <rPh sb="17" eb="20">
      <t>ダイヒョウレイ</t>
    </rPh>
    <rPh sb="21" eb="23">
      <t>キサイ</t>
    </rPh>
    <rPh sb="25" eb="26">
      <t>クダ</t>
    </rPh>
    <rPh sb="30" eb="32">
      <t>ジユウ</t>
    </rPh>
    <rPh sb="32" eb="34">
      <t>キサイ</t>
    </rPh>
    <phoneticPr fontId="15"/>
  </si>
  <si>
    <t>災害拠点病院指定要件（H24.3.21　医政発0321第2号）</t>
    <rPh sb="0" eb="2">
      <t>サイガイ</t>
    </rPh>
    <rPh sb="2" eb="4">
      <t>キョテン</t>
    </rPh>
    <rPh sb="4" eb="6">
      <t>ビョウイン</t>
    </rPh>
    <rPh sb="6" eb="8">
      <t>シテイ</t>
    </rPh>
    <rPh sb="8" eb="10">
      <t>ヨウケン</t>
    </rPh>
    <phoneticPr fontId="15"/>
  </si>
  <si>
    <t>病床数</t>
    <rPh sb="0" eb="3">
      <t>ビョウショウスウ</t>
    </rPh>
    <phoneticPr fontId="15"/>
  </si>
  <si>
    <t>①24時間緊急対応し、災害発生時に被災地内の傷病者等の受入れ及び搬出を行うことが可能な体制を有している。</t>
    <rPh sb="3" eb="5">
      <t>ジカン</t>
    </rPh>
    <rPh sb="5" eb="7">
      <t>キンキュウ</t>
    </rPh>
    <rPh sb="7" eb="9">
      <t>タイオウ</t>
    </rPh>
    <rPh sb="11" eb="13">
      <t>サイガイ</t>
    </rPh>
    <rPh sb="13" eb="16">
      <t>ハッセイジ</t>
    </rPh>
    <rPh sb="17" eb="20">
      <t>ヒサイチ</t>
    </rPh>
    <rPh sb="20" eb="21">
      <t>ナイ</t>
    </rPh>
    <rPh sb="22" eb="25">
      <t>ショウビョウシャ</t>
    </rPh>
    <rPh sb="25" eb="26">
      <t>トウ</t>
    </rPh>
    <rPh sb="27" eb="28">
      <t>ウ</t>
    </rPh>
    <rPh sb="28" eb="29">
      <t>イ</t>
    </rPh>
    <rPh sb="30" eb="31">
      <t>オヨ</t>
    </rPh>
    <rPh sb="32" eb="34">
      <t>ハンシュツ</t>
    </rPh>
    <rPh sb="35" eb="36">
      <t>オコナ</t>
    </rPh>
    <rPh sb="40" eb="42">
      <t>カノウ</t>
    </rPh>
    <rPh sb="43" eb="45">
      <t>タイセイ</t>
    </rPh>
    <rPh sb="46" eb="47">
      <t>ユウ</t>
    </rPh>
    <phoneticPr fontId="15"/>
  </si>
  <si>
    <r>
      <t xml:space="preserve">④救命救急センターもしくは第二次救急医療機関である。
</t>
    </r>
    <r>
      <rPr>
        <sz val="10"/>
        <color indexed="10"/>
        <rFont val="ＭＳ ゴシック"/>
        <family val="3"/>
        <charset val="128"/>
      </rPr>
      <t>【基幹災害拠点病院は救命救急センターであること】</t>
    </r>
    <rPh sb="28" eb="30">
      <t>キカン</t>
    </rPh>
    <rPh sb="30" eb="32">
      <t>サイガイ</t>
    </rPh>
    <rPh sb="32" eb="34">
      <t>キョテン</t>
    </rPh>
    <rPh sb="34" eb="36">
      <t>ビョウイン</t>
    </rPh>
    <rPh sb="37" eb="39">
      <t>キュウメイ</t>
    </rPh>
    <rPh sb="39" eb="41">
      <t>キュウキュウ</t>
    </rPh>
    <phoneticPr fontId="15"/>
  </si>
  <si>
    <r>
      <t xml:space="preserve">③前段
災害派遣医療チーム（ＤＭＡＴ）を保有し、その派遣体制がある。
</t>
    </r>
    <r>
      <rPr>
        <sz val="10"/>
        <color indexed="10"/>
        <rFont val="ＭＳ ゴシック"/>
        <family val="3"/>
        <charset val="128"/>
      </rPr>
      <t>【基幹災害拠点病院は、複数のＤＭＡＴを保有していること】</t>
    </r>
    <rPh sb="1" eb="3">
      <t>ゼンダン</t>
    </rPh>
    <rPh sb="36" eb="38">
      <t>キカン</t>
    </rPh>
    <rPh sb="38" eb="40">
      <t>サイガイ</t>
    </rPh>
    <rPh sb="40" eb="42">
      <t>キョテン</t>
    </rPh>
    <rPh sb="42" eb="44">
      <t>ビョウイン</t>
    </rPh>
    <phoneticPr fontId="15"/>
  </si>
  <si>
    <t>③後段
災害発生時に他の医療機関のＤＭＡＴや医療チームの支援を受け入れる際の待機場所や対応の担当者を定めておく等の体制を整えている。</t>
    <rPh sb="1" eb="3">
      <t>コウダン</t>
    </rPh>
    <phoneticPr fontId="15"/>
  </si>
  <si>
    <t>自家発電機等からの電源の確保や使用可能なことの検証</t>
    <rPh sb="0" eb="2">
      <t>ジカ</t>
    </rPh>
    <rPh sb="2" eb="4">
      <t>ハツデン</t>
    </rPh>
    <rPh sb="4" eb="5">
      <t>キ</t>
    </rPh>
    <rPh sb="5" eb="6">
      <t>トウ</t>
    </rPh>
    <rPh sb="9" eb="11">
      <t>デンゲン</t>
    </rPh>
    <rPh sb="12" eb="14">
      <t>カクホ</t>
    </rPh>
    <rPh sb="15" eb="17">
      <t>シヨウ</t>
    </rPh>
    <rPh sb="17" eb="19">
      <t>カノウ</t>
    </rPh>
    <rPh sb="23" eb="25">
      <t>ケンショウ</t>
    </rPh>
    <phoneticPr fontId="15"/>
  </si>
  <si>
    <t>①救急部門の有無</t>
    <rPh sb="6" eb="8">
      <t>ウム</t>
    </rPh>
    <phoneticPr fontId="15"/>
  </si>
  <si>
    <t>③簡易ベッド等の備蓄スペースの有無</t>
    <rPh sb="15" eb="17">
      <t>ウム</t>
    </rPh>
    <phoneticPr fontId="15"/>
  </si>
  <si>
    <t>（ウ）通常時の６割程度の発電容量のある自家発電機等を保有し、３日分程度の燃料を確保しておくこと。また、平時より病院の基本的な機能を維持するために必要な設備について、自家発電機等から電源の確保が行われていることや、非常時に使用可能なことを検証しておくこと。なお、自家発電機等の設置場所については、地域のハザードマップ等を参考にして検討することが望ましい。</t>
    <phoneticPr fontId="15"/>
  </si>
  <si>
    <r>
      <t>自家発電機の有無</t>
    </r>
    <r>
      <rPr>
        <sz val="10"/>
        <color indexed="30"/>
        <rFont val="ＭＳ ゴシック"/>
        <family val="3"/>
        <charset val="128"/>
      </rPr>
      <t>［自家発電機の有無を記載頂き、発電機を有している場合は、①及び②の項目を記載して下さい。］</t>
    </r>
    <rPh sb="0" eb="2">
      <t>ジカ</t>
    </rPh>
    <rPh sb="2" eb="5">
      <t>ハツデンキ</t>
    </rPh>
    <rPh sb="6" eb="8">
      <t>ウム</t>
    </rPh>
    <phoneticPr fontId="15"/>
  </si>
  <si>
    <t>ハザードマップ等の考慮</t>
    <rPh sb="9" eb="11">
      <t>コウリョ</t>
    </rPh>
    <phoneticPr fontId="15"/>
  </si>
  <si>
    <t>研修・訓練の実施</t>
    <rPh sb="0" eb="2">
      <t>ケンシュウ</t>
    </rPh>
    <rPh sb="3" eb="5">
      <t>クンレン</t>
    </rPh>
    <rPh sb="6" eb="8">
      <t>ジッシ</t>
    </rPh>
    <phoneticPr fontId="15"/>
  </si>
  <si>
    <t>操作担当者の指定</t>
    <rPh sb="0" eb="2">
      <t>ソウサ</t>
    </rPh>
    <rPh sb="2" eb="5">
      <t>タントウシャ</t>
    </rPh>
    <rPh sb="6" eb="8">
      <t>シテイ</t>
    </rPh>
    <phoneticPr fontId="15"/>
  </si>
  <si>
    <t>③給水協定の締結</t>
    <rPh sb="1" eb="3">
      <t>キュウスイ</t>
    </rPh>
    <rPh sb="3" eb="5">
      <t>キョウテイ</t>
    </rPh>
    <rPh sb="6" eb="8">
      <t>テイケツ</t>
    </rPh>
    <phoneticPr fontId="15"/>
  </si>
  <si>
    <t>協定の締結</t>
    <rPh sb="0" eb="2">
      <t>キョウテイ</t>
    </rPh>
    <rPh sb="3" eb="5">
      <t>テイケツ</t>
    </rPh>
    <phoneticPr fontId="15"/>
  </si>
  <si>
    <t>ＤＭＡＴや医療チームの派遣に必要な緊急車輌を有している。（その車輌には、応急用医療資器材、テント、発電機、飲料水、食料、生活用品等の搭載が可能であること。）</t>
    <phoneticPr fontId="15"/>
  </si>
  <si>
    <r>
      <t xml:space="preserve">②燃料の備蓄
</t>
    </r>
    <r>
      <rPr>
        <sz val="10"/>
        <color indexed="30"/>
        <rFont val="ＭＳ ゴシック"/>
        <family val="3"/>
        <charset val="128"/>
      </rPr>
      <t>［備蓄日数を記載して下さい］</t>
    </r>
    <rPh sb="1" eb="3">
      <t>ネンリョウ</t>
    </rPh>
    <rPh sb="4" eb="6">
      <t>ビチク</t>
    </rPh>
    <rPh sb="8" eb="10">
      <t>ビチク</t>
    </rPh>
    <rPh sb="10" eb="12">
      <t>ニッスウ</t>
    </rPh>
    <rPh sb="13" eb="15">
      <t>キサイ</t>
    </rPh>
    <rPh sb="17" eb="18">
      <t>クダ</t>
    </rPh>
    <phoneticPr fontId="15"/>
  </si>
  <si>
    <t>②多数の患者に対応可能なスペースの有無
（入院患者については通常時の2倍、外来患者については通常時の5倍程度を想定）</t>
    <rPh sb="1" eb="3">
      <t>タスウ</t>
    </rPh>
    <rPh sb="4" eb="6">
      <t>カンジャ</t>
    </rPh>
    <rPh sb="17" eb="19">
      <t>ウム</t>
    </rPh>
    <phoneticPr fontId="15"/>
  </si>
  <si>
    <t>運営</t>
    <rPh sb="0" eb="2">
      <t>ウンエイ</t>
    </rPh>
    <phoneticPr fontId="15"/>
  </si>
  <si>
    <t>診療設備</t>
    <rPh sb="0" eb="2">
      <t>シンリョウ</t>
    </rPh>
    <rPh sb="2" eb="4">
      <t>セツビ</t>
    </rPh>
    <phoneticPr fontId="15"/>
  </si>
  <si>
    <t>備蓄の有無</t>
    <rPh sb="0" eb="2">
      <t>ビチク</t>
    </rPh>
    <rPh sb="3" eb="5">
      <t>ウム</t>
    </rPh>
    <phoneticPr fontId="15"/>
  </si>
  <si>
    <t>事業区分</t>
    <rPh sb="0" eb="2">
      <t>ジギョウ</t>
    </rPh>
    <rPh sb="2" eb="4">
      <t>クブン</t>
    </rPh>
    <phoneticPr fontId="15"/>
  </si>
  <si>
    <t>診療施設</t>
    <rPh sb="0" eb="2">
      <t>シンリョウ</t>
    </rPh>
    <rPh sb="2" eb="4">
      <t>シセツ</t>
    </rPh>
    <phoneticPr fontId="15"/>
  </si>
  <si>
    <t>（ア）病棟（病室、ＩＣＵ等）、診療棟（診察室、検査室、レントゲン室、手術室、人工透析室等）等救急診療に必要な部門を設けるとともに、災害時における患者の多数発生時に対応可能なスペース及び簡易ベッド等の備蓄スペースを有することが望ましい。</t>
    <rPh sb="65" eb="68">
      <t>サイガイジ</t>
    </rPh>
    <rPh sb="72" eb="74">
      <t>カンジャ</t>
    </rPh>
    <rPh sb="75" eb="77">
      <t>タスウ</t>
    </rPh>
    <rPh sb="77" eb="80">
      <t>ハッセイジ</t>
    </rPh>
    <rPh sb="81" eb="83">
      <t>タイオウ</t>
    </rPh>
    <rPh sb="83" eb="85">
      <t>カノウ</t>
    </rPh>
    <rPh sb="90" eb="91">
      <t>オヨ</t>
    </rPh>
    <rPh sb="92" eb="94">
      <t>カンイ</t>
    </rPh>
    <rPh sb="97" eb="98">
      <t>トウ</t>
    </rPh>
    <rPh sb="99" eb="101">
      <t>ビチク</t>
    </rPh>
    <rPh sb="106" eb="107">
      <t>ユウ</t>
    </rPh>
    <rPh sb="112" eb="113">
      <t>ノゾ</t>
    </rPh>
    <phoneticPr fontId="15"/>
  </si>
  <si>
    <t>⑥ヘリコプター搬送の際に、同乗医師を派遣できる体制を整えていることが望ましい。</t>
    <rPh sb="7" eb="9">
      <t>ハンソウ</t>
    </rPh>
    <rPh sb="10" eb="11">
      <t>サイ</t>
    </rPh>
    <rPh sb="13" eb="15">
      <t>ドウジョウ</t>
    </rPh>
    <rPh sb="15" eb="17">
      <t>イシ</t>
    </rPh>
    <rPh sb="18" eb="20">
      <t>ハケン</t>
    </rPh>
    <rPh sb="23" eb="25">
      <t>タイセイ</t>
    </rPh>
    <rPh sb="26" eb="27">
      <t>トトノ</t>
    </rPh>
    <rPh sb="34" eb="35">
      <t>ノゾ</t>
    </rPh>
    <phoneticPr fontId="15"/>
  </si>
  <si>
    <t>患者搬送用の緊急車輌を有していること。</t>
  </si>
  <si>
    <r>
      <t>災害医療の研修に必要な研修室を有すること。</t>
    </r>
    <r>
      <rPr>
        <sz val="11"/>
        <color indexed="10"/>
        <rFont val="ＭＳ Ｐゴシック"/>
        <family val="3"/>
        <charset val="128"/>
      </rPr>
      <t>【基幹災害拠点病院の要件】</t>
    </r>
    <rPh sb="0" eb="2">
      <t>サイガイ</t>
    </rPh>
    <rPh sb="2" eb="4">
      <t>イリョウ</t>
    </rPh>
    <rPh sb="5" eb="7">
      <t>ケンシュウ</t>
    </rPh>
    <rPh sb="8" eb="10">
      <t>ヒツヨウ</t>
    </rPh>
    <rPh sb="11" eb="14">
      <t>ケンシュウシツ</t>
    </rPh>
    <rPh sb="15" eb="16">
      <t>ユウ</t>
    </rPh>
    <phoneticPr fontId="15"/>
  </si>
  <si>
    <r>
      <t>病院敷地内にヘリコプターの離着陸場を有している。
やむなく病院敷地内に離着陸場の確保が困難な場合は、必要に応じて都道府県の協力を得て、病院近接地に非常時に使用可能な離着陸場を確保するとともに、患者搬送用の緊急車輌を有していること。
（ヘリコプターの離着陸場については、ヘリコプター運航会社等のコンサルタントを受けるなどにより、少なくとも航空法による飛行場外離着陸場の基準を満たすこと。また、飛行場外離着陸場は近隣に建物が建設されること等により利用が不可能となることがあることから、航空法による非公共用ヘリポートがより望ましいこと。）</t>
    </r>
    <r>
      <rPr>
        <sz val="10"/>
        <color indexed="10"/>
        <rFont val="ＭＳ ゴシック"/>
        <family val="3"/>
        <charset val="128"/>
      </rPr>
      <t>【基幹災害拠点病院は、病院敷地内に離着陸場を有すること】</t>
    </r>
    <rPh sb="277" eb="279">
      <t>ビョウイン</t>
    </rPh>
    <rPh sb="279" eb="282">
      <t>シキチナイ</t>
    </rPh>
    <rPh sb="283" eb="286">
      <t>リチャクリク</t>
    </rPh>
    <rPh sb="286" eb="287">
      <t>ジョウ</t>
    </rPh>
    <rPh sb="288" eb="289">
      <t>ユウ</t>
    </rPh>
    <phoneticPr fontId="15"/>
  </si>
  <si>
    <t>災害時に多数の患者が来院することや帰宅困難となる職員への対応を想定した備蓄</t>
    <rPh sb="0" eb="3">
      <t>サイガイジ</t>
    </rPh>
    <rPh sb="4" eb="6">
      <t>タスウ</t>
    </rPh>
    <rPh sb="7" eb="9">
      <t>カンジャ</t>
    </rPh>
    <rPh sb="10" eb="12">
      <t>ライイン</t>
    </rPh>
    <phoneticPr fontId="15"/>
  </si>
  <si>
    <t>②
災害発生時に、被災地からの傷病者の受入れ拠点となり、ＥＭＩＳが機能していない場合には、被災地からとりあえずの重症傷病者の搬送先として傷病者を受け入れることが可能な体制を有している。</t>
    <rPh sb="2" eb="4">
      <t>サイガイ</t>
    </rPh>
    <rPh sb="4" eb="7">
      <t>ハッセイジ</t>
    </rPh>
    <rPh sb="9" eb="12">
      <t>ヒサイチ</t>
    </rPh>
    <rPh sb="15" eb="18">
      <t>ショウビョウシャ</t>
    </rPh>
    <rPh sb="19" eb="21">
      <t>ウケイレ</t>
    </rPh>
    <rPh sb="22" eb="24">
      <t>キョテン</t>
    </rPh>
    <rPh sb="33" eb="35">
      <t>キノウ</t>
    </rPh>
    <rPh sb="40" eb="42">
      <t>バアイ</t>
    </rPh>
    <rPh sb="45" eb="48">
      <t>ヒサイチ</t>
    </rPh>
    <rPh sb="56" eb="58">
      <t>ジュウショウ</t>
    </rPh>
    <rPh sb="58" eb="61">
      <t>ショウビョウシャ</t>
    </rPh>
    <rPh sb="62" eb="65">
      <t>ハンソウサキ</t>
    </rPh>
    <rPh sb="68" eb="71">
      <t>ショウビョウシャ</t>
    </rPh>
    <rPh sb="72" eb="73">
      <t>ウ</t>
    </rPh>
    <rPh sb="74" eb="75">
      <t>イ</t>
    </rPh>
    <rPh sb="80" eb="82">
      <t>カノウ</t>
    </rPh>
    <rPh sb="83" eb="85">
      <t>タイセイ</t>
    </rPh>
    <rPh sb="86" eb="87">
      <t>ユウ</t>
    </rPh>
    <phoneticPr fontId="15"/>
  </si>
  <si>
    <r>
      <t xml:space="preserve">⑤前段
地域の第二次救急医療機関とともに定期的な訓練を実施している。
</t>
    </r>
    <r>
      <rPr>
        <sz val="10"/>
        <color indexed="30"/>
        <rFont val="ＭＳ ゴシック"/>
        <family val="3"/>
        <charset val="128"/>
      </rPr>
      <t>［実施している場合には「○」を記載し、（Ａ）及び（Ｂ）について回答して下さい。その際、該当訓練が複数ある場合には、規模が大きく、代表的な訓練について</t>
    </r>
    <r>
      <rPr>
        <u/>
        <sz val="10"/>
        <color indexed="30"/>
        <rFont val="ＭＳ ゴシック"/>
        <family val="3"/>
        <charset val="128"/>
      </rPr>
      <t>ひとつ</t>
    </r>
    <r>
      <rPr>
        <sz val="10"/>
        <color indexed="30"/>
        <rFont val="ＭＳ ゴシック"/>
        <family val="3"/>
        <charset val="128"/>
      </rPr>
      <t>記載して下さい。］</t>
    </r>
    <rPh sb="36" eb="38">
      <t>ジッシ</t>
    </rPh>
    <rPh sb="42" eb="44">
      <t>バアイ</t>
    </rPh>
    <rPh sb="50" eb="52">
      <t>キサイ</t>
    </rPh>
    <rPh sb="57" eb="58">
      <t>オヨ</t>
    </rPh>
    <rPh sb="66" eb="68">
      <t>カイトウ</t>
    </rPh>
    <rPh sb="70" eb="71">
      <t>クダ</t>
    </rPh>
    <rPh sb="76" eb="77">
      <t>サイ</t>
    </rPh>
    <phoneticPr fontId="15"/>
  </si>
  <si>
    <r>
      <t xml:space="preserve">⑤後段
災害時に地域の医療機関への支援を行うための体制を整えている。
</t>
    </r>
    <r>
      <rPr>
        <sz val="10"/>
        <color indexed="30"/>
        <rFont val="ＭＳ ゴシック"/>
        <family val="3"/>
        <charset val="128"/>
      </rPr>
      <t>［体制を整えている場合には「○」を記載し、（Ａ）について回答して下さい。］</t>
    </r>
    <rPh sb="1" eb="3">
      <t>コウダン</t>
    </rPh>
    <rPh sb="36" eb="38">
      <t>タイセイ</t>
    </rPh>
    <rPh sb="39" eb="40">
      <t>トトノ</t>
    </rPh>
    <rPh sb="44" eb="46">
      <t>バアイ</t>
    </rPh>
    <rPh sb="52" eb="54">
      <t>キサイ</t>
    </rPh>
    <rPh sb="63" eb="65">
      <t>カイトウ</t>
    </rPh>
    <rPh sb="67" eb="68">
      <t>クダ</t>
    </rPh>
    <phoneticPr fontId="15"/>
  </si>
  <si>
    <t>（Ａ）当該訓練の主催者</t>
    <rPh sb="3" eb="5">
      <t>トウガイ</t>
    </rPh>
    <rPh sb="5" eb="7">
      <t>クンレン</t>
    </rPh>
    <rPh sb="8" eb="11">
      <t>シュサイシャ</t>
    </rPh>
    <phoneticPr fontId="15"/>
  </si>
  <si>
    <t>（Ｂ）当該訓練への参加度合い</t>
    <rPh sb="3" eb="5">
      <t>トウガイ</t>
    </rPh>
    <rPh sb="5" eb="7">
      <t>クンレン</t>
    </rPh>
    <rPh sb="9" eb="11">
      <t>サンカ</t>
    </rPh>
    <rPh sb="11" eb="13">
      <t>ドア</t>
    </rPh>
    <phoneticPr fontId="15"/>
  </si>
  <si>
    <t>（Ａ）地域の医療機関への応急用医療資器材の貸出し機能を有し、貸出し要件を事前に決めている。</t>
    <rPh sb="3" eb="5">
      <t>チイキ</t>
    </rPh>
    <rPh sb="6" eb="8">
      <t>イリョウ</t>
    </rPh>
    <rPh sb="8" eb="10">
      <t>キカン</t>
    </rPh>
    <rPh sb="12" eb="15">
      <t>オウキュウヨウ</t>
    </rPh>
    <rPh sb="15" eb="17">
      <t>イリョウ</t>
    </rPh>
    <rPh sb="17" eb="20">
      <t>シキザイ</t>
    </rPh>
    <rPh sb="21" eb="23">
      <t>カシダシ</t>
    </rPh>
    <rPh sb="24" eb="26">
      <t>キノウ</t>
    </rPh>
    <rPh sb="27" eb="28">
      <t>ユウ</t>
    </rPh>
    <rPh sb="30" eb="32">
      <t>カシダシ</t>
    </rPh>
    <rPh sb="33" eb="35">
      <t>ヨウケン</t>
    </rPh>
    <rPh sb="36" eb="38">
      <t>ジゼン</t>
    </rPh>
    <rPh sb="39" eb="40">
      <t>キ</t>
    </rPh>
    <phoneticPr fontId="15"/>
  </si>
  <si>
    <t>［選択肢からひとつ選んで回答して下さい。］</t>
    <rPh sb="1" eb="4">
      <t>センタクシ</t>
    </rPh>
    <rPh sb="9" eb="10">
      <t>エラ</t>
    </rPh>
    <rPh sb="12" eb="14">
      <t>カイトウ</t>
    </rPh>
    <rPh sb="16" eb="17">
      <t>クダ</t>
    </rPh>
    <phoneticPr fontId="15"/>
  </si>
  <si>
    <t>都道府県</t>
    <rPh sb="0" eb="4">
      <t>トドウフケン</t>
    </rPh>
    <phoneticPr fontId="15"/>
  </si>
  <si>
    <t>主催している</t>
    <rPh sb="0" eb="2">
      <t>シュサイ</t>
    </rPh>
    <phoneticPr fontId="15"/>
  </si>
  <si>
    <t>市町村（消防機関含む）</t>
    <rPh sb="0" eb="3">
      <t>シチョウソン</t>
    </rPh>
    <rPh sb="4" eb="6">
      <t>ショウボウ</t>
    </rPh>
    <rPh sb="6" eb="8">
      <t>キカン</t>
    </rPh>
    <rPh sb="8" eb="9">
      <t>フク</t>
    </rPh>
    <phoneticPr fontId="15"/>
  </si>
  <si>
    <t>企画に参画（訓練参加含）</t>
    <rPh sb="0" eb="2">
      <t>キカク</t>
    </rPh>
    <rPh sb="3" eb="5">
      <t>サンカク</t>
    </rPh>
    <rPh sb="6" eb="8">
      <t>クンレン</t>
    </rPh>
    <rPh sb="8" eb="10">
      <t>サンカ</t>
    </rPh>
    <rPh sb="10" eb="11">
      <t>フク</t>
    </rPh>
    <phoneticPr fontId="15"/>
  </si>
  <si>
    <t>当院</t>
    <rPh sb="0" eb="2">
      <t>トウイン</t>
    </rPh>
    <phoneticPr fontId="15"/>
  </si>
  <si>
    <t>訓練参加のみ</t>
    <rPh sb="0" eb="2">
      <t>クンレン</t>
    </rPh>
    <rPh sb="2" eb="4">
      <t>サンカ</t>
    </rPh>
    <phoneticPr fontId="15"/>
  </si>
  <si>
    <t>当院以外の災害拠点病院</t>
    <rPh sb="0" eb="2">
      <t>トウイン</t>
    </rPh>
    <rPh sb="2" eb="4">
      <t>イガイ</t>
    </rPh>
    <rPh sb="5" eb="11">
      <t>サイガイキョテンビョウイン</t>
    </rPh>
    <phoneticPr fontId="15"/>
  </si>
  <si>
    <t>当院以外の第二次救急医療機関</t>
    <rPh sb="0" eb="2">
      <t>トウイン</t>
    </rPh>
    <rPh sb="2" eb="4">
      <t>イガイ</t>
    </rPh>
    <rPh sb="5" eb="8">
      <t>ダイニジ</t>
    </rPh>
    <rPh sb="8" eb="10">
      <t>キュウキュウ</t>
    </rPh>
    <rPh sb="10" eb="12">
      <t>イリョウ</t>
    </rPh>
    <rPh sb="12" eb="14">
      <t>キカン</t>
    </rPh>
    <phoneticPr fontId="15"/>
  </si>
  <si>
    <t>④耐震性が不明、または耐震性がない。</t>
    <rPh sb="1" eb="4">
      <t>タイシンセイ</t>
    </rPh>
    <rPh sb="5" eb="7">
      <t>フメイ</t>
    </rPh>
    <rPh sb="11" eb="14">
      <t>タイシンセイ</t>
    </rPh>
    <phoneticPr fontId="15"/>
  </si>
  <si>
    <r>
      <t>①自家発電機の発電容量</t>
    </r>
    <r>
      <rPr>
        <sz val="10"/>
        <color indexed="30"/>
        <rFont val="ＭＳ ゴシック"/>
        <family val="3"/>
        <charset val="128"/>
      </rPr>
      <t>［通常時（過去１年間の平均使用電力量）と比較した発電容量割合「○割程度」を記載して下さい］</t>
    </r>
    <rPh sb="1" eb="3">
      <t>ジカ</t>
    </rPh>
    <rPh sb="3" eb="6">
      <t>ハツデンキ</t>
    </rPh>
    <rPh sb="7" eb="9">
      <t>ハツデン</t>
    </rPh>
    <rPh sb="9" eb="11">
      <t>ヨウリョウ</t>
    </rPh>
    <rPh sb="12" eb="15">
      <t>ツウジョウジ</t>
    </rPh>
    <rPh sb="16" eb="18">
      <t>カコ</t>
    </rPh>
    <rPh sb="19" eb="20">
      <t>ネン</t>
    </rPh>
    <rPh sb="20" eb="21">
      <t>カン</t>
    </rPh>
    <rPh sb="22" eb="24">
      <t>ヘイキン</t>
    </rPh>
    <rPh sb="24" eb="26">
      <t>シヨウ</t>
    </rPh>
    <rPh sb="26" eb="29">
      <t>デンリョクリョウ</t>
    </rPh>
    <rPh sb="31" eb="33">
      <t>ヒカク</t>
    </rPh>
    <rPh sb="35" eb="37">
      <t>ハツデン</t>
    </rPh>
    <rPh sb="37" eb="39">
      <t>ヨウリョウ</t>
    </rPh>
    <rPh sb="39" eb="41">
      <t>ワリアイ</t>
    </rPh>
    <rPh sb="48" eb="50">
      <t>キサイ</t>
    </rPh>
    <rPh sb="52" eb="53">
      <t>クダ</t>
    </rPh>
    <phoneticPr fontId="15"/>
  </si>
  <si>
    <r>
      <t xml:space="preserve">受水槽の容量
</t>
    </r>
    <r>
      <rPr>
        <sz val="10"/>
        <color indexed="30"/>
        <rFont val="ＭＳ ゴシック"/>
        <family val="3"/>
        <charset val="128"/>
      </rPr>
      <t>［○日分と記載して下さい。］</t>
    </r>
    <rPh sb="0" eb="3">
      <t>ジュスイソウ</t>
    </rPh>
    <rPh sb="4" eb="6">
      <t>ヨウリョウ</t>
    </rPh>
    <rPh sb="9" eb="10">
      <t>ニチ</t>
    </rPh>
    <rPh sb="10" eb="11">
      <t>ブン</t>
    </rPh>
    <rPh sb="12" eb="14">
      <t>キサイ</t>
    </rPh>
    <rPh sb="16" eb="17">
      <t>クダ</t>
    </rPh>
    <phoneticPr fontId="15"/>
  </si>
  <si>
    <r>
      <t>（イ）診療機能を有する施設は耐震構造を有することとし、病院機能を維持するために必要な全ての施設が耐震構造を有することが望ましい。</t>
    </r>
    <r>
      <rPr>
        <sz val="10"/>
        <color indexed="30"/>
        <rFont val="ＭＳ ゴシック"/>
        <family val="3"/>
        <charset val="128"/>
      </rPr>
      <t>［①から④のうち、該当するもの</t>
    </r>
    <r>
      <rPr>
        <u/>
        <sz val="10"/>
        <color indexed="30"/>
        <rFont val="ＭＳ ゴシック"/>
        <family val="3"/>
        <charset val="128"/>
      </rPr>
      <t>ひとつ</t>
    </r>
    <r>
      <rPr>
        <sz val="10"/>
        <color indexed="30"/>
        <rFont val="ＭＳ ゴシック"/>
        <family val="3"/>
        <charset val="128"/>
      </rPr>
      <t>に「○」を記載し、②に該当する場合は、耐震構造でない建物の代表例を記載して下さい。］</t>
    </r>
    <rPh sb="73" eb="75">
      <t>ガイトウ</t>
    </rPh>
    <rPh sb="87" eb="89">
      <t>キサイ</t>
    </rPh>
    <rPh sb="93" eb="95">
      <t>ガイトウ</t>
    </rPh>
    <rPh sb="97" eb="99">
      <t>バアイ</t>
    </rPh>
    <rPh sb="101" eb="103">
      <t>タイシン</t>
    </rPh>
    <rPh sb="103" eb="105">
      <t>コウゾウ</t>
    </rPh>
    <rPh sb="108" eb="110">
      <t>タテモノ</t>
    </rPh>
    <rPh sb="111" eb="114">
      <t>ダイヒョウレイ</t>
    </rPh>
    <rPh sb="115" eb="117">
      <t>キサイ</t>
    </rPh>
    <rPh sb="119" eb="120">
      <t>クダ</t>
    </rPh>
    <phoneticPr fontId="15"/>
  </si>
  <si>
    <t>災害拠点病院の状況について【平成26年4月1日時点】</t>
    <rPh sb="0" eb="2">
      <t>サイガイ</t>
    </rPh>
    <rPh sb="2" eb="4">
      <t>キョテン</t>
    </rPh>
    <rPh sb="4" eb="6">
      <t>ビョウイン</t>
    </rPh>
    <rPh sb="7" eb="9">
      <t>ジョウキョウ</t>
    </rPh>
    <rPh sb="14" eb="16">
      <t>ヘイセイ</t>
    </rPh>
    <rPh sb="18" eb="19">
      <t>ネン</t>
    </rPh>
    <rPh sb="20" eb="21">
      <t>ゲツ</t>
    </rPh>
    <rPh sb="22" eb="23">
      <t>ニチ</t>
    </rPh>
    <rPh sb="23" eb="25">
      <t>ジテン</t>
    </rPh>
    <phoneticPr fontId="15"/>
  </si>
  <si>
    <t>地域</t>
  </si>
  <si>
    <t>市町村</t>
    <rPh sb="0" eb="3">
      <t>シチョウソン</t>
    </rPh>
    <phoneticPr fontId="15"/>
  </si>
  <si>
    <t>国立大学法人</t>
    <rPh sb="0" eb="2">
      <t>コクリツ</t>
    </rPh>
    <rPh sb="2" eb="4">
      <t>ダイガク</t>
    </rPh>
    <rPh sb="4" eb="6">
      <t>ホウジン</t>
    </rPh>
    <phoneticPr fontId="15"/>
  </si>
  <si>
    <t>医療法人</t>
    <rPh sb="0" eb="2">
      <t>イリョウ</t>
    </rPh>
    <rPh sb="2" eb="4">
      <t>ホウジン</t>
    </rPh>
    <phoneticPr fontId="15"/>
  </si>
  <si>
    <t>厚生連</t>
    <rPh sb="0" eb="3">
      <t>コウセイレン</t>
    </rPh>
    <phoneticPr fontId="15"/>
  </si>
  <si>
    <t>社会医療法人</t>
    <rPh sb="0" eb="2">
      <t>シャカイ</t>
    </rPh>
    <rPh sb="2" eb="4">
      <t>イリョウ</t>
    </rPh>
    <rPh sb="4" eb="6">
      <t>ホウジン</t>
    </rPh>
    <phoneticPr fontId="15"/>
  </si>
  <si>
    <t>社会福祉法人</t>
    <rPh sb="0" eb="2">
      <t>シャカイ</t>
    </rPh>
    <rPh sb="2" eb="4">
      <t>フクシ</t>
    </rPh>
    <rPh sb="4" eb="6">
      <t>ホウジン</t>
    </rPh>
    <phoneticPr fontId="15"/>
  </si>
  <si>
    <t>３日分</t>
    <rPh sb="1" eb="3">
      <t>カブン</t>
    </rPh>
    <phoneticPr fontId="15"/>
  </si>
  <si>
    <t>井戸水</t>
    <rPh sb="0" eb="3">
      <t>イドミズ</t>
    </rPh>
    <phoneticPr fontId="15"/>
  </si>
  <si>
    <t>２日分</t>
    <rPh sb="1" eb="3">
      <t>カブン</t>
    </rPh>
    <phoneticPr fontId="15"/>
  </si>
  <si>
    <t>学校法人</t>
    <rPh sb="0" eb="2">
      <t>ガッコウ</t>
    </rPh>
    <rPh sb="2" eb="4">
      <t>ホウジン</t>
    </rPh>
    <phoneticPr fontId="15"/>
  </si>
  <si>
    <t>４日分</t>
    <rPh sb="1" eb="3">
      <t>カブン</t>
    </rPh>
    <phoneticPr fontId="15"/>
  </si>
  <si>
    <t>７日分</t>
    <rPh sb="1" eb="3">
      <t>カブン</t>
    </rPh>
    <phoneticPr fontId="15"/>
  </si>
  <si>
    <t>地域</t>
    <rPh sb="0" eb="2">
      <t>チイキ</t>
    </rPh>
    <phoneticPr fontId="25"/>
  </si>
  <si>
    <t>地方独立行政法人</t>
    <rPh sb="0" eb="2">
      <t>チホウ</t>
    </rPh>
    <rPh sb="2" eb="4">
      <t>ドクリツ</t>
    </rPh>
    <rPh sb="4" eb="6">
      <t>ギョウセイ</t>
    </rPh>
    <rPh sb="6" eb="8">
      <t>ホウジン</t>
    </rPh>
    <phoneticPr fontId="15"/>
  </si>
  <si>
    <t>市町村</t>
    <rPh sb="0" eb="3">
      <t>シチョウソン</t>
    </rPh>
    <phoneticPr fontId="25"/>
  </si>
  <si>
    <t>５日分</t>
    <rPh sb="1" eb="3">
      <t>カブン</t>
    </rPh>
    <phoneticPr fontId="15"/>
  </si>
  <si>
    <t>健康保険組合</t>
    <rPh sb="0" eb="2">
      <t>ケンコウ</t>
    </rPh>
    <rPh sb="2" eb="4">
      <t>ホケン</t>
    </rPh>
    <rPh sb="4" eb="6">
      <t>クミアイ</t>
    </rPh>
    <phoneticPr fontId="15"/>
  </si>
  <si>
    <t>済生会</t>
    <rPh sb="0" eb="3">
      <t>サイセイカイ</t>
    </rPh>
    <phoneticPr fontId="15"/>
  </si>
  <si>
    <t>有</t>
    <rPh sb="0" eb="1">
      <t>ア</t>
    </rPh>
    <phoneticPr fontId="15"/>
  </si>
  <si>
    <t>その他の法人</t>
    <rPh sb="2" eb="3">
      <t>タ</t>
    </rPh>
    <rPh sb="4" eb="6">
      <t>ホウジン</t>
    </rPh>
    <phoneticPr fontId="15"/>
  </si>
  <si>
    <t>日本赤十字社</t>
    <rPh sb="0" eb="2">
      <t>ニホン</t>
    </rPh>
    <rPh sb="2" eb="6">
      <t>セキジュウジシャ</t>
    </rPh>
    <phoneticPr fontId="15"/>
  </si>
  <si>
    <t>公立大学法人</t>
    <rPh sb="0" eb="2">
      <t>コウリツ</t>
    </rPh>
    <rPh sb="2" eb="4">
      <t>ダイガク</t>
    </rPh>
    <rPh sb="4" eb="6">
      <t>ホウジン</t>
    </rPh>
    <phoneticPr fontId="15"/>
  </si>
  <si>
    <t>一部事務組合</t>
    <rPh sb="0" eb="2">
      <t>イチブ</t>
    </rPh>
    <rPh sb="2" eb="4">
      <t>ジム</t>
    </rPh>
    <rPh sb="4" eb="6">
      <t>クミアイ</t>
    </rPh>
    <phoneticPr fontId="15"/>
  </si>
  <si>
    <t>基幹</t>
    <rPh sb="0" eb="2">
      <t>キカン</t>
    </rPh>
    <phoneticPr fontId="40"/>
  </si>
  <si>
    <t>基幹 1</t>
    <rPh sb="0" eb="2">
      <t>キカン</t>
    </rPh>
    <phoneticPr fontId="15"/>
  </si>
  <si>
    <t>地域</t>
    <rPh sb="0" eb="2">
      <t>チイキ</t>
    </rPh>
    <phoneticPr fontId="40"/>
  </si>
  <si>
    <t>独立行政法人（国病）</t>
    <rPh sb="7" eb="8">
      <t>コク</t>
    </rPh>
    <rPh sb="8" eb="9">
      <t>ビョウ</t>
    </rPh>
    <phoneticPr fontId="40"/>
  </si>
  <si>
    <t>医療法人</t>
    <rPh sb="0" eb="2">
      <t>イリョウ</t>
    </rPh>
    <rPh sb="2" eb="4">
      <t>ホウジン</t>
    </rPh>
    <phoneticPr fontId="40"/>
  </si>
  <si>
    <t>市町村</t>
    <rPh sb="0" eb="3">
      <t>シチョウソン</t>
    </rPh>
    <phoneticPr fontId="40"/>
  </si>
  <si>
    <t>社会医療法人</t>
    <rPh sb="0" eb="2">
      <t>シャカイ</t>
    </rPh>
    <rPh sb="2" eb="4">
      <t>イリョウ</t>
    </rPh>
    <rPh sb="4" eb="6">
      <t>ホウジン</t>
    </rPh>
    <phoneticPr fontId="40"/>
  </si>
  <si>
    <t>日本赤十字社</t>
    <rPh sb="0" eb="2">
      <t>ニホン</t>
    </rPh>
    <rPh sb="2" eb="5">
      <t>セキジュウジ</t>
    </rPh>
    <rPh sb="5" eb="6">
      <t>シャ</t>
    </rPh>
    <phoneticPr fontId="40"/>
  </si>
  <si>
    <t>独立行政法人（労災）</t>
    <rPh sb="7" eb="9">
      <t>ロウサイ</t>
    </rPh>
    <phoneticPr fontId="40"/>
  </si>
  <si>
    <t>独立行政法人（ＪＣＨＯ）</t>
    <rPh sb="0" eb="2">
      <t>ドクリツ</t>
    </rPh>
    <rPh sb="2" eb="4">
      <t>ギョウセイ</t>
    </rPh>
    <rPh sb="4" eb="6">
      <t>ホウジン</t>
    </rPh>
    <phoneticPr fontId="40"/>
  </si>
  <si>
    <t>有明</t>
    <rPh sb="0" eb="2">
      <t>アリアケ</t>
    </rPh>
    <phoneticPr fontId="40"/>
  </si>
  <si>
    <t>熊本県</t>
    <rPh sb="0" eb="3">
      <t>クマモトケン</t>
    </rPh>
    <phoneticPr fontId="40"/>
  </si>
  <si>
    <t>熊本赤十字病院</t>
    <rPh sb="0" eb="2">
      <t>クマモト</t>
    </rPh>
    <rPh sb="2" eb="5">
      <t>セキジュウジ</t>
    </rPh>
    <rPh sb="5" eb="7">
      <t>ビョウイン</t>
    </rPh>
    <phoneticPr fontId="40"/>
  </si>
  <si>
    <t>熊本市東区</t>
    <rPh sb="0" eb="3">
      <t>クマモトシ</t>
    </rPh>
    <rPh sb="3" eb="5">
      <t>ヒガシク</t>
    </rPh>
    <phoneticPr fontId="40"/>
  </si>
  <si>
    <t>熊本</t>
    <rPh sb="0" eb="2">
      <t>クマモト</t>
    </rPh>
    <phoneticPr fontId="40"/>
  </si>
  <si>
    <t>独立行政法人国立病院機構熊本医療センター</t>
    <rPh sb="0" eb="2">
      <t>ドクリツ</t>
    </rPh>
    <rPh sb="2" eb="4">
      <t>ギョウセイ</t>
    </rPh>
    <rPh sb="4" eb="6">
      <t>ホウジン</t>
    </rPh>
    <rPh sb="6" eb="8">
      <t>コクリツ</t>
    </rPh>
    <rPh sb="8" eb="10">
      <t>ビョウイン</t>
    </rPh>
    <rPh sb="10" eb="12">
      <t>キコウ</t>
    </rPh>
    <rPh sb="12" eb="14">
      <t>クマモト</t>
    </rPh>
    <rPh sb="14" eb="16">
      <t>イリョウ</t>
    </rPh>
    <phoneticPr fontId="40"/>
  </si>
  <si>
    <t>熊本市中央区</t>
    <rPh sb="0" eb="3">
      <t>クマモトシ</t>
    </rPh>
    <rPh sb="3" eb="6">
      <t>チュウオウク</t>
    </rPh>
    <phoneticPr fontId="40"/>
  </si>
  <si>
    <t>済生会</t>
    <rPh sb="0" eb="2">
      <t>サイセイ</t>
    </rPh>
    <rPh sb="2" eb="3">
      <t>カイ</t>
    </rPh>
    <phoneticPr fontId="40"/>
  </si>
  <si>
    <t>宇城総合病院</t>
    <rPh sb="0" eb="6">
      <t>ウキ</t>
    </rPh>
    <phoneticPr fontId="40"/>
  </si>
  <si>
    <t>宇城市</t>
    <rPh sb="0" eb="3">
      <t>ウキシ</t>
    </rPh>
    <phoneticPr fontId="40"/>
  </si>
  <si>
    <t>宇城</t>
    <rPh sb="0" eb="2">
      <t>ウキ</t>
    </rPh>
    <phoneticPr fontId="40"/>
  </si>
  <si>
    <t>菊池</t>
    <rPh sb="0" eb="2">
      <t>キクチ</t>
    </rPh>
    <phoneticPr fontId="40"/>
  </si>
  <si>
    <t>阿蘇医療センター</t>
    <rPh sb="0" eb="2">
      <t>アソ</t>
    </rPh>
    <rPh sb="2" eb="4">
      <t>イリョウ</t>
    </rPh>
    <phoneticPr fontId="40"/>
  </si>
  <si>
    <t>阿蘇市</t>
    <rPh sb="0" eb="3">
      <t>アソシ</t>
    </rPh>
    <phoneticPr fontId="40"/>
  </si>
  <si>
    <t>阿蘇</t>
    <rPh sb="0" eb="2">
      <t>アソ</t>
    </rPh>
    <phoneticPr fontId="40"/>
  </si>
  <si>
    <t>矢部広域病院</t>
    <rPh sb="0" eb="2">
      <t>ヤベ</t>
    </rPh>
    <rPh sb="2" eb="4">
      <t>コウイキ</t>
    </rPh>
    <rPh sb="4" eb="6">
      <t>ビョウイン</t>
    </rPh>
    <phoneticPr fontId="40"/>
  </si>
  <si>
    <t>山都町</t>
    <rPh sb="0" eb="2">
      <t>ヤマト</t>
    </rPh>
    <rPh sb="2" eb="3">
      <t>チョウ</t>
    </rPh>
    <phoneticPr fontId="40"/>
  </si>
  <si>
    <t>上益城</t>
    <rPh sb="0" eb="3">
      <t>カミマシキ</t>
    </rPh>
    <phoneticPr fontId="40"/>
  </si>
  <si>
    <t>八代市</t>
    <rPh sb="0" eb="3">
      <t>ヤツシロシ</t>
    </rPh>
    <phoneticPr fontId="40"/>
  </si>
  <si>
    <t>八代</t>
    <rPh sb="0" eb="2">
      <t>ヤツシロ</t>
    </rPh>
    <phoneticPr fontId="40"/>
  </si>
  <si>
    <t>芦北</t>
    <rPh sb="0" eb="2">
      <t>アシキタ</t>
    </rPh>
    <phoneticPr fontId="4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</si>
  <si>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40"/>
  </si>
  <si>
    <t>人吉市</t>
    <rPh sb="0" eb="3">
      <t>ヒトヨシシ</t>
    </rPh>
    <phoneticPr fontId="40"/>
  </si>
  <si>
    <t>球磨</t>
    <rPh sb="0" eb="2">
      <t>クマ</t>
    </rPh>
    <phoneticPr fontId="40"/>
  </si>
  <si>
    <t>上天草市立上天草総合病院</t>
    <rPh sb="0" eb="5">
      <t>カミアマクサシリツ</t>
    </rPh>
    <rPh sb="5" eb="8">
      <t>カミアマクサ</t>
    </rPh>
    <rPh sb="8" eb="10">
      <t>ソウゴウ</t>
    </rPh>
    <rPh sb="10" eb="12">
      <t>ビョウイン</t>
    </rPh>
    <phoneticPr fontId="40"/>
  </si>
  <si>
    <t>上天草市</t>
    <rPh sb="0" eb="4">
      <t>カミアマクサシ</t>
    </rPh>
    <phoneticPr fontId="40"/>
  </si>
  <si>
    <t>天草</t>
    <rPh sb="0" eb="2">
      <t>アマクサ</t>
    </rPh>
    <phoneticPr fontId="40"/>
  </si>
  <si>
    <t>独立行政法人地域医療機能推進機構天草中央総合病院</t>
    <rPh sb="0" eb="2">
      <t>ドクリツ</t>
    </rPh>
    <rPh sb="2" eb="4">
      <t>ギョウセイ</t>
    </rPh>
    <rPh sb="4" eb="6">
      <t>ホウジン</t>
    </rPh>
    <rPh sb="6" eb="8">
      <t>チイキ</t>
    </rPh>
    <rPh sb="8" eb="10">
      <t>イリョウ</t>
    </rPh>
    <rPh sb="10" eb="12">
      <t>キノウ</t>
    </rPh>
    <rPh sb="12" eb="14">
      <t>スイシン</t>
    </rPh>
    <rPh sb="14" eb="16">
      <t>キコウ</t>
    </rPh>
    <rPh sb="16" eb="18">
      <t>アマクサ</t>
    </rPh>
    <rPh sb="18" eb="20">
      <t>チュウオウ</t>
    </rPh>
    <rPh sb="20" eb="22">
      <t>ソウゴウ</t>
    </rPh>
    <rPh sb="22" eb="24">
      <t>ビョウイン</t>
    </rPh>
    <phoneticPr fontId="40"/>
  </si>
  <si>
    <t>天草市</t>
    <rPh sb="0" eb="2">
      <t>アマクサ</t>
    </rPh>
    <rPh sb="2" eb="3">
      <t>シ</t>
    </rPh>
    <phoneticPr fontId="40"/>
  </si>
  <si>
    <t>独立行政法人労働者健康安全機構熊本労災病院</t>
    <rPh sb="0" eb="2">
      <t>ドクリツ</t>
    </rPh>
    <rPh sb="2" eb="4">
      <t>ギョウセイ</t>
    </rPh>
    <rPh sb="4" eb="6">
      <t>ホウジン</t>
    </rPh>
    <rPh sb="6" eb="9">
      <t>ロウドウシャ</t>
    </rPh>
    <rPh sb="9" eb="11">
      <t>ケンコウ</t>
    </rPh>
    <rPh sb="11" eb="13">
      <t>アンゼン</t>
    </rPh>
    <rPh sb="13" eb="15">
      <t>キコウ</t>
    </rPh>
    <rPh sb="15" eb="17">
      <t>クマモト</t>
    </rPh>
    <rPh sb="17" eb="19">
      <t>ロウサイ</t>
    </rPh>
    <rPh sb="19" eb="21">
      <t>ビョウイン</t>
    </rPh>
    <phoneticPr fontId="40"/>
  </si>
  <si>
    <t>災 害 拠 点 病 院 一 覧</t>
    <rPh sb="0" eb="1">
      <t>ワザワ</t>
    </rPh>
    <rPh sb="2" eb="3">
      <t>ガイ</t>
    </rPh>
    <rPh sb="4" eb="5">
      <t>キョ</t>
    </rPh>
    <rPh sb="6" eb="7">
      <t>テン</t>
    </rPh>
    <rPh sb="8" eb="9">
      <t>ビョウ</t>
    </rPh>
    <rPh sb="10" eb="11">
      <t>イン</t>
    </rPh>
    <rPh sb="12" eb="13">
      <t>イチ</t>
    </rPh>
    <rPh sb="14" eb="15">
      <t>ラン</t>
    </rPh>
    <phoneticPr fontId="36"/>
  </si>
  <si>
    <t>独立行政法人（ＪＣＨＯ）</t>
    <phoneticPr fontId="40"/>
  </si>
  <si>
    <t>荒尾市民病院</t>
    <rPh sb="0" eb="4">
      <t>アラオシミン</t>
    </rPh>
    <rPh sb="4" eb="6">
      <t>ビョウイン</t>
    </rPh>
    <phoneticPr fontId="15"/>
  </si>
  <si>
    <t>荒尾市</t>
    <rPh sb="0" eb="2">
      <t>アラオ</t>
    </rPh>
    <rPh sb="2" eb="3">
      <t>シ</t>
    </rPh>
    <phoneticPr fontId="15"/>
  </si>
  <si>
    <t>有明</t>
    <rPh sb="0" eb="2">
      <t>アリアケ</t>
    </rPh>
    <phoneticPr fontId="15"/>
  </si>
  <si>
    <t>地域14</t>
    <rPh sb="0" eb="2">
      <t>チイキ</t>
    </rPh>
    <phoneticPr fontId="15"/>
  </si>
  <si>
    <t>くまもと県北病院</t>
    <rPh sb="4" eb="6">
      <t>ケンホク</t>
    </rPh>
    <rPh sb="6" eb="8">
      <t>ビョウイン</t>
    </rPh>
    <phoneticPr fontId="40"/>
  </si>
  <si>
    <t>独立行政法人（くまもと県北）</t>
    <rPh sb="0" eb="2">
      <t>ドクリツ</t>
    </rPh>
    <rPh sb="2" eb="4">
      <t>ギョウセイ</t>
    </rPh>
    <rPh sb="4" eb="6">
      <t>ホウジン</t>
    </rPh>
    <rPh sb="11" eb="13">
      <t>ケンホク</t>
    </rPh>
    <phoneticPr fontId="40"/>
  </si>
  <si>
    <t>　（令和５年（２０２３年）４月１日現在）</t>
  </si>
  <si>
    <t>熊本セントラル病院</t>
    <rPh sb="0" eb="2">
      <t>クマモト</t>
    </rPh>
    <rPh sb="7" eb="9">
      <t>ビョウイン</t>
    </rPh>
    <phoneticPr fontId="40"/>
  </si>
  <si>
    <t>菊陽町</t>
    <rPh sb="0" eb="3">
      <t>キクヨウマチ</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</si>
</sst>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ゴシック"/>
      <family val="3"/>
      <charset val="128"/>
    </font>
    <font>
      <sz val="6"/>
      <name val="ＭＳ Ｐゴシック"/>
      <family val="3"/>
      <charset val="128"/>
    </font>
    <font>
      <sz val="10"/>
      <color indexed="8"/>
      <name val="ＭＳ ゴシック"/>
      <family val="3"/>
      <charset val="128"/>
    </font>
    <font>
      <sz val="10"/>
      <color indexed="10"/>
      <name val="ＭＳ ゴシック"/>
      <family val="3"/>
      <charset val="128"/>
    </font>
    <font>
      <sz val="20"/>
      <color indexed="8"/>
      <name val="ＭＳ ゴシック"/>
      <family val="3"/>
      <charset val="128"/>
    </font>
    <font>
      <sz val="10"/>
      <color indexed="30"/>
      <name val="ＭＳ ゴシック"/>
      <family val="3"/>
      <charset val="128"/>
    </font>
    <font>
      <sz val="9"/>
      <color indexed="81"/>
      <name val="ＭＳ Ｐゴシック"/>
      <family val="3"/>
      <charset val="128"/>
    </font>
    <font>
      <sz val="8"/>
      <color indexed="81"/>
      <name val="ＭＳ Ｐゴシック"/>
      <family val="3"/>
      <charset val="128"/>
    </font>
    <font>
      <sz val="11"/>
      <color indexed="10"/>
      <name val="ＭＳ Ｐゴシック"/>
      <family val="3"/>
      <charset val="128"/>
    </font>
    <font>
      <u/>
      <sz val="10"/>
      <color indexed="30"/>
      <name val="ＭＳ ゴシック"/>
      <family val="3"/>
      <charset val="128"/>
    </font>
    <font>
      <sz val="10"/>
      <name val="ＭＳ ゴシック"/>
      <family val="3"/>
      <charset val="128"/>
    </font>
    <font>
      <b/>
      <sz val="12"/>
      <color indexed="81"/>
      <name val="ＭＳ Ｐゴシック"/>
      <family val="3"/>
      <charset val="128"/>
    </font>
    <font>
      <sz val="11"/>
      <name val="ＭＳ ゴシック"/>
      <family val="3"/>
      <charset val="128"/>
    </font>
    <font>
      <sz val="8"/>
      <color indexed="8"/>
      <name val="ＭＳ ゴシック"/>
      <family val="3"/>
      <charset val="128"/>
    </font>
    <font>
      <sz val="14"/>
      <color indexed="8"/>
      <name val="ＭＳ ゴシック"/>
      <family val="3"/>
      <charset val="128"/>
    </font>
    <font>
      <sz val="6"/>
      <color indexed="8"/>
      <name val="ＭＳ Ｐゴシック"/>
      <family val="3"/>
      <charset val="128"/>
    </font>
    <font>
      <sz val="11"/>
      <color indexed="30"/>
      <name val="HGS創英角ﾎﾟｯﾌﾟ体"/>
      <family val="3"/>
      <charset val="128"/>
    </font>
    <font>
      <sz val="11"/>
      <color indexed="30"/>
      <name val="ＭＳ ゴシック"/>
      <family val="3"/>
      <charset val="128"/>
    </font>
    <font>
      <sz val="11"/>
      <color indexed="30"/>
      <name val="HGP創英角ﾎﾟｯﾌﾟ体"/>
      <family val="3"/>
      <charset val="128"/>
    </font>
    <font>
      <sz val="8"/>
      <color indexed="30"/>
      <name val="ＭＳ ゴシック"/>
      <family val="3"/>
      <charset val="128"/>
    </font>
    <font>
      <u/>
      <sz val="8"/>
      <color indexed="30"/>
      <name val="ＭＳ ゴシック"/>
      <family val="3"/>
      <charset val="128"/>
    </font>
    <font>
      <b/>
      <sz val="14"/>
      <name val="ＭＳ ゴシック"/>
      <family val="3"/>
      <charset val="128"/>
    </font>
    <font>
      <sz val="6"/>
      <name val="ＭＳ Ｐゴシック"/>
      <family val="3"/>
      <charset val="128"/>
    </font>
    <font>
      <sz val="8"/>
      <name val="ＭＳ ゴシック"/>
      <family val="3"/>
      <charset val="128"/>
    </font>
    <font>
      <b/>
      <sz val="11"/>
      <color indexed="81"/>
      <name val="ＭＳ Ｐゴシック"/>
      <family val="3"/>
      <charset val="128"/>
    </font>
    <font>
      <sz val="11"/>
      <color theme="1"/>
      <name val="ＭＳ Ｐゴシック"/>
      <family val="3"/>
      <charset val="128"/>
      <scheme val="minor"/>
    </font>
    <font>
      <sz val="6"/>
      <name val="ＭＳ Ｐゴシック"/>
      <family val="2"/>
      <charset val="128"/>
      <scheme val="minor"/>
    </font>
    <font>
      <sz val="9"/>
      <color theme="1"/>
      <name val="ＭＳ ゴシック"/>
      <family val="3"/>
      <charset val="128"/>
    </font>
    <font>
      <sz val="11"/>
      <color theme="1"/>
      <name val="ＭＳ ゴシック"/>
      <family val="3"/>
      <charset val="128"/>
    </font>
    <font>
      <sz val="6"/>
      <name val="ＭＳ Ｐゴシック"/>
      <family val="3"/>
      <charset val="128"/>
      <scheme val="minor"/>
    </font>
    <font>
      <b/>
      <sz val="11"/>
      <name val="ＭＳ ゴシック"/>
      <family val="3"/>
      <charset val="128"/>
    </font>
    <font>
      <b/>
      <sz val="16"/>
      <name val="ＭＳ ゴシック"/>
      <family val="3"/>
      <charset val="128"/>
    </font>
  </fonts>
  <fills count="3">
    <fill>
      <patternFill patternType="none"/>
    </fill>
    <fill>
      <patternFill patternType="gray125"/>
    </fill>
    <fill>
      <patternFill patternType="solid">
        <fgColor rgb="FFFFFF99"/>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double">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244">
    <xf numFmtId="0" fontId="0" fillId="0" borderId="0">
      <alignment vertical="center"/>
    </xf>
    <xf numFmtId="0" fontId="39"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16" fillId="0" borderId="1"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8" fillId="0" borderId="0" xfId="0" applyFont="1" applyFill="1">
      <alignment vertical="center"/>
    </xf>
    <xf numFmtId="0" fontId="16" fillId="0" borderId="0" xfId="0" applyFont="1" applyFill="1">
      <alignment vertical="center"/>
    </xf>
    <xf numFmtId="0" fontId="14" fillId="0" borderId="0" xfId="0" applyFont="1" applyFill="1">
      <alignment vertical="center"/>
    </xf>
    <xf numFmtId="0" fontId="14" fillId="0" borderId="4" xfId="0" applyFont="1" applyFill="1" applyBorder="1" applyAlignment="1">
      <alignment horizontal="center" vertical="top"/>
    </xf>
    <xf numFmtId="0" fontId="14" fillId="0" borderId="5" xfId="0" applyFont="1" applyFill="1" applyBorder="1" applyAlignment="1">
      <alignment horizontal="center" vertical="top"/>
    </xf>
    <xf numFmtId="0" fontId="14" fillId="0" borderId="5" xfId="0" applyFont="1" applyFill="1" applyBorder="1" applyAlignment="1">
      <alignment horizontal="center" vertical="top" wrapText="1"/>
    </xf>
    <xf numFmtId="0" fontId="14" fillId="0" borderId="5" xfId="0" applyFont="1" applyFill="1" applyBorder="1" applyAlignment="1">
      <alignment horizontal="centerContinuous" vertical="top"/>
    </xf>
    <xf numFmtId="0" fontId="14" fillId="0" borderId="6" xfId="0" applyFont="1" applyFill="1" applyBorder="1" applyAlignment="1">
      <alignment horizontal="centerContinuous" vertical="top"/>
    </xf>
    <xf numFmtId="0" fontId="14" fillId="0" borderId="7" xfId="0" applyFont="1" applyFill="1" applyBorder="1" applyAlignment="1">
      <alignment horizontal="centerContinuous" vertical="top"/>
    </xf>
    <xf numFmtId="0" fontId="16" fillId="0" borderId="8" xfId="0" applyFont="1" applyFill="1" applyBorder="1" applyAlignment="1">
      <alignment horizontal="justify" vertical="top" wrapText="1"/>
    </xf>
    <xf numFmtId="0" fontId="16" fillId="0" borderId="0" xfId="0" applyFont="1" applyFill="1" applyAlignment="1">
      <alignment horizontal="justify" vertical="top" wrapText="1"/>
    </xf>
    <xf numFmtId="0" fontId="16" fillId="0" borderId="9" xfId="0" applyFont="1" applyFill="1" applyBorder="1" applyAlignment="1">
      <alignment horizontal="justify" vertical="top" wrapText="1"/>
    </xf>
    <xf numFmtId="0" fontId="16" fillId="0" borderId="10" xfId="0" applyFont="1" applyFill="1" applyBorder="1" applyAlignment="1">
      <alignment vertical="top"/>
    </xf>
    <xf numFmtId="0" fontId="16" fillId="0" borderId="11" xfId="0" applyFont="1" applyFill="1" applyBorder="1" applyAlignment="1">
      <alignment vertical="top"/>
    </xf>
    <xf numFmtId="0" fontId="14" fillId="0" borderId="0" xfId="0" applyFont="1" applyFill="1" applyAlignment="1">
      <alignment horizontal="center" vertical="center"/>
    </xf>
    <xf numFmtId="0" fontId="18" fillId="0" borderId="0" xfId="0" applyFont="1" applyFill="1" applyAlignment="1">
      <alignment vertical="center"/>
    </xf>
    <xf numFmtId="0" fontId="14" fillId="0" borderId="0" xfId="0" applyFont="1" applyFill="1" applyAlignment="1">
      <alignment vertical="center"/>
    </xf>
    <xf numFmtId="0" fontId="16" fillId="0" borderId="1" xfId="0" applyFont="1" applyFill="1" applyBorder="1" applyAlignment="1">
      <alignment vertical="top" wrapText="1"/>
    </xf>
    <xf numFmtId="0" fontId="16" fillId="0" borderId="3" xfId="0" applyFont="1" applyFill="1" applyBorder="1" applyAlignment="1">
      <alignment vertical="top" wrapText="1"/>
    </xf>
    <xf numFmtId="0" fontId="14" fillId="0" borderId="7" xfId="0" applyFont="1" applyFill="1" applyBorder="1" applyAlignment="1">
      <alignment horizontal="center" vertical="top"/>
    </xf>
    <xf numFmtId="0" fontId="16" fillId="0" borderId="12" xfId="0" applyFont="1" applyFill="1" applyBorder="1" applyAlignment="1">
      <alignment vertical="center"/>
    </xf>
    <xf numFmtId="0" fontId="16" fillId="0" borderId="12" xfId="0" applyFont="1" applyFill="1" applyBorder="1" applyAlignment="1">
      <alignment vertical="top"/>
    </xf>
    <xf numFmtId="0" fontId="16" fillId="0" borderId="13" xfId="0" applyFont="1" applyFill="1" applyBorder="1" applyAlignment="1">
      <alignment vertical="top"/>
    </xf>
    <xf numFmtId="0" fontId="16" fillId="0" borderId="14" xfId="0" applyFont="1" applyFill="1" applyBorder="1" applyAlignment="1">
      <alignment vertical="top"/>
    </xf>
    <xf numFmtId="0" fontId="16" fillId="0" borderId="0" xfId="0" applyFont="1" applyFill="1" applyAlignment="1">
      <alignment horizontal="left" vertical="top"/>
    </xf>
    <xf numFmtId="0" fontId="14" fillId="0" borderId="15" xfId="0" applyFont="1" applyFill="1" applyBorder="1" applyAlignment="1">
      <alignment horizontal="centerContinuous" vertical="top"/>
    </xf>
    <xf numFmtId="0" fontId="16" fillId="0" borderId="6" xfId="0" applyFont="1" applyFill="1" applyBorder="1" applyAlignment="1">
      <alignment horizontal="centerContinuous" vertical="top"/>
    </xf>
    <xf numFmtId="0" fontId="16" fillId="0" borderId="14" xfId="0" applyFont="1" applyFill="1" applyBorder="1" applyAlignment="1">
      <alignment horizontal="centerContinuous" vertical="top"/>
    </xf>
    <xf numFmtId="0" fontId="24" fillId="0" borderId="1" xfId="0" applyFont="1" applyFill="1" applyBorder="1" applyAlignment="1">
      <alignment vertical="top" wrapText="1"/>
    </xf>
    <xf numFmtId="0" fontId="14" fillId="0" borderId="16" xfId="0" applyFont="1" applyFill="1" applyBorder="1" applyAlignment="1">
      <alignment vertical="center"/>
    </xf>
    <xf numFmtId="0" fontId="14" fillId="0" borderId="17" xfId="0" applyFont="1" applyFill="1" applyBorder="1" applyAlignment="1">
      <alignment vertical="center"/>
    </xf>
    <xf numFmtId="0" fontId="14" fillId="0" borderId="18" xfId="0" applyFont="1" applyFill="1" applyBorder="1" applyAlignment="1">
      <alignment vertical="center"/>
    </xf>
    <xf numFmtId="0" fontId="14" fillId="0" borderId="17" xfId="0" applyFont="1" applyFill="1" applyBorder="1" applyAlignment="1">
      <alignment horizontal="right" vertical="center"/>
    </xf>
    <xf numFmtId="0" fontId="19" fillId="0" borderId="3" xfId="0" applyFont="1" applyFill="1" applyBorder="1" applyAlignment="1">
      <alignment vertical="top" wrapText="1"/>
    </xf>
    <xf numFmtId="176" fontId="16"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28" fillId="0" borderId="0" xfId="0" applyFont="1" applyFill="1" applyAlignment="1">
      <alignment horizontal="left" vertical="center"/>
    </xf>
    <xf numFmtId="0" fontId="14" fillId="0" borderId="0" xfId="0" applyFont="1" applyFill="1" applyAlignment="1">
      <alignment horizontal="right" vertical="center"/>
    </xf>
    <xf numFmtId="0" fontId="28" fillId="0" borderId="0" xfId="0" applyFont="1" applyFill="1" applyAlignment="1">
      <alignment horizontal="center" vertical="center"/>
    </xf>
    <xf numFmtId="0" fontId="0" fillId="0" borderId="0" xfId="0" applyAlignment="1">
      <alignment horizontal="center" vertical="center"/>
    </xf>
    <xf numFmtId="10" fontId="0" fillId="0" borderId="0" xfId="0" applyNumberFormat="1">
      <alignment vertical="center"/>
    </xf>
    <xf numFmtId="0" fontId="30" fillId="0" borderId="1" xfId="0" applyFont="1" applyFill="1" applyBorder="1" applyAlignment="1">
      <alignment horizontal="center" vertical="center"/>
    </xf>
    <xf numFmtId="0" fontId="30" fillId="0" borderId="19" xfId="0" applyFont="1" applyFill="1" applyBorder="1" applyAlignment="1">
      <alignment horizontal="center" vertical="center"/>
    </xf>
    <xf numFmtId="0" fontId="31"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32" fillId="0" borderId="1" xfId="0" applyFont="1" applyFill="1" applyBorder="1" applyAlignment="1">
      <alignment horizontal="left" vertical="center"/>
    </xf>
    <xf numFmtId="0" fontId="32" fillId="0" borderId="19" xfId="0" applyFont="1" applyFill="1" applyBorder="1" applyAlignment="1">
      <alignment horizontal="center" vertical="center"/>
    </xf>
    <xf numFmtId="0" fontId="32" fillId="0" borderId="1" xfId="0" applyFont="1" applyFill="1" applyBorder="1">
      <alignment vertical="center"/>
    </xf>
    <xf numFmtId="0" fontId="30" fillId="0" borderId="12" xfId="0" applyFont="1" applyFill="1" applyBorder="1" applyAlignment="1">
      <alignment horizontal="center" vertical="center"/>
    </xf>
    <xf numFmtId="0" fontId="30" fillId="0" borderId="0" xfId="0" applyFont="1" applyFill="1" applyBorder="1" applyAlignment="1">
      <alignment horizontal="center" vertical="center"/>
    </xf>
    <xf numFmtId="177" fontId="30" fillId="0" borderId="19" xfId="0" applyNumberFormat="1" applyFont="1" applyFill="1" applyBorder="1" applyAlignment="1">
      <alignment horizontal="center" vertical="center"/>
    </xf>
    <xf numFmtId="177" fontId="14" fillId="0" borderId="0" xfId="0" applyNumberFormat="1" applyFont="1" applyFill="1">
      <alignment vertical="center"/>
    </xf>
    <xf numFmtId="10" fontId="0" fillId="0" borderId="0" xfId="0" applyNumberFormat="1" applyBorder="1" applyAlignment="1">
      <alignment horizontal="center" vertical="center"/>
    </xf>
    <xf numFmtId="0" fontId="0" fillId="0" borderId="0" xfId="0" applyAlignment="1">
      <alignment horizontal="right" vertical="center"/>
    </xf>
    <xf numFmtId="0" fontId="16" fillId="0" borderId="1" xfId="0" applyFont="1" applyFill="1" applyBorder="1" applyAlignment="1">
      <alignment horizontal="justify" vertical="top" wrapText="1"/>
    </xf>
    <xf numFmtId="0" fontId="16" fillId="0" borderId="1"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3" xfId="0" applyFont="1" applyFill="1" applyBorder="1" applyAlignment="1">
      <alignment vertical="center"/>
    </xf>
    <xf numFmtId="0" fontId="16" fillId="0" borderId="0" xfId="0" applyFont="1" applyFill="1" applyBorder="1" applyAlignment="1">
      <alignment horizontal="justify" vertical="top" wrapText="1"/>
    </xf>
    <xf numFmtId="0" fontId="16" fillId="0" borderId="3" xfId="0" applyFont="1" applyFill="1" applyBorder="1" applyAlignment="1">
      <alignment horizontal="justify" vertical="top" wrapText="1"/>
    </xf>
    <xf numFmtId="177" fontId="14" fillId="0" borderId="0" xfId="0" applyNumberFormat="1" applyFont="1" applyFill="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xf>
    <xf numFmtId="10" fontId="0" fillId="0" borderId="0" xfId="0" applyNumberFormat="1" applyAlignment="1">
      <alignment horizontal="right"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4" fillId="0" borderId="0" xfId="0" applyFont="1" applyFill="1">
      <alignment vertical="center"/>
    </xf>
    <xf numFmtId="0" fontId="26" fillId="0" borderId="0" xfId="0" applyFont="1" applyFill="1" applyAlignment="1">
      <alignment horizontal="left" vertical="center"/>
    </xf>
    <xf numFmtId="0" fontId="37" fillId="0" borderId="0" xfId="0" applyFont="1" applyFill="1" applyAlignment="1">
      <alignment horizontal="left" vertical="center" indent="1"/>
    </xf>
    <xf numFmtId="0" fontId="26" fillId="0" borderId="0" xfId="0" applyFont="1" applyFill="1">
      <alignment vertical="center"/>
    </xf>
    <xf numFmtId="0" fontId="41" fillId="0" borderId="0" xfId="0" applyFont="1" applyAlignment="1">
      <alignment horizontal="center" vertical="center"/>
    </xf>
    <xf numFmtId="0" fontId="41" fillId="0" borderId="0" xfId="0" applyFont="1">
      <alignment vertical="center"/>
    </xf>
    <xf numFmtId="0" fontId="35" fillId="0" borderId="0" xfId="0" applyFont="1" applyAlignment="1">
      <alignment horizontal="center" vertical="center"/>
    </xf>
    <xf numFmtId="0" fontId="41" fillId="2" borderId="20" xfId="0" applyFont="1" applyFill="1" applyBorder="1" applyAlignment="1">
      <alignment horizontal="center" vertical="center"/>
    </xf>
    <xf numFmtId="0" fontId="41" fillId="2" borderId="20" xfId="0" applyFont="1" applyFill="1" applyBorder="1" applyAlignment="1">
      <alignment vertical="center" shrinkToFit="1"/>
    </xf>
    <xf numFmtId="0" fontId="41" fillId="2" borderId="20" xfId="0" applyFont="1" applyFill="1" applyBorder="1">
      <alignment vertical="center"/>
    </xf>
    <xf numFmtId="0" fontId="41" fillId="0" borderId="21" xfId="0" applyFont="1" applyFill="1" applyBorder="1" applyAlignment="1">
      <alignment horizontal="center" vertical="center"/>
    </xf>
    <xf numFmtId="0" fontId="41" fillId="0" borderId="21" xfId="0" applyFont="1" applyFill="1" applyBorder="1" applyAlignment="1">
      <alignment vertical="center" shrinkToFit="1"/>
    </xf>
    <xf numFmtId="0" fontId="41" fillId="0" borderId="21" xfId="0" applyFont="1" applyFill="1" applyBorder="1">
      <alignment vertical="center"/>
    </xf>
    <xf numFmtId="0" fontId="41" fillId="0" borderId="22" xfId="0" applyFont="1" applyFill="1" applyBorder="1" applyAlignment="1">
      <alignment horizontal="center" vertical="center"/>
    </xf>
    <xf numFmtId="0" fontId="41" fillId="0" borderId="22" xfId="0" applyFont="1" applyFill="1" applyBorder="1" applyAlignment="1">
      <alignment vertical="center" shrinkToFit="1"/>
    </xf>
    <xf numFmtId="0" fontId="41" fillId="0" borderId="22" xfId="0" applyFont="1" applyFill="1" applyBorder="1">
      <alignment vertical="center"/>
    </xf>
    <xf numFmtId="0" fontId="44" fillId="0" borderId="0" xfId="0" applyFont="1" applyAlignment="1">
      <alignment horizontal="left" vertical="center"/>
    </xf>
    <xf numFmtId="0" fontId="41" fillId="0" borderId="1"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0" xfId="0" applyFont="1" applyAlignment="1">
      <alignment horizontal="right" vertical="center"/>
    </xf>
    <xf numFmtId="0" fontId="42" fillId="0" borderId="13" xfId="0" applyFont="1" applyBorder="1" applyAlignment="1">
      <alignment horizontal="right" vertical="center"/>
    </xf>
    <xf numFmtId="0" fontId="41" fillId="0" borderId="19" xfId="0" applyFont="1" applyFill="1" applyBorder="1" applyAlignment="1">
      <alignment horizontal="center" vertical="center"/>
    </xf>
    <xf numFmtId="0" fontId="45" fillId="0" borderId="0" xfId="0" applyFont="1" applyAlignment="1">
      <alignment horizontal="center" vertical="center"/>
    </xf>
    <xf numFmtId="0" fontId="44" fillId="0" borderId="0" xfId="0" applyFont="1" applyFill="1" applyAlignment="1">
      <alignment horizontal="left" vertical="center"/>
    </xf>
    <xf numFmtId="0" fontId="44" fillId="0" borderId="0" xfId="0" applyFont="1" applyAlignment="1">
      <alignment horizontal="left" vertical="center"/>
    </xf>
    <xf numFmtId="0" fontId="16" fillId="0" borderId="10" xfId="0" applyFont="1" applyFill="1" applyBorder="1" applyAlignment="1">
      <alignment horizontal="justify" vertical="top" wrapText="1"/>
    </xf>
    <xf numFmtId="0" fontId="0" fillId="0" borderId="11" xfId="0" applyBorder="1" applyAlignment="1">
      <alignment horizontal="justify" vertical="top" wrapText="1"/>
    </xf>
    <xf numFmtId="0" fontId="0" fillId="0" borderId="12" xfId="0" applyBorder="1" applyAlignment="1">
      <alignment horizontal="justify" vertical="top" wrapText="1"/>
    </xf>
    <xf numFmtId="0" fontId="0" fillId="0" borderId="24" xfId="0" applyBorder="1" applyAlignment="1">
      <alignment horizontal="justify" vertical="top" wrapText="1"/>
    </xf>
    <xf numFmtId="0" fontId="16" fillId="0" borderId="1" xfId="0" applyFont="1" applyFill="1" applyBorder="1" applyAlignment="1">
      <alignment horizontal="justify" vertical="top" wrapText="1"/>
    </xf>
    <xf numFmtId="0" fontId="16" fillId="0" borderId="3" xfId="0" applyFont="1" applyFill="1" applyBorder="1" applyAlignment="1">
      <alignment horizontal="justify" vertical="top" wrapText="1"/>
    </xf>
    <xf numFmtId="0" fontId="16" fillId="0" borderId="3"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24" xfId="0" applyFont="1" applyFill="1" applyBorder="1" applyAlignment="1">
      <alignment horizontal="left" vertical="top" wrapText="1"/>
    </xf>
    <xf numFmtId="0" fontId="14" fillId="0" borderId="2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6" fillId="0" borderId="29" xfId="0" applyFont="1" applyFill="1" applyBorder="1" applyAlignment="1">
      <alignment horizontal="center" vertical="top"/>
    </xf>
    <xf numFmtId="0" fontId="16" fillId="0" borderId="15" xfId="0" applyFont="1" applyFill="1" applyBorder="1" applyAlignment="1">
      <alignment horizontal="center" vertical="top"/>
    </xf>
    <xf numFmtId="0" fontId="16" fillId="0" borderId="14" xfId="0" applyFont="1" applyFill="1" applyBorder="1" applyAlignment="1">
      <alignment horizontal="center" vertical="top"/>
    </xf>
    <xf numFmtId="0" fontId="14" fillId="0" borderId="6" xfId="0" applyFont="1" applyFill="1" applyBorder="1" applyAlignment="1">
      <alignment horizontal="center" vertical="top"/>
    </xf>
    <xf numFmtId="0" fontId="14" fillId="0" borderId="15" xfId="0" applyFont="1" applyFill="1" applyBorder="1" applyAlignment="1">
      <alignment horizontal="center" vertical="top"/>
    </xf>
    <xf numFmtId="0" fontId="14" fillId="0" borderId="14" xfId="0" applyFont="1" applyFill="1" applyBorder="1" applyAlignment="1">
      <alignment horizontal="center" vertical="top"/>
    </xf>
    <xf numFmtId="0" fontId="16" fillId="0" borderId="27" xfId="0" applyFont="1" applyFill="1" applyBorder="1" applyAlignment="1">
      <alignment horizontal="justify" vertical="top" wrapText="1"/>
    </xf>
    <xf numFmtId="0" fontId="16" fillId="0" borderId="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0" fillId="0" borderId="1" xfId="0" applyBorder="1" applyAlignment="1">
      <alignment horizontal="justify" vertical="top" wrapText="1"/>
    </xf>
    <xf numFmtId="0" fontId="0" fillId="0" borderId="3" xfId="0" applyBorder="1" applyAlignment="1">
      <alignment vertical="top" wrapText="1"/>
    </xf>
    <xf numFmtId="0" fontId="16" fillId="0" borderId="10" xfId="0" applyFont="1" applyFill="1" applyBorder="1" applyAlignment="1">
      <alignment horizontal="left" vertical="top" wrapText="1"/>
    </xf>
    <xf numFmtId="0" fontId="16" fillId="0" borderId="25"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5"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26" xfId="0" applyFont="1" applyFill="1" applyBorder="1" applyAlignment="1">
      <alignment horizontal="justify" vertical="center" wrapText="1"/>
    </xf>
    <xf numFmtId="0" fontId="16" fillId="0" borderId="13" xfId="0" applyFont="1" applyFill="1" applyBorder="1" applyAlignment="1">
      <alignment horizontal="justify" vertical="center" wrapText="1"/>
    </xf>
    <xf numFmtId="0" fontId="16" fillId="0" borderId="23" xfId="0" applyFont="1" applyFill="1" applyBorder="1" applyAlignment="1">
      <alignment horizontal="justify" vertical="center" wrapText="1"/>
    </xf>
    <xf numFmtId="0" fontId="16" fillId="0" borderId="6" xfId="0" applyFont="1" applyFill="1" applyBorder="1" applyAlignment="1">
      <alignment horizontal="justify" vertical="top" wrapText="1"/>
    </xf>
    <xf numFmtId="0" fontId="16" fillId="0" borderId="15" xfId="0" applyFont="1" applyFill="1" applyBorder="1" applyAlignment="1">
      <alignment horizontal="justify" vertical="top" wrapText="1"/>
    </xf>
    <xf numFmtId="0" fontId="0" fillId="0" borderId="14" xfId="0" applyFill="1" applyBorder="1" applyAlignment="1">
      <alignment horizontal="justify" vertical="top" wrapText="1"/>
    </xf>
    <xf numFmtId="0" fontId="0" fillId="0" borderId="6" xfId="0" applyFill="1" applyBorder="1" applyAlignment="1">
      <alignment horizontal="justify" vertical="top" wrapText="1"/>
    </xf>
    <xf numFmtId="0" fontId="0" fillId="0" borderId="15" xfId="0" applyFill="1" applyBorder="1" applyAlignment="1">
      <alignment horizontal="justify" vertical="top" wrapText="1"/>
    </xf>
    <xf numFmtId="0" fontId="16" fillId="0" borderId="26"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25" xfId="0" applyFont="1" applyFill="1" applyBorder="1" applyAlignment="1">
      <alignment horizontal="justify" vertical="top" wrapText="1"/>
    </xf>
    <xf numFmtId="0" fontId="16" fillId="0" borderId="11" xfId="0" applyFont="1" applyFill="1" applyBorder="1" applyAlignment="1">
      <alignment horizontal="justify" vertical="top" wrapText="1"/>
    </xf>
    <xf numFmtId="0" fontId="16" fillId="0" borderId="12"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16" fillId="0" borderId="24" xfId="0" applyFont="1" applyFill="1" applyBorder="1" applyAlignment="1">
      <alignment horizontal="justify" vertical="top" wrapText="1"/>
    </xf>
    <xf numFmtId="0" fontId="16" fillId="0" borderId="26" xfId="0" applyFont="1" applyFill="1" applyBorder="1" applyAlignment="1">
      <alignment horizontal="justify" vertical="top" wrapText="1"/>
    </xf>
    <xf numFmtId="0" fontId="16" fillId="0" borderId="13" xfId="0" applyFont="1" applyFill="1" applyBorder="1" applyAlignment="1">
      <alignment horizontal="justify" vertical="top" wrapText="1"/>
    </xf>
    <xf numFmtId="0" fontId="16" fillId="0" borderId="23" xfId="0" applyFont="1" applyFill="1" applyBorder="1" applyAlignment="1">
      <alignment horizontal="justify" vertical="top" wrapText="1"/>
    </xf>
    <xf numFmtId="0" fontId="16" fillId="0" borderId="3" xfId="0" applyFont="1" applyFill="1" applyBorder="1" applyAlignment="1">
      <alignment vertical="center"/>
    </xf>
    <xf numFmtId="0" fontId="0" fillId="0" borderId="3" xfId="0" applyBorder="1" applyAlignment="1">
      <alignment horizontal="justify" vertical="top" wrapText="1"/>
    </xf>
    <xf numFmtId="0" fontId="24" fillId="0" borderId="1"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 xfId="0" applyFont="1" applyFill="1" applyBorder="1" applyAlignment="1">
      <alignment horizontal="justify" vertical="top" wrapText="1"/>
    </xf>
    <xf numFmtId="0" fontId="24" fillId="0" borderId="3" xfId="0" applyFont="1" applyFill="1" applyBorder="1" applyAlignment="1">
      <alignment vertical="center"/>
    </xf>
    <xf numFmtId="0" fontId="29" fillId="0" borderId="0" xfId="0" applyFont="1" applyAlignment="1">
      <alignment horizontal="center" vertical="center" wrapText="1"/>
    </xf>
    <xf numFmtId="0" fontId="27" fillId="0" borderId="10"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0" fillId="0" borderId="0" xfId="0" applyAlignment="1">
      <alignment horizontal="left" vertical="center"/>
    </xf>
    <xf numFmtId="0" fontId="24" fillId="0" borderId="0" xfId="0" applyFont="1" applyFill="1" applyBorder="1" applyAlignment="1">
      <alignment horizontal="left" vertical="top" wrapText="1"/>
    </xf>
    <xf numFmtId="0" fontId="0" fillId="0" borderId="0" xfId="0" applyAlignment="1">
      <alignment horizontal="left" vertical="center" shrinkToFit="1"/>
    </xf>
    <xf numFmtId="0" fontId="41" fillId="0" borderId="5" xfId="0" applyFont="1" applyBorder="1" applyAlignment="1">
      <alignment horizontal="center" vertical="center"/>
    </xf>
  </cellXfs>
  <cellStyles count="244">
    <cellStyle name="標準" xfId="0" builtinId="0"/>
    <cellStyle name="標準 2" xfId="1"/>
    <cellStyle name="標準 3" xfId="2"/>
    <cellStyle name="標準 3 10" xfId="90"/>
    <cellStyle name="標準 3 10 2" xfId="211"/>
    <cellStyle name="標準 3 11" xfId="123"/>
    <cellStyle name="標準 3 2" xfId="4"/>
    <cellStyle name="標準 3 2 2" xfId="15"/>
    <cellStyle name="標準 3 2 2 2" xfId="37"/>
    <cellStyle name="標準 3 2 2 2 2" xfId="158"/>
    <cellStyle name="標準 3 2 2 3" xfId="59"/>
    <cellStyle name="標準 3 2 2 3 2" xfId="180"/>
    <cellStyle name="標準 3 2 2 4" xfId="81"/>
    <cellStyle name="標準 3 2 2 4 2" xfId="202"/>
    <cellStyle name="標準 3 2 2 5" xfId="103"/>
    <cellStyle name="標準 3 2 2 5 2" xfId="224"/>
    <cellStyle name="標準 3 2 2 6" xfId="136"/>
    <cellStyle name="標準 3 2 3" xfId="26"/>
    <cellStyle name="標準 3 2 3 2" xfId="114"/>
    <cellStyle name="標準 3 2 3 2 2" xfId="235"/>
    <cellStyle name="標準 3 2 3 3" xfId="147"/>
    <cellStyle name="標準 3 2 4" xfId="48"/>
    <cellStyle name="標準 3 2 4 2" xfId="169"/>
    <cellStyle name="標準 3 2 5" xfId="70"/>
    <cellStyle name="標準 3 2 5 2" xfId="191"/>
    <cellStyle name="標準 3 2 6" xfId="92"/>
    <cellStyle name="標準 3 2 6 2" xfId="213"/>
    <cellStyle name="標準 3 2 7" xfId="125"/>
    <cellStyle name="標準 3 3" xfId="6"/>
    <cellStyle name="標準 3 3 2" xfId="17"/>
    <cellStyle name="標準 3 3 2 2" xfId="39"/>
    <cellStyle name="標準 3 3 2 2 2" xfId="160"/>
    <cellStyle name="標準 3 3 2 3" xfId="61"/>
    <cellStyle name="標準 3 3 2 3 2" xfId="182"/>
    <cellStyle name="標準 3 3 2 4" xfId="83"/>
    <cellStyle name="標準 3 3 2 4 2" xfId="204"/>
    <cellStyle name="標準 3 3 2 5" xfId="105"/>
    <cellStyle name="標準 3 3 2 5 2" xfId="226"/>
    <cellStyle name="標準 3 3 2 6" xfId="138"/>
    <cellStyle name="標準 3 3 3" xfId="28"/>
    <cellStyle name="標準 3 3 3 2" xfId="116"/>
    <cellStyle name="標準 3 3 3 2 2" xfId="237"/>
    <cellStyle name="標準 3 3 3 3" xfId="149"/>
    <cellStyle name="標準 3 3 4" xfId="50"/>
    <cellStyle name="標準 3 3 4 2" xfId="171"/>
    <cellStyle name="標準 3 3 5" xfId="72"/>
    <cellStyle name="標準 3 3 5 2" xfId="193"/>
    <cellStyle name="標準 3 3 6" xfId="94"/>
    <cellStyle name="標準 3 3 6 2" xfId="215"/>
    <cellStyle name="標準 3 3 7" xfId="127"/>
    <cellStyle name="標準 3 4" xfId="8"/>
    <cellStyle name="標準 3 4 2" xfId="19"/>
    <cellStyle name="標準 3 4 2 2" xfId="41"/>
    <cellStyle name="標準 3 4 2 2 2" xfId="162"/>
    <cellStyle name="標準 3 4 2 3" xfId="63"/>
    <cellStyle name="標準 3 4 2 3 2" xfId="184"/>
    <cellStyle name="標準 3 4 2 4" xfId="85"/>
    <cellStyle name="標準 3 4 2 4 2" xfId="206"/>
    <cellStyle name="標準 3 4 2 5" xfId="107"/>
    <cellStyle name="標準 3 4 2 5 2" xfId="228"/>
    <cellStyle name="標準 3 4 2 6" xfId="140"/>
    <cellStyle name="標準 3 4 3" xfId="30"/>
    <cellStyle name="標準 3 4 3 2" xfId="118"/>
    <cellStyle name="標準 3 4 3 2 2" xfId="239"/>
    <cellStyle name="標準 3 4 3 3" xfId="151"/>
    <cellStyle name="標準 3 4 4" xfId="52"/>
    <cellStyle name="標準 3 4 4 2" xfId="173"/>
    <cellStyle name="標準 3 4 5" xfId="74"/>
    <cellStyle name="標準 3 4 5 2" xfId="195"/>
    <cellStyle name="標準 3 4 6" xfId="96"/>
    <cellStyle name="標準 3 4 6 2" xfId="217"/>
    <cellStyle name="標準 3 4 7" xfId="129"/>
    <cellStyle name="標準 3 5" xfId="10"/>
    <cellStyle name="標準 3 5 2" xfId="21"/>
    <cellStyle name="標準 3 5 2 2" xfId="43"/>
    <cellStyle name="標準 3 5 2 2 2" xfId="164"/>
    <cellStyle name="標準 3 5 2 3" xfId="65"/>
    <cellStyle name="標準 3 5 2 3 2" xfId="186"/>
    <cellStyle name="標準 3 5 2 4" xfId="87"/>
    <cellStyle name="標準 3 5 2 4 2" xfId="208"/>
    <cellStyle name="標準 3 5 2 5" xfId="109"/>
    <cellStyle name="標準 3 5 2 5 2" xfId="230"/>
    <cellStyle name="標準 3 5 2 6" xfId="142"/>
    <cellStyle name="標準 3 5 3" xfId="32"/>
    <cellStyle name="標準 3 5 3 2" xfId="120"/>
    <cellStyle name="標準 3 5 3 2 2" xfId="241"/>
    <cellStyle name="標準 3 5 3 3" xfId="153"/>
    <cellStyle name="標準 3 5 4" xfId="54"/>
    <cellStyle name="標準 3 5 4 2" xfId="175"/>
    <cellStyle name="標準 3 5 5" xfId="76"/>
    <cellStyle name="標準 3 5 5 2" xfId="197"/>
    <cellStyle name="標準 3 5 6" xfId="98"/>
    <cellStyle name="標準 3 5 6 2" xfId="219"/>
    <cellStyle name="標準 3 5 7" xfId="131"/>
    <cellStyle name="標準 3 6" xfId="13"/>
    <cellStyle name="標準 3 6 2" xfId="35"/>
    <cellStyle name="標準 3 6 2 2" xfId="156"/>
    <cellStyle name="標準 3 6 3" xfId="57"/>
    <cellStyle name="標準 3 6 3 2" xfId="178"/>
    <cellStyle name="標準 3 6 4" xfId="79"/>
    <cellStyle name="標準 3 6 4 2" xfId="200"/>
    <cellStyle name="標準 3 6 5" xfId="101"/>
    <cellStyle name="標準 3 6 5 2" xfId="222"/>
    <cellStyle name="標準 3 6 6" xfId="134"/>
    <cellStyle name="標準 3 7" xfId="24"/>
    <cellStyle name="標準 3 7 2" xfId="112"/>
    <cellStyle name="標準 3 7 2 2" xfId="233"/>
    <cellStyle name="標準 3 7 3" xfId="145"/>
    <cellStyle name="標準 3 8" xfId="46"/>
    <cellStyle name="標準 3 8 2" xfId="167"/>
    <cellStyle name="標準 3 9" xfId="68"/>
    <cellStyle name="標準 3 9 2" xfId="189"/>
    <cellStyle name="標準 4" xfId="3"/>
    <cellStyle name="標準 4 10" xfId="91"/>
    <cellStyle name="標準 4 10 2" xfId="212"/>
    <cellStyle name="標準 4 11" xfId="124"/>
    <cellStyle name="標準 4 2" xfId="5"/>
    <cellStyle name="標準 4 2 2" xfId="16"/>
    <cellStyle name="標準 4 2 2 2" xfId="38"/>
    <cellStyle name="標準 4 2 2 2 2" xfId="159"/>
    <cellStyle name="標準 4 2 2 3" xfId="60"/>
    <cellStyle name="標準 4 2 2 3 2" xfId="181"/>
    <cellStyle name="標準 4 2 2 4" xfId="82"/>
    <cellStyle name="標準 4 2 2 4 2" xfId="203"/>
    <cellStyle name="標準 4 2 2 5" xfId="104"/>
    <cellStyle name="標準 4 2 2 5 2" xfId="225"/>
    <cellStyle name="標準 4 2 2 6" xfId="137"/>
    <cellStyle name="標準 4 2 3" xfId="27"/>
    <cellStyle name="標準 4 2 3 2" xfId="115"/>
    <cellStyle name="標準 4 2 3 2 2" xfId="236"/>
    <cellStyle name="標準 4 2 3 3" xfId="148"/>
    <cellStyle name="標準 4 2 4" xfId="49"/>
    <cellStyle name="標準 4 2 4 2" xfId="170"/>
    <cellStyle name="標準 4 2 5" xfId="71"/>
    <cellStyle name="標準 4 2 5 2" xfId="192"/>
    <cellStyle name="標準 4 2 6" xfId="93"/>
    <cellStyle name="標準 4 2 6 2" xfId="214"/>
    <cellStyle name="標準 4 2 7" xfId="126"/>
    <cellStyle name="標準 4 3" xfId="7"/>
    <cellStyle name="標準 4 3 2" xfId="18"/>
    <cellStyle name="標準 4 3 2 2" xfId="40"/>
    <cellStyle name="標準 4 3 2 2 2" xfId="161"/>
    <cellStyle name="標準 4 3 2 3" xfId="62"/>
    <cellStyle name="標準 4 3 2 3 2" xfId="183"/>
    <cellStyle name="標準 4 3 2 4" xfId="84"/>
    <cellStyle name="標準 4 3 2 4 2" xfId="205"/>
    <cellStyle name="標準 4 3 2 5" xfId="106"/>
    <cellStyle name="標準 4 3 2 5 2" xfId="227"/>
    <cellStyle name="標準 4 3 2 6" xfId="139"/>
    <cellStyle name="標準 4 3 3" xfId="29"/>
    <cellStyle name="標準 4 3 3 2" xfId="117"/>
    <cellStyle name="標準 4 3 3 2 2" xfId="238"/>
    <cellStyle name="標準 4 3 3 3" xfId="150"/>
    <cellStyle name="標準 4 3 4" xfId="51"/>
    <cellStyle name="標準 4 3 4 2" xfId="172"/>
    <cellStyle name="標準 4 3 5" xfId="73"/>
    <cellStyle name="標準 4 3 5 2" xfId="194"/>
    <cellStyle name="標準 4 3 6" xfId="95"/>
    <cellStyle name="標準 4 3 6 2" xfId="216"/>
    <cellStyle name="標準 4 3 7" xfId="128"/>
    <cellStyle name="標準 4 4" xfId="9"/>
    <cellStyle name="標準 4 4 2" xfId="20"/>
    <cellStyle name="標準 4 4 2 2" xfId="42"/>
    <cellStyle name="標準 4 4 2 2 2" xfId="163"/>
    <cellStyle name="標準 4 4 2 3" xfId="64"/>
    <cellStyle name="標準 4 4 2 3 2" xfId="185"/>
    <cellStyle name="標準 4 4 2 4" xfId="86"/>
    <cellStyle name="標準 4 4 2 4 2" xfId="207"/>
    <cellStyle name="標準 4 4 2 5" xfId="108"/>
    <cellStyle name="標準 4 4 2 5 2" xfId="229"/>
    <cellStyle name="標準 4 4 2 6" xfId="141"/>
    <cellStyle name="標準 4 4 3" xfId="31"/>
    <cellStyle name="標準 4 4 3 2" xfId="119"/>
    <cellStyle name="標準 4 4 3 2 2" xfId="240"/>
    <cellStyle name="標準 4 4 3 3" xfId="152"/>
    <cellStyle name="標準 4 4 4" xfId="53"/>
    <cellStyle name="標準 4 4 4 2" xfId="174"/>
    <cellStyle name="標準 4 4 5" xfId="75"/>
    <cellStyle name="標準 4 4 5 2" xfId="196"/>
    <cellStyle name="標準 4 4 6" xfId="97"/>
    <cellStyle name="標準 4 4 6 2" xfId="218"/>
    <cellStyle name="標準 4 4 7" xfId="130"/>
    <cellStyle name="標準 4 5" xfId="11"/>
    <cellStyle name="標準 4 5 2" xfId="22"/>
    <cellStyle name="標準 4 5 2 2" xfId="44"/>
    <cellStyle name="標準 4 5 2 2 2" xfId="165"/>
    <cellStyle name="標準 4 5 2 3" xfId="66"/>
    <cellStyle name="標準 4 5 2 3 2" xfId="187"/>
    <cellStyle name="標準 4 5 2 4" xfId="88"/>
    <cellStyle name="標準 4 5 2 4 2" xfId="209"/>
    <cellStyle name="標準 4 5 2 5" xfId="110"/>
    <cellStyle name="標準 4 5 2 5 2" xfId="231"/>
    <cellStyle name="標準 4 5 2 6" xfId="143"/>
    <cellStyle name="標準 4 5 3" xfId="33"/>
    <cellStyle name="標準 4 5 3 2" xfId="121"/>
    <cellStyle name="標準 4 5 3 2 2" xfId="242"/>
    <cellStyle name="標準 4 5 3 3" xfId="154"/>
    <cellStyle name="標準 4 5 4" xfId="55"/>
    <cellStyle name="標準 4 5 4 2" xfId="176"/>
    <cellStyle name="標準 4 5 5" xfId="77"/>
    <cellStyle name="標準 4 5 5 2" xfId="198"/>
    <cellStyle name="標準 4 5 6" xfId="99"/>
    <cellStyle name="標準 4 5 6 2" xfId="220"/>
    <cellStyle name="標準 4 5 7" xfId="132"/>
    <cellStyle name="標準 4 6" xfId="14"/>
    <cellStyle name="標準 4 6 2" xfId="36"/>
    <cellStyle name="標準 4 6 2 2" xfId="157"/>
    <cellStyle name="標準 4 6 3" xfId="58"/>
    <cellStyle name="標準 4 6 3 2" xfId="179"/>
    <cellStyle name="標準 4 6 4" xfId="80"/>
    <cellStyle name="標準 4 6 4 2" xfId="201"/>
    <cellStyle name="標準 4 6 5" xfId="102"/>
    <cellStyle name="標準 4 6 5 2" xfId="223"/>
    <cellStyle name="標準 4 6 6" xfId="135"/>
    <cellStyle name="標準 4 7" xfId="25"/>
    <cellStyle name="標準 4 7 2" xfId="113"/>
    <cellStyle name="標準 4 7 2 2" xfId="234"/>
    <cellStyle name="標準 4 7 3" xfId="146"/>
    <cellStyle name="標準 4 8" xfId="47"/>
    <cellStyle name="標準 4 8 2" xfId="168"/>
    <cellStyle name="標準 4 9" xfId="69"/>
    <cellStyle name="標準 4 9 2" xfId="190"/>
    <cellStyle name="標準 5" xfId="12"/>
    <cellStyle name="標準 5 2" xfId="23"/>
    <cellStyle name="標準 5 2 2" xfId="45"/>
    <cellStyle name="標準 5 2 2 2" xfId="166"/>
    <cellStyle name="標準 5 2 3" xfId="67"/>
    <cellStyle name="標準 5 2 3 2" xfId="188"/>
    <cellStyle name="標準 5 2 4" xfId="89"/>
    <cellStyle name="標準 5 2 4 2" xfId="210"/>
    <cellStyle name="標準 5 2 5" xfId="111"/>
    <cellStyle name="標準 5 2 5 2" xfId="232"/>
    <cellStyle name="標準 5 2 6" xfId="144"/>
    <cellStyle name="標準 5 3" xfId="34"/>
    <cellStyle name="標準 5 3 2" xfId="122"/>
    <cellStyle name="標準 5 3 2 2" xfId="243"/>
    <cellStyle name="標準 5 3 3" xfId="155"/>
    <cellStyle name="標準 5 4" xfId="56"/>
    <cellStyle name="標準 5 4 2" xfId="177"/>
    <cellStyle name="標準 5 5" xfId="78"/>
    <cellStyle name="標準 5 5 2" xfId="199"/>
    <cellStyle name="標準 5 6" xfId="100"/>
    <cellStyle name="標準 5 6 2" xfId="221"/>
    <cellStyle name="標準 5 7" xfId="13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ja-JP" altLang="en-US" sz="1400"/>
              <a:t>（要件）地域の第二次救急医療機関とともに</a:t>
            </a:r>
            <a:endParaRPr lang="en-US" altLang="ja-JP" sz="1400"/>
          </a:p>
          <a:p>
            <a:pPr algn="l">
              <a:defRPr/>
            </a:pPr>
            <a:r>
              <a:rPr lang="ja-JP" altLang="en-US" sz="1400"/>
              <a:t>　　　　　定期的な訓練を実施している。</a:t>
            </a:r>
          </a:p>
        </c:rich>
      </c:tx>
      <c:overlay val="0"/>
      <c:spPr>
        <a:noFill/>
        <a:ln w="25400">
          <a:noFill/>
        </a:ln>
      </c:spPr>
    </c:title>
    <c:autoTitleDeleted val="0"/>
    <c:view3D>
      <c:rotX val="30"/>
      <c:rotY val="0"/>
      <c:rAngAx val="0"/>
    </c:view3D>
    <c:floor>
      <c:thickness val="0"/>
    </c:floor>
    <c:sideWall>
      <c:thickness val="0"/>
    </c:sideWall>
    <c:backWall>
      <c:thickness val="0"/>
    </c:backWall>
    <c:plotArea>
      <c:layout>
        <c:manualLayout>
          <c:layoutTarget val="inner"/>
          <c:xMode val="edge"/>
          <c:yMode val="edge"/>
          <c:x val="4.6435611211249193E-2"/>
          <c:y val="0.26414009334806005"/>
          <c:w val="0.93122516311967041"/>
          <c:h val="0.67714967755727384"/>
        </c:manualLayout>
      </c:layout>
      <c:pie3DChart>
        <c:varyColors val="1"/>
        <c:ser>
          <c:idx val="0"/>
          <c:order val="0"/>
          <c:dLbls>
            <c:dLbl>
              <c:idx val="0"/>
              <c:layout>
                <c:manualLayout>
                  <c:x val="-0.26293744531933511"/>
                  <c:y val="-0.1460666375036454"/>
                </c:manualLayout>
              </c:layout>
              <c:spPr>
                <a:noFill/>
                <a:ln w="25400">
                  <a:noFill/>
                </a:ln>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B6E-4FA6-B635-C0E1A218E325}"/>
                </c:ext>
              </c:extLst>
            </c:dLbl>
            <c:dLbl>
              <c:idx val="1"/>
              <c:layout>
                <c:manualLayout>
                  <c:x val="0.21313980330771906"/>
                  <c:y val="5.1440837994798164E-2"/>
                </c:manualLayout>
              </c:layout>
              <c:tx>
                <c:rich>
                  <a:bodyPr/>
                  <a:lstStyle/>
                  <a:p>
                    <a:pPr>
                      <a:defRPr/>
                    </a:pPr>
                    <a:r>
                      <a:rPr lang="ja-JP" altLang="en-US" sz="1000"/>
                      <a:t>実施していない
</a:t>
                    </a:r>
                    <a:r>
                      <a:rPr lang="en-US" altLang="ja-JP" sz="1000"/>
                      <a:t>34%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6E-4FA6-B635-C0E1A218E325}"/>
                </c:ext>
              </c:extLst>
            </c:dLbl>
            <c:spPr>
              <a:noFill/>
              <a:ln w="25400">
                <a:noFill/>
              </a:ln>
            </c:spPr>
            <c:showLegendKey val="0"/>
            <c:showVal val="0"/>
            <c:showCatName val="1"/>
            <c:showSerName val="0"/>
            <c:showPercent val="1"/>
            <c:showBubbleSize val="0"/>
            <c:showLeaderLines val="1"/>
            <c:extLst>
              <c:ext xmlns:c15="http://schemas.microsoft.com/office/drawing/2012/chart" uri="{CE6537A1-D6FC-4f65-9D91-7224C49458BB}"/>
            </c:extLst>
          </c:dLbls>
          <c:cat>
            <c:strRef>
              <c:f>'（参考）定期的な訓練'!$B$10:$B$11</c:f>
              <c:strCache>
                <c:ptCount val="2"/>
                <c:pt idx="0">
                  <c:v>実施している</c:v>
                </c:pt>
                <c:pt idx="1">
                  <c:v>実施していない</c:v>
                </c:pt>
              </c:strCache>
            </c:strRef>
          </c:cat>
          <c:val>
            <c:numRef>
              <c:f>'（参考）定期的な訓練'!$C$10:$C$11</c:f>
              <c:numCache>
                <c:formatCode>0.00%</c:formatCode>
                <c:ptCount val="2"/>
                <c:pt idx="0">
                  <c:v>0.65639999999999998</c:v>
                </c:pt>
                <c:pt idx="1">
                  <c:v>0.34360000000000002</c:v>
                </c:pt>
              </c:numCache>
            </c:numRef>
          </c:val>
          <c:extLst>
            <c:ext xmlns:c16="http://schemas.microsoft.com/office/drawing/2014/chart" uri="{C3380CC4-5D6E-409C-BE32-E72D297353CC}">
              <c16:uniqueId val="{00000002-CB6E-4FA6-B635-C0E1A218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（設問）当該訓練の主催者は？</a:t>
            </a:r>
          </a:p>
        </c:rich>
      </c:tx>
      <c:overlay val="0"/>
      <c:spPr>
        <a:noFill/>
        <a:ln w="25400">
          <a:noFill/>
        </a:ln>
      </c:spPr>
    </c:title>
    <c:autoTitleDeleted val="0"/>
    <c:view3D>
      <c:rotX val="30"/>
      <c:rotY val="0"/>
      <c:rAngAx val="0"/>
    </c:view3D>
    <c:floor>
      <c:thickness val="0"/>
    </c:floor>
    <c:sideWall>
      <c:thickness val="0"/>
    </c:sideWall>
    <c:backWall>
      <c:thickness val="0"/>
    </c:backWall>
    <c:plotArea>
      <c:layout>
        <c:manualLayout>
          <c:layoutTarget val="inner"/>
          <c:xMode val="edge"/>
          <c:yMode val="edge"/>
          <c:x val="9.3055555555555586E-2"/>
          <c:y val="0.31481481481481499"/>
          <c:w val="0.81388888888888899"/>
          <c:h val="0.66296296296296287"/>
        </c:manualLayout>
      </c:layout>
      <c:pie3DChart>
        <c:varyColors val="1"/>
        <c:ser>
          <c:idx val="0"/>
          <c:order val="0"/>
          <c:dLbls>
            <c:dLbl>
              <c:idx val="3"/>
              <c:tx>
                <c:rich>
                  <a:bodyPr/>
                  <a:lstStyle/>
                  <a:p>
                    <a:pPr>
                      <a:defRPr/>
                    </a:pPr>
                    <a:r>
                      <a:rPr lang="ja-JP" altLang="en-US" sz="800"/>
                      <a:t>当院以外の災害拠点病院
</a:t>
                    </a:r>
                    <a:r>
                      <a:rPr lang="en-US" altLang="ja-JP" sz="800"/>
                      <a:t>3%</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41-457C-A549-767146E00C8E}"/>
                </c:ext>
              </c:extLst>
            </c:dLbl>
            <c:dLbl>
              <c:idx val="4"/>
              <c:tx>
                <c:rich>
                  <a:bodyPr/>
                  <a:lstStyle/>
                  <a:p>
                    <a:pPr>
                      <a:defRPr/>
                    </a:pPr>
                    <a:r>
                      <a:rPr lang="ja-JP" altLang="en-US" sz="800"/>
                      <a:t>当院以外の第二次救急医療機関
</a:t>
                    </a:r>
                    <a:r>
                      <a:rPr lang="en-US" altLang="ja-JP" sz="800"/>
                      <a:t>1%</a:t>
                    </a:r>
                    <a:endParaRPr lang="ja-JP" altLang="en-US" sz="800"/>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41-457C-A549-767146E00C8E}"/>
                </c:ext>
              </c:extLst>
            </c:dLbl>
            <c:dLbl>
              <c:idx val="5"/>
              <c:tx>
                <c:rich>
                  <a:bodyPr/>
                  <a:lstStyle/>
                  <a:p>
                    <a:pPr>
                      <a:defRPr/>
                    </a:pPr>
                    <a:r>
                      <a:rPr lang="ja-JP" altLang="en-US" sz="800"/>
                      <a:t>その他
</a:t>
                    </a:r>
                    <a:r>
                      <a:rPr lang="en-US" altLang="ja-JP" sz="800"/>
                      <a:t>5%</a:t>
                    </a:r>
                    <a:endParaRPr lang="ja-JP" altLang="en-US" sz="800"/>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41-457C-A549-767146E00C8E}"/>
                </c:ext>
              </c:extLst>
            </c:dLbl>
            <c:spPr>
              <a:noFill/>
              <a:ln w="25400">
                <a:noFill/>
              </a:ln>
            </c:spPr>
            <c:showLegendKey val="0"/>
            <c:showVal val="0"/>
            <c:showCatName val="1"/>
            <c:showSerName val="0"/>
            <c:showPercent val="1"/>
            <c:showBubbleSize val="0"/>
            <c:showLeaderLines val="1"/>
            <c:extLst>
              <c:ext xmlns:c15="http://schemas.microsoft.com/office/drawing/2012/chart" uri="{CE6537A1-D6FC-4f65-9D91-7224C49458BB}"/>
            </c:extLst>
          </c:dLbls>
          <c:cat>
            <c:strRef>
              <c:f>'（参考）定期的な訓練'!$A$20:$A$25</c:f>
              <c:strCache>
                <c:ptCount val="6"/>
                <c:pt idx="0">
                  <c:v>都道府県</c:v>
                </c:pt>
                <c:pt idx="1">
                  <c:v>市町村（消防機関含む）</c:v>
                </c:pt>
                <c:pt idx="2">
                  <c:v>当院</c:v>
                </c:pt>
                <c:pt idx="3">
                  <c:v>当院以外の災害拠点病院</c:v>
                </c:pt>
                <c:pt idx="4">
                  <c:v>当院以外の第二次救急医療機関</c:v>
                </c:pt>
                <c:pt idx="5">
                  <c:v>その他</c:v>
                </c:pt>
              </c:strCache>
            </c:strRef>
          </c:cat>
          <c:val>
            <c:numRef>
              <c:f>'（参考）定期的な訓練'!$C$20:$C$25</c:f>
              <c:numCache>
                <c:formatCode>0.00%</c:formatCode>
                <c:ptCount val="6"/>
                <c:pt idx="0">
                  <c:v>0.41510000000000002</c:v>
                </c:pt>
                <c:pt idx="1">
                  <c:v>0.22450000000000001</c:v>
                </c:pt>
                <c:pt idx="2">
                  <c:v>0.2742</c:v>
                </c:pt>
                <c:pt idx="3">
                  <c:v>3.1300000000000001E-2</c:v>
                </c:pt>
                <c:pt idx="4">
                  <c:v>5.1999999999999998E-3</c:v>
                </c:pt>
                <c:pt idx="5">
                  <c:v>4.9599999999999998E-2</c:v>
                </c:pt>
              </c:numCache>
            </c:numRef>
          </c:val>
          <c:extLst>
            <c:ext xmlns:c16="http://schemas.microsoft.com/office/drawing/2014/chart" uri="{C3380CC4-5D6E-409C-BE32-E72D297353CC}">
              <c16:uniqueId val="{00000003-E441-457C-A549-767146E00C8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（設問）当該訓練への参加度合いは？</a:t>
            </a:r>
          </a:p>
        </c:rich>
      </c:tx>
      <c:overlay val="0"/>
      <c:spPr>
        <a:noFill/>
        <a:ln w="25400">
          <a:noFill/>
        </a:ln>
      </c:spPr>
    </c:title>
    <c:autoTitleDeleted val="0"/>
    <c:view3D>
      <c:rotX val="30"/>
      <c:rotY val="0"/>
      <c:rAngAx val="0"/>
    </c:view3D>
    <c:floor>
      <c:thickness val="0"/>
    </c:floor>
    <c:sideWall>
      <c:thickness val="0"/>
    </c:sideWall>
    <c:backWall>
      <c:thickness val="0"/>
    </c:backWall>
    <c:plotArea>
      <c:layout>
        <c:manualLayout>
          <c:layoutTarget val="inner"/>
          <c:xMode val="edge"/>
          <c:yMode val="edge"/>
          <c:x val="0.1816370805987256"/>
          <c:y val="0.19269134248361985"/>
          <c:w val="0.67465201365240934"/>
          <c:h val="0.70099781489730661"/>
        </c:manualLayout>
      </c:layout>
      <c:pie3DChart>
        <c:varyColors val="1"/>
        <c:ser>
          <c:idx val="0"/>
          <c:order val="0"/>
          <c:dLbls>
            <c:dLbl>
              <c:idx val="1"/>
              <c:layout>
                <c:manualLayout>
                  <c:x val="-0.19335258092738408"/>
                  <c:y val="-0.2652544473607466"/>
                </c:manualLayout>
              </c:layout>
              <c:tx>
                <c:rich>
                  <a:bodyPr/>
                  <a:lstStyle/>
                  <a:p>
                    <a:pPr>
                      <a:defRPr/>
                    </a:pPr>
                    <a:r>
                      <a:rPr lang="ja-JP" altLang="en-US"/>
                      <a:t>企画に参画</a:t>
                    </a:r>
                    <a:endParaRPr lang="en-US" altLang="ja-JP"/>
                  </a:p>
                  <a:p>
                    <a:pPr>
                      <a:defRPr/>
                    </a:pPr>
                    <a:r>
                      <a:rPr lang="ja-JP" altLang="en-US"/>
                      <a:t>（訓練参加含）
</a:t>
                    </a:r>
                    <a:r>
                      <a:rPr lang="en-US" altLang="ja-JP"/>
                      <a:t>34%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5B-4729-9E45-B4B9BD6618D9}"/>
                </c:ext>
              </c:extLst>
            </c:dLbl>
            <c:spPr>
              <a:noFill/>
              <a:ln w="25400">
                <a:noFill/>
              </a:ln>
            </c:spPr>
            <c:showLegendKey val="0"/>
            <c:showVal val="0"/>
            <c:showCatName val="1"/>
            <c:showSerName val="0"/>
            <c:showPercent val="1"/>
            <c:showBubbleSize val="0"/>
            <c:showLeaderLines val="1"/>
            <c:extLst>
              <c:ext xmlns:c15="http://schemas.microsoft.com/office/drawing/2012/chart" uri="{CE6537A1-D6FC-4f65-9D91-7224C49458BB}"/>
            </c:extLst>
          </c:dLbls>
          <c:cat>
            <c:strRef>
              <c:f>'（参考）定期的な訓練'!$A$38:$A$40</c:f>
              <c:strCache>
                <c:ptCount val="3"/>
                <c:pt idx="0">
                  <c:v>主催している</c:v>
                </c:pt>
                <c:pt idx="1">
                  <c:v>企画に参画（訓練参加含）</c:v>
                </c:pt>
                <c:pt idx="2">
                  <c:v>訓練参加のみ</c:v>
                </c:pt>
              </c:strCache>
            </c:strRef>
          </c:cat>
          <c:val>
            <c:numRef>
              <c:f>'（参考）定期的な訓練'!$C$38:$C$40</c:f>
              <c:numCache>
                <c:formatCode>0.00%</c:formatCode>
                <c:ptCount val="3"/>
                <c:pt idx="0">
                  <c:v>0.26440000000000002</c:v>
                </c:pt>
                <c:pt idx="1">
                  <c:v>0.33510000000000001</c:v>
                </c:pt>
                <c:pt idx="2">
                  <c:v>0.40050000000000002</c:v>
                </c:pt>
              </c:numCache>
            </c:numRef>
          </c:val>
          <c:extLst>
            <c:ext xmlns:c16="http://schemas.microsoft.com/office/drawing/2014/chart" uri="{C3380CC4-5D6E-409C-BE32-E72D297353CC}">
              <c16:uniqueId val="{00000001-F05B-4729-9E45-B4B9BD6618D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printSettings>
    <c:headerFooter/>
    <c:pageMargins b="0.75000000000000011" l="0.70000000000000007" r="0.70000000000000007" t="0.75000000000000011" header="0.30000000000000004" footer="0.30000000000000004"/>
    <c:pageSetup orientation="portrait"/>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9</xdr:row>
      <xdr:rowOff>9525</xdr:rowOff>
    </xdr:from>
    <xdr:to>
      <xdr:col>0</xdr:col>
      <xdr:colOff>142875</xdr:colOff>
      <xdr:row>11</xdr:row>
      <xdr:rowOff>0</xdr:rowOff>
    </xdr:to>
    <xdr:sp macro="" textlink="">
      <xdr:nvSpPr>
        <xdr:cNvPr id="70"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138"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367"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369"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607"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609"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611"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xdr:spPr>
    </xdr:sp>
    <xdr:clientData/>
  </xdr:twoCellAnchor>
  <xdr:twoCellAnchor>
    <xdr:from>
      <xdr:col>0</xdr:col>
      <xdr:colOff>526256</xdr:colOff>
      <xdr:row>9</xdr:row>
      <xdr:rowOff>9524</xdr:rowOff>
    </xdr:from>
    <xdr:to>
      <xdr:col>0</xdr:col>
      <xdr:colOff>619125</xdr:colOff>
      <xdr:row>11</xdr:row>
      <xdr:rowOff>11905</xdr:rowOff>
    </xdr:to>
    <xdr:sp macro="" textlink="">
      <xdr:nvSpPr>
        <xdr:cNvPr id="612" name="AutoShape 6"/>
        <xdr:cNvSpPr>
          <a:spLocks/>
        </xdr:cNvSpPr>
      </xdr:nvSpPr>
      <xdr:spPr bwMode="auto">
        <a:xfrm>
          <a:off x="526256" y="2605087"/>
          <a:ext cx="92869" cy="502443"/>
        </a:xfrm>
        <a:prstGeom prst="rightBracket">
          <a:avLst>
            <a:gd name="adj" fmla="val -2147483139"/>
          </a:avLst>
        </a:prstGeom>
        <a:noFill/>
        <a:ln w="9525">
          <a:solidFill>
            <a:srgbClr val="000000"/>
          </a:solidFill>
          <a:round/>
          <a:headEnd/>
          <a:tailEnd/>
        </a:ln>
      </xdr:spPr>
    </xdr:sp>
    <xdr:clientData/>
  </xdr:twoCellAnchor>
  <xdr:twoCellAnchor>
    <xdr:from>
      <xdr:col>0</xdr:col>
      <xdr:colOff>66675</xdr:colOff>
      <xdr:row>9</xdr:row>
      <xdr:rowOff>9525</xdr:rowOff>
    </xdr:from>
    <xdr:to>
      <xdr:col>0</xdr:col>
      <xdr:colOff>142875</xdr:colOff>
      <xdr:row>11</xdr:row>
      <xdr:rowOff>0</xdr:rowOff>
    </xdr:to>
    <xdr:sp macro="" textlink="">
      <xdr:nvSpPr>
        <xdr:cNvPr id="613" name="AutoShape 5"/>
        <xdr:cNvSpPr>
          <a:spLocks/>
        </xdr:cNvSpPr>
      </xdr:nvSpPr>
      <xdr:spPr bwMode="auto">
        <a:xfrm>
          <a:off x="666750" y="101003100"/>
          <a:ext cx="76200" cy="27622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24</xdr:row>
      <xdr:rowOff>104775</xdr:rowOff>
    </xdr:from>
    <xdr:to>
      <xdr:col>4</xdr:col>
      <xdr:colOff>276225</xdr:colOff>
      <xdr:row>24</xdr:row>
      <xdr:rowOff>104775</xdr:rowOff>
    </xdr:to>
    <xdr:cxnSp macro="">
      <xdr:nvCxnSpPr>
        <xdr:cNvPr id="4" name="直線矢印コネクタ 3"/>
        <xdr:cNvCxnSpPr/>
      </xdr:nvCxnSpPr>
      <xdr:spPr>
        <a:xfrm>
          <a:off x="9848850" y="4219575"/>
          <a:ext cx="219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25</xdr:row>
      <xdr:rowOff>76200</xdr:rowOff>
    </xdr:from>
    <xdr:to>
      <xdr:col>4</xdr:col>
      <xdr:colOff>266700</xdr:colOff>
      <xdr:row>25</xdr:row>
      <xdr:rowOff>76200</xdr:rowOff>
    </xdr:to>
    <xdr:cxnSp macro="">
      <xdr:nvCxnSpPr>
        <xdr:cNvPr id="5" name="直線矢印コネクタ 4"/>
        <xdr:cNvCxnSpPr/>
      </xdr:nvCxnSpPr>
      <xdr:spPr>
        <a:xfrm>
          <a:off x="9839325" y="4362450"/>
          <a:ext cx="219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27</xdr:row>
      <xdr:rowOff>95250</xdr:rowOff>
    </xdr:from>
    <xdr:to>
      <xdr:col>4</xdr:col>
      <xdr:colOff>276225</xdr:colOff>
      <xdr:row>27</xdr:row>
      <xdr:rowOff>95250</xdr:rowOff>
    </xdr:to>
    <xdr:cxnSp macro="">
      <xdr:nvCxnSpPr>
        <xdr:cNvPr id="7" name="直線矢印コネクタ 6"/>
        <xdr:cNvCxnSpPr/>
      </xdr:nvCxnSpPr>
      <xdr:spPr>
        <a:xfrm>
          <a:off x="9848850" y="4724400"/>
          <a:ext cx="219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42</xdr:row>
      <xdr:rowOff>95250</xdr:rowOff>
    </xdr:from>
    <xdr:to>
      <xdr:col>4</xdr:col>
      <xdr:colOff>276225</xdr:colOff>
      <xdr:row>42</xdr:row>
      <xdr:rowOff>95250</xdr:rowOff>
    </xdr:to>
    <xdr:cxnSp macro="">
      <xdr:nvCxnSpPr>
        <xdr:cNvPr id="9" name="直線矢印コネクタ 8"/>
        <xdr:cNvCxnSpPr/>
      </xdr:nvCxnSpPr>
      <xdr:spPr>
        <a:xfrm>
          <a:off x="9848850" y="7296150"/>
          <a:ext cx="219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36</xdr:row>
      <xdr:rowOff>95250</xdr:rowOff>
    </xdr:from>
    <xdr:to>
      <xdr:col>4</xdr:col>
      <xdr:colOff>304800</xdr:colOff>
      <xdr:row>36</xdr:row>
      <xdr:rowOff>95250</xdr:rowOff>
    </xdr:to>
    <xdr:cxnSp macro="">
      <xdr:nvCxnSpPr>
        <xdr:cNvPr id="11" name="直線矢印コネクタ 10"/>
        <xdr:cNvCxnSpPr/>
      </xdr:nvCxnSpPr>
      <xdr:spPr>
        <a:xfrm>
          <a:off x="9877425" y="6267450"/>
          <a:ext cx="219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647700</xdr:colOff>
      <xdr:row>41</xdr:row>
      <xdr:rowOff>133350</xdr:rowOff>
    </xdr:from>
    <xdr:to>
      <xdr:col>7</xdr:col>
      <xdr:colOff>76200</xdr:colOff>
      <xdr:row>44</xdr:row>
      <xdr:rowOff>38100</xdr:rowOff>
    </xdr:to>
    <xdr:sp macro="" textlink="">
      <xdr:nvSpPr>
        <xdr:cNvPr id="8" name="右中かっこ 7"/>
        <xdr:cNvSpPr/>
      </xdr:nvSpPr>
      <xdr:spPr>
        <a:xfrm>
          <a:off x="4819650" y="6991350"/>
          <a:ext cx="114300"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0</xdr:row>
      <xdr:rowOff>19050</xdr:rowOff>
    </xdr:from>
    <xdr:to>
      <xdr:col>10</xdr:col>
      <xdr:colOff>666750</xdr:colOff>
      <xdr:row>16</xdr:row>
      <xdr:rowOff>28575</xdr:rowOff>
    </xdr:to>
    <xdr:graphicFrame macro="">
      <xdr:nvGraphicFramePr>
        <xdr:cNvPr id="614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17</xdr:row>
      <xdr:rowOff>38100</xdr:rowOff>
    </xdr:from>
    <xdr:to>
      <xdr:col>10</xdr:col>
      <xdr:colOff>647700</xdr:colOff>
      <xdr:row>33</xdr:row>
      <xdr:rowOff>171450</xdr:rowOff>
    </xdr:to>
    <xdr:graphicFrame macro="">
      <xdr:nvGraphicFramePr>
        <xdr:cNvPr id="614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35</xdr:row>
      <xdr:rowOff>0</xdr:rowOff>
    </xdr:from>
    <xdr:to>
      <xdr:col>11</xdr:col>
      <xdr:colOff>0</xdr:colOff>
      <xdr:row>51</xdr:row>
      <xdr:rowOff>123825</xdr:rowOff>
    </xdr:to>
    <xdr:graphicFrame macro="">
      <xdr:nvGraphicFramePr>
        <xdr:cNvPr id="614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76"/>
  <sheetViews>
    <sheetView tabSelected="1" view="pageBreakPreview" zoomScale="80" zoomScaleNormal="100" zoomScaleSheetLayoutView="80" workbookViewId="0">
      <pane xSplit="3" ySplit="8" topLeftCell="D9" activePane="bottomRight" state="frozen"/>
      <selection pane="topRight" activeCell="F1" sqref="F1"/>
      <selection pane="bottomLeft" activeCell="A11" sqref="A11"/>
      <selection pane="bottomRight" activeCell="G5" sqref="G5"/>
    </sheetView>
  </sheetViews>
  <sheetFormatPr defaultColWidth="15.75" defaultRowHeight="20.100000000000001" customHeight="1" x14ac:dyDescent="0.15"/>
  <cols>
    <col min="1" max="1" width="8.625" style="68" customWidth="1"/>
    <col min="2" max="2" width="7.75" style="73" customWidth="1"/>
    <col min="3" max="3" width="47" style="73" customWidth="1"/>
    <col min="4" max="4" width="16.125" style="69" customWidth="1"/>
    <col min="5" max="5" width="17.625" style="73" customWidth="1"/>
    <col min="6" max="6" width="17.875" style="73" customWidth="1"/>
    <col min="7" max="16384" width="15.75" style="73"/>
  </cols>
  <sheetData>
    <row r="1" spans="1:6" s="70" customFormat="1" ht="60.75" customHeight="1" x14ac:dyDescent="0.15">
      <c r="A1" s="92" t="s">
        <v>224</v>
      </c>
      <c r="B1" s="92"/>
      <c r="C1" s="92"/>
      <c r="D1" s="92"/>
      <c r="E1" s="92"/>
      <c r="F1" s="92"/>
    </row>
    <row r="2" spans="1:6" s="70" customFormat="1" ht="15" customHeight="1" x14ac:dyDescent="0.15">
      <c r="A2" s="76"/>
      <c r="B2" s="76"/>
      <c r="C2" s="76"/>
      <c r="D2" s="76"/>
      <c r="E2" s="76"/>
      <c r="F2" s="76"/>
    </row>
    <row r="3" spans="1:6" s="70" customFormat="1" ht="15" customHeight="1" x14ac:dyDescent="0.15">
      <c r="A3" s="76"/>
      <c r="B3" s="76"/>
      <c r="C3" s="76"/>
      <c r="D3" s="76"/>
      <c r="E3" s="76"/>
      <c r="F3" s="76"/>
    </row>
    <row r="4" spans="1:6" s="70" customFormat="1" ht="15" customHeight="1" x14ac:dyDescent="0.15">
      <c r="A4" s="76"/>
      <c r="B4" s="93"/>
      <c r="C4" s="93"/>
      <c r="D4" s="93"/>
      <c r="E4" s="93"/>
      <c r="F4" s="93"/>
    </row>
    <row r="5" spans="1:6" s="70" customFormat="1" ht="15" customHeight="1" x14ac:dyDescent="0.15">
      <c r="A5" s="76"/>
      <c r="B5" s="86"/>
      <c r="C5" s="86"/>
      <c r="D5" s="86"/>
      <c r="E5" s="86"/>
      <c r="F5" s="86"/>
    </row>
    <row r="6" spans="1:6" s="70" customFormat="1" ht="15" customHeight="1" x14ac:dyDescent="0.15">
      <c r="A6" s="76"/>
      <c r="B6" s="94"/>
      <c r="C6" s="94"/>
      <c r="D6" s="94"/>
      <c r="E6" s="94"/>
      <c r="F6" s="94"/>
    </row>
    <row r="7" spans="1:6" s="70" customFormat="1" ht="21" customHeight="1" x14ac:dyDescent="0.15">
      <c r="A7" s="74"/>
      <c r="B7" s="75"/>
      <c r="C7" s="75"/>
      <c r="D7" s="89"/>
      <c r="E7" s="90"/>
      <c r="F7" s="90" t="s">
        <v>232</v>
      </c>
    </row>
    <row r="8" spans="1:6" s="70" customFormat="1" ht="28.5" customHeight="1" x14ac:dyDescent="0.15">
      <c r="A8" s="168" t="s">
        <v>66</v>
      </c>
      <c r="B8" s="168" t="s">
        <v>67</v>
      </c>
      <c r="C8" s="168" t="s">
        <v>68</v>
      </c>
      <c r="D8" s="168" t="s">
        <v>69</v>
      </c>
      <c r="E8" s="168" t="s">
        <v>0</v>
      </c>
      <c r="F8" s="168" t="s">
        <v>70</v>
      </c>
    </row>
    <row r="9" spans="1:6" ht="20.100000000000001" customHeight="1" x14ac:dyDescent="0.15">
      <c r="A9" s="87" t="s">
        <v>195</v>
      </c>
      <c r="B9" s="77" t="s">
        <v>184</v>
      </c>
      <c r="C9" s="78" t="s">
        <v>196</v>
      </c>
      <c r="D9" s="78" t="s">
        <v>191</v>
      </c>
      <c r="E9" s="79" t="s">
        <v>197</v>
      </c>
      <c r="F9" s="79" t="s">
        <v>198</v>
      </c>
    </row>
    <row r="10" spans="1:6" ht="20.100000000000001" customHeight="1" x14ac:dyDescent="0.15">
      <c r="A10" s="88" t="s">
        <v>185</v>
      </c>
      <c r="B10" s="80" t="s">
        <v>186</v>
      </c>
      <c r="C10" s="81" t="s">
        <v>199</v>
      </c>
      <c r="D10" s="81" t="s">
        <v>187</v>
      </c>
      <c r="E10" s="82" t="s">
        <v>200</v>
      </c>
      <c r="F10" s="82" t="s">
        <v>198</v>
      </c>
    </row>
    <row r="11" spans="1:6" ht="20.100000000000001" customHeight="1" x14ac:dyDescent="0.15">
      <c r="A11" s="88" t="s">
        <v>229</v>
      </c>
      <c r="B11" s="80" t="s">
        <v>160</v>
      </c>
      <c r="C11" s="81" t="s">
        <v>2</v>
      </c>
      <c r="D11" s="81" t="s">
        <v>201</v>
      </c>
      <c r="E11" s="82" t="s">
        <v>3</v>
      </c>
      <c r="F11" s="82" t="s">
        <v>4</v>
      </c>
    </row>
    <row r="12" spans="1:6" ht="20.100000000000001" customHeight="1" x14ac:dyDescent="0.15">
      <c r="A12" s="88"/>
      <c r="B12" s="80" t="s">
        <v>186</v>
      </c>
      <c r="C12" s="81" t="s">
        <v>202</v>
      </c>
      <c r="D12" s="81" t="s">
        <v>190</v>
      </c>
      <c r="E12" s="82" t="s">
        <v>203</v>
      </c>
      <c r="F12" s="82" t="s">
        <v>204</v>
      </c>
    </row>
    <row r="13" spans="1:6" ht="20.100000000000001" customHeight="1" x14ac:dyDescent="0.15">
      <c r="A13" s="88"/>
      <c r="B13" s="80" t="s">
        <v>186</v>
      </c>
      <c r="C13" s="81" t="s">
        <v>230</v>
      </c>
      <c r="D13" s="81" t="s">
        <v>231</v>
      </c>
      <c r="E13" s="82" t="s">
        <v>5</v>
      </c>
      <c r="F13" s="82" t="s">
        <v>194</v>
      </c>
    </row>
    <row r="14" spans="1:6" ht="20.100000000000001" customHeight="1" x14ac:dyDescent="0.15">
      <c r="A14" s="88"/>
      <c r="B14" s="80" t="s">
        <v>78</v>
      </c>
      <c r="C14" s="81" t="s">
        <v>226</v>
      </c>
      <c r="D14" s="81" t="s">
        <v>161</v>
      </c>
      <c r="E14" s="82" t="s">
        <v>227</v>
      </c>
      <c r="F14" s="82" t="s">
        <v>228</v>
      </c>
    </row>
    <row r="15" spans="1:6" ht="20.100000000000001" customHeight="1" x14ac:dyDescent="0.15">
      <c r="A15" s="88"/>
      <c r="B15" s="80" t="s">
        <v>173</v>
      </c>
      <c r="C15" s="81" t="s">
        <v>6</v>
      </c>
      <c r="D15" s="81" t="s">
        <v>175</v>
      </c>
      <c r="E15" s="82" t="s">
        <v>7</v>
      </c>
      <c r="F15" s="82" t="s">
        <v>8</v>
      </c>
    </row>
    <row r="16" spans="1:6" ht="20.100000000000001" customHeight="1" x14ac:dyDescent="0.15">
      <c r="A16" s="88"/>
      <c r="B16" s="80" t="s">
        <v>186</v>
      </c>
      <c r="C16" s="81" t="s">
        <v>233</v>
      </c>
      <c r="D16" s="81" t="s">
        <v>190</v>
      </c>
      <c r="E16" s="82" t="s">
        <v>234</v>
      </c>
      <c r="F16" s="82" t="s">
        <v>205</v>
      </c>
    </row>
    <row r="17" spans="1:6" ht="20.100000000000001" customHeight="1" x14ac:dyDescent="0.15">
      <c r="A17" s="88"/>
      <c r="B17" s="80" t="s">
        <v>186</v>
      </c>
      <c r="C17" s="81" t="s">
        <v>206</v>
      </c>
      <c r="D17" s="81" t="s">
        <v>189</v>
      </c>
      <c r="E17" s="82" t="s">
        <v>207</v>
      </c>
      <c r="F17" s="82" t="s">
        <v>208</v>
      </c>
    </row>
    <row r="18" spans="1:6" ht="20.100000000000001" customHeight="1" x14ac:dyDescent="0.15">
      <c r="A18" s="88"/>
      <c r="B18" s="80" t="s">
        <v>186</v>
      </c>
      <c r="C18" s="81" t="s">
        <v>209</v>
      </c>
      <c r="D18" s="81" t="s">
        <v>188</v>
      </c>
      <c r="E18" s="82" t="s">
        <v>210</v>
      </c>
      <c r="F18" s="82" t="s">
        <v>211</v>
      </c>
    </row>
    <row r="19" spans="1:6" ht="20.100000000000001" customHeight="1" x14ac:dyDescent="0.15">
      <c r="A19" s="88"/>
      <c r="B19" s="80" t="s">
        <v>186</v>
      </c>
      <c r="C19" s="81" t="s">
        <v>223</v>
      </c>
      <c r="D19" s="81" t="s">
        <v>192</v>
      </c>
      <c r="E19" s="82" t="s">
        <v>212</v>
      </c>
      <c r="F19" s="82" t="s">
        <v>213</v>
      </c>
    </row>
    <row r="20" spans="1:6" ht="20.100000000000001" customHeight="1" x14ac:dyDescent="0.15">
      <c r="A20" s="88"/>
      <c r="B20" s="80" t="s">
        <v>173</v>
      </c>
      <c r="C20" s="81" t="s">
        <v>9</v>
      </c>
      <c r="D20" s="81" t="s">
        <v>189</v>
      </c>
      <c r="E20" s="82" t="s">
        <v>10</v>
      </c>
      <c r="F20" s="82" t="s">
        <v>214</v>
      </c>
    </row>
    <row r="21" spans="1:6" ht="20.100000000000001" customHeight="1" x14ac:dyDescent="0.15">
      <c r="A21" s="88"/>
      <c r="B21" s="80" t="s">
        <v>186</v>
      </c>
      <c r="C21" s="81" t="s">
        <v>215</v>
      </c>
      <c r="D21" s="81" t="s">
        <v>193</v>
      </c>
      <c r="E21" s="82" t="s">
        <v>216</v>
      </c>
      <c r="F21" s="82" t="s">
        <v>217</v>
      </c>
    </row>
    <row r="22" spans="1:6" ht="20.100000000000001" customHeight="1" x14ac:dyDescent="0.15">
      <c r="A22" s="88"/>
      <c r="B22" s="80" t="s">
        <v>186</v>
      </c>
      <c r="C22" s="81" t="s">
        <v>218</v>
      </c>
      <c r="D22" s="81" t="s">
        <v>189</v>
      </c>
      <c r="E22" s="82" t="s">
        <v>219</v>
      </c>
      <c r="F22" s="82" t="s">
        <v>220</v>
      </c>
    </row>
    <row r="23" spans="1:6" ht="20.100000000000001" customHeight="1" x14ac:dyDescent="0.15">
      <c r="A23" s="91"/>
      <c r="B23" s="83" t="s">
        <v>186</v>
      </c>
      <c r="C23" s="84" t="s">
        <v>221</v>
      </c>
      <c r="D23" s="84" t="s">
        <v>225</v>
      </c>
      <c r="E23" s="85" t="s">
        <v>222</v>
      </c>
      <c r="F23" s="85" t="s">
        <v>220</v>
      </c>
    </row>
    <row r="24" spans="1:6" ht="11.25" customHeight="1" x14ac:dyDescent="0.15">
      <c r="A24" s="72"/>
    </row>
    <row r="25" spans="1:6" ht="11.25" customHeight="1" x14ac:dyDescent="0.15">
      <c r="A25" s="72"/>
      <c r="B25" s="68"/>
      <c r="C25" s="71"/>
      <c r="D25" s="68"/>
      <c r="E25" s="68"/>
      <c r="F25" s="68"/>
    </row>
    <row r="26" spans="1:6" ht="11.25" customHeight="1" x14ac:dyDescent="0.15">
      <c r="B26" s="68"/>
      <c r="C26" s="68"/>
      <c r="D26" s="68"/>
      <c r="E26" s="68"/>
      <c r="F26" s="68"/>
    </row>
    <row r="27" spans="1:6" ht="11.25" customHeight="1" x14ac:dyDescent="0.15">
      <c r="B27" s="68"/>
      <c r="C27" s="71"/>
      <c r="D27" s="68"/>
      <c r="E27" s="68"/>
      <c r="F27" s="68"/>
    </row>
    <row r="28" spans="1:6" ht="11.25" customHeight="1" x14ac:dyDescent="0.15">
      <c r="B28" s="68"/>
      <c r="C28" s="68"/>
      <c r="D28" s="68"/>
      <c r="E28" s="68"/>
      <c r="F28" s="68"/>
    </row>
    <row r="29" spans="1:6" ht="11.25" customHeight="1" x14ac:dyDescent="0.15">
      <c r="B29" s="68"/>
      <c r="C29" s="68"/>
      <c r="D29" s="68"/>
      <c r="E29" s="68"/>
      <c r="F29" s="68"/>
    </row>
    <row r="30" spans="1:6" ht="11.25" customHeight="1" x14ac:dyDescent="0.15">
      <c r="B30" s="68"/>
      <c r="C30" s="68"/>
      <c r="D30" s="68"/>
      <c r="E30" s="68"/>
      <c r="F30" s="68"/>
    </row>
    <row r="31" spans="1:6" ht="11.25" customHeight="1" x14ac:dyDescent="0.15">
      <c r="B31" s="68"/>
      <c r="C31" s="68"/>
      <c r="D31" s="68"/>
      <c r="E31" s="68"/>
      <c r="F31" s="68"/>
    </row>
    <row r="32" spans="1:6" ht="11.25" customHeight="1" x14ac:dyDescent="0.15">
      <c r="B32" s="68"/>
      <c r="C32" s="68"/>
      <c r="D32" s="68"/>
      <c r="E32" s="68"/>
      <c r="F32" s="68"/>
    </row>
    <row r="33" spans="2:6" ht="11.25" customHeight="1" x14ac:dyDescent="0.15">
      <c r="B33" s="68"/>
      <c r="C33" s="68"/>
      <c r="D33" s="68"/>
      <c r="E33" s="68"/>
      <c r="F33" s="68"/>
    </row>
    <row r="34" spans="2:6" ht="11.25" customHeight="1" x14ac:dyDescent="0.15">
      <c r="B34" s="68"/>
      <c r="C34" s="68"/>
      <c r="D34" s="68"/>
      <c r="E34" s="68"/>
      <c r="F34" s="68"/>
    </row>
    <row r="35" spans="2:6" ht="11.25" customHeight="1" x14ac:dyDescent="0.15">
      <c r="B35" s="68"/>
      <c r="C35" s="68"/>
      <c r="D35" s="68"/>
      <c r="E35" s="68"/>
    </row>
    <row r="36" spans="2:6" ht="11.25" customHeight="1" x14ac:dyDescent="0.15">
      <c r="B36" s="68"/>
      <c r="C36" s="68"/>
      <c r="D36" s="68"/>
      <c r="E36" s="68"/>
    </row>
    <row r="37" spans="2:6" ht="11.25" customHeight="1" x14ac:dyDescent="0.15">
      <c r="B37" s="68"/>
      <c r="C37" s="68"/>
      <c r="D37" s="68"/>
      <c r="E37" s="68"/>
    </row>
    <row r="38" spans="2:6" ht="11.25" customHeight="1" x14ac:dyDescent="0.15">
      <c r="B38" s="68"/>
      <c r="C38" s="68"/>
      <c r="D38" s="68"/>
      <c r="E38" s="68"/>
    </row>
    <row r="39" spans="2:6" ht="11.25" customHeight="1" x14ac:dyDescent="0.15">
      <c r="B39" s="68"/>
      <c r="C39" s="68"/>
      <c r="D39" s="68"/>
      <c r="E39" s="68"/>
    </row>
    <row r="40" spans="2:6" ht="11.25" customHeight="1" x14ac:dyDescent="0.15">
      <c r="B40" s="68"/>
      <c r="C40" s="68"/>
      <c r="D40" s="68"/>
      <c r="E40" s="68"/>
    </row>
    <row r="41" spans="2:6" ht="11.25" customHeight="1" x14ac:dyDescent="0.15">
      <c r="B41" s="68"/>
      <c r="C41" s="68"/>
      <c r="D41" s="68"/>
      <c r="E41" s="68"/>
    </row>
    <row r="42" spans="2:6" ht="11.25" customHeight="1" x14ac:dyDescent="0.15">
      <c r="B42" s="68"/>
      <c r="C42" s="68"/>
      <c r="D42" s="68"/>
      <c r="E42" s="68"/>
    </row>
    <row r="43" spans="2:6" ht="11.25" customHeight="1" x14ac:dyDescent="0.15">
      <c r="B43" s="68"/>
      <c r="C43" s="68"/>
      <c r="D43" s="68"/>
      <c r="E43" s="68"/>
    </row>
    <row r="44" spans="2:6" ht="11.25" customHeight="1" x14ac:dyDescent="0.15">
      <c r="B44" s="68"/>
      <c r="C44" s="68"/>
      <c r="D44" s="68"/>
      <c r="E44" s="68"/>
    </row>
    <row r="45" spans="2:6" ht="11.25" customHeight="1" x14ac:dyDescent="0.15">
      <c r="B45" s="68"/>
      <c r="C45" s="68"/>
      <c r="D45" s="68"/>
      <c r="E45" s="68"/>
    </row>
    <row r="46" spans="2:6" ht="11.25" customHeight="1" x14ac:dyDescent="0.15">
      <c r="B46" s="68"/>
      <c r="C46" s="68"/>
      <c r="D46" s="68"/>
      <c r="E46" s="68"/>
    </row>
    <row r="47" spans="2:6" ht="11.25" customHeight="1" x14ac:dyDescent="0.15">
      <c r="B47" s="68"/>
      <c r="C47" s="68"/>
      <c r="D47" s="68"/>
      <c r="E47" s="68"/>
    </row>
    <row r="48" spans="2:6" ht="11.25" customHeight="1" x14ac:dyDescent="0.15">
      <c r="B48" s="68"/>
      <c r="C48" s="68"/>
      <c r="D48" s="68"/>
      <c r="E48" s="68"/>
    </row>
    <row r="49" spans="2:5" ht="11.25" customHeight="1" x14ac:dyDescent="0.15">
      <c r="B49" s="68"/>
      <c r="C49" s="68"/>
      <c r="D49" s="68"/>
      <c r="E49" s="68"/>
    </row>
    <row r="50" spans="2:5" ht="11.25" customHeight="1" x14ac:dyDescent="0.15">
      <c r="B50" s="68"/>
      <c r="C50" s="68"/>
      <c r="D50" s="68"/>
      <c r="E50" s="68"/>
    </row>
    <row r="51" spans="2:5" ht="11.25" customHeight="1" x14ac:dyDescent="0.15">
      <c r="B51" s="68"/>
      <c r="C51" s="68"/>
      <c r="D51" s="68"/>
      <c r="E51" s="68"/>
    </row>
    <row r="52" spans="2:5" ht="11.25" customHeight="1" x14ac:dyDescent="0.15">
      <c r="B52" s="68"/>
      <c r="C52" s="68"/>
      <c r="D52" s="68"/>
      <c r="E52" s="68"/>
    </row>
    <row r="53" spans="2:5" ht="11.25" customHeight="1" x14ac:dyDescent="0.15">
      <c r="B53" s="68"/>
      <c r="C53" s="68"/>
      <c r="D53" s="68"/>
      <c r="E53" s="68"/>
    </row>
    <row r="54" spans="2:5" ht="11.25" customHeight="1" x14ac:dyDescent="0.15">
      <c r="B54" s="68"/>
      <c r="C54" s="68"/>
      <c r="D54" s="68"/>
      <c r="E54" s="68"/>
    </row>
    <row r="55" spans="2:5" ht="11.25" customHeight="1" x14ac:dyDescent="0.15">
      <c r="B55" s="68"/>
      <c r="C55" s="68"/>
      <c r="D55" s="68"/>
      <c r="E55" s="68"/>
    </row>
    <row r="56" spans="2:5" ht="11.25" customHeight="1" x14ac:dyDescent="0.15">
      <c r="B56" s="68"/>
      <c r="C56" s="68"/>
      <c r="D56" s="68"/>
      <c r="E56" s="68"/>
    </row>
    <row r="57" spans="2:5" ht="11.25" customHeight="1" x14ac:dyDescent="0.15">
      <c r="B57" s="68"/>
      <c r="C57" s="68"/>
      <c r="D57" s="68"/>
      <c r="E57" s="68"/>
    </row>
    <row r="58" spans="2:5" ht="20.100000000000001" customHeight="1" x14ac:dyDescent="0.15">
      <c r="B58" s="68"/>
      <c r="C58" s="68"/>
      <c r="D58" s="68"/>
      <c r="E58" s="68"/>
    </row>
    <row r="59" spans="2:5" ht="20.100000000000001" customHeight="1" x14ac:dyDescent="0.15">
      <c r="B59" s="68"/>
      <c r="C59" s="68"/>
      <c r="D59" s="68"/>
      <c r="E59" s="68"/>
    </row>
    <row r="60" spans="2:5" ht="20.100000000000001" customHeight="1" x14ac:dyDescent="0.15">
      <c r="B60" s="68"/>
      <c r="C60" s="68"/>
      <c r="D60" s="68"/>
      <c r="E60" s="68"/>
    </row>
    <row r="61" spans="2:5" ht="20.100000000000001" customHeight="1" x14ac:dyDescent="0.15">
      <c r="B61" s="68"/>
      <c r="C61" s="68"/>
      <c r="D61" s="68"/>
      <c r="E61" s="68"/>
    </row>
    <row r="62" spans="2:5" ht="20.100000000000001" customHeight="1" x14ac:dyDescent="0.15">
      <c r="B62" s="68"/>
      <c r="C62" s="68"/>
      <c r="D62" s="68"/>
      <c r="E62" s="68"/>
    </row>
    <row r="63" spans="2:5" ht="20.100000000000001" customHeight="1" x14ac:dyDescent="0.15">
      <c r="B63" s="68"/>
      <c r="C63" s="68"/>
      <c r="D63" s="68"/>
      <c r="E63" s="68"/>
    </row>
    <row r="64" spans="2:5" ht="20.100000000000001" customHeight="1" x14ac:dyDescent="0.15">
      <c r="B64" s="68"/>
      <c r="C64" s="68"/>
      <c r="D64" s="68"/>
      <c r="E64" s="68"/>
    </row>
    <row r="65" spans="2:5" ht="20.100000000000001" customHeight="1" x14ac:dyDescent="0.15">
      <c r="B65" s="68"/>
      <c r="C65" s="68"/>
      <c r="D65" s="68"/>
      <c r="E65" s="68"/>
    </row>
    <row r="66" spans="2:5" ht="20.100000000000001" customHeight="1" x14ac:dyDescent="0.15">
      <c r="B66" s="68"/>
      <c r="C66" s="68"/>
      <c r="D66" s="68"/>
      <c r="E66" s="68"/>
    </row>
    <row r="67" spans="2:5" ht="20.100000000000001" customHeight="1" x14ac:dyDescent="0.15">
      <c r="B67" s="68"/>
      <c r="C67" s="68"/>
      <c r="D67" s="68"/>
      <c r="E67" s="68"/>
    </row>
    <row r="68" spans="2:5" ht="20.100000000000001" customHeight="1" x14ac:dyDescent="0.15">
      <c r="B68" s="68"/>
      <c r="C68" s="68"/>
      <c r="D68" s="68"/>
      <c r="E68" s="68"/>
    </row>
    <row r="69" spans="2:5" ht="20.100000000000001" customHeight="1" x14ac:dyDescent="0.15">
      <c r="B69" s="68"/>
      <c r="C69" s="68"/>
      <c r="D69" s="68"/>
      <c r="E69" s="68"/>
    </row>
    <row r="70" spans="2:5" ht="20.100000000000001" customHeight="1" x14ac:dyDescent="0.15">
      <c r="B70" s="68"/>
      <c r="C70" s="68"/>
      <c r="D70" s="68"/>
      <c r="E70" s="68"/>
    </row>
    <row r="71" spans="2:5" ht="20.100000000000001" customHeight="1" x14ac:dyDescent="0.15">
      <c r="B71" s="68"/>
      <c r="C71" s="68"/>
      <c r="D71" s="68"/>
      <c r="E71" s="68"/>
    </row>
    <row r="72" spans="2:5" ht="20.100000000000001" customHeight="1" x14ac:dyDescent="0.15">
      <c r="B72" s="68"/>
      <c r="C72" s="68"/>
      <c r="D72" s="68"/>
      <c r="E72" s="68"/>
    </row>
    <row r="73" spans="2:5" ht="20.100000000000001" customHeight="1" x14ac:dyDescent="0.15">
      <c r="B73" s="68"/>
      <c r="C73" s="68"/>
      <c r="D73" s="68"/>
      <c r="E73" s="68"/>
    </row>
    <row r="74" spans="2:5" ht="20.100000000000001" customHeight="1" x14ac:dyDescent="0.15">
      <c r="B74" s="68"/>
      <c r="C74" s="68"/>
      <c r="D74" s="68"/>
      <c r="E74" s="68"/>
    </row>
    <row r="75" spans="2:5" ht="20.100000000000001" customHeight="1" x14ac:dyDescent="0.15">
      <c r="B75" s="68"/>
      <c r="C75" s="68"/>
      <c r="D75" s="68"/>
      <c r="E75" s="68"/>
    </row>
    <row r="76" spans="2:5" ht="20.100000000000001" customHeight="1" x14ac:dyDescent="0.15">
      <c r="B76" s="68"/>
      <c r="C76" s="68"/>
      <c r="D76" s="68"/>
      <c r="E76" s="68"/>
    </row>
  </sheetData>
  <autoFilter ref="A8:F23"/>
  <mergeCells count="3">
    <mergeCell ref="A1:F1"/>
    <mergeCell ref="B4:F4"/>
    <mergeCell ref="B6:F6"/>
  </mergeCells>
  <phoneticPr fontId="43"/>
  <printOptions horizontalCentered="1"/>
  <pageMargins left="0.43307086614173229" right="0.19685039370078741" top="0.62992125984251968" bottom="0.31496062992125984" header="0.47244094488188981" footer="0.27559055118110237"/>
  <pageSetup paperSize="9" orientation="landscape" cellComments="asDisplayed"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4"/>
  <sheetViews>
    <sheetView view="pageBreakPreview" topLeftCell="A7" zoomScale="70" zoomScaleNormal="100" zoomScaleSheetLayoutView="70" workbookViewId="0">
      <selection activeCell="D33" sqref="D33"/>
    </sheetView>
  </sheetViews>
  <sheetFormatPr defaultColWidth="15.75" defaultRowHeight="20.100000000000001" customHeight="1" x14ac:dyDescent="0.15"/>
  <cols>
    <col min="1" max="1" width="5.625" style="6" customWidth="1"/>
    <col min="2" max="2" width="12.125" style="6" customWidth="1"/>
    <col min="3" max="3" width="9.625" style="6" customWidth="1"/>
    <col min="4" max="4" width="45.75" style="6" customWidth="1"/>
    <col min="5" max="5" width="13.625" style="20" customWidth="1"/>
    <col min="6" max="6" width="18.625" style="6" customWidth="1"/>
    <col min="7" max="7" width="14.625" style="6" customWidth="1"/>
    <col min="8" max="8" width="9.5" style="6" customWidth="1"/>
    <col min="9" max="14" width="9.625" style="6" customWidth="1"/>
    <col min="15" max="16" width="15.625" style="6" customWidth="1"/>
    <col min="17" max="19" width="9.625" style="6" customWidth="1"/>
    <col min="20" max="20" width="7.625" style="6" customWidth="1"/>
    <col min="21" max="21" width="9.625" style="6" customWidth="1"/>
    <col min="22" max="24" width="7.625" style="6" customWidth="1"/>
    <col min="25" max="25" width="12.625" style="6" customWidth="1"/>
    <col min="26" max="27" width="7.625" style="6" customWidth="1"/>
    <col min="28" max="28" width="5.625" style="6" customWidth="1"/>
    <col min="29" max="30" width="12.625" style="6" customWidth="1"/>
    <col min="31" max="32" width="7.625" style="6" customWidth="1"/>
    <col min="33" max="33" width="5.625" style="6" customWidth="1"/>
    <col min="34" max="34" width="8.25" style="6" customWidth="1"/>
    <col min="35" max="39" width="7.625" style="6" customWidth="1"/>
    <col min="40" max="40" width="5.625" style="6" customWidth="1"/>
    <col min="41" max="42" width="7.625" style="6" customWidth="1"/>
    <col min="43" max="46" width="9.625" style="6" customWidth="1"/>
    <col min="47" max="47" width="5.625" style="6" customWidth="1"/>
    <col min="48" max="50" width="7.625" style="6" customWidth="1"/>
    <col min="51" max="51" width="5.625" style="6" customWidth="1"/>
    <col min="52" max="54" width="7.625" style="6" customWidth="1"/>
    <col min="55" max="55" width="5.625" style="6" customWidth="1"/>
    <col min="56" max="58" width="7.625" style="6" customWidth="1"/>
    <col min="59" max="59" width="10.625" style="6" customWidth="1"/>
    <col min="60" max="60" width="30.625" style="6" customWidth="1"/>
    <col min="61" max="61" width="10.625" style="6" customWidth="1"/>
    <col min="62" max="62" width="12.625" style="6" customWidth="1"/>
    <col min="63" max="16384" width="15.75" style="6"/>
  </cols>
  <sheetData>
    <row r="1" spans="1:63" s="4" customFormat="1" ht="39.950000000000003" customHeight="1" thickBot="1" x14ac:dyDescent="0.2">
      <c r="A1" s="4" t="s">
        <v>159</v>
      </c>
      <c r="E1" s="19"/>
    </row>
    <row r="2" spans="1:63" ht="30" customHeight="1" x14ac:dyDescent="0.15">
      <c r="A2" s="33"/>
      <c r="B2" s="34"/>
      <c r="C2" s="34"/>
      <c r="D2" s="36" t="s">
        <v>77</v>
      </c>
      <c r="E2" s="34"/>
      <c r="F2" s="34"/>
      <c r="G2" s="34"/>
      <c r="H2" s="35"/>
      <c r="I2" s="108" t="s">
        <v>110</v>
      </c>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10"/>
    </row>
    <row r="3" spans="1:63" ht="30" customHeight="1" x14ac:dyDescent="0.15">
      <c r="A3" s="7" t="s">
        <v>74</v>
      </c>
      <c r="B3" s="8" t="s">
        <v>107</v>
      </c>
      <c r="C3" s="9" t="s">
        <v>132</v>
      </c>
      <c r="D3" s="8" t="s">
        <v>75</v>
      </c>
      <c r="E3" s="8" t="s">
        <v>71</v>
      </c>
      <c r="F3" s="9" t="s">
        <v>76</v>
      </c>
      <c r="G3" s="8" t="s">
        <v>72</v>
      </c>
      <c r="H3" s="23" t="s">
        <v>111</v>
      </c>
      <c r="I3" s="111" t="s">
        <v>129</v>
      </c>
      <c r="J3" s="112"/>
      <c r="K3" s="112"/>
      <c r="L3" s="112"/>
      <c r="M3" s="112"/>
      <c r="N3" s="112"/>
      <c r="O3" s="112"/>
      <c r="P3" s="112"/>
      <c r="Q3" s="112"/>
      <c r="R3" s="112"/>
      <c r="S3" s="113"/>
      <c r="T3" s="114" t="s">
        <v>133</v>
      </c>
      <c r="U3" s="115"/>
      <c r="V3" s="115"/>
      <c r="W3" s="115"/>
      <c r="X3" s="115"/>
      <c r="Y3" s="115"/>
      <c r="Z3" s="115"/>
      <c r="AA3" s="115"/>
      <c r="AB3" s="115"/>
      <c r="AC3" s="115"/>
      <c r="AD3" s="115"/>
      <c r="AE3" s="115"/>
      <c r="AF3" s="115"/>
      <c r="AG3" s="115"/>
      <c r="AH3" s="115"/>
      <c r="AI3" s="115"/>
      <c r="AJ3" s="116"/>
      <c r="AK3" s="114" t="s">
        <v>130</v>
      </c>
      <c r="AL3" s="115"/>
      <c r="AM3" s="115"/>
      <c r="AN3" s="115"/>
      <c r="AO3" s="115"/>
      <c r="AP3" s="115"/>
      <c r="AQ3" s="115"/>
      <c r="AR3" s="115"/>
      <c r="AS3" s="115"/>
      <c r="AT3" s="116"/>
      <c r="AU3" s="10" t="s">
        <v>73</v>
      </c>
      <c r="AV3" s="11"/>
      <c r="AW3" s="11"/>
      <c r="AX3" s="11"/>
      <c r="AY3" s="11"/>
      <c r="AZ3" s="11"/>
      <c r="BA3" s="11"/>
      <c r="BB3" s="11"/>
      <c r="BC3" s="11"/>
      <c r="BD3" s="11"/>
      <c r="BE3" s="11"/>
      <c r="BF3" s="11"/>
      <c r="BG3" s="11"/>
      <c r="BH3" s="11" t="s">
        <v>86</v>
      </c>
      <c r="BI3" s="29"/>
      <c r="BJ3" s="12"/>
    </row>
    <row r="4" spans="1:63" s="5" customFormat="1" ht="47.25" customHeight="1" x14ac:dyDescent="0.15">
      <c r="A4" s="13"/>
      <c r="B4" s="58"/>
      <c r="C4" s="1"/>
      <c r="D4" s="58"/>
      <c r="E4" s="21"/>
      <c r="F4" s="58"/>
      <c r="G4" s="58"/>
      <c r="H4" s="62"/>
      <c r="I4" s="102" t="s">
        <v>112</v>
      </c>
      <c r="J4" s="104" t="s">
        <v>140</v>
      </c>
      <c r="K4" s="104" t="s">
        <v>114</v>
      </c>
      <c r="L4" s="106" t="s">
        <v>115</v>
      </c>
      <c r="M4" s="123" t="s">
        <v>113</v>
      </c>
      <c r="N4" s="123" t="s">
        <v>141</v>
      </c>
      <c r="O4" s="124"/>
      <c r="P4" s="106"/>
      <c r="Q4" s="123" t="s">
        <v>142</v>
      </c>
      <c r="R4" s="124"/>
      <c r="S4" s="127" t="s">
        <v>135</v>
      </c>
      <c r="T4" s="123" t="s">
        <v>134</v>
      </c>
      <c r="U4" s="124"/>
      <c r="V4" s="106"/>
      <c r="W4" s="95" t="s">
        <v>158</v>
      </c>
      <c r="X4" s="128"/>
      <c r="Y4" s="128"/>
      <c r="Z4" s="128"/>
      <c r="AA4" s="129"/>
      <c r="AB4" s="123" t="s">
        <v>119</v>
      </c>
      <c r="AC4" s="124"/>
      <c r="AD4" s="124"/>
      <c r="AE4" s="124"/>
      <c r="AF4" s="106"/>
      <c r="AG4" s="95" t="s">
        <v>93</v>
      </c>
      <c r="AH4" s="141"/>
      <c r="AI4" s="141"/>
      <c r="AJ4" s="142"/>
      <c r="AK4" s="133" t="s">
        <v>102</v>
      </c>
      <c r="AL4" s="134"/>
      <c r="AM4" s="135"/>
      <c r="AN4" s="123" t="s">
        <v>85</v>
      </c>
      <c r="AO4" s="124"/>
      <c r="AP4" s="106"/>
      <c r="AQ4" s="99" t="s">
        <v>11</v>
      </c>
      <c r="AR4" s="99" t="s">
        <v>82</v>
      </c>
      <c r="AS4" s="99" t="s">
        <v>83</v>
      </c>
      <c r="AT4" s="99" t="s">
        <v>84</v>
      </c>
      <c r="AU4" s="123" t="s">
        <v>89</v>
      </c>
      <c r="AV4" s="124"/>
      <c r="AW4" s="124"/>
      <c r="AX4" s="124"/>
      <c r="AY4" s="124"/>
      <c r="AZ4" s="124"/>
      <c r="BA4" s="124"/>
      <c r="BB4" s="124"/>
      <c r="BC4" s="124"/>
      <c r="BD4" s="124"/>
      <c r="BE4" s="124"/>
      <c r="BF4" s="124"/>
      <c r="BG4" s="121" t="s">
        <v>137</v>
      </c>
      <c r="BH4" s="30" t="s">
        <v>88</v>
      </c>
      <c r="BI4" s="31"/>
      <c r="BJ4" s="2" t="s">
        <v>87</v>
      </c>
      <c r="BK4" s="14"/>
    </row>
    <row r="5" spans="1:63" s="5" customFormat="1" ht="45" customHeight="1" x14ac:dyDescent="0.15">
      <c r="A5" s="15"/>
      <c r="B5" s="63"/>
      <c r="C5" s="3"/>
      <c r="D5" s="63"/>
      <c r="E5" s="22"/>
      <c r="F5" s="63"/>
      <c r="G5" s="63"/>
      <c r="H5" s="62"/>
      <c r="I5" s="103"/>
      <c r="J5" s="105"/>
      <c r="K5" s="105"/>
      <c r="L5" s="107"/>
      <c r="M5" s="101"/>
      <c r="N5" s="125"/>
      <c r="O5" s="126"/>
      <c r="P5" s="107"/>
      <c r="Q5" s="125"/>
      <c r="R5" s="126"/>
      <c r="S5" s="101"/>
      <c r="T5" s="125"/>
      <c r="U5" s="126"/>
      <c r="V5" s="107"/>
      <c r="W5" s="130"/>
      <c r="X5" s="131"/>
      <c r="Y5" s="131"/>
      <c r="Z5" s="131"/>
      <c r="AA5" s="132"/>
      <c r="AB5" s="125"/>
      <c r="AC5" s="126"/>
      <c r="AD5" s="126"/>
      <c r="AE5" s="126"/>
      <c r="AF5" s="107"/>
      <c r="AG5" s="143"/>
      <c r="AH5" s="144"/>
      <c r="AI5" s="144"/>
      <c r="AJ5" s="145"/>
      <c r="AK5" s="136"/>
      <c r="AL5" s="137"/>
      <c r="AM5" s="135"/>
      <c r="AN5" s="125"/>
      <c r="AO5" s="126"/>
      <c r="AP5" s="107"/>
      <c r="AQ5" s="100"/>
      <c r="AR5" s="100"/>
      <c r="AS5" s="100"/>
      <c r="AT5" s="100"/>
      <c r="AU5" s="138"/>
      <c r="AV5" s="139"/>
      <c r="AW5" s="139"/>
      <c r="AX5" s="139"/>
      <c r="AY5" s="139"/>
      <c r="AZ5" s="139"/>
      <c r="BA5" s="139"/>
      <c r="BB5" s="139"/>
      <c r="BC5" s="139"/>
      <c r="BD5" s="139"/>
      <c r="BE5" s="139"/>
      <c r="BF5" s="139"/>
      <c r="BG5" s="122"/>
      <c r="BH5" s="95" t="s">
        <v>138</v>
      </c>
      <c r="BI5" s="96"/>
      <c r="BJ5" s="117" t="s">
        <v>126</v>
      </c>
      <c r="BK5" s="14"/>
    </row>
    <row r="6" spans="1:63" s="5" customFormat="1" ht="102.75" customHeight="1" x14ac:dyDescent="0.15">
      <c r="A6" s="15"/>
      <c r="B6" s="63"/>
      <c r="C6" s="3"/>
      <c r="D6" s="63"/>
      <c r="E6" s="22"/>
      <c r="F6" s="63"/>
      <c r="G6" s="63"/>
      <c r="H6" s="62"/>
      <c r="I6" s="103"/>
      <c r="J6" s="105"/>
      <c r="K6" s="105"/>
      <c r="L6" s="107"/>
      <c r="M6" s="101"/>
      <c r="N6" s="125"/>
      <c r="O6" s="126"/>
      <c r="P6" s="107"/>
      <c r="Q6" s="125"/>
      <c r="R6" s="126"/>
      <c r="S6" s="101"/>
      <c r="T6" s="138"/>
      <c r="U6" s="139"/>
      <c r="V6" s="140"/>
      <c r="W6" s="99" t="s">
        <v>81</v>
      </c>
      <c r="X6" s="123" t="s">
        <v>101</v>
      </c>
      <c r="Y6" s="106"/>
      <c r="Z6" s="99" t="s">
        <v>108</v>
      </c>
      <c r="AA6" s="153" t="s">
        <v>155</v>
      </c>
      <c r="AB6" s="138"/>
      <c r="AC6" s="139"/>
      <c r="AD6" s="139"/>
      <c r="AE6" s="139"/>
      <c r="AF6" s="140"/>
      <c r="AG6" s="146"/>
      <c r="AH6" s="147"/>
      <c r="AI6" s="147"/>
      <c r="AJ6" s="148"/>
      <c r="AK6" s="136"/>
      <c r="AL6" s="137"/>
      <c r="AM6" s="135"/>
      <c r="AN6" s="138"/>
      <c r="AO6" s="139"/>
      <c r="AP6" s="140"/>
      <c r="AQ6" s="100"/>
      <c r="AR6" s="100"/>
      <c r="AS6" s="100"/>
      <c r="AT6" s="100"/>
      <c r="AU6" s="118" t="s">
        <v>95</v>
      </c>
      <c r="AV6" s="119"/>
      <c r="AW6" s="119"/>
      <c r="AX6" s="120"/>
      <c r="AY6" s="118" t="s">
        <v>96</v>
      </c>
      <c r="AZ6" s="119"/>
      <c r="BA6" s="119"/>
      <c r="BB6" s="120"/>
      <c r="BC6" s="118" t="s">
        <v>98</v>
      </c>
      <c r="BD6" s="119"/>
      <c r="BE6" s="119"/>
      <c r="BF6" s="119"/>
      <c r="BG6" s="122"/>
      <c r="BH6" s="97"/>
      <c r="BI6" s="98"/>
      <c r="BJ6" s="117"/>
      <c r="BK6" s="14"/>
    </row>
    <row r="7" spans="1:63" s="5" customFormat="1" ht="56.25" customHeight="1" x14ac:dyDescent="0.15">
      <c r="A7" s="15"/>
      <c r="B7" s="63"/>
      <c r="C7" s="3"/>
      <c r="D7" s="63"/>
      <c r="E7" s="22"/>
      <c r="F7" s="63"/>
      <c r="G7" s="63"/>
      <c r="H7" s="62"/>
      <c r="I7" s="103"/>
      <c r="J7" s="105"/>
      <c r="K7" s="105"/>
      <c r="L7" s="107"/>
      <c r="M7" s="101"/>
      <c r="N7" s="22"/>
      <c r="O7" s="32" t="s">
        <v>143</v>
      </c>
      <c r="P7" s="32" t="s">
        <v>144</v>
      </c>
      <c r="Q7" s="22"/>
      <c r="R7" s="151" t="s">
        <v>145</v>
      </c>
      <c r="S7" s="101"/>
      <c r="T7" s="127" t="s">
        <v>117</v>
      </c>
      <c r="U7" s="127" t="s">
        <v>128</v>
      </c>
      <c r="V7" s="127" t="s">
        <v>118</v>
      </c>
      <c r="W7" s="149"/>
      <c r="X7" s="24"/>
      <c r="Y7" s="127" t="s">
        <v>109</v>
      </c>
      <c r="Z7" s="150"/>
      <c r="AA7" s="154"/>
      <c r="AB7" s="123" t="s">
        <v>120</v>
      </c>
      <c r="AC7" s="124"/>
      <c r="AD7" s="106"/>
      <c r="AE7" s="127" t="s">
        <v>116</v>
      </c>
      <c r="AF7" s="127" t="s">
        <v>121</v>
      </c>
      <c r="AG7" s="16" t="s">
        <v>91</v>
      </c>
      <c r="AH7" s="17"/>
      <c r="AI7" s="63" t="s">
        <v>92</v>
      </c>
      <c r="AJ7" s="63" t="s">
        <v>124</v>
      </c>
      <c r="AK7" s="95" t="s">
        <v>103</v>
      </c>
      <c r="AL7" s="142"/>
      <c r="AM7" s="127" t="s">
        <v>106</v>
      </c>
      <c r="AN7" s="25" t="s">
        <v>94</v>
      </c>
      <c r="AO7" s="26"/>
      <c r="AP7" s="27"/>
      <c r="AQ7" s="100"/>
      <c r="AR7" s="100"/>
      <c r="AS7" s="100"/>
      <c r="AT7" s="100"/>
      <c r="AU7" s="28" t="s">
        <v>131</v>
      </c>
      <c r="AV7" s="28"/>
      <c r="AW7" s="101" t="s">
        <v>139</v>
      </c>
      <c r="AX7" s="101" t="s">
        <v>125</v>
      </c>
      <c r="AY7" s="28" t="s">
        <v>131</v>
      </c>
      <c r="AZ7" s="28"/>
      <c r="BA7" s="101" t="s">
        <v>139</v>
      </c>
      <c r="BB7" s="101" t="s">
        <v>125</v>
      </c>
      <c r="BC7" s="28" t="s">
        <v>131</v>
      </c>
      <c r="BD7" s="28"/>
      <c r="BE7" s="101" t="s">
        <v>139</v>
      </c>
      <c r="BF7" s="125" t="s">
        <v>125</v>
      </c>
      <c r="BG7" s="122"/>
      <c r="BH7" s="97"/>
      <c r="BI7" s="98"/>
      <c r="BJ7" s="117"/>
      <c r="BK7" s="14"/>
    </row>
    <row r="8" spans="1:63" s="5" customFormat="1" ht="126" customHeight="1" x14ac:dyDescent="0.15">
      <c r="A8" s="15"/>
      <c r="B8" s="63"/>
      <c r="C8" s="3"/>
      <c r="D8" s="63"/>
      <c r="E8" s="22"/>
      <c r="F8" s="63"/>
      <c r="G8" s="63"/>
      <c r="H8" s="62"/>
      <c r="I8" s="103"/>
      <c r="J8" s="105"/>
      <c r="K8" s="105"/>
      <c r="L8" s="107"/>
      <c r="M8" s="101"/>
      <c r="N8" s="22"/>
      <c r="O8" s="37" t="s">
        <v>146</v>
      </c>
      <c r="P8" s="37" t="s">
        <v>146</v>
      </c>
      <c r="Q8" s="22"/>
      <c r="R8" s="152"/>
      <c r="S8" s="101"/>
      <c r="T8" s="101"/>
      <c r="U8" s="101"/>
      <c r="V8" s="101"/>
      <c r="W8" s="149"/>
      <c r="X8" s="24"/>
      <c r="Y8" s="101"/>
      <c r="Z8" s="150"/>
      <c r="AA8" s="154"/>
      <c r="AB8" s="63"/>
      <c r="AC8" s="58" t="s">
        <v>156</v>
      </c>
      <c r="AD8" s="58" t="s">
        <v>127</v>
      </c>
      <c r="AE8" s="101"/>
      <c r="AF8" s="101"/>
      <c r="AG8" s="63"/>
      <c r="AH8" s="58" t="s">
        <v>157</v>
      </c>
      <c r="AI8" s="63"/>
      <c r="AJ8" s="63"/>
      <c r="AK8" s="58" t="s">
        <v>104</v>
      </c>
      <c r="AL8" s="58" t="s">
        <v>105</v>
      </c>
      <c r="AM8" s="101"/>
      <c r="AN8" s="63"/>
      <c r="AO8" s="58" t="s">
        <v>123</v>
      </c>
      <c r="AP8" s="63" t="s">
        <v>122</v>
      </c>
      <c r="AQ8" s="100"/>
      <c r="AR8" s="100"/>
      <c r="AS8" s="100"/>
      <c r="AT8" s="100"/>
      <c r="AU8" s="60"/>
      <c r="AV8" s="59" t="s">
        <v>97</v>
      </c>
      <c r="AW8" s="101"/>
      <c r="AX8" s="101"/>
      <c r="AY8" s="60"/>
      <c r="AZ8" s="59" t="s">
        <v>97</v>
      </c>
      <c r="BA8" s="101"/>
      <c r="BB8" s="101"/>
      <c r="BC8" s="60"/>
      <c r="BD8" s="38" t="s">
        <v>97</v>
      </c>
      <c r="BE8" s="101"/>
      <c r="BF8" s="125"/>
      <c r="BG8" s="122"/>
      <c r="BH8" s="61"/>
      <c r="BI8" s="58" t="s">
        <v>136</v>
      </c>
      <c r="BJ8" s="117"/>
      <c r="BK8" s="14"/>
    </row>
    <row r="9" spans="1:63" s="18" customFormat="1" ht="20.100000000000001" customHeight="1" x14ac:dyDescent="0.15">
      <c r="E9" s="41"/>
      <c r="F9" s="40"/>
      <c r="I9" s="45" t="s">
        <v>36</v>
      </c>
      <c r="J9" s="45" t="s">
        <v>36</v>
      </c>
      <c r="K9" s="45">
        <v>0</v>
      </c>
      <c r="L9" s="45" t="s">
        <v>36</v>
      </c>
      <c r="M9" s="47" t="s">
        <v>79</v>
      </c>
      <c r="N9" s="45" t="s">
        <v>36</v>
      </c>
      <c r="O9" s="49" t="s">
        <v>147</v>
      </c>
      <c r="P9" s="48" t="s">
        <v>148</v>
      </c>
      <c r="Q9" s="45" t="s">
        <v>36</v>
      </c>
      <c r="R9" s="45" t="s">
        <v>36</v>
      </c>
      <c r="S9" s="45" t="s">
        <v>36</v>
      </c>
      <c r="T9" s="45" t="s">
        <v>179</v>
      </c>
      <c r="U9" s="45" t="s">
        <v>179</v>
      </c>
      <c r="V9" s="45" t="s">
        <v>179</v>
      </c>
      <c r="W9" s="45" t="s">
        <v>40</v>
      </c>
      <c r="X9" s="45" t="s">
        <v>40</v>
      </c>
      <c r="Z9" s="45" t="s">
        <v>40</v>
      </c>
      <c r="AA9" s="45" t="s">
        <v>40</v>
      </c>
      <c r="AB9" s="45" t="s">
        <v>179</v>
      </c>
      <c r="AE9" s="45" t="s">
        <v>36</v>
      </c>
      <c r="AF9" s="45" t="s">
        <v>36</v>
      </c>
      <c r="AG9" s="45" t="s">
        <v>179</v>
      </c>
      <c r="AH9" s="6"/>
      <c r="AI9" s="45" t="s">
        <v>179</v>
      </c>
      <c r="AJ9" s="45" t="s">
        <v>36</v>
      </c>
      <c r="AK9" s="45" t="s">
        <v>179</v>
      </c>
      <c r="AL9" s="45" t="s">
        <v>179</v>
      </c>
      <c r="AM9" s="45" t="s">
        <v>179</v>
      </c>
      <c r="AN9" s="45" t="s">
        <v>179</v>
      </c>
      <c r="AO9" s="45" t="s">
        <v>36</v>
      </c>
      <c r="AP9" s="45" t="s">
        <v>36</v>
      </c>
      <c r="AQ9" s="45" t="s">
        <v>179</v>
      </c>
      <c r="AR9" s="45" t="s">
        <v>179</v>
      </c>
      <c r="AS9" s="45" t="s">
        <v>179</v>
      </c>
      <c r="AT9" s="45" t="s">
        <v>179</v>
      </c>
      <c r="AU9" s="45" t="s">
        <v>179</v>
      </c>
      <c r="AV9" s="45" t="s">
        <v>42</v>
      </c>
      <c r="AW9" s="45" t="s">
        <v>36</v>
      </c>
      <c r="AX9" s="45" t="s">
        <v>36</v>
      </c>
      <c r="AY9" s="45" t="s">
        <v>179</v>
      </c>
      <c r="AZ9" s="45" t="s">
        <v>44</v>
      </c>
      <c r="BA9" s="45" t="s">
        <v>36</v>
      </c>
      <c r="BB9" s="45" t="s">
        <v>36</v>
      </c>
      <c r="BC9" s="45" t="s">
        <v>179</v>
      </c>
      <c r="BD9" s="45" t="s">
        <v>42</v>
      </c>
      <c r="BE9" s="45" t="s">
        <v>36</v>
      </c>
      <c r="BF9" s="45" t="s">
        <v>36</v>
      </c>
      <c r="BG9" s="45" t="s">
        <v>36</v>
      </c>
      <c r="BH9" s="39" t="s">
        <v>99</v>
      </c>
      <c r="BI9" s="45" t="s">
        <v>36</v>
      </c>
      <c r="BJ9" s="45" t="s">
        <v>179</v>
      </c>
    </row>
    <row r="10" spans="1:63" s="18" customFormat="1" ht="20.100000000000001" customHeight="1" x14ac:dyDescent="0.15">
      <c r="E10" s="41"/>
      <c r="F10" s="40"/>
      <c r="I10" s="46">
        <v>580</v>
      </c>
      <c r="J10" s="46">
        <v>571</v>
      </c>
      <c r="K10" s="46">
        <v>6</v>
      </c>
      <c r="L10" s="46">
        <v>517</v>
      </c>
      <c r="M10" s="46">
        <v>219</v>
      </c>
      <c r="N10" s="46">
        <v>384</v>
      </c>
      <c r="O10" s="50">
        <v>159</v>
      </c>
      <c r="P10" s="50">
        <v>101</v>
      </c>
      <c r="Q10" s="46">
        <v>440</v>
      </c>
      <c r="R10" s="46">
        <v>83</v>
      </c>
      <c r="S10" s="46">
        <v>401</v>
      </c>
      <c r="T10" s="46">
        <v>553</v>
      </c>
      <c r="U10" s="46">
        <v>398</v>
      </c>
      <c r="V10" s="46">
        <v>489</v>
      </c>
      <c r="W10" s="46">
        <v>403</v>
      </c>
      <c r="X10" s="46">
        <v>114</v>
      </c>
      <c r="Z10" s="46">
        <v>111</v>
      </c>
      <c r="AA10" s="46">
        <v>38</v>
      </c>
      <c r="AB10" s="46">
        <v>584</v>
      </c>
      <c r="AE10" s="46">
        <v>559</v>
      </c>
      <c r="AF10" s="46">
        <v>355</v>
      </c>
      <c r="AG10" s="46">
        <v>584</v>
      </c>
      <c r="AH10" s="6"/>
      <c r="AI10" s="46">
        <v>336</v>
      </c>
      <c r="AJ10" s="46">
        <v>96</v>
      </c>
      <c r="AK10" s="46">
        <v>260</v>
      </c>
      <c r="AL10" s="46">
        <v>561</v>
      </c>
      <c r="AM10" s="46">
        <v>407</v>
      </c>
      <c r="AN10" s="46">
        <v>584</v>
      </c>
      <c r="AO10" s="46">
        <v>559</v>
      </c>
      <c r="AP10" s="46">
        <v>515</v>
      </c>
      <c r="AQ10" s="46">
        <v>499</v>
      </c>
      <c r="AR10" s="46">
        <v>515</v>
      </c>
      <c r="AS10" s="46">
        <v>534</v>
      </c>
      <c r="AT10" s="46">
        <v>583</v>
      </c>
      <c r="AU10" s="46">
        <v>582</v>
      </c>
      <c r="AV10" s="54">
        <v>32</v>
      </c>
      <c r="AW10" s="46">
        <v>249</v>
      </c>
      <c r="AX10" s="46">
        <v>203</v>
      </c>
      <c r="AY10" s="46">
        <v>571</v>
      </c>
      <c r="AZ10" s="54">
        <v>1</v>
      </c>
      <c r="BA10" s="46">
        <v>253</v>
      </c>
      <c r="BB10" s="46">
        <v>170</v>
      </c>
      <c r="BC10" s="46">
        <v>573</v>
      </c>
      <c r="BD10" s="54">
        <v>14</v>
      </c>
      <c r="BE10" s="46">
        <v>236</v>
      </c>
      <c r="BF10" s="46">
        <v>234</v>
      </c>
      <c r="BG10" s="46">
        <v>255</v>
      </c>
      <c r="BH10" s="46">
        <v>273</v>
      </c>
      <c r="BI10" s="46">
        <v>431</v>
      </c>
      <c r="BJ10" s="46">
        <v>507</v>
      </c>
    </row>
    <row r="11" spans="1:63" s="18" customFormat="1" ht="20.100000000000001" customHeight="1" x14ac:dyDescent="0.15">
      <c r="E11" s="41"/>
      <c r="F11" s="40"/>
      <c r="I11" s="45" t="s">
        <v>37</v>
      </c>
      <c r="J11" s="45" t="s">
        <v>37</v>
      </c>
      <c r="K11" s="45">
        <v>1</v>
      </c>
      <c r="L11" s="45" t="s">
        <v>37</v>
      </c>
      <c r="M11" s="47" t="s">
        <v>80</v>
      </c>
      <c r="N11" s="45" t="s">
        <v>37</v>
      </c>
      <c r="O11" s="49" t="s">
        <v>149</v>
      </c>
      <c r="P11" s="48" t="s">
        <v>150</v>
      </c>
      <c r="Q11" s="45" t="s">
        <v>37</v>
      </c>
      <c r="R11" s="45" t="s">
        <v>37</v>
      </c>
      <c r="S11" s="45" t="s">
        <v>37</v>
      </c>
      <c r="T11" s="45" t="s">
        <v>90</v>
      </c>
      <c r="U11" s="45" t="s">
        <v>90</v>
      </c>
      <c r="V11" s="45" t="s">
        <v>90</v>
      </c>
      <c r="W11" s="45" t="s">
        <v>41</v>
      </c>
      <c r="X11" s="45" t="s">
        <v>41</v>
      </c>
      <c r="Z11" s="45" t="s">
        <v>41</v>
      </c>
      <c r="AA11" s="45" t="s">
        <v>41</v>
      </c>
      <c r="AB11" s="45" t="s">
        <v>90</v>
      </c>
      <c r="AE11" s="45" t="s">
        <v>37</v>
      </c>
      <c r="AF11" s="45" t="s">
        <v>37</v>
      </c>
      <c r="AG11" s="45" t="s">
        <v>90</v>
      </c>
      <c r="AH11" s="6"/>
      <c r="AI11" s="45" t="s">
        <v>90</v>
      </c>
      <c r="AJ11" s="45" t="s">
        <v>37</v>
      </c>
      <c r="AK11" s="45" t="s">
        <v>90</v>
      </c>
      <c r="AL11" s="45" t="s">
        <v>90</v>
      </c>
      <c r="AM11" s="45" t="s">
        <v>90</v>
      </c>
      <c r="AN11" s="45" t="s">
        <v>90</v>
      </c>
      <c r="AO11" s="45" t="s">
        <v>37</v>
      </c>
      <c r="AP11" s="45" t="s">
        <v>37</v>
      </c>
      <c r="AQ11" s="45" t="s">
        <v>90</v>
      </c>
      <c r="AR11" s="45" t="s">
        <v>90</v>
      </c>
      <c r="AS11" s="45" t="s">
        <v>90</v>
      </c>
      <c r="AT11" s="45" t="s">
        <v>90</v>
      </c>
      <c r="AU11" s="45" t="s">
        <v>90</v>
      </c>
      <c r="AV11" s="45" t="s">
        <v>169</v>
      </c>
      <c r="AW11" s="45" t="s">
        <v>37</v>
      </c>
      <c r="AX11" s="45" t="s">
        <v>37</v>
      </c>
      <c r="AY11" s="45" t="s">
        <v>90</v>
      </c>
      <c r="AZ11" s="45" t="s">
        <v>42</v>
      </c>
      <c r="BA11" s="45" t="s">
        <v>37</v>
      </c>
      <c r="BB11" s="45" t="s">
        <v>37</v>
      </c>
      <c r="BC11" s="45" t="s">
        <v>90</v>
      </c>
      <c r="BD11" s="45" t="s">
        <v>169</v>
      </c>
      <c r="BE11" s="45" t="s">
        <v>37</v>
      </c>
      <c r="BF11" s="45" t="s">
        <v>37</v>
      </c>
      <c r="BG11" s="45" t="s">
        <v>37</v>
      </c>
      <c r="BH11" s="18" t="s">
        <v>100</v>
      </c>
      <c r="BI11" s="45" t="s">
        <v>37</v>
      </c>
      <c r="BJ11" s="45" t="s">
        <v>90</v>
      </c>
    </row>
    <row r="12" spans="1:63" s="18" customFormat="1" ht="20.100000000000001" customHeight="1" x14ac:dyDescent="0.15">
      <c r="E12" s="41"/>
      <c r="F12" s="40"/>
      <c r="I12" s="46">
        <v>5</v>
      </c>
      <c r="J12" s="46">
        <v>14</v>
      </c>
      <c r="K12" s="46">
        <v>290</v>
      </c>
      <c r="L12" s="46">
        <v>68</v>
      </c>
      <c r="M12" s="46">
        <v>363</v>
      </c>
      <c r="N12" s="46">
        <v>201</v>
      </c>
      <c r="O12" s="50">
        <v>86</v>
      </c>
      <c r="P12" s="50">
        <v>128</v>
      </c>
      <c r="Q12" s="46">
        <v>145</v>
      </c>
      <c r="R12" s="46">
        <v>501</v>
      </c>
      <c r="S12" s="46">
        <v>184</v>
      </c>
      <c r="T12" s="46">
        <v>32</v>
      </c>
      <c r="U12" s="46">
        <v>175</v>
      </c>
      <c r="V12" s="46">
        <v>87</v>
      </c>
      <c r="W12" s="46">
        <v>182</v>
      </c>
      <c r="X12" s="46">
        <v>471</v>
      </c>
      <c r="Z12" s="46">
        <v>474</v>
      </c>
      <c r="AA12" s="46">
        <v>547</v>
      </c>
      <c r="AB12" s="46">
        <v>0</v>
      </c>
      <c r="AE12" s="46">
        <v>26</v>
      </c>
      <c r="AF12" s="46">
        <v>230</v>
      </c>
      <c r="AG12" s="46">
        <v>1</v>
      </c>
      <c r="AH12" s="6"/>
      <c r="AI12" s="46">
        <v>247</v>
      </c>
      <c r="AJ12" s="46">
        <v>489</v>
      </c>
      <c r="AK12" s="46">
        <v>322</v>
      </c>
      <c r="AL12" s="46">
        <v>24</v>
      </c>
      <c r="AM12" s="46">
        <v>172</v>
      </c>
      <c r="AN12" s="46">
        <v>1</v>
      </c>
      <c r="AO12" s="46">
        <v>26</v>
      </c>
      <c r="AP12" s="46">
        <v>70</v>
      </c>
      <c r="AQ12" s="46">
        <v>79</v>
      </c>
      <c r="AR12" s="46">
        <v>67</v>
      </c>
      <c r="AS12" s="46">
        <v>49</v>
      </c>
      <c r="AT12" s="46">
        <v>2</v>
      </c>
      <c r="AU12" s="46">
        <v>3</v>
      </c>
      <c r="AV12" s="54">
        <v>26</v>
      </c>
      <c r="AW12" s="46">
        <v>335</v>
      </c>
      <c r="AX12" s="46">
        <v>382</v>
      </c>
      <c r="AY12" s="46">
        <v>13</v>
      </c>
      <c r="AZ12" s="54">
        <v>45</v>
      </c>
      <c r="BA12" s="46">
        <v>331</v>
      </c>
      <c r="BB12" s="46">
        <v>415</v>
      </c>
      <c r="BC12" s="46">
        <v>12</v>
      </c>
      <c r="BD12" s="54">
        <v>14</v>
      </c>
      <c r="BE12" s="46">
        <v>349</v>
      </c>
      <c r="BF12" s="46">
        <v>351</v>
      </c>
      <c r="BG12" s="46">
        <v>330</v>
      </c>
      <c r="BH12" s="46">
        <v>303</v>
      </c>
      <c r="BI12" s="46">
        <v>154</v>
      </c>
      <c r="BJ12" s="46">
        <v>75</v>
      </c>
    </row>
    <row r="13" spans="1:63" s="18" customFormat="1" ht="20.100000000000001" customHeight="1" x14ac:dyDescent="0.15">
      <c r="E13" s="41"/>
      <c r="I13" s="6"/>
      <c r="J13" s="6"/>
      <c r="K13" s="45">
        <v>2</v>
      </c>
      <c r="L13" s="6"/>
      <c r="M13" s="18" t="s">
        <v>38</v>
      </c>
      <c r="N13" s="6"/>
      <c r="O13" s="49" t="s">
        <v>151</v>
      </c>
      <c r="P13" s="48" t="s">
        <v>152</v>
      </c>
      <c r="Q13" s="6"/>
      <c r="R13" s="6"/>
      <c r="S13" s="6"/>
      <c r="T13" s="6"/>
      <c r="U13" s="18" t="s">
        <v>38</v>
      </c>
      <c r="V13" s="18" t="s">
        <v>38</v>
      </c>
      <c r="X13" s="6"/>
      <c r="Z13" s="6"/>
      <c r="AA13" s="6"/>
      <c r="AB13" s="18" t="s">
        <v>38</v>
      </c>
      <c r="AH13" s="6"/>
      <c r="AI13" s="18" t="s">
        <v>38</v>
      </c>
      <c r="AJ13" s="6"/>
      <c r="AK13" s="18" t="s">
        <v>38</v>
      </c>
      <c r="AL13" s="18" t="s">
        <v>38</v>
      </c>
      <c r="AM13" s="18" t="s">
        <v>38</v>
      </c>
      <c r="AN13" s="18" t="s">
        <v>38</v>
      </c>
      <c r="AQ13" s="18" t="s">
        <v>38</v>
      </c>
      <c r="AR13" s="18" t="s">
        <v>38</v>
      </c>
      <c r="AS13" s="18" t="s">
        <v>38</v>
      </c>
      <c r="AT13" s="18" t="s">
        <v>38</v>
      </c>
      <c r="AU13" s="18" t="s">
        <v>38</v>
      </c>
      <c r="AV13" s="45" t="s">
        <v>167</v>
      </c>
      <c r="AY13" s="18" t="s">
        <v>38</v>
      </c>
      <c r="AZ13" s="45" t="s">
        <v>169</v>
      </c>
      <c r="BC13" s="18" t="s">
        <v>38</v>
      </c>
      <c r="BD13" s="45" t="s">
        <v>167</v>
      </c>
      <c r="BH13" s="39" t="s">
        <v>90</v>
      </c>
      <c r="BJ13" s="18" t="s">
        <v>38</v>
      </c>
    </row>
    <row r="14" spans="1:63" s="18" customFormat="1" ht="20.100000000000001" customHeight="1" x14ac:dyDescent="0.15">
      <c r="E14" s="41"/>
      <c r="F14" s="40"/>
      <c r="I14" s="6"/>
      <c r="J14" s="6"/>
      <c r="K14" s="46">
        <v>168</v>
      </c>
      <c r="L14" s="6"/>
      <c r="M14" s="46">
        <v>3</v>
      </c>
      <c r="N14" s="18">
        <v>585</v>
      </c>
      <c r="O14" s="50">
        <v>105</v>
      </c>
      <c r="P14" s="50">
        <v>153</v>
      </c>
      <c r="Q14" s="18">
        <v>585</v>
      </c>
      <c r="R14" s="18">
        <v>584</v>
      </c>
      <c r="S14" s="18">
        <v>585</v>
      </c>
      <c r="T14" s="18">
        <v>585</v>
      </c>
      <c r="U14" s="46">
        <v>12</v>
      </c>
      <c r="V14" s="46">
        <v>9</v>
      </c>
      <c r="W14" s="52"/>
      <c r="X14" s="6"/>
      <c r="Z14" s="6"/>
      <c r="AA14" s="6"/>
      <c r="AB14" s="46">
        <v>1</v>
      </c>
      <c r="AE14" s="18">
        <v>585</v>
      </c>
      <c r="AF14" s="18">
        <v>585</v>
      </c>
      <c r="AG14" s="18">
        <v>585</v>
      </c>
      <c r="AH14" s="6"/>
      <c r="AI14" s="46">
        <v>2</v>
      </c>
      <c r="AJ14" s="6">
        <v>585</v>
      </c>
      <c r="AK14" s="46">
        <v>3</v>
      </c>
      <c r="AL14" s="46">
        <v>0</v>
      </c>
      <c r="AM14" s="46">
        <v>6</v>
      </c>
      <c r="AN14" s="46">
        <v>0</v>
      </c>
      <c r="AO14" s="52"/>
      <c r="AP14" s="53"/>
      <c r="AQ14" s="46">
        <v>7</v>
      </c>
      <c r="AR14" s="46">
        <v>3</v>
      </c>
      <c r="AS14" s="46">
        <v>2</v>
      </c>
      <c r="AT14" s="46">
        <v>0</v>
      </c>
      <c r="AU14" s="46">
        <v>0</v>
      </c>
      <c r="AV14" s="46">
        <v>494</v>
      </c>
      <c r="AY14" s="46">
        <v>1</v>
      </c>
      <c r="AZ14" s="54">
        <v>39</v>
      </c>
      <c r="BC14" s="46">
        <v>0</v>
      </c>
      <c r="BD14" s="46">
        <v>367</v>
      </c>
      <c r="BE14" s="53"/>
      <c r="BF14" s="53"/>
      <c r="BG14" s="53"/>
      <c r="BH14" s="46">
        <v>8</v>
      </c>
      <c r="BI14" s="53"/>
      <c r="BJ14" s="46">
        <v>3</v>
      </c>
    </row>
    <row r="15" spans="1:63" ht="20.100000000000001" customHeight="1" x14ac:dyDescent="0.15">
      <c r="E15" s="41"/>
      <c r="F15" s="40"/>
      <c r="K15" s="45">
        <v>3</v>
      </c>
      <c r="O15" s="49" t="s">
        <v>153</v>
      </c>
      <c r="P15" s="51" t="s">
        <v>39</v>
      </c>
      <c r="Y15" s="18"/>
      <c r="AV15" s="45" t="s">
        <v>171</v>
      </c>
      <c r="AZ15" s="45" t="s">
        <v>167</v>
      </c>
      <c r="BD15" s="45" t="s">
        <v>171</v>
      </c>
      <c r="BH15" s="18" t="s">
        <v>38</v>
      </c>
    </row>
    <row r="16" spans="1:63" ht="20.100000000000001" customHeight="1" x14ac:dyDescent="0.15">
      <c r="E16" s="41"/>
      <c r="F16" s="40"/>
      <c r="K16" s="46">
        <v>88</v>
      </c>
      <c r="O16" s="50">
        <v>12</v>
      </c>
      <c r="P16" s="50">
        <v>203</v>
      </c>
      <c r="U16" s="18">
        <v>585</v>
      </c>
      <c r="V16" s="18">
        <v>585</v>
      </c>
      <c r="W16" s="18">
        <v>585</v>
      </c>
      <c r="X16" s="18">
        <v>585</v>
      </c>
      <c r="Z16" s="18">
        <v>585</v>
      </c>
      <c r="AA16" s="18">
        <v>585</v>
      </c>
      <c r="AB16" s="18">
        <v>585</v>
      </c>
      <c r="AI16" s="6">
        <v>585</v>
      </c>
      <c r="AK16" s="6">
        <v>585</v>
      </c>
      <c r="AL16" s="6">
        <v>585</v>
      </c>
      <c r="AM16" s="18">
        <v>585</v>
      </c>
      <c r="AN16" s="18">
        <v>585</v>
      </c>
      <c r="AO16" s="18">
        <v>585</v>
      </c>
      <c r="AP16" s="18">
        <v>585</v>
      </c>
      <c r="AQ16" s="18">
        <v>585</v>
      </c>
      <c r="AR16" s="18">
        <v>585</v>
      </c>
      <c r="AS16" s="18">
        <v>585</v>
      </c>
      <c r="AT16" s="18">
        <v>585</v>
      </c>
      <c r="AU16" s="18">
        <v>585</v>
      </c>
      <c r="AV16" s="46">
        <v>7</v>
      </c>
      <c r="AW16" s="18">
        <v>584</v>
      </c>
      <c r="AX16" s="18">
        <v>585</v>
      </c>
      <c r="AY16" s="18">
        <v>585</v>
      </c>
      <c r="AZ16" s="46">
        <v>450</v>
      </c>
      <c r="BA16" s="18">
        <v>584</v>
      </c>
      <c r="BB16" s="18">
        <v>585</v>
      </c>
      <c r="BC16" s="18">
        <v>585</v>
      </c>
      <c r="BD16" s="46">
        <v>9</v>
      </c>
      <c r="BE16" s="18">
        <v>585</v>
      </c>
      <c r="BF16" s="18">
        <v>585</v>
      </c>
      <c r="BG16" s="18">
        <v>585</v>
      </c>
      <c r="BH16" s="46">
        <v>1</v>
      </c>
      <c r="BI16" s="18">
        <v>585</v>
      </c>
      <c r="BJ16" s="18">
        <v>585</v>
      </c>
    </row>
    <row r="17" spans="5:60" ht="20.100000000000001" customHeight="1" x14ac:dyDescent="0.15">
      <c r="E17" s="41"/>
      <c r="F17" s="40"/>
      <c r="K17" s="45">
        <v>4</v>
      </c>
      <c r="O17" s="49" t="s">
        <v>154</v>
      </c>
      <c r="AV17" s="45" t="s">
        <v>176</v>
      </c>
      <c r="AZ17" s="45" t="s">
        <v>171</v>
      </c>
      <c r="BD17" s="45" t="s">
        <v>176</v>
      </c>
    </row>
    <row r="18" spans="5:60" ht="20.100000000000001" customHeight="1" x14ac:dyDescent="0.15">
      <c r="E18" s="41"/>
      <c r="F18" s="40"/>
      <c r="K18" s="46">
        <v>22</v>
      </c>
      <c r="O18" s="50">
        <v>2</v>
      </c>
      <c r="AV18" s="46">
        <v>13</v>
      </c>
      <c r="AZ18" s="46">
        <v>6</v>
      </c>
      <c r="BD18" s="46">
        <v>43</v>
      </c>
      <c r="BH18" s="18">
        <v>585</v>
      </c>
    </row>
    <row r="19" spans="5:60" ht="20.100000000000001" customHeight="1" x14ac:dyDescent="0.15">
      <c r="E19" s="41"/>
      <c r="F19" s="40"/>
      <c r="K19" s="45">
        <v>5</v>
      </c>
      <c r="O19" s="49" t="s">
        <v>73</v>
      </c>
      <c r="AV19" s="45" t="s">
        <v>43</v>
      </c>
      <c r="AW19" s="18"/>
      <c r="AX19" s="18"/>
      <c r="AY19" s="18"/>
      <c r="AZ19" s="45" t="s">
        <v>176</v>
      </c>
      <c r="BD19" s="45" t="s">
        <v>43</v>
      </c>
    </row>
    <row r="20" spans="5:60" ht="20.100000000000001" customHeight="1" x14ac:dyDescent="0.15">
      <c r="E20" s="41"/>
      <c r="F20" s="40"/>
      <c r="K20" s="46">
        <v>10</v>
      </c>
      <c r="O20" s="50">
        <v>19</v>
      </c>
      <c r="AV20" s="46">
        <v>2</v>
      </c>
      <c r="AW20" s="53"/>
      <c r="AX20" s="53"/>
      <c r="AY20" s="53"/>
      <c r="AZ20" s="46">
        <v>14</v>
      </c>
      <c r="BA20" s="53"/>
      <c r="BB20" s="53"/>
      <c r="BD20" s="46">
        <v>8</v>
      </c>
    </row>
    <row r="21" spans="5:60" ht="20.100000000000001" customHeight="1" x14ac:dyDescent="0.15">
      <c r="F21" s="40"/>
      <c r="K21" s="45">
        <v>6</v>
      </c>
      <c r="O21" s="51" t="s">
        <v>39</v>
      </c>
      <c r="AV21" s="45" t="s">
        <v>172</v>
      </c>
      <c r="AZ21" s="45" t="s">
        <v>43</v>
      </c>
      <c r="BD21" s="45" t="s">
        <v>172</v>
      </c>
    </row>
    <row r="22" spans="5:60" ht="20.100000000000001" customHeight="1" x14ac:dyDescent="0.15">
      <c r="E22" s="41"/>
      <c r="F22" s="40"/>
      <c r="K22" s="46">
        <v>0</v>
      </c>
      <c r="O22" s="50">
        <v>202</v>
      </c>
      <c r="Y22" s="18"/>
      <c r="AV22" s="46">
        <v>8</v>
      </c>
      <c r="AZ22" s="46">
        <v>2</v>
      </c>
      <c r="BD22" s="46">
        <v>79</v>
      </c>
    </row>
    <row r="23" spans="5:60" ht="20.100000000000001" customHeight="1" x14ac:dyDescent="0.15">
      <c r="E23" s="41"/>
      <c r="F23" s="40"/>
      <c r="K23" s="45">
        <v>7</v>
      </c>
      <c r="AV23" s="18" t="s">
        <v>38</v>
      </c>
      <c r="AZ23" s="45" t="s">
        <v>172</v>
      </c>
      <c r="BD23" s="45" t="s">
        <v>49</v>
      </c>
    </row>
    <row r="24" spans="5:60" ht="20.100000000000001" customHeight="1" x14ac:dyDescent="0.15">
      <c r="E24" s="41"/>
      <c r="F24" s="40"/>
      <c r="K24" s="46">
        <v>1</v>
      </c>
      <c r="AV24" s="46">
        <v>3</v>
      </c>
      <c r="AZ24" s="46">
        <v>10</v>
      </c>
      <c r="BD24" s="46">
        <v>1</v>
      </c>
    </row>
    <row r="25" spans="5:60" ht="20.100000000000001" customHeight="1" x14ac:dyDescent="0.15">
      <c r="E25" s="41"/>
      <c r="F25" s="40"/>
      <c r="K25" s="45">
        <v>8</v>
      </c>
      <c r="AZ25" s="45" t="s">
        <v>168</v>
      </c>
      <c r="BD25" s="45" t="s">
        <v>46</v>
      </c>
    </row>
    <row r="26" spans="5:60" ht="20.100000000000001" customHeight="1" x14ac:dyDescent="0.15">
      <c r="F26" s="40"/>
      <c r="K26" s="46">
        <v>0</v>
      </c>
      <c r="AV26" s="64">
        <v>585</v>
      </c>
      <c r="AZ26" s="46">
        <v>4</v>
      </c>
      <c r="BD26" s="46">
        <v>1</v>
      </c>
    </row>
    <row r="27" spans="5:60" ht="20.100000000000001" customHeight="1" x14ac:dyDescent="0.15">
      <c r="E27" s="41"/>
      <c r="F27" s="40"/>
      <c r="K27" s="45">
        <v>9</v>
      </c>
      <c r="BD27" s="45" t="s">
        <v>45</v>
      </c>
    </row>
    <row r="28" spans="5:60" ht="20.100000000000001" customHeight="1" x14ac:dyDescent="0.15">
      <c r="E28" s="41"/>
      <c r="F28" s="40"/>
      <c r="K28" s="46">
        <v>0</v>
      </c>
      <c r="AZ28" s="18" t="s">
        <v>38</v>
      </c>
      <c r="BD28" s="46">
        <v>15</v>
      </c>
    </row>
    <row r="29" spans="5:60" ht="20.100000000000001" customHeight="1" x14ac:dyDescent="0.15">
      <c r="E29" s="41"/>
      <c r="F29" s="40"/>
      <c r="K29" s="45">
        <v>10</v>
      </c>
      <c r="AZ29" s="46">
        <v>14</v>
      </c>
      <c r="BD29" s="45" t="s">
        <v>51</v>
      </c>
    </row>
    <row r="30" spans="5:60" ht="20.100000000000001" customHeight="1" x14ac:dyDescent="0.15">
      <c r="F30" s="40"/>
      <c r="K30" s="46">
        <v>0</v>
      </c>
      <c r="BD30" s="46">
        <v>1</v>
      </c>
    </row>
    <row r="31" spans="5:60" ht="20.100000000000001" customHeight="1" x14ac:dyDescent="0.15">
      <c r="E31" s="41"/>
      <c r="F31" s="40"/>
      <c r="AZ31" s="64">
        <v>585</v>
      </c>
      <c r="BD31" s="45" t="s">
        <v>52</v>
      </c>
    </row>
    <row r="32" spans="5:60" ht="20.100000000000001" customHeight="1" x14ac:dyDescent="0.15">
      <c r="E32" s="41"/>
      <c r="F32" s="40"/>
      <c r="K32" s="18">
        <v>585</v>
      </c>
      <c r="BD32" s="46">
        <v>2</v>
      </c>
    </row>
    <row r="33" spans="5:56" ht="20.100000000000001" customHeight="1" x14ac:dyDescent="0.15">
      <c r="E33" s="41"/>
      <c r="F33" s="40"/>
      <c r="BD33" s="45" t="s">
        <v>53</v>
      </c>
    </row>
    <row r="34" spans="5:56" ht="20.100000000000001" customHeight="1" x14ac:dyDescent="0.15">
      <c r="E34" s="41"/>
      <c r="F34" s="40"/>
      <c r="BD34" s="46">
        <v>1</v>
      </c>
    </row>
    <row r="35" spans="5:56" ht="20.100000000000001" customHeight="1" x14ac:dyDescent="0.15">
      <c r="E35" s="41"/>
      <c r="F35" s="40"/>
      <c r="BD35" s="45" t="s">
        <v>48</v>
      </c>
    </row>
    <row r="36" spans="5:56" ht="20.100000000000001" customHeight="1" x14ac:dyDescent="0.15">
      <c r="E36" s="41"/>
      <c r="F36" s="40"/>
      <c r="BD36" s="46">
        <v>10</v>
      </c>
    </row>
    <row r="37" spans="5:56" ht="20.100000000000001" customHeight="1" x14ac:dyDescent="0.15">
      <c r="E37" s="41"/>
      <c r="F37" s="40"/>
      <c r="BD37" s="45" t="s">
        <v>54</v>
      </c>
    </row>
    <row r="38" spans="5:56" ht="20.100000000000001" customHeight="1" x14ac:dyDescent="0.15">
      <c r="E38" s="41"/>
      <c r="F38" s="40"/>
      <c r="BD38" s="46">
        <v>1</v>
      </c>
    </row>
    <row r="39" spans="5:56" ht="20.100000000000001" customHeight="1" x14ac:dyDescent="0.15">
      <c r="E39" s="41"/>
      <c r="F39" s="40"/>
      <c r="BD39" s="45" t="s">
        <v>55</v>
      </c>
    </row>
    <row r="40" spans="5:56" ht="20.100000000000001" customHeight="1" x14ac:dyDescent="0.15">
      <c r="E40" s="41"/>
      <c r="F40" s="40"/>
      <c r="BD40" s="46">
        <v>1</v>
      </c>
    </row>
    <row r="41" spans="5:56" ht="20.100000000000001" customHeight="1" x14ac:dyDescent="0.15">
      <c r="E41" s="41"/>
      <c r="F41" s="40"/>
      <c r="BD41" s="45" t="s">
        <v>50</v>
      </c>
    </row>
    <row r="42" spans="5:56" ht="20.100000000000001" customHeight="1" x14ac:dyDescent="0.15">
      <c r="E42" s="41"/>
      <c r="F42" s="40"/>
      <c r="BD42" s="46">
        <v>1</v>
      </c>
    </row>
    <row r="43" spans="5:56" ht="20.100000000000001" customHeight="1" x14ac:dyDescent="0.15">
      <c r="E43" s="41"/>
      <c r="F43" s="40"/>
      <c r="BD43" s="45" t="s">
        <v>47</v>
      </c>
    </row>
    <row r="44" spans="5:56" ht="20.100000000000001" customHeight="1" x14ac:dyDescent="0.15">
      <c r="E44" s="41"/>
      <c r="F44" s="40"/>
      <c r="BD44" s="46">
        <v>3</v>
      </c>
    </row>
    <row r="45" spans="5:56" ht="20.100000000000001" customHeight="1" x14ac:dyDescent="0.15">
      <c r="E45" s="41"/>
      <c r="F45" s="40"/>
      <c r="BD45" s="18" t="s">
        <v>38</v>
      </c>
    </row>
    <row r="46" spans="5:56" ht="20.100000000000001" customHeight="1" x14ac:dyDescent="0.15">
      <c r="E46" s="6"/>
      <c r="F46" s="42"/>
      <c r="BD46" s="46">
        <v>14</v>
      </c>
    </row>
    <row r="47" spans="5:56" ht="20.100000000000001" customHeight="1" x14ac:dyDescent="0.15">
      <c r="E47" s="6"/>
      <c r="BD47" s="55">
        <v>585</v>
      </c>
    </row>
    <row r="49" spans="5:5" ht="20.100000000000001" customHeight="1" x14ac:dyDescent="0.15">
      <c r="E49" s="6"/>
    </row>
    <row r="50" spans="5:5" ht="20.100000000000001" customHeight="1" x14ac:dyDescent="0.15">
      <c r="E50" s="6"/>
    </row>
    <row r="51" spans="5:5" ht="20.100000000000001" customHeight="1" x14ac:dyDescent="0.15">
      <c r="E51" s="6"/>
    </row>
    <row r="52" spans="5:5" ht="20.100000000000001" customHeight="1" x14ac:dyDescent="0.15">
      <c r="E52" s="6"/>
    </row>
    <row r="53" spans="5:5" ht="20.100000000000001" customHeight="1" x14ac:dyDescent="0.15">
      <c r="E53" s="6"/>
    </row>
    <row r="54" spans="5:5" ht="20.100000000000001" customHeight="1" x14ac:dyDescent="0.15">
      <c r="E54" s="6"/>
    </row>
  </sheetData>
  <autoFilter ref="A8:BK8"/>
  <mergeCells count="49">
    <mergeCell ref="M4:M8"/>
    <mergeCell ref="N4:P6"/>
    <mergeCell ref="AU4:BF5"/>
    <mergeCell ref="R7:R8"/>
    <mergeCell ref="T7:T8"/>
    <mergeCell ref="U7:U8"/>
    <mergeCell ref="V7:V8"/>
    <mergeCell ref="AX7:AX8"/>
    <mergeCell ref="BA7:BA8"/>
    <mergeCell ref="T4:V6"/>
    <mergeCell ref="AA6:AA8"/>
    <mergeCell ref="BE7:BE8"/>
    <mergeCell ref="BF7:BF8"/>
    <mergeCell ref="BC6:BF6"/>
    <mergeCell ref="AB7:AD7"/>
    <mergeCell ref="AE7:AE8"/>
    <mergeCell ref="AN4:AP6"/>
    <mergeCell ref="AB4:AF6"/>
    <mergeCell ref="AG4:AJ6"/>
    <mergeCell ref="BB7:BB8"/>
    <mergeCell ref="W6:W8"/>
    <mergeCell ref="Y7:Y8"/>
    <mergeCell ref="X6:Y6"/>
    <mergeCell ref="Z6:Z8"/>
    <mergeCell ref="AF7:AF8"/>
    <mergeCell ref="AK7:AL7"/>
    <mergeCell ref="AM7:AM8"/>
    <mergeCell ref="I4:I8"/>
    <mergeCell ref="J4:J8"/>
    <mergeCell ref="K4:K8"/>
    <mergeCell ref="L4:L8"/>
    <mergeCell ref="I2:BJ2"/>
    <mergeCell ref="I3:S3"/>
    <mergeCell ref="T3:AJ3"/>
    <mergeCell ref="AK3:AT3"/>
    <mergeCell ref="BJ5:BJ8"/>
    <mergeCell ref="AU6:AX6"/>
    <mergeCell ref="BG4:BG8"/>
    <mergeCell ref="Q4:R6"/>
    <mergeCell ref="S4:S8"/>
    <mergeCell ref="W4:AA5"/>
    <mergeCell ref="AY6:BB6"/>
    <mergeCell ref="AK4:AM6"/>
    <mergeCell ref="BH5:BI7"/>
    <mergeCell ref="AQ4:AQ8"/>
    <mergeCell ref="AR4:AR8"/>
    <mergeCell ref="AS4:AS8"/>
    <mergeCell ref="AT4:AT8"/>
    <mergeCell ref="AW7:AW8"/>
  </mergeCells>
  <phoneticPr fontId="15"/>
  <pageMargins left="0.39370078740157483" right="0.39370078740157483" top="0.39370078740157483" bottom="0.39370078740157483" header="0.39370078740157483" footer="0.39370078740157483"/>
  <pageSetup paperSize="8" scale="30" orientation="landscape" blackAndWhite="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workbookViewId="0">
      <selection activeCell="F2" sqref="F2"/>
    </sheetView>
  </sheetViews>
  <sheetFormatPr defaultRowHeight="13.5" x14ac:dyDescent="0.15"/>
  <cols>
    <col min="2" max="2" width="6.875" style="43" bestFit="1" customWidth="1"/>
    <col min="3" max="3" width="28.75" bestFit="1" customWidth="1"/>
    <col min="4" max="4" width="4.5" bestFit="1" customWidth="1"/>
    <col min="5" max="5" width="4.25" customWidth="1"/>
  </cols>
  <sheetData>
    <row r="2" spans="3:4" x14ac:dyDescent="0.15">
      <c r="C2" t="s">
        <v>16</v>
      </c>
      <c r="D2">
        <v>1</v>
      </c>
    </row>
    <row r="3" spans="3:4" x14ac:dyDescent="0.15">
      <c r="C3" t="s">
        <v>12</v>
      </c>
      <c r="D3">
        <v>33</v>
      </c>
    </row>
    <row r="4" spans="3:4" x14ac:dyDescent="0.15">
      <c r="C4" t="s">
        <v>18</v>
      </c>
      <c r="D4">
        <v>10</v>
      </c>
    </row>
    <row r="5" spans="3:4" x14ac:dyDescent="0.15">
      <c r="C5" t="s">
        <v>13</v>
      </c>
      <c r="D5">
        <v>12</v>
      </c>
    </row>
    <row r="6" spans="3:4" x14ac:dyDescent="0.15">
      <c r="C6" t="s">
        <v>62</v>
      </c>
      <c r="D6">
        <v>1</v>
      </c>
    </row>
    <row r="8" spans="3:4" x14ac:dyDescent="0.15">
      <c r="C8" t="s">
        <v>147</v>
      </c>
      <c r="D8">
        <v>69</v>
      </c>
    </row>
    <row r="9" spans="3:4" x14ac:dyDescent="0.15">
      <c r="C9" t="s">
        <v>161</v>
      </c>
      <c r="D9">
        <v>164</v>
      </c>
    </row>
    <row r="10" spans="3:4" x14ac:dyDescent="0.15">
      <c r="C10" t="s">
        <v>17</v>
      </c>
      <c r="D10">
        <v>1</v>
      </c>
    </row>
    <row r="11" spans="3:4" x14ac:dyDescent="0.15">
      <c r="C11" t="s">
        <v>14</v>
      </c>
      <c r="D11">
        <v>1</v>
      </c>
    </row>
    <row r="12" spans="3:4" x14ac:dyDescent="0.15">
      <c r="C12" t="s">
        <v>183</v>
      </c>
      <c r="D12">
        <v>22</v>
      </c>
    </row>
    <row r="13" spans="3:4" x14ac:dyDescent="0.15">
      <c r="C13" t="s">
        <v>174</v>
      </c>
      <c r="D13">
        <v>28</v>
      </c>
    </row>
    <row r="16" spans="3:4" x14ac:dyDescent="0.15">
      <c r="C16" t="s">
        <v>181</v>
      </c>
      <c r="D16">
        <v>61</v>
      </c>
    </row>
    <row r="17" spans="2:6" x14ac:dyDescent="0.15">
      <c r="C17" t="s">
        <v>178</v>
      </c>
      <c r="D17">
        <v>27</v>
      </c>
    </row>
    <row r="18" spans="2:6" x14ac:dyDescent="0.15">
      <c r="C18" t="s">
        <v>164</v>
      </c>
      <c r="D18">
        <v>41</v>
      </c>
    </row>
    <row r="19" spans="2:6" x14ac:dyDescent="0.15">
      <c r="C19" t="s">
        <v>19</v>
      </c>
      <c r="D19">
        <v>1</v>
      </c>
    </row>
    <row r="21" spans="2:6" x14ac:dyDescent="0.15">
      <c r="C21" t="s">
        <v>162</v>
      </c>
      <c r="D21">
        <v>32</v>
      </c>
    </row>
    <row r="22" spans="2:6" x14ac:dyDescent="0.15">
      <c r="C22" t="s">
        <v>182</v>
      </c>
      <c r="D22">
        <v>6</v>
      </c>
    </row>
    <row r="23" spans="2:6" x14ac:dyDescent="0.15">
      <c r="B23" s="43" t="s">
        <v>34</v>
      </c>
      <c r="C23" t="s">
        <v>170</v>
      </c>
      <c r="D23">
        <v>58</v>
      </c>
    </row>
    <row r="25" spans="2:6" x14ac:dyDescent="0.15">
      <c r="B25" s="43" t="s">
        <v>34</v>
      </c>
      <c r="C25" t="s">
        <v>20</v>
      </c>
      <c r="D25">
        <v>9</v>
      </c>
      <c r="F25" t="s">
        <v>32</v>
      </c>
    </row>
    <row r="26" spans="2:6" x14ac:dyDescent="0.15">
      <c r="B26" s="43" t="s">
        <v>34</v>
      </c>
      <c r="C26" t="s">
        <v>15</v>
      </c>
      <c r="D26">
        <v>7</v>
      </c>
      <c r="F26" t="s">
        <v>33</v>
      </c>
    </row>
    <row r="27" spans="2:6" x14ac:dyDescent="0.15">
      <c r="B27" s="43" t="s">
        <v>34</v>
      </c>
      <c r="C27" t="s">
        <v>65</v>
      </c>
      <c r="D27">
        <v>1</v>
      </c>
    </row>
    <row r="28" spans="2:6" x14ac:dyDescent="0.15">
      <c r="B28" s="43" t="s">
        <v>34</v>
      </c>
      <c r="C28" t="s">
        <v>21</v>
      </c>
      <c r="D28">
        <v>5</v>
      </c>
      <c r="F28" t="s">
        <v>32</v>
      </c>
    </row>
    <row r="29" spans="2:6" x14ac:dyDescent="0.15">
      <c r="B29" s="43" t="s">
        <v>34</v>
      </c>
      <c r="C29" t="s">
        <v>22</v>
      </c>
      <c r="D29">
        <v>14</v>
      </c>
    </row>
    <row r="30" spans="2:6" x14ac:dyDescent="0.15">
      <c r="B30" s="43" t="s">
        <v>34</v>
      </c>
      <c r="C30" t="s">
        <v>163</v>
      </c>
      <c r="D30">
        <v>24</v>
      </c>
    </row>
    <row r="31" spans="2:6" x14ac:dyDescent="0.15">
      <c r="B31" s="43" t="s">
        <v>34</v>
      </c>
      <c r="C31" t="s">
        <v>64</v>
      </c>
      <c r="D31">
        <v>1</v>
      </c>
    </row>
    <row r="32" spans="2:6" x14ac:dyDescent="0.15">
      <c r="B32" s="43" t="s">
        <v>34</v>
      </c>
      <c r="C32" t="s">
        <v>1</v>
      </c>
      <c r="D32">
        <v>1</v>
      </c>
    </row>
    <row r="33" spans="1:9" x14ac:dyDescent="0.15">
      <c r="B33" s="43" t="s">
        <v>34</v>
      </c>
      <c r="C33" t="s">
        <v>165</v>
      </c>
      <c r="D33">
        <v>22</v>
      </c>
    </row>
    <row r="34" spans="1:9" x14ac:dyDescent="0.15">
      <c r="B34" s="43" t="s">
        <v>34</v>
      </c>
      <c r="C34" t="s">
        <v>25</v>
      </c>
      <c r="D34">
        <v>2</v>
      </c>
    </row>
    <row r="35" spans="1:9" x14ac:dyDescent="0.15">
      <c r="B35" s="43" t="s">
        <v>34</v>
      </c>
      <c r="C35" t="s">
        <v>166</v>
      </c>
      <c r="D35">
        <v>4</v>
      </c>
    </row>
    <row r="36" spans="1:9" x14ac:dyDescent="0.15">
      <c r="B36" s="43" t="s">
        <v>34</v>
      </c>
      <c r="C36" t="s">
        <v>30</v>
      </c>
      <c r="D36">
        <v>1</v>
      </c>
    </row>
    <row r="37" spans="1:9" ht="13.5" customHeight="1" x14ac:dyDescent="0.15">
      <c r="B37" s="43" t="s">
        <v>34</v>
      </c>
      <c r="C37" t="s">
        <v>180</v>
      </c>
      <c r="D37">
        <v>1</v>
      </c>
      <c r="F37" t="s">
        <v>63</v>
      </c>
    </row>
    <row r="38" spans="1:9" x14ac:dyDescent="0.15">
      <c r="B38" s="43" t="s">
        <v>34</v>
      </c>
      <c r="C38" t="s">
        <v>24</v>
      </c>
      <c r="D38">
        <v>4</v>
      </c>
    </row>
    <row r="39" spans="1:9" x14ac:dyDescent="0.15">
      <c r="B39" s="43" t="s">
        <v>34</v>
      </c>
      <c r="C39" t="s">
        <v>31</v>
      </c>
      <c r="D39">
        <v>2</v>
      </c>
    </row>
    <row r="40" spans="1:9" x14ac:dyDescent="0.15">
      <c r="A40" s="65"/>
      <c r="B40" s="43" t="s">
        <v>34</v>
      </c>
      <c r="C40" t="s">
        <v>61</v>
      </c>
      <c r="D40">
        <v>1</v>
      </c>
    </row>
    <row r="41" spans="1:9" x14ac:dyDescent="0.15">
      <c r="B41" s="43" t="s">
        <v>34</v>
      </c>
      <c r="C41" t="s">
        <v>26</v>
      </c>
      <c r="D41">
        <v>2</v>
      </c>
      <c r="H41" s="65"/>
      <c r="I41" s="65"/>
    </row>
    <row r="42" spans="1:9" ht="13.5" customHeight="1" x14ac:dyDescent="0.15">
      <c r="A42" s="66"/>
      <c r="B42" s="43" t="s">
        <v>34</v>
      </c>
      <c r="C42" t="s">
        <v>23</v>
      </c>
      <c r="D42">
        <v>5</v>
      </c>
    </row>
    <row r="43" spans="1:9" x14ac:dyDescent="0.15">
      <c r="A43" s="66"/>
      <c r="B43" s="43" t="s">
        <v>34</v>
      </c>
      <c r="C43" t="s">
        <v>177</v>
      </c>
      <c r="D43">
        <v>1</v>
      </c>
      <c r="F43" t="s">
        <v>28</v>
      </c>
      <c r="H43" s="155" t="s">
        <v>29</v>
      </c>
      <c r="I43" s="155"/>
    </row>
    <row r="44" spans="1:9" x14ac:dyDescent="0.15">
      <c r="A44" s="66"/>
      <c r="F44" t="s">
        <v>27</v>
      </c>
      <c r="H44" s="155"/>
      <c r="I44" s="155"/>
    </row>
    <row r="45" spans="1:9" x14ac:dyDescent="0.15">
      <c r="D45">
        <f>SUM(D2:D43)</f>
        <v>675</v>
      </c>
      <c r="H45" s="155"/>
      <c r="I45" s="155"/>
    </row>
    <row r="46" spans="1:9" x14ac:dyDescent="0.15">
      <c r="A46" t="s">
        <v>34</v>
      </c>
      <c r="B46" s="57">
        <f>SUM(D23:D43)</f>
        <v>165</v>
      </c>
    </row>
    <row r="47" spans="1:9" x14ac:dyDescent="0.15">
      <c r="A47" t="s">
        <v>35</v>
      </c>
      <c r="B47" s="57">
        <f>D45-B46</f>
        <v>510</v>
      </c>
    </row>
    <row r="48" spans="1:9" x14ac:dyDescent="0.15">
      <c r="B48" s="57"/>
    </row>
    <row r="49" spans="1:3" x14ac:dyDescent="0.15">
      <c r="A49" t="s">
        <v>34</v>
      </c>
      <c r="B49" s="67">
        <f>ROUND(B46/D45,4)</f>
        <v>0.24440000000000001</v>
      </c>
    </row>
    <row r="50" spans="1:3" x14ac:dyDescent="0.15">
      <c r="A50" t="s">
        <v>35</v>
      </c>
      <c r="B50" s="67">
        <f>ROUND(B47/D45,4)</f>
        <v>0.75560000000000005</v>
      </c>
    </row>
    <row r="51" spans="1:3" x14ac:dyDescent="0.15">
      <c r="C51" s="44"/>
    </row>
  </sheetData>
  <mergeCells count="1">
    <mergeCell ref="H43:I45"/>
  </mergeCells>
  <phoneticPr fontId="1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60" zoomScaleNormal="100" workbookViewId="0">
      <selection activeCell="A27" sqref="A27"/>
    </sheetView>
  </sheetViews>
  <sheetFormatPr defaultRowHeight="13.5" x14ac:dyDescent="0.15"/>
  <cols>
    <col min="1" max="4" width="8" customWidth="1"/>
  </cols>
  <sheetData>
    <row r="1" spans="1:13" ht="13.5" customHeight="1" x14ac:dyDescent="0.15">
      <c r="A1" s="156" t="s">
        <v>60</v>
      </c>
      <c r="B1" s="157"/>
      <c r="C1" s="157"/>
      <c r="D1" s="158"/>
    </row>
    <row r="2" spans="1:13" x14ac:dyDescent="0.15">
      <c r="A2" s="159"/>
      <c r="B2" s="160"/>
      <c r="C2" s="160"/>
      <c r="D2" s="161"/>
    </row>
    <row r="3" spans="1:13" x14ac:dyDescent="0.15">
      <c r="A3" s="159"/>
      <c r="B3" s="160"/>
      <c r="C3" s="160"/>
      <c r="D3" s="161"/>
    </row>
    <row r="4" spans="1:13" x14ac:dyDescent="0.15">
      <c r="A4" s="159"/>
      <c r="B4" s="160"/>
      <c r="C4" s="160"/>
      <c r="D4" s="161"/>
    </row>
    <row r="5" spans="1:13" x14ac:dyDescent="0.15">
      <c r="A5" s="159"/>
      <c r="B5" s="160"/>
      <c r="C5" s="160"/>
      <c r="D5" s="161"/>
    </row>
    <row r="6" spans="1:13" x14ac:dyDescent="0.15">
      <c r="A6" s="159"/>
      <c r="B6" s="160"/>
      <c r="C6" s="160"/>
      <c r="D6" s="161"/>
    </row>
    <row r="7" spans="1:13" x14ac:dyDescent="0.15">
      <c r="A7" s="162"/>
      <c r="B7" s="163"/>
      <c r="C7" s="163"/>
      <c r="D7" s="164"/>
    </row>
    <row r="9" spans="1:13" x14ac:dyDescent="0.15">
      <c r="C9" s="43" t="s">
        <v>57</v>
      </c>
      <c r="D9" s="43" t="s">
        <v>56</v>
      </c>
    </row>
    <row r="10" spans="1:13" x14ac:dyDescent="0.15">
      <c r="B10" s="57" t="s">
        <v>58</v>
      </c>
      <c r="C10" s="44">
        <v>0.65639999999999998</v>
      </c>
      <c r="D10">
        <v>384</v>
      </c>
      <c r="M10" s="56"/>
    </row>
    <row r="11" spans="1:13" x14ac:dyDescent="0.15">
      <c r="B11" s="57" t="s">
        <v>59</v>
      </c>
      <c r="C11" s="44">
        <v>0.34360000000000002</v>
      </c>
      <c r="D11">
        <v>201</v>
      </c>
      <c r="M11" s="56"/>
    </row>
    <row r="12" spans="1:13" x14ac:dyDescent="0.15">
      <c r="C12" s="44">
        <f>SUM(C10:C11)</f>
        <v>1</v>
      </c>
      <c r="D12">
        <f>SUM(D10:D11)</f>
        <v>585</v>
      </c>
    </row>
    <row r="17" spans="1:4" ht="13.5" customHeight="1" x14ac:dyDescent="0.15"/>
    <row r="18" spans="1:4" ht="13.5" customHeight="1" x14ac:dyDescent="0.15">
      <c r="A18" s="166" t="s">
        <v>143</v>
      </c>
      <c r="B18" s="166"/>
      <c r="C18" s="166"/>
    </row>
    <row r="19" spans="1:4" x14ac:dyDescent="0.15">
      <c r="C19" s="43" t="s">
        <v>57</v>
      </c>
      <c r="D19" s="43" t="s">
        <v>56</v>
      </c>
    </row>
    <row r="20" spans="1:4" x14ac:dyDescent="0.15">
      <c r="A20" s="165" t="s">
        <v>147</v>
      </c>
      <c r="B20" s="165"/>
      <c r="C20" s="44">
        <f t="shared" ref="C20:C25" si="0">ROUND(D20/$D$26,4)</f>
        <v>0.41510000000000002</v>
      </c>
      <c r="D20">
        <v>159</v>
      </c>
    </row>
    <row r="21" spans="1:4" x14ac:dyDescent="0.15">
      <c r="A21" s="167" t="s">
        <v>149</v>
      </c>
      <c r="B21" s="167"/>
      <c r="C21" s="44">
        <f t="shared" si="0"/>
        <v>0.22450000000000001</v>
      </c>
      <c r="D21">
        <v>86</v>
      </c>
    </row>
    <row r="22" spans="1:4" x14ac:dyDescent="0.15">
      <c r="A22" s="165" t="s">
        <v>151</v>
      </c>
      <c r="B22" s="165"/>
      <c r="C22" s="44">
        <f t="shared" si="0"/>
        <v>0.2742</v>
      </c>
      <c r="D22">
        <v>105</v>
      </c>
    </row>
    <row r="23" spans="1:4" x14ac:dyDescent="0.15">
      <c r="A23" s="167" t="s">
        <v>153</v>
      </c>
      <c r="B23" s="167"/>
      <c r="C23" s="44">
        <f t="shared" si="0"/>
        <v>3.1300000000000001E-2</v>
      </c>
      <c r="D23">
        <v>12</v>
      </c>
    </row>
    <row r="24" spans="1:4" x14ac:dyDescent="0.15">
      <c r="A24" s="167" t="s">
        <v>154</v>
      </c>
      <c r="B24" s="167"/>
      <c r="C24" s="44">
        <f t="shared" si="0"/>
        <v>5.1999999999999998E-3</v>
      </c>
      <c r="D24">
        <v>2</v>
      </c>
    </row>
    <row r="25" spans="1:4" x14ac:dyDescent="0.15">
      <c r="A25" s="165" t="s">
        <v>73</v>
      </c>
      <c r="B25" s="165"/>
      <c r="C25" s="44">
        <f t="shared" si="0"/>
        <v>4.9599999999999998E-2</v>
      </c>
      <c r="D25">
        <v>19</v>
      </c>
    </row>
    <row r="26" spans="1:4" x14ac:dyDescent="0.15">
      <c r="C26" s="44">
        <f>SUM(C20:C25)</f>
        <v>0.99990000000000001</v>
      </c>
      <c r="D26">
        <f>SUM(D20:D25)</f>
        <v>383</v>
      </c>
    </row>
    <row r="36" spans="1:4" x14ac:dyDescent="0.15">
      <c r="A36" s="166" t="s">
        <v>144</v>
      </c>
      <c r="B36" s="166"/>
      <c r="C36" s="166"/>
    </row>
    <row r="37" spans="1:4" x14ac:dyDescent="0.15">
      <c r="C37" s="43" t="s">
        <v>57</v>
      </c>
      <c r="D37" s="43" t="s">
        <v>56</v>
      </c>
    </row>
    <row r="38" spans="1:4" x14ac:dyDescent="0.15">
      <c r="A38" s="165" t="s">
        <v>148</v>
      </c>
      <c r="B38" s="165"/>
      <c r="C38" s="44">
        <f>ROUND(D38/$D$41,4)</f>
        <v>0.26440000000000002</v>
      </c>
      <c r="D38">
        <v>101</v>
      </c>
    </row>
    <row r="39" spans="1:4" x14ac:dyDescent="0.15">
      <c r="A39" s="167" t="s">
        <v>150</v>
      </c>
      <c r="B39" s="167"/>
      <c r="C39" s="44">
        <f>ROUND(D39/$D$41,4)</f>
        <v>0.33510000000000001</v>
      </c>
      <c r="D39">
        <v>128</v>
      </c>
    </row>
    <row r="40" spans="1:4" x14ac:dyDescent="0.15">
      <c r="A40" s="165" t="s">
        <v>152</v>
      </c>
      <c r="B40" s="165"/>
      <c r="C40" s="44">
        <f>ROUND(D40/$D$41,4)</f>
        <v>0.40050000000000002</v>
      </c>
      <c r="D40">
        <v>153</v>
      </c>
    </row>
    <row r="41" spans="1:4" x14ac:dyDescent="0.15">
      <c r="C41" s="44">
        <f>SUM(C38:C40)</f>
        <v>1</v>
      </c>
      <c r="D41">
        <f>SUM(D38:D40)</f>
        <v>382</v>
      </c>
    </row>
  </sheetData>
  <mergeCells count="12">
    <mergeCell ref="A1:D7"/>
    <mergeCell ref="A40:B40"/>
    <mergeCell ref="A38:B38"/>
    <mergeCell ref="A18:C18"/>
    <mergeCell ref="A20:B20"/>
    <mergeCell ref="A21:B21"/>
    <mergeCell ref="A22:B22"/>
    <mergeCell ref="A23:B23"/>
    <mergeCell ref="A24:B24"/>
    <mergeCell ref="A25:B25"/>
    <mergeCell ref="A39:B39"/>
    <mergeCell ref="A36:C36"/>
  </mergeCells>
  <phoneticPr fontId="15"/>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５年４月１日</vt:lpstr>
      <vt:lpstr>ダイジェスト版</vt:lpstr>
      <vt:lpstr>（参考）開設者</vt:lpstr>
      <vt:lpstr>（参考）定期的な訓練</vt:lpstr>
      <vt:lpstr>'（参考）定期的な訓練'!Print_Area</vt:lpstr>
      <vt:lpstr>'５年４月１日'!Print_Area</vt:lpstr>
      <vt:lpstr>ダイジェスト版!Print_Area</vt:lpstr>
      <vt:lpstr>'５年４月１日'!Print_Titles</vt:lpstr>
      <vt:lpstr>ダイジェスト版!Print_Titles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1700064</cp:lastModifiedBy>
  <cp:lastPrinted>2023-05-25T01:42:36Z</cp:lastPrinted>
  <dcterms:created xsi:type="dcterms:W3CDTF">2012-04-09T00:55:56Z</dcterms:created>
  <dcterms:modified xsi:type="dcterms:W3CDTF">2023-05-25T01:42:38Z</dcterms:modified>
</cp:coreProperties>
</file>