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学校保健統計調査\作成分\"/>
    </mc:Choice>
  </mc:AlternateContent>
  <bookViews>
    <workbookView xWindow="1470" yWindow="170" windowWidth="16520" windowHeight="7800" tabRatio="906"/>
  </bookViews>
  <sheets>
    <sheet name="表６" sheetId="44" r:id="rId1"/>
  </sheets>
  <externalReferences>
    <externalReference r:id="rId2"/>
  </externalReferences>
  <definedNames>
    <definedName name="_xlnm.Print_Area" localSheetId="0">表６!$A$1:$I$30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I19" i="44" l="1"/>
  <c r="I29" i="44"/>
  <c r="F26" i="44" l="1"/>
  <c r="F15" i="44"/>
  <c r="F4" i="44"/>
  <c r="I4" i="44"/>
  <c r="F30" i="44"/>
  <c r="I28" i="44"/>
  <c r="I21" i="44"/>
  <c r="F24" i="44"/>
  <c r="F7" i="44"/>
  <c r="F29" i="44"/>
  <c r="F18" i="44"/>
  <c r="I27" i="44"/>
  <c r="F12" i="44"/>
  <c r="I22" i="44"/>
  <c r="I26" i="44"/>
  <c r="I11" i="44"/>
  <c r="F16" i="44"/>
  <c r="F8" i="44"/>
  <c r="I17" i="44"/>
  <c r="I16" i="44"/>
  <c r="I15" i="44"/>
  <c r="I13" i="44"/>
  <c r="F13" i="44"/>
  <c r="F11" i="44"/>
  <c r="F22" i="44"/>
  <c r="I9" i="44"/>
  <c r="I20" i="44"/>
  <c r="F20" i="44"/>
  <c r="I6" i="44"/>
  <c r="F27" i="44"/>
  <c r="F10" i="44"/>
  <c r="I25" i="44"/>
  <c r="F17" i="44"/>
  <c r="I23" i="44"/>
  <c r="I12" i="44"/>
  <c r="I30" i="44"/>
  <c r="I8" i="44"/>
  <c r="I18" i="44"/>
  <c r="I14" i="44"/>
  <c r="F14" i="44"/>
  <c r="F6" i="44"/>
  <c r="I5" i="44"/>
  <c r="I10" i="44"/>
  <c r="I7" i="44"/>
  <c r="I24" i="44"/>
  <c r="F9" i="44" l="1"/>
  <c r="F5" i="44"/>
  <c r="F28" i="44"/>
  <c r="F23" i="44"/>
  <c r="F19" i="44"/>
  <c r="F21" i="44"/>
  <c r="F25" i="44"/>
</calcChain>
</file>

<file path=xl/sharedStrings.xml><?xml version="1.0" encoding="utf-8"?>
<sst xmlns="http://schemas.openxmlformats.org/spreadsheetml/2006/main" count="44" uniqueCount="25">
  <si>
    <t>男</t>
  </si>
  <si>
    <t>女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</si>
  <si>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</si>
  <si>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</si>
  <si>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</si>
  <si>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</si>
  <si>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</si>
  <si>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</si>
  <si>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</si>
  <si>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</si>
  <si>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</si>
  <si>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</si>
  <si>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</si>
  <si>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</si>
  <si>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</si>
  <si>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幼稚園</t>
  </si>
  <si>
    <t>小学校</t>
  </si>
  <si>
    <t>中学校</t>
  </si>
  <si>
    <t>高等学校</t>
  </si>
  <si>
    <t xml:space="preserve"> 身　　長 (cm)</t>
  </si>
  <si>
    <t>体　　重(kg)</t>
  </si>
  <si>
    <t xml:space="preserve"> 区　　分</t>
    <phoneticPr fontId="1"/>
  </si>
  <si>
    <t>表６　　　　　　　　親世代（昭和６３年度）との比較</t>
    <rPh sb="0" eb="1">
      <t>ヒョウ</t>
    </rPh>
    <rPh sb="10" eb="11">
      <t>オヤ</t>
    </rPh>
    <rPh sb="11" eb="13">
      <t>セダイ</t>
    </rPh>
    <rPh sb="14" eb="16">
      <t>ショウワ</t>
    </rPh>
    <rPh sb="18" eb="19">
      <t>ネン</t>
    </rPh>
    <rPh sb="19" eb="20">
      <t>ド</t>
    </rPh>
    <rPh sb="23" eb="25">
      <t>ヒカク</t>
    </rPh>
    <phoneticPr fontId="1"/>
  </si>
  <si>
    <t>平成３０年度</t>
    <rPh sb="0" eb="2">
      <t>ヘイセイ</t>
    </rPh>
    <rPh sb="4" eb="6">
      <t>ネンド</t>
    </rPh>
    <phoneticPr fontId="1"/>
  </si>
  <si>
    <t>昭和６３年度</t>
    <rPh sb="0" eb="2">
      <t>ショウワ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</si>
</sst>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▲ &quot;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Terminal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shrinkToFit="1"/>
    </xf>
    <xf numFmtId="0" fontId="0" fillId="0" borderId="0" xfId="0" applyFill="1" applyBorder="1"/>
    <xf numFmtId="176" fontId="2" fillId="0" borderId="8" xfId="0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2" fillId="0" borderId="19" xfId="0" applyNumberFormat="1" applyFont="1" applyFill="1" applyBorder="1" applyAlignment="1">
      <alignment vertical="center"/>
    </xf>
    <xf numFmtId="176" fontId="2" fillId="0" borderId="14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176" fontId="2" fillId="0" borderId="32" xfId="0" applyNumberFormat="1" applyFont="1" applyFill="1" applyBorder="1" applyAlignment="1">
      <alignment vertical="center"/>
    </xf>
    <xf numFmtId="176" fontId="6" fillId="0" borderId="28" xfId="0" applyNumberFormat="1" applyFont="1" applyFill="1" applyBorder="1" applyAlignment="1">
      <alignment vertical="center"/>
    </xf>
    <xf numFmtId="176" fontId="6" fillId="0" borderId="32" xfId="0" applyNumberFormat="1" applyFont="1" applyFill="1" applyBorder="1" applyAlignment="1">
      <alignment vertical="center"/>
    </xf>
    <xf numFmtId="176" fontId="6" fillId="0" borderId="27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vertical="center"/>
    </xf>
    <xf numFmtId="176" fontId="6" fillId="0" borderId="29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 textRotation="255"/>
    </xf>
    <xf numFmtId="0" fontId="4" fillId="0" borderId="9" xfId="0" applyFont="1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34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textRotation="255"/>
    </xf>
    <xf numFmtId="0" fontId="0" fillId="0" borderId="31" xfId="0" applyFill="1" applyBorder="1" applyAlignment="1">
      <alignment horizontal="center" vertical="center" textRotation="255"/>
    </xf>
    <xf numFmtId="0" fontId="0" fillId="0" borderId="17" xfId="0" applyFill="1" applyBorder="1" applyAlignment="1">
      <alignment horizontal="center" vertical="center" textRotation="255"/>
    </xf>
    <xf numFmtId="0" fontId="4" fillId="0" borderId="18" xfId="0" applyFont="1" applyFill="1" applyBorder="1" applyAlignment="1">
      <alignment horizontal="center" vertical="center" textRotation="255"/>
    </xf>
    <xf numFmtId="0" fontId="4" fillId="0" borderId="22" xfId="0" applyFont="1" applyFill="1" applyBorder="1" applyAlignment="1">
      <alignment horizontal="center" vertical="center" textRotation="255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textRotation="255"/>
    </xf>
    <xf numFmtId="0" fontId="4" fillId="0" borderId="17" xfId="0" applyFont="1" applyFill="1" applyBorder="1" applyAlignment="1">
      <alignment horizontal="center" vertical="center" textRotation="255"/>
    </xf>
    <xf numFmtId="0" fontId="0" fillId="0" borderId="16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11"/>
  <dimension ref="A1:O31"/>
  <sheetViews>
    <sheetView showGridLines="0" tabSelected="1" zoomScale="150" zoomScaleNormal="150" zoomScaleSheetLayoutView="100" workbookViewId="0">
      <selection activeCell="H5" sqref="H5"/>
    </sheetView>
  </sheetViews>
  <sheetFormatPr defaultColWidth="9" defaultRowHeight="13" x14ac:dyDescent="0.2"/>
  <cols>
    <col min="1" max="2" width="4" style="2" customWidth="1"/>
    <col min="3" max="3" width="6.08984375" style="2" customWidth="1"/>
    <col min="4" max="5" width="7.6328125" style="2" customWidth="1"/>
    <col min="6" max="6" width="8.90625" style="2" customWidth="1"/>
    <col min="7" max="8" width="7.6328125" style="2" customWidth="1"/>
    <col min="9" max="9" width="8.90625" style="2" customWidth="1"/>
    <col min="10" max="11" width="7.6328125" style="2" customWidth="1"/>
    <col min="12" max="12" width="8.90625" style="2" customWidth="1"/>
    <col min="13" max="14" width="7.6328125" style="2" customWidth="1"/>
    <col min="15" max="15" width="8.90625" style="2" customWidth="1"/>
    <col min="16" max="16384" width="9" style="2"/>
  </cols>
  <sheetData>
    <row r="1" spans="1:15" ht="15.75" customHeight="1" x14ac:dyDescent="0.25">
      <c r="A1" s="39" t="s">
        <v>22</v>
      </c>
      <c r="B1" s="40"/>
      <c r="C1" s="40"/>
      <c r="D1" s="40"/>
      <c r="E1" s="40"/>
      <c r="F1" s="40"/>
      <c r="G1" s="40"/>
      <c r="H1" s="40"/>
      <c r="I1" s="40"/>
      <c r="J1" s="16"/>
      <c r="K1" s="16"/>
      <c r="L1" s="16"/>
      <c r="M1" s="16"/>
      <c r="N1" s="16"/>
      <c r="O1" s="16"/>
    </row>
    <row r="2" spans="1:15" ht="6" customHeight="1" thickBot="1" x14ac:dyDescent="0.25"/>
    <row r="3" spans="1:15" s="1" customFormat="1" ht="16.5" customHeight="1" x14ac:dyDescent="0.2">
      <c r="A3" s="33" t="s">
        <v>21</v>
      </c>
      <c r="B3" s="34"/>
      <c r="C3" s="35"/>
      <c r="D3" s="53" t="s">
        <v>19</v>
      </c>
      <c r="E3" s="54"/>
      <c r="F3" s="55"/>
      <c r="G3" s="53" t="s">
        <v>20</v>
      </c>
      <c r="H3" s="54"/>
      <c r="I3" s="56"/>
      <c r="J3" s="32"/>
      <c r="K3" s="32"/>
      <c r="L3" s="32"/>
      <c r="M3" s="32"/>
      <c r="N3" s="32"/>
      <c r="O3" s="32"/>
    </row>
    <row r="4" spans="1:15" s="1" customFormat="1" ht="17.25" customHeight="1" x14ac:dyDescent="0.2">
      <c r="A4" s="36"/>
      <c r="B4" s="37"/>
      <c r="C4" s="38"/>
      <c r="D4" s="4" t="s">
        <v>24</v>
      </c>
      <c r="E4" s="4" t="s">
        <v>23</v>
      </c>
      <c r="F4" s="21" t="str">
        <f>"差（"&amp;E4&amp;"-"&amp;D4&amp;")"</f>
        <v>差（平成３０年度-昭和６３年度)</v>
      </c>
      <c r="G4" s="4" t="s">
        <v>24</v>
      </c>
      <c r="H4" s="4" t="s">
        <v>23</v>
      </c>
      <c r="I4" s="23" t="str">
        <f>"差（"&amp;H4&amp;"-"&amp;G4&amp;")"</f>
        <v>差（平成３０年度-昭和６３年度)</v>
      </c>
      <c r="J4" s="22"/>
      <c r="K4" s="22"/>
      <c r="L4" s="22"/>
      <c r="M4" s="22"/>
      <c r="N4" s="22"/>
      <c r="O4" s="22"/>
    </row>
    <row r="5" spans="1:15" ht="30" customHeight="1" x14ac:dyDescent="0.2">
      <c r="A5" s="49" t="s">
        <v>0</v>
      </c>
      <c r="B5" s="31" t="s">
        <v>15</v>
      </c>
      <c r="C5" s="3" t="s">
        <v>2</v>
      </c>
      <c r="D5" s="8">
        <v>111</v>
      </c>
      <c r="E5" s="8">
        <v>109.8</v>
      </c>
      <c r="F5" s="9">
        <f>E5-D5</f>
        <v>-1.2000000000000028</v>
      </c>
      <c r="G5" s="6">
        <v>19.2</v>
      </c>
      <c r="H5" s="24">
        <v>18.7</v>
      </c>
      <c r="I5" s="25">
        <f t="shared" ref="I5:I30" si="0">H5-G5</f>
        <v>-0.5</v>
      </c>
      <c r="J5" s="8"/>
      <c r="K5" s="8"/>
      <c r="L5" s="9"/>
      <c r="M5" s="9"/>
      <c r="N5" s="9"/>
      <c r="O5" s="9"/>
    </row>
    <row r="6" spans="1:15" ht="15" customHeight="1" x14ac:dyDescent="0.2">
      <c r="A6" s="50"/>
      <c r="B6" s="44" t="s">
        <v>16</v>
      </c>
      <c r="C6" s="19" t="s">
        <v>3</v>
      </c>
      <c r="D6" s="6">
        <v>116.8</v>
      </c>
      <c r="E6" s="24">
        <v>116.5</v>
      </c>
      <c r="F6" s="26">
        <f t="shared" ref="F6:F30" si="1">E6-D6</f>
        <v>-0.29999999999999716</v>
      </c>
      <c r="G6" s="6">
        <v>21.5</v>
      </c>
      <c r="H6" s="24">
        <v>21.8</v>
      </c>
      <c r="I6" s="25">
        <f t="shared" si="0"/>
        <v>0.30000000000000071</v>
      </c>
      <c r="J6" s="8"/>
      <c r="K6" s="8"/>
      <c r="L6" s="9"/>
      <c r="M6" s="9"/>
      <c r="N6" s="9"/>
      <c r="O6" s="9"/>
    </row>
    <row r="7" spans="1:15" ht="15" customHeight="1" x14ac:dyDescent="0.2">
      <c r="A7" s="50"/>
      <c r="B7" s="44"/>
      <c r="C7" s="19" t="s">
        <v>4</v>
      </c>
      <c r="D7" s="7">
        <v>121.9</v>
      </c>
      <c r="E7" s="8">
        <v>122.2</v>
      </c>
      <c r="F7" s="9">
        <f t="shared" si="1"/>
        <v>0.29999999999999716</v>
      </c>
      <c r="G7" s="7">
        <v>23.5</v>
      </c>
      <c r="H7" s="8">
        <v>24.3</v>
      </c>
      <c r="I7" s="27">
        <f t="shared" si="0"/>
        <v>0.80000000000000071</v>
      </c>
      <c r="J7" s="8"/>
      <c r="K7" s="8"/>
      <c r="L7" s="9"/>
      <c r="M7" s="9"/>
      <c r="N7" s="9"/>
      <c r="O7" s="9"/>
    </row>
    <row r="8" spans="1:15" ht="14.25" customHeight="1" x14ac:dyDescent="0.2">
      <c r="A8" s="50"/>
      <c r="B8" s="44"/>
      <c r="C8" s="19" t="s">
        <v>5</v>
      </c>
      <c r="D8" s="7">
        <v>128.1</v>
      </c>
      <c r="E8" s="8">
        <v>127.6</v>
      </c>
      <c r="F8" s="9">
        <f t="shared" si="1"/>
        <v>-0.5</v>
      </c>
      <c r="G8" s="7">
        <v>26.8</v>
      </c>
      <c r="H8" s="8">
        <v>27.3</v>
      </c>
      <c r="I8" s="27">
        <f t="shared" si="0"/>
        <v>0.5</v>
      </c>
      <c r="J8" s="8"/>
      <c r="K8" s="8"/>
      <c r="L8" s="9"/>
      <c r="M8" s="9"/>
      <c r="N8" s="9"/>
      <c r="O8" s="9"/>
    </row>
    <row r="9" spans="1:15" ht="15" customHeight="1" x14ac:dyDescent="0.2">
      <c r="A9" s="50"/>
      <c r="B9" s="44"/>
      <c r="C9" s="19" t="s">
        <v>6</v>
      </c>
      <c r="D9" s="7">
        <v>132.9</v>
      </c>
      <c r="E9" s="8">
        <v>133.1</v>
      </c>
      <c r="F9" s="9">
        <f t="shared" si="1"/>
        <v>0.19999999999998863</v>
      </c>
      <c r="G9" s="7">
        <v>29.6</v>
      </c>
      <c r="H9" s="8">
        <v>30.3</v>
      </c>
      <c r="I9" s="27">
        <f t="shared" si="0"/>
        <v>0.69999999999999929</v>
      </c>
      <c r="J9" s="8"/>
      <c r="K9" s="8"/>
      <c r="L9" s="9"/>
      <c r="M9" s="9"/>
      <c r="N9" s="9"/>
      <c r="O9" s="9"/>
    </row>
    <row r="10" spans="1:15" ht="15" customHeight="1" x14ac:dyDescent="0.2">
      <c r="A10" s="50"/>
      <c r="B10" s="44"/>
      <c r="C10" s="19" t="s">
        <v>7</v>
      </c>
      <c r="D10" s="7">
        <v>137.9</v>
      </c>
      <c r="E10" s="8">
        <v>138.80000000000001</v>
      </c>
      <c r="F10" s="9">
        <f t="shared" si="1"/>
        <v>0.90000000000000568</v>
      </c>
      <c r="G10" s="7">
        <v>32.9</v>
      </c>
      <c r="H10" s="8">
        <v>34.4</v>
      </c>
      <c r="I10" s="27">
        <f t="shared" si="0"/>
        <v>1.5</v>
      </c>
      <c r="J10" s="8"/>
      <c r="K10" s="8"/>
      <c r="L10" s="9"/>
      <c r="M10" s="9"/>
      <c r="N10" s="9"/>
      <c r="O10" s="9"/>
    </row>
    <row r="11" spans="1:15" ht="15" customHeight="1" x14ac:dyDescent="0.2">
      <c r="A11" s="50"/>
      <c r="B11" s="44"/>
      <c r="C11" s="19" t="s">
        <v>8</v>
      </c>
      <c r="D11" s="10">
        <v>143.19999999999999</v>
      </c>
      <c r="E11" s="11">
        <v>144.9</v>
      </c>
      <c r="F11" s="12">
        <f t="shared" si="1"/>
        <v>1.7000000000000171</v>
      </c>
      <c r="G11" s="10">
        <v>36</v>
      </c>
      <c r="H11" s="11">
        <v>38.200000000000003</v>
      </c>
      <c r="I11" s="28">
        <f t="shared" si="0"/>
        <v>2.2000000000000028</v>
      </c>
      <c r="J11" s="8"/>
      <c r="K11" s="8"/>
      <c r="L11" s="9"/>
      <c r="M11" s="9"/>
      <c r="N11" s="9"/>
      <c r="O11" s="9"/>
    </row>
    <row r="12" spans="1:15" ht="15" customHeight="1" x14ac:dyDescent="0.2">
      <c r="A12" s="50"/>
      <c r="B12" s="45" t="s">
        <v>17</v>
      </c>
      <c r="C12" s="18" t="s">
        <v>9</v>
      </c>
      <c r="D12" s="8">
        <v>149.80000000000001</v>
      </c>
      <c r="E12" s="8">
        <v>152.69999999999999</v>
      </c>
      <c r="F12" s="9">
        <f t="shared" si="1"/>
        <v>2.8999999999999773</v>
      </c>
      <c r="G12" s="7">
        <v>41.1</v>
      </c>
      <c r="H12" s="8">
        <v>44.5</v>
      </c>
      <c r="I12" s="27">
        <f t="shared" si="0"/>
        <v>3.3999999999999986</v>
      </c>
      <c r="J12" s="8"/>
      <c r="K12" s="8"/>
      <c r="L12" s="9"/>
      <c r="M12" s="9"/>
      <c r="N12" s="9"/>
      <c r="O12" s="9"/>
    </row>
    <row r="13" spans="1:15" ht="14.25" customHeight="1" x14ac:dyDescent="0.2">
      <c r="A13" s="50"/>
      <c r="B13" s="44"/>
      <c r="C13" s="19" t="s">
        <v>10</v>
      </c>
      <c r="D13" s="8">
        <v>157.9</v>
      </c>
      <c r="E13" s="8">
        <v>159.30000000000001</v>
      </c>
      <c r="F13" s="9">
        <f t="shared" si="1"/>
        <v>1.4000000000000057</v>
      </c>
      <c r="G13" s="7">
        <v>47.5</v>
      </c>
      <c r="H13" s="8">
        <v>48.9</v>
      </c>
      <c r="I13" s="27">
        <f t="shared" si="0"/>
        <v>1.3999999999999986</v>
      </c>
      <c r="J13" s="8"/>
      <c r="K13" s="8"/>
      <c r="L13" s="9"/>
      <c r="M13" s="9"/>
      <c r="N13" s="9"/>
      <c r="O13" s="9"/>
    </row>
    <row r="14" spans="1:15" ht="15" customHeight="1" x14ac:dyDescent="0.2">
      <c r="A14" s="50"/>
      <c r="B14" s="46"/>
      <c r="C14" s="17" t="s">
        <v>11</v>
      </c>
      <c r="D14" s="8">
        <v>163.5</v>
      </c>
      <c r="E14" s="8">
        <v>165.2</v>
      </c>
      <c r="F14" s="9">
        <f t="shared" si="1"/>
        <v>1.6999999999999886</v>
      </c>
      <c r="G14" s="7">
        <v>52.1</v>
      </c>
      <c r="H14" s="8">
        <v>54.3</v>
      </c>
      <c r="I14" s="27">
        <f t="shared" si="0"/>
        <v>2.1999999999999957</v>
      </c>
      <c r="J14" s="8"/>
      <c r="K14" s="8"/>
      <c r="L14" s="9"/>
      <c r="M14" s="9"/>
      <c r="N14" s="9"/>
      <c r="O14" s="9"/>
    </row>
    <row r="15" spans="1:15" ht="15" customHeight="1" x14ac:dyDescent="0.2">
      <c r="A15" s="50"/>
      <c r="B15" s="51" t="s">
        <v>18</v>
      </c>
      <c r="C15" s="18" t="s">
        <v>12</v>
      </c>
      <c r="D15" s="6">
        <v>167.5</v>
      </c>
      <c r="E15" s="24">
        <v>168.1</v>
      </c>
      <c r="F15" s="26">
        <f t="shared" si="1"/>
        <v>0.59999999999999432</v>
      </c>
      <c r="G15" s="6">
        <v>57.4</v>
      </c>
      <c r="H15" s="24">
        <v>59.4</v>
      </c>
      <c r="I15" s="25">
        <f t="shared" si="0"/>
        <v>2</v>
      </c>
      <c r="J15" s="8"/>
      <c r="K15" s="8"/>
      <c r="L15" s="9"/>
      <c r="M15" s="9"/>
      <c r="N15" s="9"/>
      <c r="O15" s="9"/>
    </row>
    <row r="16" spans="1:15" ht="15" customHeight="1" x14ac:dyDescent="0.2">
      <c r="A16" s="50"/>
      <c r="B16" s="47"/>
      <c r="C16" s="19" t="s">
        <v>13</v>
      </c>
      <c r="D16" s="7">
        <v>168.8</v>
      </c>
      <c r="E16" s="8">
        <v>169.4</v>
      </c>
      <c r="F16" s="9">
        <f t="shared" si="1"/>
        <v>0.59999999999999432</v>
      </c>
      <c r="G16" s="7">
        <v>58.7</v>
      </c>
      <c r="H16" s="8">
        <v>60.7</v>
      </c>
      <c r="I16" s="27">
        <f t="shared" si="0"/>
        <v>2</v>
      </c>
      <c r="J16" s="8"/>
      <c r="K16" s="8"/>
      <c r="L16" s="9"/>
      <c r="M16" s="9"/>
      <c r="N16" s="9"/>
      <c r="O16" s="9"/>
    </row>
    <row r="17" spans="1:15" ht="15" customHeight="1" x14ac:dyDescent="0.2">
      <c r="A17" s="50"/>
      <c r="B17" s="52"/>
      <c r="C17" s="17" t="s">
        <v>14</v>
      </c>
      <c r="D17" s="10">
        <v>169.8</v>
      </c>
      <c r="E17" s="11">
        <v>170.7</v>
      </c>
      <c r="F17" s="12">
        <f t="shared" si="1"/>
        <v>0.89999999999997726</v>
      </c>
      <c r="G17" s="10">
        <v>60.8</v>
      </c>
      <c r="H17" s="11">
        <v>63.5</v>
      </c>
      <c r="I17" s="28">
        <f t="shared" si="0"/>
        <v>2.7000000000000028</v>
      </c>
      <c r="J17" s="8"/>
      <c r="K17" s="8"/>
      <c r="L17" s="9"/>
      <c r="M17" s="9"/>
      <c r="N17" s="9"/>
      <c r="O17" s="9"/>
    </row>
    <row r="18" spans="1:15" ht="30" customHeight="1" x14ac:dyDescent="0.2">
      <c r="A18" s="41" t="s">
        <v>1</v>
      </c>
      <c r="B18" s="30" t="s">
        <v>15</v>
      </c>
      <c r="C18" s="17" t="s">
        <v>2</v>
      </c>
      <c r="D18" s="8">
        <v>110</v>
      </c>
      <c r="E18" s="8">
        <v>109.1</v>
      </c>
      <c r="F18" s="9">
        <f t="shared" si="1"/>
        <v>-0.90000000000000568</v>
      </c>
      <c r="G18" s="7">
        <v>18.8</v>
      </c>
      <c r="H18" s="8">
        <v>18.3</v>
      </c>
      <c r="I18" s="27">
        <f t="shared" si="0"/>
        <v>-0.5</v>
      </c>
      <c r="J18" s="8"/>
      <c r="K18" s="8"/>
      <c r="L18" s="9"/>
      <c r="M18" s="9"/>
      <c r="N18" s="9"/>
      <c r="O18" s="9"/>
    </row>
    <row r="19" spans="1:15" ht="15" customHeight="1" x14ac:dyDescent="0.2">
      <c r="A19" s="42"/>
      <c r="B19" s="44" t="s">
        <v>16</v>
      </c>
      <c r="C19" s="19" t="s">
        <v>3</v>
      </c>
      <c r="D19" s="6">
        <v>115.9</v>
      </c>
      <c r="E19" s="24">
        <v>115.4</v>
      </c>
      <c r="F19" s="26">
        <f t="shared" si="1"/>
        <v>-0.5</v>
      </c>
      <c r="G19" s="6">
        <v>20.9</v>
      </c>
      <c r="H19" s="24">
        <v>21</v>
      </c>
      <c r="I19" s="25">
        <f t="shared" si="0"/>
        <v>0.10000000000000142</v>
      </c>
      <c r="J19" s="8"/>
      <c r="K19" s="8"/>
      <c r="L19" s="9"/>
      <c r="M19" s="9"/>
      <c r="N19" s="9"/>
      <c r="O19" s="9"/>
    </row>
    <row r="20" spans="1:15" ht="15" customHeight="1" x14ac:dyDescent="0.2">
      <c r="A20" s="42"/>
      <c r="B20" s="44"/>
      <c r="C20" s="19" t="s">
        <v>4</v>
      </c>
      <c r="D20" s="7">
        <v>121.7</v>
      </c>
      <c r="E20" s="8">
        <v>121.1</v>
      </c>
      <c r="F20" s="9">
        <f t="shared" si="1"/>
        <v>-0.60000000000000853</v>
      </c>
      <c r="G20" s="7">
        <v>23.4</v>
      </c>
      <c r="H20" s="8">
        <v>23.6</v>
      </c>
      <c r="I20" s="27">
        <f t="shared" si="0"/>
        <v>0.20000000000000284</v>
      </c>
      <c r="J20" s="8"/>
      <c r="K20" s="8"/>
      <c r="L20" s="9"/>
      <c r="M20" s="9"/>
      <c r="N20" s="9"/>
      <c r="O20" s="9"/>
    </row>
    <row r="21" spans="1:15" ht="15" customHeight="1" x14ac:dyDescent="0.2">
      <c r="A21" s="42"/>
      <c r="B21" s="44"/>
      <c r="C21" s="19" t="s">
        <v>5</v>
      </c>
      <c r="D21" s="7">
        <v>126.9</v>
      </c>
      <c r="E21" s="8">
        <v>127</v>
      </c>
      <c r="F21" s="9">
        <f t="shared" si="1"/>
        <v>9.9999999999994316E-2</v>
      </c>
      <c r="G21" s="7">
        <v>26.2</v>
      </c>
      <c r="H21" s="8">
        <v>26.7</v>
      </c>
      <c r="I21" s="27">
        <f t="shared" si="0"/>
        <v>0.5</v>
      </c>
      <c r="J21" s="8"/>
      <c r="K21" s="8"/>
      <c r="L21" s="9"/>
      <c r="M21" s="9"/>
      <c r="N21" s="9"/>
      <c r="O21" s="9"/>
    </row>
    <row r="22" spans="1:15" ht="15" customHeight="1" x14ac:dyDescent="0.2">
      <c r="A22" s="42"/>
      <c r="B22" s="44"/>
      <c r="C22" s="19" t="s">
        <v>6</v>
      </c>
      <c r="D22" s="7">
        <v>132.6</v>
      </c>
      <c r="E22" s="8">
        <v>133</v>
      </c>
      <c r="F22" s="9">
        <f t="shared" si="1"/>
        <v>0.40000000000000568</v>
      </c>
      <c r="G22" s="7">
        <v>29.1</v>
      </c>
      <c r="H22" s="8">
        <v>30.2</v>
      </c>
      <c r="I22" s="27">
        <f t="shared" si="0"/>
        <v>1.0999999999999979</v>
      </c>
      <c r="J22" s="8"/>
      <c r="K22" s="8"/>
      <c r="L22" s="9"/>
      <c r="M22" s="9"/>
      <c r="N22" s="9"/>
      <c r="O22" s="9"/>
    </row>
    <row r="23" spans="1:15" ht="15" customHeight="1" x14ac:dyDescent="0.2">
      <c r="A23" s="42"/>
      <c r="B23" s="44"/>
      <c r="C23" s="19" t="s">
        <v>7</v>
      </c>
      <c r="D23" s="7">
        <v>139.80000000000001</v>
      </c>
      <c r="E23" s="8">
        <v>139.69999999999999</v>
      </c>
      <c r="F23" s="9">
        <f t="shared" si="1"/>
        <v>-0.10000000000002274</v>
      </c>
      <c r="G23" s="7">
        <v>33.9</v>
      </c>
      <c r="H23" s="8">
        <v>34.200000000000003</v>
      </c>
      <c r="I23" s="27">
        <f t="shared" si="0"/>
        <v>0.30000000000000426</v>
      </c>
      <c r="J23" s="8"/>
      <c r="K23" s="8"/>
      <c r="L23" s="9"/>
      <c r="M23" s="9"/>
      <c r="N23" s="9"/>
      <c r="O23" s="9"/>
    </row>
    <row r="24" spans="1:15" ht="15" customHeight="1" x14ac:dyDescent="0.2">
      <c r="A24" s="42"/>
      <c r="B24" s="44"/>
      <c r="C24" s="19" t="s">
        <v>8</v>
      </c>
      <c r="D24" s="10">
        <v>146.30000000000001</v>
      </c>
      <c r="E24" s="11">
        <v>147.1</v>
      </c>
      <c r="F24" s="12">
        <f t="shared" si="1"/>
        <v>0.79999999999998295</v>
      </c>
      <c r="G24" s="10">
        <v>38.5</v>
      </c>
      <c r="H24" s="11">
        <v>39.799999999999997</v>
      </c>
      <c r="I24" s="28">
        <f t="shared" si="0"/>
        <v>1.2999999999999972</v>
      </c>
      <c r="J24" s="8"/>
      <c r="K24" s="8"/>
      <c r="L24" s="9"/>
      <c r="M24" s="9"/>
      <c r="N24" s="9"/>
      <c r="O24" s="9"/>
    </row>
    <row r="25" spans="1:15" ht="15" customHeight="1" x14ac:dyDescent="0.2">
      <c r="A25" s="42"/>
      <c r="B25" s="45" t="s">
        <v>17</v>
      </c>
      <c r="C25" s="18" t="s">
        <v>9</v>
      </c>
      <c r="D25" s="8">
        <v>150.9</v>
      </c>
      <c r="E25" s="8">
        <v>151.80000000000001</v>
      </c>
      <c r="F25" s="9">
        <f t="shared" si="1"/>
        <v>0.90000000000000568</v>
      </c>
      <c r="G25" s="7">
        <v>43</v>
      </c>
      <c r="H25" s="8">
        <v>44.2</v>
      </c>
      <c r="I25" s="27">
        <f t="shared" si="0"/>
        <v>1.2000000000000028</v>
      </c>
      <c r="J25" s="8"/>
      <c r="K25" s="8"/>
      <c r="L25" s="9"/>
      <c r="M25" s="9"/>
      <c r="N25" s="9"/>
      <c r="O25" s="9"/>
    </row>
    <row r="26" spans="1:15" ht="15" customHeight="1" x14ac:dyDescent="0.2">
      <c r="A26" s="42"/>
      <c r="B26" s="44"/>
      <c r="C26" s="19" t="s">
        <v>10</v>
      </c>
      <c r="D26" s="8">
        <v>154.19999999999999</v>
      </c>
      <c r="E26" s="8">
        <v>154.4</v>
      </c>
      <c r="F26" s="9">
        <f t="shared" si="1"/>
        <v>0.20000000000001705</v>
      </c>
      <c r="G26" s="7">
        <v>46.7</v>
      </c>
      <c r="H26" s="8">
        <v>47.4</v>
      </c>
      <c r="I26" s="27">
        <f t="shared" si="0"/>
        <v>0.69999999999999574</v>
      </c>
      <c r="J26" s="8"/>
      <c r="K26" s="8"/>
      <c r="L26" s="9"/>
      <c r="M26" s="9"/>
      <c r="N26" s="9"/>
      <c r="O26" s="9"/>
    </row>
    <row r="27" spans="1:15" ht="15" customHeight="1" x14ac:dyDescent="0.2">
      <c r="A27" s="42"/>
      <c r="B27" s="46"/>
      <c r="C27" s="17" t="s">
        <v>11</v>
      </c>
      <c r="D27" s="8">
        <v>156</v>
      </c>
      <c r="E27" s="8">
        <v>156.69999999999999</v>
      </c>
      <c r="F27" s="9">
        <f t="shared" si="1"/>
        <v>0.69999999999998863</v>
      </c>
      <c r="G27" s="7">
        <v>49.9</v>
      </c>
      <c r="H27" s="8">
        <v>50.4</v>
      </c>
      <c r="I27" s="27">
        <f t="shared" si="0"/>
        <v>0.5</v>
      </c>
      <c r="J27" s="8"/>
      <c r="K27" s="8"/>
      <c r="L27" s="9"/>
      <c r="M27" s="9"/>
      <c r="N27" s="9"/>
      <c r="O27" s="9"/>
    </row>
    <row r="28" spans="1:15" ht="15" customHeight="1" x14ac:dyDescent="0.2">
      <c r="A28" s="42"/>
      <c r="B28" s="47" t="s">
        <v>18</v>
      </c>
      <c r="C28" s="19" t="s">
        <v>12</v>
      </c>
      <c r="D28" s="6">
        <v>157</v>
      </c>
      <c r="E28" s="24">
        <v>157.1</v>
      </c>
      <c r="F28" s="26">
        <f t="shared" si="1"/>
        <v>9.9999999999994316E-2</v>
      </c>
      <c r="G28" s="6">
        <v>51.4</v>
      </c>
      <c r="H28" s="24">
        <v>52.2</v>
      </c>
      <c r="I28" s="25">
        <f t="shared" si="0"/>
        <v>0.80000000000000426</v>
      </c>
      <c r="J28" s="8"/>
      <c r="K28" s="8"/>
      <c r="L28" s="9"/>
      <c r="M28" s="9"/>
      <c r="N28" s="9"/>
      <c r="O28" s="9"/>
    </row>
    <row r="29" spans="1:15" ht="15" customHeight="1" x14ac:dyDescent="0.2">
      <c r="A29" s="42"/>
      <c r="B29" s="47"/>
      <c r="C29" s="19" t="s">
        <v>13</v>
      </c>
      <c r="D29" s="7">
        <v>157.4</v>
      </c>
      <c r="E29" s="8">
        <v>157.30000000000001</v>
      </c>
      <c r="F29" s="9">
        <f t="shared" si="1"/>
        <v>-9.9999999999994316E-2</v>
      </c>
      <c r="G29" s="7">
        <v>52.8</v>
      </c>
      <c r="H29" s="8">
        <v>51.8</v>
      </c>
      <c r="I29" s="27">
        <f t="shared" si="0"/>
        <v>-1</v>
      </c>
      <c r="J29" s="8"/>
      <c r="K29" s="8"/>
      <c r="L29" s="9"/>
      <c r="M29" s="9"/>
      <c r="N29" s="9"/>
      <c r="O29" s="9"/>
    </row>
    <row r="30" spans="1:15" ht="15" customHeight="1" thickBot="1" x14ac:dyDescent="0.25">
      <c r="A30" s="43"/>
      <c r="B30" s="48"/>
      <c r="C30" s="20" t="s">
        <v>14</v>
      </c>
      <c r="D30" s="13">
        <v>157.80000000000001</v>
      </c>
      <c r="E30" s="14">
        <v>157.4</v>
      </c>
      <c r="F30" s="15">
        <f t="shared" si="1"/>
        <v>-0.40000000000000568</v>
      </c>
      <c r="G30" s="13">
        <v>52.6</v>
      </c>
      <c r="H30" s="14">
        <v>53.1</v>
      </c>
      <c r="I30" s="29">
        <f t="shared" si="0"/>
        <v>0.5</v>
      </c>
      <c r="J30" s="8"/>
      <c r="K30" s="8"/>
      <c r="L30" s="9"/>
      <c r="M30" s="9"/>
      <c r="N30" s="9"/>
      <c r="O30" s="9"/>
    </row>
    <row r="31" spans="1:15" x14ac:dyDescent="0.2">
      <c r="J31" s="5"/>
      <c r="K31" s="5"/>
      <c r="L31" s="5"/>
      <c r="M31" s="5"/>
      <c r="N31" s="5"/>
      <c r="O31" s="5"/>
    </row>
  </sheetData>
  <mergeCells count="14">
    <mergeCell ref="J3:L3"/>
    <mergeCell ref="M3:O3"/>
    <mergeCell ref="A3:C4"/>
    <mergeCell ref="A1:I1"/>
    <mergeCell ref="A18:A30"/>
    <mergeCell ref="B19:B24"/>
    <mergeCell ref="B25:B27"/>
    <mergeCell ref="B28:B30"/>
    <mergeCell ref="A5:A17"/>
    <mergeCell ref="B6:B11"/>
    <mergeCell ref="B12:B14"/>
    <mergeCell ref="B15:B17"/>
    <mergeCell ref="D3:F3"/>
    <mergeCell ref="G3:I3"/>
  </mergeCells>
  <phoneticPr fontId="1"/>
  <printOptions horizontalCentered="1"/>
  <pageMargins left="0.9055118110236221" right="0.47244094488188981" top="0.98425196850393704" bottom="0.98425196850393704" header="0.51181102362204722" footer="0.51181102362204722"/>
  <pageSetup paperSize="9" scale="7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表６</vt:lpstr>
      <vt:lpstr>表６!Print_Area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2018-12-10T07:26:49Z</cp:lastPrinted>
  <dcterms:created xsi:type="dcterms:W3CDTF">1998-11-19T04:40:37Z</dcterms:created>
  <dcterms:modified xsi:type="dcterms:W3CDTF">2022-12-20T05:59:21Z</dcterms:modified>
</cp:coreProperties>
</file>