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④計画係\340   オープンデータ\20230130 Fw【技術管理室　31〆】オープンデータのカタログサイトへのデータ公開について（依頼）\【データ】BODIC登録用\"/>
    </mc:Choice>
  </mc:AlternateContent>
  <bookViews>
    <workbookView xWindow="0" yWindow="0" windowWidth="20490" windowHeight="7785"/>
  </bookViews>
  <sheets>
    <sheet name="都市計画区域に対する用途地域の面積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3" i="1" l="1"/>
  <c r="P43" i="1"/>
  <c r="O43" i="1"/>
  <c r="N43" i="1"/>
  <c r="M43" i="1"/>
  <c r="L43" i="1"/>
  <c r="K43" i="1"/>
  <c r="J43" i="1"/>
  <c r="I43" i="1"/>
  <c r="H43" i="1"/>
  <c r="G43" i="1"/>
  <c r="F43" i="1"/>
  <c r="E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0" i="1"/>
  <c r="R9" i="1"/>
  <c r="R8" i="1"/>
  <c r="R7" i="1"/>
  <c r="R6" i="1"/>
  <c r="R5" i="1"/>
  <c r="R4" i="1"/>
  <c r="R3" i="1"/>
  <c r="R43" i="1" s="1"/>
</calcChain>
</file>

<file path=xl/sharedStrings.xml><?xml version="1.0" encoding="utf-8"?>
<sst xmlns="http://schemas.openxmlformats.org/spreadsheetml/2006/main" count="133" uniqueCount="95">
  <si>
    <t>都市計画区域に対する用途地域面積</t>
    <rPh sb="0" eb="2">
      <t>トシ</t>
    </rPh>
    <rPh sb="2" eb="4">
      <t>ケイカク</t>
    </rPh>
    <rPh sb="4" eb="6">
      <t>クイキ</t>
    </rPh>
    <rPh sb="7" eb="8">
      <t>タイ</t>
    </rPh>
    <rPh sb="10" eb="12">
      <t>ヨウト</t>
    </rPh>
    <rPh sb="12" eb="14">
      <t>チイキ</t>
    </rPh>
    <rPh sb="14" eb="16">
      <t>メンセキ</t>
    </rPh>
    <phoneticPr fontId="3"/>
  </si>
  <si>
    <t>市町村名</t>
    <rPh sb="0" eb="4">
      <t>シチョウソンメイ</t>
    </rPh>
    <phoneticPr fontId="3"/>
  </si>
  <si>
    <t>旧市町村名</t>
    <rPh sb="0" eb="1">
      <t>キュウ</t>
    </rPh>
    <rPh sb="1" eb="4">
      <t>シチョウソン</t>
    </rPh>
    <rPh sb="4" eb="5">
      <t>メイ</t>
    </rPh>
    <phoneticPr fontId="3"/>
  </si>
  <si>
    <t>区域名</t>
    <rPh sb="0" eb="2">
      <t>クイキ</t>
    </rPh>
    <rPh sb="2" eb="3">
      <t>メイ</t>
    </rPh>
    <phoneticPr fontId="3"/>
  </si>
  <si>
    <t>最終変更</t>
    <rPh sb="0" eb="2">
      <t>サイシュウ</t>
    </rPh>
    <rPh sb="2" eb="4">
      <t>ヘンコウ</t>
    </rPh>
    <phoneticPr fontId="3"/>
  </si>
  <si>
    <t>第一種低層住居専用地域</t>
    <rPh sb="1" eb="2">
      <t>イチ</t>
    </rPh>
    <phoneticPr fontId="3"/>
  </si>
  <si>
    <t>第二種低層住居専用地域</t>
    <rPh sb="1" eb="2">
      <t>ニ</t>
    </rPh>
    <phoneticPr fontId="3"/>
  </si>
  <si>
    <t>第一種中高層住居専用地域</t>
    <rPh sb="1" eb="2">
      <t>イチ</t>
    </rPh>
    <phoneticPr fontId="3"/>
  </si>
  <si>
    <t>第二種中高層住居専用地域</t>
    <rPh sb="1" eb="2">
      <t>ニ</t>
    </rPh>
    <phoneticPr fontId="3"/>
  </si>
  <si>
    <t>第一種住居地域</t>
    <rPh sb="1" eb="2">
      <t>イチ</t>
    </rPh>
    <phoneticPr fontId="3"/>
  </si>
  <si>
    <t>第二種住居地域</t>
    <rPh sb="1" eb="2">
      <t>ニ</t>
    </rPh>
    <phoneticPr fontId="3"/>
  </si>
  <si>
    <t>準住居地域</t>
    <phoneticPr fontId="3"/>
  </si>
  <si>
    <t>田園住居地域</t>
    <rPh sb="0" eb="2">
      <t>デンエン</t>
    </rPh>
    <rPh sb="2" eb="4">
      <t>ジュウキョ</t>
    </rPh>
    <rPh sb="4" eb="6">
      <t>チイキ</t>
    </rPh>
    <phoneticPr fontId="3"/>
  </si>
  <si>
    <t>近隣商業地域</t>
    <phoneticPr fontId="3"/>
  </si>
  <si>
    <t>商業地域</t>
  </si>
  <si>
    <t>準工業地域</t>
    <phoneticPr fontId="3"/>
  </si>
  <si>
    <t>工業地域</t>
  </si>
  <si>
    <t>工業専用地域</t>
    <phoneticPr fontId="3"/>
  </si>
  <si>
    <t>合計(ha)</t>
    <rPh sb="0" eb="2">
      <t>ゴウケイ</t>
    </rPh>
    <phoneticPr fontId="3"/>
  </si>
  <si>
    <t>鹿児島市</t>
    <phoneticPr fontId="3"/>
  </si>
  <si>
    <t>鹿児島</t>
  </si>
  <si>
    <t>鹿児島市</t>
  </si>
  <si>
    <t>吉田</t>
  </si>
  <si>
    <t>松元</t>
  </si>
  <si>
    <t>郡山</t>
  </si>
  <si>
    <t>鹿屋市</t>
  </si>
  <si>
    <t>鹿屋</t>
  </si>
  <si>
    <t>吾平</t>
  </si>
  <si>
    <t>枕崎市</t>
  </si>
  <si>
    <t>枕崎</t>
  </si>
  <si>
    <t>いちき串木野市</t>
    <phoneticPr fontId="3"/>
  </si>
  <si>
    <t>串木野</t>
    <rPh sb="0" eb="3">
      <t>クシキノ</t>
    </rPh>
    <phoneticPr fontId="3"/>
  </si>
  <si>
    <t>串木野</t>
  </si>
  <si>
    <t>市来</t>
    <rPh sb="0" eb="2">
      <t>イチキ</t>
    </rPh>
    <phoneticPr fontId="3"/>
  </si>
  <si>
    <t>阿久根市</t>
  </si>
  <si>
    <t>阿久根</t>
  </si>
  <si>
    <t>奄美市</t>
  </si>
  <si>
    <t>名瀬</t>
  </si>
  <si>
    <t>出水市</t>
  </si>
  <si>
    <t>出水</t>
  </si>
  <si>
    <t>伊佐市</t>
  </si>
  <si>
    <t>大口</t>
  </si>
  <si>
    <t>指宿市</t>
  </si>
  <si>
    <t>山川</t>
  </si>
  <si>
    <t>指宿</t>
  </si>
  <si>
    <t>南さつま市</t>
  </si>
  <si>
    <t>加世田</t>
  </si>
  <si>
    <t>霧島市</t>
  </si>
  <si>
    <t>溝辺</t>
  </si>
  <si>
    <t>国分</t>
  </si>
  <si>
    <t>隼人</t>
  </si>
  <si>
    <t>西之表市</t>
  </si>
  <si>
    <t>西之表</t>
  </si>
  <si>
    <t>垂水市</t>
  </si>
  <si>
    <t>垂水</t>
  </si>
  <si>
    <t>薩摩川内市</t>
  </si>
  <si>
    <t>薩摩川内</t>
    <rPh sb="0" eb="4">
      <t>サツマセンダイ</t>
    </rPh>
    <phoneticPr fontId="3"/>
  </si>
  <si>
    <t>日置市</t>
  </si>
  <si>
    <t>伊集院</t>
  </si>
  <si>
    <t>東市来</t>
  </si>
  <si>
    <t>曽於市</t>
  </si>
  <si>
    <t>大隅</t>
  </si>
  <si>
    <t>末吉</t>
  </si>
  <si>
    <t>末吉</t>
    <rPh sb="0" eb="2">
      <t>スエヨシ</t>
    </rPh>
    <phoneticPr fontId="3"/>
  </si>
  <si>
    <t>志布志市</t>
  </si>
  <si>
    <t>志布志</t>
  </si>
  <si>
    <t>南九州市</t>
  </si>
  <si>
    <t>頴娃</t>
  </si>
  <si>
    <t>川辺</t>
  </si>
  <si>
    <t>知覧</t>
  </si>
  <si>
    <t>姶良市</t>
  </si>
  <si>
    <t>姶良</t>
  </si>
  <si>
    <t>さつま町</t>
  </si>
  <si>
    <t>宮之城</t>
  </si>
  <si>
    <t>さつま</t>
  </si>
  <si>
    <t>湧水町</t>
  </si>
  <si>
    <t>栗野</t>
  </si>
  <si>
    <t>肝付町</t>
  </si>
  <si>
    <t>高山</t>
  </si>
  <si>
    <t>肝付</t>
    <rPh sb="0" eb="2">
      <t>キモツキ</t>
    </rPh>
    <phoneticPr fontId="3"/>
  </si>
  <si>
    <t>錦江町</t>
  </si>
  <si>
    <t>大根占</t>
  </si>
  <si>
    <t>中種子町</t>
  </si>
  <si>
    <t>中種子</t>
  </si>
  <si>
    <t>瀬戸内町</t>
  </si>
  <si>
    <t xml:space="preserve">瀬戸内 </t>
  </si>
  <si>
    <t>和泊町</t>
  </si>
  <si>
    <t>和泊</t>
  </si>
  <si>
    <t>知名町</t>
  </si>
  <si>
    <t>知名</t>
  </si>
  <si>
    <t>19市8町</t>
    <rPh sb="2" eb="3">
      <t>シ</t>
    </rPh>
    <rPh sb="4" eb="5">
      <t>チョウ</t>
    </rPh>
    <phoneticPr fontId="3"/>
  </si>
  <si>
    <t>38区域</t>
    <rPh sb="2" eb="4">
      <t>クイキ</t>
    </rPh>
    <phoneticPr fontId="3"/>
  </si>
  <si>
    <t>27市町</t>
    <rPh sb="2" eb="4">
      <t>シチョウ</t>
    </rPh>
    <phoneticPr fontId="3"/>
  </si>
  <si>
    <t>姶良町
加治木町
蒲生</t>
    <rPh sb="0" eb="3">
      <t>アイラチョウ</t>
    </rPh>
    <rPh sb="4" eb="8">
      <t>カジキチョウ</t>
    </rPh>
    <rPh sb="9" eb="11">
      <t>ガモウ</t>
    </rPh>
    <phoneticPr fontId="3"/>
  </si>
  <si>
    <t>川内市
樋脇町
入来町</t>
    <rPh sb="0" eb="3">
      <t>センダイシ</t>
    </rPh>
    <rPh sb="4" eb="7">
      <t>ヒワキチョウ</t>
    </rPh>
    <rPh sb="8" eb="11">
      <t>イリキチョウ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</si>
</sst>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@&quot;市&quot;"/>
    <numFmt numFmtId="178" formatCode="#,##0.0_ "/>
    <numFmt numFmtId="179" formatCode="@&quot;町&quot;"/>
  </numFmts>
  <fonts count="6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4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distributed" vertical="center"/>
    </xf>
    <xf numFmtId="178" fontId="5" fillId="2" borderId="1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distributed" vertical="center"/>
    </xf>
    <xf numFmtId="176" fontId="5" fillId="2" borderId="2" xfId="1" applyNumberFormat="1" applyFont="1" applyFill="1" applyBorder="1" applyAlignment="1">
      <alignment horizontal="center" vertical="center"/>
    </xf>
    <xf numFmtId="178" fontId="5" fillId="2" borderId="2" xfId="1" applyNumberFormat="1" applyFont="1" applyFill="1" applyBorder="1">
      <alignment vertical="center"/>
    </xf>
    <xf numFmtId="178" fontId="5" fillId="2" borderId="4" xfId="1" applyNumberFormat="1" applyFont="1" applyFill="1" applyBorder="1">
      <alignment vertical="center"/>
    </xf>
    <xf numFmtId="178" fontId="5" fillId="2" borderId="3" xfId="1" applyNumberFormat="1" applyFont="1" applyFill="1" applyBorder="1">
      <alignment vertical="center"/>
    </xf>
    <xf numFmtId="17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distributed" vertical="center"/>
    </xf>
    <xf numFmtId="176" fontId="5" fillId="2" borderId="3" xfId="1" applyNumberFormat="1" applyFont="1" applyFill="1" applyBorder="1" applyAlignment="1">
      <alignment horizontal="distributed" vertical="center"/>
    </xf>
    <xf numFmtId="178" fontId="5" fillId="2" borderId="2" xfId="1" applyNumberFormat="1" applyFont="1" applyFill="1" applyBorder="1" applyAlignment="1">
      <alignment horizontal="right" vertical="center"/>
    </xf>
    <xf numFmtId="178" fontId="5" fillId="2" borderId="3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H22現況調査-集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4"/>
  <sheetViews>
    <sheetView tabSelected="1" view="pageBreakPreview" zoomScale="40" zoomScaleNormal="30" zoomScaleSheetLayoutView="40" workbookViewId="0"/>
  </sheetViews>
  <sheetFormatPr defaultRowHeight="12" x14ac:dyDescent="0.15"/>
  <cols>
    <col min="1" max="1" width="65.42578125" style="3" bestFit="1" customWidth="1"/>
    <col min="2" max="2" width="38.7109375" style="3" customWidth="1"/>
    <col min="3" max="3" width="30.7109375" style="3" customWidth="1"/>
    <col min="4" max="4" width="43.85546875" style="3" customWidth="1"/>
    <col min="5" max="5" width="50.140625" style="3" customWidth="1"/>
    <col min="6" max="7" width="42.140625" style="3" customWidth="1"/>
    <col min="8" max="8" width="42.5703125" style="3" customWidth="1"/>
    <col min="9" max="9" width="37.5703125" style="3" customWidth="1"/>
    <col min="10" max="10" width="41" style="3" customWidth="1"/>
    <col min="11" max="11" width="30.7109375" style="3" customWidth="1"/>
    <col min="12" max="13" width="34" style="3" customWidth="1"/>
    <col min="14" max="14" width="42.7109375" style="3" customWidth="1"/>
    <col min="15" max="15" width="38.140625" style="3" customWidth="1"/>
    <col min="16" max="16" width="30.7109375" style="3" customWidth="1"/>
    <col min="17" max="17" width="35" style="3" customWidth="1"/>
    <col min="18" max="18" width="46.140625" style="3" customWidth="1"/>
    <col min="19" max="16384" width="9.140625" style="3"/>
  </cols>
  <sheetData>
    <row r="1" spans="1:18" ht="71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R1" s="4"/>
    </row>
    <row r="2" spans="1:18" ht="143.25" customHeight="1" x14ac:dyDescent="0.15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pans="1:18" ht="42" x14ac:dyDescent="0.15">
      <c r="A3" s="8" t="s">
        <v>19</v>
      </c>
      <c r="B3" s="9" t="s">
        <v>20</v>
      </c>
      <c r="C3" s="5" t="s">
        <v>20</v>
      </c>
      <c r="D3" s="10">
        <v>43186</v>
      </c>
      <c r="E3" s="11">
        <v>3945</v>
      </c>
      <c r="F3" s="11">
        <v>142</v>
      </c>
      <c r="G3" s="11">
        <v>209</v>
      </c>
      <c r="H3" s="11">
        <v>825</v>
      </c>
      <c r="I3" s="11">
        <v>848</v>
      </c>
      <c r="J3" s="11">
        <v>101</v>
      </c>
      <c r="K3" s="11">
        <v>193</v>
      </c>
      <c r="L3" s="11">
        <v>0</v>
      </c>
      <c r="M3" s="11">
        <v>290</v>
      </c>
      <c r="N3" s="11">
        <v>506</v>
      </c>
      <c r="O3" s="11">
        <v>534</v>
      </c>
      <c r="P3" s="11">
        <v>237</v>
      </c>
      <c r="Q3" s="11">
        <v>582</v>
      </c>
      <c r="R3" s="11">
        <f>SUM(E3:Q3)</f>
        <v>8412</v>
      </c>
    </row>
    <row r="4" spans="1:18" ht="42" x14ac:dyDescent="0.15">
      <c r="A4" s="8" t="s">
        <v>21</v>
      </c>
      <c r="B4" s="12" t="s">
        <v>22</v>
      </c>
      <c r="C4" s="5" t="s">
        <v>22</v>
      </c>
      <c r="D4" s="10">
        <v>40036</v>
      </c>
      <c r="E4" s="11">
        <v>44</v>
      </c>
      <c r="F4" s="11">
        <v>0</v>
      </c>
      <c r="G4" s="11">
        <v>1.5</v>
      </c>
      <c r="H4" s="11">
        <v>9.5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f t="shared" ref="R4:R9" si="0">SUM(E4:Q4)</f>
        <v>55</v>
      </c>
    </row>
    <row r="5" spans="1:18" ht="42" x14ac:dyDescent="0.15">
      <c r="A5" s="8" t="s">
        <v>21</v>
      </c>
      <c r="B5" s="12" t="s">
        <v>23</v>
      </c>
      <c r="C5" s="5" t="s">
        <v>23</v>
      </c>
      <c r="D5" s="10">
        <v>38078</v>
      </c>
      <c r="E5" s="11">
        <v>29</v>
      </c>
      <c r="F5" s="11">
        <v>0</v>
      </c>
      <c r="G5" s="11">
        <v>139</v>
      </c>
      <c r="H5" s="11">
        <v>8.6999999999999993</v>
      </c>
      <c r="I5" s="11">
        <v>54</v>
      </c>
      <c r="J5" s="11">
        <v>0</v>
      </c>
      <c r="K5" s="11">
        <v>15</v>
      </c>
      <c r="L5" s="11">
        <v>0</v>
      </c>
      <c r="M5" s="11">
        <v>11</v>
      </c>
      <c r="N5" s="11">
        <v>0</v>
      </c>
      <c r="O5" s="11">
        <v>14</v>
      </c>
      <c r="P5" s="11">
        <v>0</v>
      </c>
      <c r="Q5" s="11">
        <v>0</v>
      </c>
      <c r="R5" s="11">
        <f t="shared" si="0"/>
        <v>270.7</v>
      </c>
    </row>
    <row r="6" spans="1:18" ht="42" x14ac:dyDescent="0.15">
      <c r="A6" s="8" t="s">
        <v>21</v>
      </c>
      <c r="B6" s="12" t="s">
        <v>24</v>
      </c>
      <c r="C6" s="5" t="s">
        <v>24</v>
      </c>
      <c r="D6" s="10">
        <v>38231</v>
      </c>
      <c r="E6" s="11">
        <v>10</v>
      </c>
      <c r="F6" s="11">
        <v>0</v>
      </c>
      <c r="G6" s="11">
        <v>59</v>
      </c>
      <c r="H6" s="11">
        <v>0</v>
      </c>
      <c r="I6" s="11">
        <v>18</v>
      </c>
      <c r="J6" s="11">
        <v>0</v>
      </c>
      <c r="K6" s="11">
        <v>7.6</v>
      </c>
      <c r="L6" s="11">
        <v>0</v>
      </c>
      <c r="M6" s="11">
        <v>3.2</v>
      </c>
      <c r="N6" s="11">
        <v>0</v>
      </c>
      <c r="O6" s="11">
        <v>5.3</v>
      </c>
      <c r="P6" s="11">
        <v>0</v>
      </c>
      <c r="Q6" s="11">
        <v>0</v>
      </c>
      <c r="R6" s="11">
        <f t="shared" si="0"/>
        <v>103.1</v>
      </c>
    </row>
    <row r="7" spans="1:18" ht="42" x14ac:dyDescent="0.15">
      <c r="A7" s="8" t="s">
        <v>25</v>
      </c>
      <c r="B7" s="9" t="s">
        <v>26</v>
      </c>
      <c r="C7" s="5" t="s">
        <v>26</v>
      </c>
      <c r="D7" s="10">
        <v>38419</v>
      </c>
      <c r="E7" s="11">
        <v>198</v>
      </c>
      <c r="F7" s="11">
        <v>0</v>
      </c>
      <c r="G7" s="11">
        <v>369</v>
      </c>
      <c r="H7" s="11">
        <v>0</v>
      </c>
      <c r="I7" s="11">
        <v>347</v>
      </c>
      <c r="J7" s="11">
        <v>0</v>
      </c>
      <c r="K7" s="11">
        <v>8</v>
      </c>
      <c r="L7" s="11">
        <v>0</v>
      </c>
      <c r="M7" s="11">
        <v>58</v>
      </c>
      <c r="N7" s="11">
        <v>38</v>
      </c>
      <c r="O7" s="11">
        <v>73</v>
      </c>
      <c r="P7" s="11">
        <v>48</v>
      </c>
      <c r="Q7" s="11">
        <v>0</v>
      </c>
      <c r="R7" s="11">
        <f t="shared" si="0"/>
        <v>1139</v>
      </c>
    </row>
    <row r="8" spans="1:18" ht="42" x14ac:dyDescent="0.15">
      <c r="A8" s="8" t="s">
        <v>25</v>
      </c>
      <c r="B8" s="12" t="s">
        <v>27</v>
      </c>
      <c r="C8" s="5" t="s">
        <v>27</v>
      </c>
      <c r="D8" s="10">
        <v>35157</v>
      </c>
      <c r="E8" s="11">
        <v>0</v>
      </c>
      <c r="F8" s="11">
        <v>0</v>
      </c>
      <c r="G8" s="11">
        <v>34</v>
      </c>
      <c r="H8" s="11">
        <v>0</v>
      </c>
      <c r="I8" s="11">
        <v>48</v>
      </c>
      <c r="J8" s="11">
        <v>0</v>
      </c>
      <c r="K8" s="11">
        <v>0</v>
      </c>
      <c r="L8" s="11">
        <v>0</v>
      </c>
      <c r="M8" s="11">
        <v>5.6</v>
      </c>
      <c r="N8" s="11">
        <v>3.3</v>
      </c>
      <c r="O8" s="11">
        <v>9.1999999999999993</v>
      </c>
      <c r="P8" s="11">
        <v>0</v>
      </c>
      <c r="Q8" s="11">
        <v>0</v>
      </c>
      <c r="R8" s="11">
        <f t="shared" si="0"/>
        <v>100.1</v>
      </c>
    </row>
    <row r="9" spans="1:18" ht="42" x14ac:dyDescent="0.15">
      <c r="A9" s="5" t="s">
        <v>28</v>
      </c>
      <c r="B9" s="12"/>
      <c r="C9" s="5" t="s">
        <v>29</v>
      </c>
      <c r="D9" s="10">
        <v>36437</v>
      </c>
      <c r="E9" s="11">
        <v>93.5</v>
      </c>
      <c r="F9" s="11">
        <v>0</v>
      </c>
      <c r="G9" s="11">
        <v>123.4</v>
      </c>
      <c r="H9" s="11">
        <v>0</v>
      </c>
      <c r="I9" s="11">
        <v>119.7</v>
      </c>
      <c r="J9" s="11">
        <v>19.600000000000001</v>
      </c>
      <c r="K9" s="11">
        <v>6.9</v>
      </c>
      <c r="L9" s="11">
        <v>0</v>
      </c>
      <c r="M9" s="11">
        <v>12</v>
      </c>
      <c r="N9" s="11">
        <v>19.8</v>
      </c>
      <c r="O9" s="11">
        <v>37.4</v>
      </c>
      <c r="P9" s="11">
        <v>46.9</v>
      </c>
      <c r="Q9" s="11">
        <v>0</v>
      </c>
      <c r="R9" s="11">
        <f t="shared" si="0"/>
        <v>479.2</v>
      </c>
    </row>
    <row r="10" spans="1:18" ht="42" x14ac:dyDescent="0.15">
      <c r="A10" s="22" t="s">
        <v>30</v>
      </c>
      <c r="B10" s="9" t="s">
        <v>31</v>
      </c>
      <c r="C10" s="8" t="s">
        <v>32</v>
      </c>
      <c r="D10" s="13">
        <v>37718</v>
      </c>
      <c r="E10" s="20">
        <v>143</v>
      </c>
      <c r="F10" s="20">
        <v>0</v>
      </c>
      <c r="G10" s="20">
        <v>198</v>
      </c>
      <c r="H10" s="20">
        <v>10</v>
      </c>
      <c r="I10" s="20">
        <v>222</v>
      </c>
      <c r="J10" s="20">
        <v>21.6</v>
      </c>
      <c r="K10" s="20">
        <v>25</v>
      </c>
      <c r="L10" s="28">
        <v>0</v>
      </c>
      <c r="M10" s="20">
        <v>19.5</v>
      </c>
      <c r="N10" s="20">
        <v>21</v>
      </c>
      <c r="O10" s="20">
        <v>47.9</v>
      </c>
      <c r="P10" s="20">
        <v>13</v>
      </c>
      <c r="Q10" s="20">
        <v>0</v>
      </c>
      <c r="R10" s="20">
        <f>SUM(E10:Q11)</f>
        <v>721</v>
      </c>
    </row>
    <row r="11" spans="1:18" ht="42" x14ac:dyDescent="0.15">
      <c r="A11" s="23"/>
      <c r="B11" s="12" t="s">
        <v>33</v>
      </c>
      <c r="C11" s="8" t="s">
        <v>32</v>
      </c>
      <c r="D11" s="13">
        <v>37718</v>
      </c>
      <c r="E11" s="21"/>
      <c r="F11" s="21"/>
      <c r="G11" s="21"/>
      <c r="H11" s="21"/>
      <c r="I11" s="21"/>
      <c r="J11" s="21"/>
      <c r="K11" s="21"/>
      <c r="L11" s="29"/>
      <c r="M11" s="21"/>
      <c r="N11" s="21"/>
      <c r="O11" s="21"/>
      <c r="P11" s="21"/>
      <c r="Q11" s="21"/>
      <c r="R11" s="21"/>
    </row>
    <row r="12" spans="1:18" ht="42" x14ac:dyDescent="0.15">
      <c r="A12" s="5" t="s">
        <v>34</v>
      </c>
      <c r="B12" s="12"/>
      <c r="C12" s="5" t="s">
        <v>35</v>
      </c>
      <c r="D12" s="10">
        <v>37628</v>
      </c>
      <c r="E12" s="11">
        <v>82.6</v>
      </c>
      <c r="F12" s="11">
        <v>0</v>
      </c>
      <c r="G12" s="11">
        <v>46.6</v>
      </c>
      <c r="H12" s="11">
        <v>0</v>
      </c>
      <c r="I12" s="11">
        <v>50.9</v>
      </c>
      <c r="J12" s="11">
        <v>43.8</v>
      </c>
      <c r="K12" s="11">
        <v>15.2</v>
      </c>
      <c r="L12" s="11">
        <v>0</v>
      </c>
      <c r="M12" s="11">
        <v>4.7</v>
      </c>
      <c r="N12" s="11">
        <v>13</v>
      </c>
      <c r="O12" s="11">
        <v>34.299999999999997</v>
      </c>
      <c r="P12" s="11">
        <v>9.9</v>
      </c>
      <c r="Q12" s="11">
        <v>0</v>
      </c>
      <c r="R12" s="11">
        <f>SUM(E12:Q12)</f>
        <v>300.99999999999994</v>
      </c>
    </row>
    <row r="13" spans="1:18" ht="42" x14ac:dyDescent="0.15">
      <c r="A13" s="5" t="s">
        <v>36</v>
      </c>
      <c r="B13" s="9" t="s">
        <v>37</v>
      </c>
      <c r="C13" s="5" t="s">
        <v>37</v>
      </c>
      <c r="D13" s="10">
        <v>43683</v>
      </c>
      <c r="E13" s="11">
        <v>0</v>
      </c>
      <c r="F13" s="11">
        <v>0</v>
      </c>
      <c r="G13" s="11">
        <v>240</v>
      </c>
      <c r="H13" s="11">
        <v>37</v>
      </c>
      <c r="I13" s="11">
        <v>112</v>
      </c>
      <c r="J13" s="11">
        <v>0</v>
      </c>
      <c r="K13" s="11">
        <v>0</v>
      </c>
      <c r="L13" s="11">
        <v>0</v>
      </c>
      <c r="M13" s="11">
        <v>13</v>
      </c>
      <c r="N13" s="11">
        <v>23</v>
      </c>
      <c r="O13" s="11">
        <v>64</v>
      </c>
      <c r="P13" s="11">
        <v>11</v>
      </c>
      <c r="Q13" s="11">
        <v>0</v>
      </c>
      <c r="R13" s="11">
        <f t="shared" ref="R13:R42" si="1">SUM(E13:Q13)</f>
        <v>500</v>
      </c>
    </row>
    <row r="14" spans="1:18" ht="42" x14ac:dyDescent="0.15">
      <c r="A14" s="5" t="s">
        <v>38</v>
      </c>
      <c r="B14" s="9" t="s">
        <v>39</v>
      </c>
      <c r="C14" s="5" t="s">
        <v>39</v>
      </c>
      <c r="D14" s="10">
        <v>44044</v>
      </c>
      <c r="E14" s="11">
        <v>8.8000000000000007</v>
      </c>
      <c r="F14" s="11">
        <v>8</v>
      </c>
      <c r="G14" s="11">
        <v>95.6</v>
      </c>
      <c r="H14" s="11">
        <v>0</v>
      </c>
      <c r="I14" s="11">
        <v>443.8</v>
      </c>
      <c r="J14" s="11">
        <v>90.9</v>
      </c>
      <c r="K14" s="11">
        <v>13</v>
      </c>
      <c r="L14" s="11">
        <v>0</v>
      </c>
      <c r="M14" s="11">
        <v>34.9</v>
      </c>
      <c r="N14" s="11">
        <v>26</v>
      </c>
      <c r="O14" s="11">
        <v>22</v>
      </c>
      <c r="P14" s="11">
        <v>43</v>
      </c>
      <c r="Q14" s="11">
        <v>0</v>
      </c>
      <c r="R14" s="11">
        <f t="shared" si="1"/>
        <v>786</v>
      </c>
    </row>
    <row r="15" spans="1:18" ht="42" x14ac:dyDescent="0.15">
      <c r="A15" s="5" t="s">
        <v>40</v>
      </c>
      <c r="B15" s="9" t="s">
        <v>41</v>
      </c>
      <c r="C15" s="5" t="s">
        <v>41</v>
      </c>
      <c r="D15" s="10">
        <v>35069</v>
      </c>
      <c r="E15" s="11">
        <v>34.700000000000003</v>
      </c>
      <c r="F15" s="11">
        <v>0</v>
      </c>
      <c r="G15" s="11">
        <v>59.3</v>
      </c>
      <c r="H15" s="11">
        <v>2.2000000000000002</v>
      </c>
      <c r="I15" s="11">
        <v>60.4</v>
      </c>
      <c r="J15" s="11">
        <v>20.5</v>
      </c>
      <c r="K15" s="11">
        <v>18.5</v>
      </c>
      <c r="L15" s="11">
        <v>0</v>
      </c>
      <c r="M15" s="11">
        <v>12.9</v>
      </c>
      <c r="N15" s="11">
        <v>8.6999999999999993</v>
      </c>
      <c r="O15" s="11">
        <v>11.2</v>
      </c>
      <c r="P15" s="11">
        <v>0</v>
      </c>
      <c r="Q15" s="11">
        <v>0</v>
      </c>
      <c r="R15" s="11">
        <f t="shared" si="1"/>
        <v>228.39999999999998</v>
      </c>
    </row>
    <row r="16" spans="1:18" ht="42" x14ac:dyDescent="0.15">
      <c r="A16" s="8" t="s">
        <v>42</v>
      </c>
      <c r="B16" s="12" t="s">
        <v>43</v>
      </c>
      <c r="C16" s="5" t="s">
        <v>43</v>
      </c>
      <c r="D16" s="10">
        <v>35142</v>
      </c>
      <c r="E16" s="11">
        <v>0</v>
      </c>
      <c r="F16" s="11">
        <v>0</v>
      </c>
      <c r="G16" s="11">
        <v>17</v>
      </c>
      <c r="H16" s="11">
        <v>0</v>
      </c>
      <c r="I16" s="11">
        <v>26</v>
      </c>
      <c r="J16" s="11">
        <v>0</v>
      </c>
      <c r="K16" s="11">
        <v>0</v>
      </c>
      <c r="L16" s="11">
        <v>0</v>
      </c>
      <c r="M16" s="11">
        <v>3.4</v>
      </c>
      <c r="N16" s="11">
        <v>3</v>
      </c>
      <c r="O16" s="11">
        <v>8.6</v>
      </c>
      <c r="P16" s="11">
        <v>13</v>
      </c>
      <c r="Q16" s="11">
        <v>0</v>
      </c>
      <c r="R16" s="11">
        <f t="shared" si="1"/>
        <v>71</v>
      </c>
    </row>
    <row r="17" spans="1:18" ht="42" x14ac:dyDescent="0.15">
      <c r="A17" s="8" t="s">
        <v>42</v>
      </c>
      <c r="B17" s="9" t="s">
        <v>44</v>
      </c>
      <c r="C17" s="5" t="s">
        <v>44</v>
      </c>
      <c r="D17" s="10">
        <v>35156</v>
      </c>
      <c r="E17" s="11">
        <v>14</v>
      </c>
      <c r="F17" s="11">
        <v>0.3</v>
      </c>
      <c r="G17" s="11">
        <v>216</v>
      </c>
      <c r="H17" s="11">
        <v>13.6</v>
      </c>
      <c r="I17" s="11">
        <v>214.3</v>
      </c>
      <c r="J17" s="11">
        <v>52.1</v>
      </c>
      <c r="K17" s="11">
        <v>0</v>
      </c>
      <c r="L17" s="11">
        <v>0</v>
      </c>
      <c r="M17" s="11">
        <v>22</v>
      </c>
      <c r="N17" s="11">
        <v>35</v>
      </c>
      <c r="O17" s="11">
        <v>6.7</v>
      </c>
      <c r="P17" s="11">
        <v>0</v>
      </c>
      <c r="Q17" s="11">
        <v>0</v>
      </c>
      <c r="R17" s="11">
        <f t="shared" si="1"/>
        <v>574.00000000000011</v>
      </c>
    </row>
    <row r="18" spans="1:18" ht="42" x14ac:dyDescent="0.15">
      <c r="A18" s="5" t="s">
        <v>45</v>
      </c>
      <c r="B18" s="12" t="s">
        <v>46</v>
      </c>
      <c r="C18" s="5" t="s">
        <v>46</v>
      </c>
      <c r="D18" s="10">
        <v>35034</v>
      </c>
      <c r="E18" s="11">
        <v>0</v>
      </c>
      <c r="F18" s="11">
        <v>0</v>
      </c>
      <c r="G18" s="11">
        <v>249.5</v>
      </c>
      <c r="H18" s="11">
        <v>52.8</v>
      </c>
      <c r="I18" s="11">
        <v>31.1</v>
      </c>
      <c r="J18" s="11">
        <v>89.4</v>
      </c>
      <c r="K18" s="11">
        <v>18.2</v>
      </c>
      <c r="L18" s="11">
        <v>0</v>
      </c>
      <c r="M18" s="11">
        <v>21</v>
      </c>
      <c r="N18" s="11">
        <v>22</v>
      </c>
      <c r="O18" s="11">
        <v>18</v>
      </c>
      <c r="P18" s="11">
        <v>0</v>
      </c>
      <c r="Q18" s="11">
        <v>0</v>
      </c>
      <c r="R18" s="11">
        <f t="shared" si="1"/>
        <v>502.00000000000006</v>
      </c>
    </row>
    <row r="19" spans="1:18" ht="42" x14ac:dyDescent="0.15">
      <c r="A19" s="8" t="s">
        <v>47</v>
      </c>
      <c r="B19" s="12" t="s">
        <v>48</v>
      </c>
      <c r="C19" s="5" t="s">
        <v>48</v>
      </c>
      <c r="D19" s="10">
        <v>35156</v>
      </c>
      <c r="E19" s="11">
        <v>0</v>
      </c>
      <c r="F19" s="11">
        <v>0</v>
      </c>
      <c r="G19" s="11">
        <v>28</v>
      </c>
      <c r="H19" s="11">
        <v>0</v>
      </c>
      <c r="I19" s="11">
        <v>112</v>
      </c>
      <c r="J19" s="11">
        <v>14</v>
      </c>
      <c r="K19" s="11">
        <v>13</v>
      </c>
      <c r="L19" s="11">
        <v>0</v>
      </c>
      <c r="M19" s="11">
        <v>0</v>
      </c>
      <c r="N19" s="11">
        <v>5.4</v>
      </c>
      <c r="O19" s="11">
        <v>34</v>
      </c>
      <c r="P19" s="11">
        <v>0</v>
      </c>
      <c r="Q19" s="11">
        <v>0</v>
      </c>
      <c r="R19" s="11">
        <f t="shared" si="1"/>
        <v>206.4</v>
      </c>
    </row>
    <row r="20" spans="1:18" ht="42" x14ac:dyDescent="0.15">
      <c r="A20" s="8" t="s">
        <v>47</v>
      </c>
      <c r="B20" s="9" t="s">
        <v>49</v>
      </c>
      <c r="C20" s="5" t="s">
        <v>49</v>
      </c>
      <c r="D20" s="10">
        <v>43921</v>
      </c>
      <c r="E20" s="11">
        <v>110</v>
      </c>
      <c r="F20" s="11">
        <v>0</v>
      </c>
      <c r="G20" s="11">
        <v>475</v>
      </c>
      <c r="H20" s="11">
        <v>59</v>
      </c>
      <c r="I20" s="11">
        <v>164</v>
      </c>
      <c r="J20" s="11">
        <v>78</v>
      </c>
      <c r="K20" s="11">
        <v>81</v>
      </c>
      <c r="L20" s="11">
        <v>0</v>
      </c>
      <c r="M20" s="11">
        <v>13</v>
      </c>
      <c r="N20" s="11">
        <v>70</v>
      </c>
      <c r="O20" s="11">
        <v>150</v>
      </c>
      <c r="P20" s="11">
        <v>68</v>
      </c>
      <c r="Q20" s="11">
        <v>0</v>
      </c>
      <c r="R20" s="11">
        <f t="shared" si="1"/>
        <v>1268</v>
      </c>
    </row>
    <row r="21" spans="1:18" ht="42" x14ac:dyDescent="0.15">
      <c r="A21" s="8" t="s">
        <v>47</v>
      </c>
      <c r="B21" s="12" t="s">
        <v>50</v>
      </c>
      <c r="C21" s="5" t="s">
        <v>50</v>
      </c>
      <c r="D21" s="10">
        <v>42719</v>
      </c>
      <c r="E21" s="11">
        <v>86.4</v>
      </c>
      <c r="F21" s="11">
        <v>9.8000000000000007</v>
      </c>
      <c r="G21" s="11">
        <v>174.6</v>
      </c>
      <c r="H21" s="11">
        <v>16.5</v>
      </c>
      <c r="I21" s="11">
        <v>237.9</v>
      </c>
      <c r="J21" s="11">
        <v>39</v>
      </c>
      <c r="K21" s="11">
        <v>41.5</v>
      </c>
      <c r="L21" s="11">
        <v>0</v>
      </c>
      <c r="M21" s="11">
        <v>43.3</v>
      </c>
      <c r="N21" s="11">
        <v>57.1</v>
      </c>
      <c r="O21" s="11">
        <v>3</v>
      </c>
      <c r="P21" s="11">
        <v>36.9</v>
      </c>
      <c r="Q21" s="11">
        <v>0</v>
      </c>
      <c r="R21" s="11">
        <f t="shared" si="1"/>
        <v>746</v>
      </c>
    </row>
    <row r="22" spans="1:18" ht="42" x14ac:dyDescent="0.15">
      <c r="A22" s="5" t="s">
        <v>51</v>
      </c>
      <c r="B22" s="12"/>
      <c r="C22" s="5" t="s">
        <v>52</v>
      </c>
      <c r="D22" s="10">
        <v>38593</v>
      </c>
      <c r="E22" s="11">
        <v>23</v>
      </c>
      <c r="F22" s="11">
        <v>0</v>
      </c>
      <c r="G22" s="11">
        <v>130</v>
      </c>
      <c r="H22" s="11">
        <v>0</v>
      </c>
      <c r="I22" s="11">
        <v>93</v>
      </c>
      <c r="J22" s="11">
        <v>0</v>
      </c>
      <c r="K22" s="11">
        <v>9.6999999999999993</v>
      </c>
      <c r="L22" s="11">
        <v>0</v>
      </c>
      <c r="M22" s="11">
        <v>9.5</v>
      </c>
      <c r="N22" s="11">
        <v>19</v>
      </c>
      <c r="O22" s="11">
        <v>42</v>
      </c>
      <c r="P22" s="11">
        <v>21</v>
      </c>
      <c r="Q22" s="11">
        <v>0</v>
      </c>
      <c r="R22" s="11">
        <f t="shared" si="1"/>
        <v>347.2</v>
      </c>
    </row>
    <row r="23" spans="1:18" ht="42" x14ac:dyDescent="0.15">
      <c r="A23" s="5" t="s">
        <v>53</v>
      </c>
      <c r="B23" s="12"/>
      <c r="C23" s="5" t="s">
        <v>54</v>
      </c>
      <c r="D23" s="10">
        <v>37658</v>
      </c>
      <c r="E23" s="11">
        <v>86</v>
      </c>
      <c r="F23" s="11">
        <v>11</v>
      </c>
      <c r="G23" s="11">
        <v>0</v>
      </c>
      <c r="H23" s="11">
        <v>12</v>
      </c>
      <c r="I23" s="11">
        <v>59</v>
      </c>
      <c r="J23" s="11">
        <v>31</v>
      </c>
      <c r="K23" s="11">
        <v>45</v>
      </c>
      <c r="L23" s="11">
        <v>0</v>
      </c>
      <c r="M23" s="11">
        <v>14</v>
      </c>
      <c r="N23" s="11">
        <v>16</v>
      </c>
      <c r="O23" s="11">
        <v>31</v>
      </c>
      <c r="P23" s="11">
        <v>0</v>
      </c>
      <c r="Q23" s="11">
        <v>0</v>
      </c>
      <c r="R23" s="11">
        <f t="shared" si="1"/>
        <v>305</v>
      </c>
    </row>
    <row r="24" spans="1:18" ht="126" x14ac:dyDescent="0.15">
      <c r="A24" s="8" t="s">
        <v>55</v>
      </c>
      <c r="B24" s="19" t="s">
        <v>94</v>
      </c>
      <c r="C24" s="5" t="s">
        <v>56</v>
      </c>
      <c r="D24" s="10">
        <v>42822</v>
      </c>
      <c r="E24" s="11">
        <v>99</v>
      </c>
      <c r="F24" s="11">
        <v>0</v>
      </c>
      <c r="G24" s="11">
        <v>191</v>
      </c>
      <c r="H24" s="11">
        <v>302</v>
      </c>
      <c r="I24" s="11">
        <v>315</v>
      </c>
      <c r="J24" s="11">
        <v>68</v>
      </c>
      <c r="K24" s="11">
        <v>87</v>
      </c>
      <c r="L24" s="11">
        <v>0</v>
      </c>
      <c r="M24" s="11">
        <v>40</v>
      </c>
      <c r="N24" s="11">
        <v>59</v>
      </c>
      <c r="O24" s="11">
        <v>84</v>
      </c>
      <c r="P24" s="11">
        <v>117</v>
      </c>
      <c r="Q24" s="11">
        <v>39</v>
      </c>
      <c r="R24" s="11">
        <f t="shared" si="1"/>
        <v>1401</v>
      </c>
    </row>
    <row r="25" spans="1:18" ht="42" x14ac:dyDescent="0.15">
      <c r="A25" s="8" t="s">
        <v>57</v>
      </c>
      <c r="B25" s="12" t="s">
        <v>58</v>
      </c>
      <c r="C25" s="5" t="s">
        <v>58</v>
      </c>
      <c r="D25" s="10">
        <v>44285</v>
      </c>
      <c r="E25" s="11">
        <v>117.3</v>
      </c>
      <c r="F25" s="11">
        <v>0</v>
      </c>
      <c r="G25" s="11">
        <v>217.2</v>
      </c>
      <c r="H25" s="11">
        <v>19.5</v>
      </c>
      <c r="I25" s="11">
        <v>99.9</v>
      </c>
      <c r="J25" s="11">
        <v>3</v>
      </c>
      <c r="K25" s="11">
        <v>13.3</v>
      </c>
      <c r="L25" s="11">
        <v>0</v>
      </c>
      <c r="M25" s="11">
        <v>28.8</v>
      </c>
      <c r="N25" s="11">
        <v>19</v>
      </c>
      <c r="O25" s="11">
        <v>15.1</v>
      </c>
      <c r="P25" s="11">
        <v>13</v>
      </c>
      <c r="Q25" s="11">
        <v>0</v>
      </c>
      <c r="R25" s="11">
        <f t="shared" si="1"/>
        <v>546.1</v>
      </c>
    </row>
    <row r="26" spans="1:18" ht="42" x14ac:dyDescent="0.15">
      <c r="A26" s="8" t="s">
        <v>57</v>
      </c>
      <c r="B26" s="12" t="s">
        <v>59</v>
      </c>
      <c r="C26" s="5" t="s">
        <v>59</v>
      </c>
      <c r="D26" s="10">
        <v>44285</v>
      </c>
      <c r="E26" s="11">
        <v>0</v>
      </c>
      <c r="F26" s="11">
        <v>0</v>
      </c>
      <c r="G26" s="11">
        <v>51.8</v>
      </c>
      <c r="H26" s="11">
        <v>0</v>
      </c>
      <c r="I26" s="11">
        <v>64.3</v>
      </c>
      <c r="J26" s="11">
        <v>7</v>
      </c>
      <c r="K26" s="11">
        <v>18.100000000000001</v>
      </c>
      <c r="L26" s="11">
        <v>0</v>
      </c>
      <c r="M26" s="11">
        <v>6</v>
      </c>
      <c r="N26" s="11">
        <v>12</v>
      </c>
      <c r="O26" s="11">
        <v>3.7</v>
      </c>
      <c r="P26" s="11">
        <v>0</v>
      </c>
      <c r="Q26" s="11">
        <v>0</v>
      </c>
      <c r="R26" s="11">
        <f t="shared" si="1"/>
        <v>162.89999999999998</v>
      </c>
    </row>
    <row r="27" spans="1:18" ht="42" x14ac:dyDescent="0.15">
      <c r="A27" s="8" t="s">
        <v>60</v>
      </c>
      <c r="B27" s="12" t="s">
        <v>61</v>
      </c>
      <c r="C27" s="5" t="s">
        <v>61</v>
      </c>
      <c r="D27" s="14">
        <v>35138</v>
      </c>
      <c r="E27" s="15">
        <v>24</v>
      </c>
      <c r="F27" s="15">
        <v>7</v>
      </c>
      <c r="G27" s="15">
        <v>40.9</v>
      </c>
      <c r="H27" s="15">
        <v>0</v>
      </c>
      <c r="I27" s="15">
        <v>35.9</v>
      </c>
      <c r="J27" s="15">
        <v>0</v>
      </c>
      <c r="K27" s="15">
        <v>8</v>
      </c>
      <c r="L27" s="15">
        <v>0</v>
      </c>
      <c r="M27" s="15">
        <v>3.3</v>
      </c>
      <c r="N27" s="15">
        <v>4.3</v>
      </c>
      <c r="O27" s="15">
        <v>7.7</v>
      </c>
      <c r="P27" s="15">
        <v>0</v>
      </c>
      <c r="Q27" s="15">
        <v>0</v>
      </c>
      <c r="R27" s="15">
        <f t="shared" si="1"/>
        <v>131.1</v>
      </c>
    </row>
    <row r="28" spans="1:18" ht="42" x14ac:dyDescent="0.15">
      <c r="A28" s="8" t="s">
        <v>60</v>
      </c>
      <c r="B28" s="12" t="s">
        <v>62</v>
      </c>
      <c r="C28" s="5" t="s">
        <v>61</v>
      </c>
      <c r="D28" s="14">
        <v>35138</v>
      </c>
      <c r="E28" s="16">
        <v>0</v>
      </c>
      <c r="F28" s="16">
        <v>0</v>
      </c>
      <c r="G28" s="16">
        <v>6.1</v>
      </c>
      <c r="H28" s="16">
        <v>0</v>
      </c>
      <c r="I28" s="16">
        <v>3.1</v>
      </c>
      <c r="J28" s="16">
        <v>0</v>
      </c>
      <c r="K28" s="16">
        <v>0</v>
      </c>
      <c r="L28" s="16">
        <v>0</v>
      </c>
      <c r="M28" s="16">
        <v>0</v>
      </c>
      <c r="N28" s="16">
        <v>1.1000000000000001</v>
      </c>
      <c r="O28" s="16">
        <v>0</v>
      </c>
      <c r="P28" s="16">
        <v>0</v>
      </c>
      <c r="Q28" s="16">
        <v>0</v>
      </c>
      <c r="R28" s="16">
        <f t="shared" si="1"/>
        <v>10.299999999999999</v>
      </c>
    </row>
    <row r="29" spans="1:18" ht="42" x14ac:dyDescent="0.15">
      <c r="A29" s="8" t="s">
        <v>60</v>
      </c>
      <c r="B29" s="12" t="s">
        <v>62</v>
      </c>
      <c r="C29" s="5" t="s">
        <v>63</v>
      </c>
      <c r="D29" s="14">
        <v>37659</v>
      </c>
      <c r="E29" s="17">
        <v>54</v>
      </c>
      <c r="F29" s="17">
        <v>1.8</v>
      </c>
      <c r="G29" s="17">
        <v>40.799999999999997</v>
      </c>
      <c r="H29" s="17">
        <v>0.5</v>
      </c>
      <c r="I29" s="17">
        <v>60.8</v>
      </c>
      <c r="J29" s="17">
        <v>28.4</v>
      </c>
      <c r="K29" s="17">
        <v>18</v>
      </c>
      <c r="L29" s="11">
        <v>0</v>
      </c>
      <c r="M29" s="17">
        <v>5</v>
      </c>
      <c r="N29" s="17">
        <v>9.4</v>
      </c>
      <c r="O29" s="17">
        <v>20</v>
      </c>
      <c r="P29" s="17">
        <v>12</v>
      </c>
      <c r="Q29" s="17">
        <v>0</v>
      </c>
      <c r="R29" s="11">
        <f t="shared" si="1"/>
        <v>250.7</v>
      </c>
    </row>
    <row r="30" spans="1:18" ht="42" x14ac:dyDescent="0.15">
      <c r="A30" s="5" t="s">
        <v>64</v>
      </c>
      <c r="B30" s="12" t="s">
        <v>65</v>
      </c>
      <c r="C30" s="5" t="s">
        <v>65</v>
      </c>
      <c r="D30" s="10">
        <v>42821</v>
      </c>
      <c r="E30" s="11">
        <v>65.900000000000006</v>
      </c>
      <c r="F30" s="11">
        <v>0</v>
      </c>
      <c r="G30" s="11">
        <v>69.8</v>
      </c>
      <c r="H30" s="11">
        <v>0</v>
      </c>
      <c r="I30" s="11">
        <v>59.6</v>
      </c>
      <c r="J30" s="11">
        <v>78.599999999999994</v>
      </c>
      <c r="K30" s="11">
        <v>0</v>
      </c>
      <c r="L30" s="11">
        <v>0</v>
      </c>
      <c r="M30" s="11">
        <v>18.7</v>
      </c>
      <c r="N30" s="11">
        <v>33.700000000000003</v>
      </c>
      <c r="O30" s="11">
        <v>96.2</v>
      </c>
      <c r="P30" s="11">
        <v>146.5</v>
      </c>
      <c r="Q30" s="11">
        <v>0</v>
      </c>
      <c r="R30" s="11">
        <f t="shared" si="1"/>
        <v>569</v>
      </c>
    </row>
    <row r="31" spans="1:18" ht="42" x14ac:dyDescent="0.15">
      <c r="A31" s="8" t="s">
        <v>66</v>
      </c>
      <c r="B31" s="12" t="s">
        <v>67</v>
      </c>
      <c r="C31" s="5" t="s">
        <v>67</v>
      </c>
      <c r="D31" s="10">
        <v>35584</v>
      </c>
      <c r="E31" s="11">
        <v>15.8</v>
      </c>
      <c r="F31" s="11">
        <v>0</v>
      </c>
      <c r="G31" s="11">
        <v>40</v>
      </c>
      <c r="H31" s="11">
        <v>0</v>
      </c>
      <c r="I31" s="11">
        <v>29.2</v>
      </c>
      <c r="J31" s="11">
        <v>33.299999999999997</v>
      </c>
      <c r="K31" s="11">
        <v>8.8000000000000007</v>
      </c>
      <c r="L31" s="11">
        <v>0</v>
      </c>
      <c r="M31" s="11">
        <v>12.7</v>
      </c>
      <c r="N31" s="11">
        <v>0</v>
      </c>
      <c r="O31" s="11">
        <v>5</v>
      </c>
      <c r="P31" s="11">
        <v>0</v>
      </c>
      <c r="Q31" s="11">
        <v>0</v>
      </c>
      <c r="R31" s="11">
        <f t="shared" si="1"/>
        <v>144.79999999999998</v>
      </c>
    </row>
    <row r="32" spans="1:18" ht="42" x14ac:dyDescent="0.15">
      <c r="A32" s="8" t="s">
        <v>66</v>
      </c>
      <c r="B32" s="12" t="s">
        <v>68</v>
      </c>
      <c r="C32" s="5" t="s">
        <v>68</v>
      </c>
      <c r="D32" s="10">
        <v>35156</v>
      </c>
      <c r="E32" s="11">
        <v>0</v>
      </c>
      <c r="F32" s="11">
        <v>0</v>
      </c>
      <c r="G32" s="11">
        <v>51</v>
      </c>
      <c r="H32" s="11">
        <v>0</v>
      </c>
      <c r="I32" s="11">
        <v>148</v>
      </c>
      <c r="J32" s="11">
        <v>0</v>
      </c>
      <c r="K32" s="11">
        <v>10</v>
      </c>
      <c r="L32" s="11">
        <v>0</v>
      </c>
      <c r="M32" s="11">
        <v>8.3000000000000007</v>
      </c>
      <c r="N32" s="11">
        <v>8.6</v>
      </c>
      <c r="O32" s="11">
        <v>28</v>
      </c>
      <c r="P32" s="11">
        <v>0</v>
      </c>
      <c r="Q32" s="11">
        <v>0</v>
      </c>
      <c r="R32" s="11">
        <f t="shared" si="1"/>
        <v>253.9</v>
      </c>
    </row>
    <row r="33" spans="1:18" ht="42" x14ac:dyDescent="0.15">
      <c r="A33" s="8" t="s">
        <v>66</v>
      </c>
      <c r="B33" s="12" t="s">
        <v>69</v>
      </c>
      <c r="C33" s="5" t="s">
        <v>69</v>
      </c>
      <c r="D33" s="10">
        <v>35157</v>
      </c>
      <c r="E33" s="11">
        <v>31</v>
      </c>
      <c r="F33" s="11">
        <v>0</v>
      </c>
      <c r="G33" s="11">
        <v>20.3</v>
      </c>
      <c r="H33" s="11">
        <v>0</v>
      </c>
      <c r="I33" s="11">
        <v>17.100000000000001</v>
      </c>
      <c r="J33" s="11">
        <v>15</v>
      </c>
      <c r="K33" s="11">
        <v>0</v>
      </c>
      <c r="L33" s="11">
        <v>0</v>
      </c>
      <c r="M33" s="11">
        <v>8.6999999999999993</v>
      </c>
      <c r="N33" s="11">
        <v>0</v>
      </c>
      <c r="O33" s="11">
        <v>8.1999999999999993</v>
      </c>
      <c r="P33" s="11">
        <v>0</v>
      </c>
      <c r="Q33" s="11">
        <v>0</v>
      </c>
      <c r="R33" s="11">
        <f t="shared" si="1"/>
        <v>100.30000000000001</v>
      </c>
    </row>
    <row r="34" spans="1:18" ht="126" x14ac:dyDescent="0.15">
      <c r="A34" s="8" t="s">
        <v>70</v>
      </c>
      <c r="B34" s="18" t="s">
        <v>93</v>
      </c>
      <c r="C34" s="5" t="s">
        <v>71</v>
      </c>
      <c r="D34" s="10">
        <v>42948</v>
      </c>
      <c r="E34" s="11">
        <v>190.7</v>
      </c>
      <c r="F34" s="11">
        <v>0</v>
      </c>
      <c r="G34" s="11">
        <v>374.8</v>
      </c>
      <c r="H34" s="11">
        <v>19.7</v>
      </c>
      <c r="I34" s="11">
        <v>520.20000000000005</v>
      </c>
      <c r="J34" s="11">
        <v>192.1</v>
      </c>
      <c r="K34" s="11">
        <v>82.3</v>
      </c>
      <c r="L34" s="11">
        <v>0</v>
      </c>
      <c r="M34" s="11">
        <v>56.2</v>
      </c>
      <c r="N34" s="11">
        <v>44.1</v>
      </c>
      <c r="O34" s="11">
        <v>297.89999999999998</v>
      </c>
      <c r="P34" s="11">
        <v>53</v>
      </c>
      <c r="Q34" s="11">
        <v>0</v>
      </c>
      <c r="R34" s="11">
        <f t="shared" si="1"/>
        <v>1831</v>
      </c>
    </row>
    <row r="35" spans="1:18" ht="42" x14ac:dyDescent="0.15">
      <c r="A35" s="5" t="s">
        <v>72</v>
      </c>
      <c r="B35" s="12" t="s">
        <v>73</v>
      </c>
      <c r="C35" s="5" t="s">
        <v>74</v>
      </c>
      <c r="D35" s="10">
        <v>41716</v>
      </c>
      <c r="E35" s="11">
        <v>0</v>
      </c>
      <c r="F35" s="11">
        <v>0</v>
      </c>
      <c r="G35" s="11">
        <v>87.9</v>
      </c>
      <c r="H35" s="11">
        <v>19.600000000000001</v>
      </c>
      <c r="I35" s="11">
        <v>96.5</v>
      </c>
      <c r="J35" s="11">
        <v>0</v>
      </c>
      <c r="K35" s="11">
        <v>23.1</v>
      </c>
      <c r="L35" s="11">
        <v>0</v>
      </c>
      <c r="M35" s="11">
        <v>13</v>
      </c>
      <c r="N35" s="11">
        <v>8.4</v>
      </c>
      <c r="O35" s="11">
        <v>2.6</v>
      </c>
      <c r="P35" s="11">
        <v>0</v>
      </c>
      <c r="Q35" s="11">
        <v>0</v>
      </c>
      <c r="R35" s="11">
        <f t="shared" si="1"/>
        <v>251.1</v>
      </c>
    </row>
    <row r="36" spans="1:18" ht="42" x14ac:dyDescent="0.15">
      <c r="A36" s="5" t="s">
        <v>75</v>
      </c>
      <c r="B36" s="12" t="s">
        <v>76</v>
      </c>
      <c r="C36" s="5" t="s">
        <v>76</v>
      </c>
      <c r="D36" s="10">
        <v>38342</v>
      </c>
      <c r="E36" s="11">
        <v>0</v>
      </c>
      <c r="F36" s="11">
        <v>0</v>
      </c>
      <c r="G36" s="11">
        <v>0</v>
      </c>
      <c r="H36" s="11">
        <v>15</v>
      </c>
      <c r="I36" s="11">
        <v>33</v>
      </c>
      <c r="J36" s="11">
        <v>28</v>
      </c>
      <c r="K36" s="11">
        <v>5.2</v>
      </c>
      <c r="L36" s="11">
        <v>0</v>
      </c>
      <c r="M36" s="11">
        <v>5.3</v>
      </c>
      <c r="N36" s="11">
        <v>2.1</v>
      </c>
      <c r="O36" s="11">
        <v>8.5</v>
      </c>
      <c r="P36" s="11">
        <v>0</v>
      </c>
      <c r="Q36" s="11">
        <v>0</v>
      </c>
      <c r="R36" s="11">
        <f t="shared" si="1"/>
        <v>97.1</v>
      </c>
    </row>
    <row r="37" spans="1:18" ht="42" x14ac:dyDescent="0.15">
      <c r="A37" s="5" t="s">
        <v>77</v>
      </c>
      <c r="B37" s="12" t="s">
        <v>78</v>
      </c>
      <c r="C37" s="5" t="s">
        <v>79</v>
      </c>
      <c r="D37" s="10">
        <v>41922</v>
      </c>
      <c r="E37" s="11">
        <v>13</v>
      </c>
      <c r="F37" s="11">
        <v>0</v>
      </c>
      <c r="G37" s="11">
        <v>66</v>
      </c>
      <c r="H37" s="11">
        <v>0</v>
      </c>
      <c r="I37" s="11">
        <v>45</v>
      </c>
      <c r="J37" s="11">
        <v>11</v>
      </c>
      <c r="K37" s="11">
        <v>6.3</v>
      </c>
      <c r="L37" s="11">
        <v>0</v>
      </c>
      <c r="M37" s="11">
        <v>0</v>
      </c>
      <c r="N37" s="11">
        <v>8.3000000000000007</v>
      </c>
      <c r="O37" s="11">
        <v>13</v>
      </c>
      <c r="P37" s="11">
        <v>0</v>
      </c>
      <c r="Q37" s="11">
        <v>0</v>
      </c>
      <c r="R37" s="11">
        <f t="shared" si="1"/>
        <v>162.60000000000002</v>
      </c>
    </row>
    <row r="38" spans="1:18" ht="42" x14ac:dyDescent="0.15">
      <c r="A38" s="5" t="s">
        <v>80</v>
      </c>
      <c r="B38" s="12" t="s">
        <v>81</v>
      </c>
      <c r="C38" s="5" t="s">
        <v>81</v>
      </c>
      <c r="D38" s="10">
        <v>35205</v>
      </c>
      <c r="E38" s="11">
        <v>0</v>
      </c>
      <c r="F38" s="11">
        <v>0</v>
      </c>
      <c r="G38" s="11">
        <v>27</v>
      </c>
      <c r="H38" s="11">
        <v>9</v>
      </c>
      <c r="I38" s="11">
        <v>32</v>
      </c>
      <c r="J38" s="11">
        <v>24</v>
      </c>
      <c r="K38" s="11">
        <v>0</v>
      </c>
      <c r="L38" s="11">
        <v>0</v>
      </c>
      <c r="M38" s="11">
        <v>3.9</v>
      </c>
      <c r="N38" s="11">
        <v>4.5999999999999996</v>
      </c>
      <c r="O38" s="11">
        <v>9.8000000000000007</v>
      </c>
      <c r="P38" s="11">
        <v>0</v>
      </c>
      <c r="Q38" s="11">
        <v>0</v>
      </c>
      <c r="R38" s="11">
        <f t="shared" si="1"/>
        <v>110.3</v>
      </c>
    </row>
    <row r="39" spans="1:18" ht="42" x14ac:dyDescent="0.15">
      <c r="A39" s="5" t="s">
        <v>82</v>
      </c>
      <c r="B39" s="12"/>
      <c r="C39" s="5" t="s">
        <v>83</v>
      </c>
      <c r="D39" s="10">
        <v>35143</v>
      </c>
      <c r="E39" s="11">
        <v>0</v>
      </c>
      <c r="F39" s="11">
        <v>0</v>
      </c>
      <c r="G39" s="11">
        <v>22</v>
      </c>
      <c r="H39" s="11">
        <v>0</v>
      </c>
      <c r="I39" s="11">
        <v>37</v>
      </c>
      <c r="J39" s="11">
        <v>11</v>
      </c>
      <c r="K39" s="11">
        <v>7</v>
      </c>
      <c r="L39" s="11">
        <v>0</v>
      </c>
      <c r="M39" s="11">
        <v>4.4000000000000004</v>
      </c>
      <c r="N39" s="11">
        <v>4.9000000000000004</v>
      </c>
      <c r="O39" s="11">
        <v>15</v>
      </c>
      <c r="P39" s="11">
        <v>0</v>
      </c>
      <c r="Q39" s="11">
        <v>0</v>
      </c>
      <c r="R39" s="11">
        <f t="shared" si="1"/>
        <v>101.30000000000001</v>
      </c>
    </row>
    <row r="40" spans="1:18" ht="42" x14ac:dyDescent="0.15">
      <c r="A40" s="5" t="s">
        <v>84</v>
      </c>
      <c r="B40" s="12"/>
      <c r="C40" s="5" t="s">
        <v>85</v>
      </c>
      <c r="D40" s="10">
        <v>44034</v>
      </c>
      <c r="E40" s="11">
        <v>0</v>
      </c>
      <c r="F40" s="11">
        <v>0</v>
      </c>
      <c r="G40" s="11">
        <v>21.2</v>
      </c>
      <c r="H40" s="11">
        <v>10.5</v>
      </c>
      <c r="I40" s="11">
        <v>26.2</v>
      </c>
      <c r="J40" s="11">
        <v>11.1</v>
      </c>
      <c r="K40" s="11">
        <v>5.6</v>
      </c>
      <c r="L40" s="11">
        <v>0</v>
      </c>
      <c r="M40" s="11">
        <v>5.9</v>
      </c>
      <c r="N40" s="11">
        <v>2.8</v>
      </c>
      <c r="O40" s="11">
        <v>14.3</v>
      </c>
      <c r="P40" s="11">
        <v>0</v>
      </c>
      <c r="Q40" s="11">
        <v>0</v>
      </c>
      <c r="R40" s="11">
        <f t="shared" si="1"/>
        <v>97.6</v>
      </c>
    </row>
    <row r="41" spans="1:18" ht="42" x14ac:dyDescent="0.15">
      <c r="A41" s="5" t="s">
        <v>86</v>
      </c>
      <c r="B41" s="12"/>
      <c r="C41" s="5" t="s">
        <v>87</v>
      </c>
      <c r="D41" s="10">
        <v>35128</v>
      </c>
      <c r="E41" s="11">
        <v>0</v>
      </c>
      <c r="F41" s="11">
        <v>0</v>
      </c>
      <c r="G41" s="11">
        <v>8.1999999999999993</v>
      </c>
      <c r="H41" s="11">
        <v>0</v>
      </c>
      <c r="I41" s="11">
        <v>20</v>
      </c>
      <c r="J41" s="11">
        <v>0</v>
      </c>
      <c r="K41" s="11">
        <v>2</v>
      </c>
      <c r="L41" s="11">
        <v>0</v>
      </c>
      <c r="M41" s="11">
        <v>2.8</v>
      </c>
      <c r="N41" s="11">
        <v>5.0999999999999996</v>
      </c>
      <c r="O41" s="11">
        <v>6.9</v>
      </c>
      <c r="P41" s="11">
        <v>0</v>
      </c>
      <c r="Q41" s="11">
        <v>0</v>
      </c>
      <c r="R41" s="11">
        <f t="shared" si="1"/>
        <v>45</v>
      </c>
    </row>
    <row r="42" spans="1:18" ht="42" x14ac:dyDescent="0.15">
      <c r="A42" s="5" t="s">
        <v>88</v>
      </c>
      <c r="B42" s="12"/>
      <c r="C42" s="5" t="s">
        <v>89</v>
      </c>
      <c r="D42" s="10">
        <v>35156</v>
      </c>
      <c r="E42" s="11">
        <v>0</v>
      </c>
      <c r="F42" s="11">
        <v>0</v>
      </c>
      <c r="G42" s="11">
        <v>30</v>
      </c>
      <c r="H42" s="11">
        <v>0</v>
      </c>
      <c r="I42" s="11">
        <v>30</v>
      </c>
      <c r="J42" s="11">
        <v>0</v>
      </c>
      <c r="K42" s="11">
        <v>7.5</v>
      </c>
      <c r="L42" s="11">
        <v>0</v>
      </c>
      <c r="M42" s="11">
        <v>2.4</v>
      </c>
      <c r="N42" s="11">
        <v>3.5</v>
      </c>
      <c r="O42" s="11">
        <v>0</v>
      </c>
      <c r="P42" s="11">
        <v>9.9</v>
      </c>
      <c r="Q42" s="11">
        <v>0</v>
      </c>
      <c r="R42" s="11">
        <f t="shared" si="1"/>
        <v>83.300000000000011</v>
      </c>
    </row>
    <row r="43" spans="1:18" ht="42" x14ac:dyDescent="0.15">
      <c r="A43" s="24" t="s">
        <v>90</v>
      </c>
      <c r="B43" s="25"/>
      <c r="C43" s="22" t="s">
        <v>91</v>
      </c>
      <c r="D43" s="26"/>
      <c r="E43" s="20">
        <f>SUM(E3:E41)</f>
        <v>5518.7</v>
      </c>
      <c r="F43" s="20">
        <f t="shared" ref="F43:R43" si="2">SUM(F3:F42)</f>
        <v>179.90000000000003</v>
      </c>
      <c r="G43" s="20">
        <f t="shared" si="2"/>
        <v>4230.5</v>
      </c>
      <c r="H43" s="20">
        <f t="shared" si="2"/>
        <v>1442.1000000000001</v>
      </c>
      <c r="I43" s="20">
        <f t="shared" si="2"/>
        <v>4933.9000000000005</v>
      </c>
      <c r="J43" s="20">
        <f t="shared" si="2"/>
        <v>1111.3999999999999</v>
      </c>
      <c r="K43" s="20">
        <f t="shared" si="2"/>
        <v>812.79999999999984</v>
      </c>
      <c r="L43" s="20">
        <f t="shared" si="2"/>
        <v>0</v>
      </c>
      <c r="M43" s="20">
        <f t="shared" si="2"/>
        <v>816.39999999999975</v>
      </c>
      <c r="N43" s="20">
        <f t="shared" si="2"/>
        <v>1117.1999999999996</v>
      </c>
      <c r="O43" s="20">
        <f t="shared" si="2"/>
        <v>1781.5</v>
      </c>
      <c r="P43" s="20">
        <f t="shared" si="2"/>
        <v>899.09999999999991</v>
      </c>
      <c r="Q43" s="20">
        <f t="shared" si="2"/>
        <v>621</v>
      </c>
      <c r="R43" s="20">
        <f t="shared" si="2"/>
        <v>23464.499999999993</v>
      </c>
    </row>
    <row r="44" spans="1:18" ht="42" x14ac:dyDescent="0.15">
      <c r="A44" s="24" t="s">
        <v>92</v>
      </c>
      <c r="B44" s="25"/>
      <c r="C44" s="23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</sheetData>
  <mergeCells count="33">
    <mergeCell ref="O43:O44"/>
    <mergeCell ref="P43:P44"/>
    <mergeCell ref="Q43:Q44"/>
    <mergeCell ref="R43:R44"/>
    <mergeCell ref="A44:B44"/>
    <mergeCell ref="I43:I44"/>
    <mergeCell ref="J43:J44"/>
    <mergeCell ref="K43:K44"/>
    <mergeCell ref="L43:L44"/>
    <mergeCell ref="M43:M44"/>
    <mergeCell ref="N43:N44"/>
    <mergeCell ref="P10:P11"/>
    <mergeCell ref="Q10:Q11"/>
    <mergeCell ref="R10:R11"/>
    <mergeCell ref="A43:B43"/>
    <mergeCell ref="C43:C44"/>
    <mergeCell ref="D43:D44"/>
    <mergeCell ref="E43:E44"/>
    <mergeCell ref="F43:F44"/>
    <mergeCell ref="G43:G44"/>
    <mergeCell ref="H43:H44"/>
    <mergeCell ref="J10:J11"/>
    <mergeCell ref="K10:K11"/>
    <mergeCell ref="L10:L11"/>
    <mergeCell ref="M10:M11"/>
    <mergeCell ref="N10:N11"/>
    <mergeCell ref="O10:O11"/>
    <mergeCell ref="I10:I11"/>
    <mergeCell ref="A10:A11"/>
    <mergeCell ref="E10:E11"/>
    <mergeCell ref="F10:F11"/>
    <mergeCell ref="G10:G11"/>
    <mergeCell ref="H10:H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都市計画区域に対する用途地域の面積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2023-02-28T01:33:09Z</cp:lastPrinted>
  <dcterms:created xsi:type="dcterms:W3CDTF">2023-02-27T02:32:32Z</dcterms:created>
  <dcterms:modified xsi:type="dcterms:W3CDTF">2023-02-28T01:33:11Z</dcterms:modified>
</cp:coreProperties>
</file>