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Z:\2021年度\07_1 CSIRT・管理班\05 オープンデータ\★公開用決裁（HP・BODIK共通）★\R4.3\"/>
    </mc:Choice>
  </mc:AlternateContent>
  <xr:revisionPtr revIDLastSave="0" documentId="8_{4E330638-1358-46FB-8CB5-07F2BA087ED9}" xr6:coauthVersionLast="45" xr6:coauthVersionMax="45" xr10:uidLastSave="{00000000-0000-0000-0000-000000000000}"/>
  <bookViews>
    <workbookView xWindow="-108" yWindow="-108" windowWidth="23256" windowHeight="12576"/>
  </bookViews>
  <sheets>
    <sheet name="令和3年４月28日" sheetId="42" r:id="rId1"/>
    <sheet name="指定数令和3年(2021)年4月28日" sheetId="43" r:id="rId2"/>
  </sheets>
  <definedNames>
    <definedName name="_xlnm._FilterDatabase" localSheetId="0" hidden="1">令和3年４月28日!$B$4:$N$285</definedName>
    <definedName name="_xlnm.Print_Area" localSheetId="1">'指定数令和3年(2021)年4月28日'!$A$1:$H$38</definedName>
    <definedName name="_xlnm.Print_Area" localSheetId="0">令和3年４月28日!$A$1:$N$286</definedName>
    <definedName name="_xlnm.Print_Titles" localSheetId="0">令和3年４月28日!$3:$3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0" i="42" l="1"/>
  <c r="F231" i="42"/>
  <c r="G21" i="43"/>
  <c r="G22" i="43"/>
  <c r="F21" i="43"/>
  <c r="F22" i="43"/>
  <c r="H19" i="43"/>
  <c r="H17" i="43"/>
  <c r="H16" i="43"/>
  <c r="H15" i="43"/>
  <c r="G12" i="43"/>
  <c r="F12" i="43"/>
  <c r="E12" i="43"/>
  <c r="H11" i="43"/>
  <c r="H10" i="43"/>
  <c r="H9" i="43"/>
  <c r="H8" i="43"/>
  <c r="H7" i="43"/>
  <c r="H6" i="43"/>
  <c r="H5" i="43"/>
  <c r="H4" i="43"/>
  <c r="F47" i="42"/>
  <c r="F48" i="42"/>
  <c r="F49" i="42"/>
  <c r="F50" i="42"/>
  <c r="F51" i="42"/>
  <c r="F52" i="42"/>
  <c r="F53" i="42"/>
  <c r="F54" i="42"/>
  <c r="F55" i="42"/>
  <c r="F56" i="42"/>
  <c r="F57" i="42"/>
  <c r="F58" i="42"/>
  <c r="F59" i="42"/>
  <c r="F60" i="42"/>
  <c r="F61" i="42"/>
  <c r="F62" i="42"/>
  <c r="F63" i="42"/>
  <c r="F64" i="42"/>
  <c r="F65" i="42"/>
  <c r="F66" i="42"/>
  <c r="F67" i="42"/>
  <c r="F69" i="42"/>
  <c r="F70" i="42"/>
  <c r="F71" i="42"/>
  <c r="F72" i="42"/>
  <c r="F73" i="42"/>
  <c r="F74" i="42"/>
  <c r="F75" i="42"/>
  <c r="F76" i="42"/>
  <c r="F77" i="42"/>
  <c r="F78" i="42"/>
  <c r="F79" i="42"/>
  <c r="F80" i="42"/>
  <c r="F81" i="42"/>
  <c r="F82" i="42"/>
  <c r="F83" i="42"/>
  <c r="F84" i="42"/>
  <c r="F85" i="42"/>
  <c r="F86" i="42"/>
  <c r="F87" i="42"/>
  <c r="F88" i="42"/>
  <c r="F89" i="42"/>
  <c r="F90" i="42"/>
  <c r="F91" i="42"/>
  <c r="F92" i="42"/>
  <c r="F93" i="42"/>
  <c r="F94" i="42"/>
  <c r="F95" i="42"/>
  <c r="F96" i="42"/>
  <c r="F97" i="42"/>
  <c r="F98" i="42"/>
  <c r="F99" i="42"/>
  <c r="F100" i="42"/>
  <c r="F101" i="42"/>
  <c r="F102" i="42"/>
  <c r="F103" i="42"/>
  <c r="F105" i="42"/>
  <c r="F106" i="42"/>
  <c r="F107" i="42"/>
  <c r="F108" i="42"/>
  <c r="F109" i="42"/>
  <c r="F110" i="42"/>
  <c r="F111" i="42"/>
  <c r="F112" i="42"/>
  <c r="F113" i="42"/>
  <c r="F114" i="42"/>
  <c r="F115" i="42"/>
  <c r="F116" i="42"/>
  <c r="F117" i="42"/>
  <c r="F118" i="42"/>
  <c r="F119" i="42"/>
  <c r="F120" i="42"/>
  <c r="F121" i="42"/>
  <c r="F122" i="42"/>
  <c r="F123" i="42"/>
  <c r="F124" i="42"/>
  <c r="F125" i="42"/>
  <c r="F126" i="42"/>
  <c r="F127" i="42"/>
  <c r="F128" i="42"/>
  <c r="F129" i="42"/>
  <c r="F130" i="42"/>
  <c r="F131" i="42"/>
  <c r="F132" i="42"/>
  <c r="F133" i="42"/>
  <c r="F134" i="42"/>
  <c r="F135" i="42"/>
  <c r="F136" i="42"/>
  <c r="F137" i="42"/>
  <c r="F138" i="42"/>
  <c r="F139" i="42"/>
  <c r="F140" i="42"/>
  <c r="F141" i="42"/>
  <c r="F142" i="42"/>
  <c r="F143" i="42"/>
  <c r="F144" i="42"/>
  <c r="F145" i="42"/>
  <c r="F146" i="42"/>
  <c r="F147" i="42"/>
  <c r="F148" i="42"/>
  <c r="F149" i="42"/>
  <c r="F150" i="42"/>
  <c r="F151" i="42"/>
  <c r="F152" i="42"/>
  <c r="F153" i="42"/>
  <c r="F154" i="42"/>
  <c r="F155" i="42"/>
  <c r="F156" i="42"/>
  <c r="F157" i="42"/>
  <c r="F158" i="42"/>
  <c r="F159" i="42"/>
  <c r="F160" i="42"/>
  <c r="F161" i="42"/>
  <c r="F162" i="42"/>
  <c r="F163" i="42"/>
  <c r="F164" i="42"/>
  <c r="F165" i="42"/>
  <c r="F166" i="42"/>
  <c r="F167" i="42"/>
  <c r="F168" i="42"/>
  <c r="F169" i="42"/>
  <c r="F170" i="42"/>
  <c r="F171" i="42"/>
  <c r="F172" i="42"/>
  <c r="F173" i="42"/>
  <c r="F174" i="42"/>
  <c r="F175" i="42"/>
  <c r="F176" i="42"/>
  <c r="F177" i="42"/>
  <c r="F178" i="42"/>
  <c r="F179" i="42"/>
  <c r="F180" i="42"/>
  <c r="F181" i="42"/>
  <c r="F182" i="42"/>
  <c r="F183" i="42"/>
  <c r="F184" i="42"/>
  <c r="F185" i="42"/>
  <c r="F186" i="42"/>
  <c r="F187" i="42"/>
  <c r="F188" i="42"/>
  <c r="F189" i="42"/>
  <c r="F190" i="42"/>
  <c r="F191" i="42"/>
  <c r="F192" i="42"/>
  <c r="F193" i="42"/>
  <c r="F194" i="42"/>
  <c r="F195" i="42"/>
  <c r="F196" i="42"/>
  <c r="F197" i="42"/>
  <c r="F198" i="42"/>
  <c r="F199" i="42"/>
  <c r="F200" i="42"/>
  <c r="F201" i="42"/>
  <c r="F202" i="42"/>
  <c r="F203" i="42"/>
  <c r="F204" i="42"/>
  <c r="F205" i="42"/>
  <c r="F206" i="42"/>
  <c r="F207" i="42"/>
  <c r="F208" i="42"/>
  <c r="F209" i="42"/>
  <c r="F210" i="42"/>
  <c r="F211" i="42"/>
  <c r="F212" i="42"/>
  <c r="F213" i="42"/>
  <c r="F214" i="42"/>
  <c r="F215" i="42"/>
  <c r="F216" i="42"/>
  <c r="F217" i="42"/>
  <c r="F218" i="42"/>
  <c r="F219" i="42"/>
  <c r="F220" i="42"/>
  <c r="F221" i="42"/>
  <c r="F222" i="42"/>
  <c r="F223" i="42"/>
  <c r="F224" i="42"/>
  <c r="F225" i="42"/>
  <c r="F226" i="42"/>
  <c r="F227" i="42"/>
  <c r="F228" i="42"/>
  <c r="F229" i="42"/>
  <c r="F41" i="42"/>
  <c r="F42" i="42"/>
  <c r="F43" i="42"/>
  <c r="F35" i="42"/>
  <c r="F36" i="42"/>
  <c r="F28" i="42"/>
  <c r="F29" i="42"/>
  <c r="F30" i="42"/>
  <c r="H12" i="43"/>
  <c r="H21" i="43"/>
  <c r="H22" i="43"/>
  <c r="F232" i="42"/>
  <c r="F233" i="42"/>
  <c r="F234" i="42"/>
  <c r="F235" i="42"/>
  <c r="F236" i="42"/>
  <c r="F237" i="42"/>
  <c r="F238" i="42"/>
  <c r="F239" i="42"/>
  <c r="F240" i="42"/>
  <c r="F241" i="42"/>
  <c r="F242" i="42"/>
  <c r="F244" i="42"/>
  <c r="F245" i="42"/>
  <c r="F246" i="42"/>
  <c r="F247" i="42"/>
  <c r="F248" i="42"/>
  <c r="F249" i="42"/>
  <c r="F250" i="42"/>
  <c r="F251" i="42"/>
  <c r="F252" i="42"/>
  <c r="F253" i="42"/>
  <c r="F254" i="42"/>
  <c r="F255" i="42"/>
  <c r="F256" i="42"/>
  <c r="F257" i="42"/>
  <c r="F258" i="42"/>
  <c r="F259" i="42"/>
  <c r="F260" i="42"/>
  <c r="F261" i="42"/>
  <c r="F262" i="42"/>
  <c r="F266" i="42"/>
  <c r="F267" i="42"/>
  <c r="F268" i="42"/>
  <c r="F269" i="42"/>
  <c r="F270" i="42"/>
  <c r="F271" i="42"/>
  <c r="F272" i="42"/>
  <c r="F273" i="42"/>
  <c r="F274" i="42"/>
  <c r="F275" i="42"/>
  <c r="F276" i="42"/>
  <c r="F277" i="42"/>
  <c r="F278" i="42"/>
  <c r="F279" i="42"/>
  <c r="F280" i="42"/>
  <c r="F281" i="42"/>
  <c r="F283" i="42"/>
  <c r="F284" i="42"/>
  <c r="F285" i="42"/>
  <c r="F286" i="42"/>
</calcChain>
</file>

<file path=xl/comments1.xml><?xml version="1.0" encoding="utf-8"?>
<comments xmlns="http://schemas.openxmlformats.org/spreadsheetml/2006/main">
  <authors>
    <author/>
    <author>熊本市職員</author>
  </authors>
  <commentList>
    <comment ref="G4" authorId="0" shapeId="0">
      <text>
        <r>
          <rPr>
            <sz val="10.45"/>
            <color indexed="8"/>
            <rFont val="ＭＳ ゴシック"/>
            <family val="3"/>
            <charset val="128"/>
          </rPr>
          <t xml:space="preserve">不開門、長塀、五間櫓、北十八間櫓、東十八間櫓、源之進櫓、四間櫓、七間櫓、十四間櫓、田子櫓、平櫓、監物櫓、宇土櫓
</t>
        </r>
      </text>
    </comment>
    <comment ref="N1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熊27.９．４管理団体指定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21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所有者が東京のため係数に含まない</t>
        </r>
      </text>
    </comment>
    <comment ref="K95" authorId="1" shapeId="0">
      <text>
        <r>
          <rPr>
            <sz val="12"/>
            <color indexed="81"/>
            <rFont val="ＭＳ Ｐゴシック"/>
            <family val="3"/>
            <charset val="128"/>
          </rPr>
          <t>平成２５年度に収蔵庫の改修を計画しており、24年７月１９日から県立美術館に所在場所変更中。</t>
        </r>
        <r>
          <rPr>
            <sz val="12"/>
            <color indexed="10"/>
            <rFont val="ＭＳ Ｐゴシック"/>
            <family val="3"/>
            <charset val="128"/>
          </rPr>
          <t>２５年度の改修が終了したか本妙寺に確認の上、所在地を元に戻すこと。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<sst xmlns="http://schemas.openxmlformats.org/spreadsheetml/2006/main" count="2782" uniqueCount="889">
  <si>
    <t>紙本墨書成道寺記　一巻</t>
    <rPh sb="9" eb="11">
      <t>イッカン</t>
    </rPh>
    <phoneticPr fontId="2"/>
  </si>
  <si>
    <t>船津東区代表　志水博</t>
    <rPh sb="0" eb="2">
      <t>フナツ</t>
    </rPh>
    <rPh sb="2" eb="4">
      <t>ヒガシク</t>
    </rPh>
    <rPh sb="4" eb="6">
      <t>ダイヒョウ</t>
    </rPh>
    <rPh sb="7" eb="9">
      <t>シミズ</t>
    </rPh>
    <rPh sb="9" eb="10">
      <t>ヒロシ</t>
    </rPh>
    <phoneticPr fontId="2"/>
  </si>
  <si>
    <t>考古資料</t>
    <rPh sb="0" eb="2">
      <t>コウコ</t>
    </rPh>
    <rPh sb="2" eb="4">
      <t>シリョウ</t>
    </rPh>
    <phoneticPr fontId="2"/>
  </si>
  <si>
    <t>春日4丁目32－6</t>
    <rPh sb="0" eb="2">
      <t>カスガ</t>
    </rPh>
    <rPh sb="3" eb="5">
      <t>チョウメ</t>
    </rPh>
    <phoneticPr fontId="2"/>
  </si>
  <si>
    <t>奥古閑町523-2</t>
    <rPh sb="0" eb="4">
      <t>オクコガマチ</t>
    </rPh>
    <phoneticPr fontId="2"/>
  </si>
  <si>
    <t>河内町白浜152-1</t>
    <rPh sb="0" eb="3">
      <t>カワウチチョウ</t>
    </rPh>
    <rPh sb="3" eb="5">
      <t>シラハマ</t>
    </rPh>
    <phoneticPr fontId="2"/>
  </si>
  <si>
    <t>天福寺裏山古墳群付学承院跡宝篋院塔</t>
    <rPh sb="9" eb="10">
      <t>ガク</t>
    </rPh>
    <rPh sb="10" eb="11">
      <t>ショウ</t>
    </rPh>
    <rPh sb="11" eb="12">
      <t>イン</t>
    </rPh>
    <rPh sb="12" eb="13">
      <t>アト</t>
    </rPh>
    <rPh sb="13" eb="14">
      <t>ホウ</t>
    </rPh>
    <rPh sb="14" eb="15">
      <t>ハコ</t>
    </rPh>
    <rPh sb="15" eb="16">
      <t>イン</t>
    </rPh>
    <rPh sb="16" eb="17">
      <t>トウ</t>
    </rPh>
    <phoneticPr fontId="2"/>
  </si>
  <si>
    <t>花園7-2442</t>
    <rPh sb="0" eb="2">
      <t>ハナゾノ</t>
    </rPh>
    <phoneticPr fontId="2"/>
  </si>
  <si>
    <t>(付)尾ノ上4丁目11－70</t>
    <rPh sb="1" eb="2">
      <t>フ</t>
    </rPh>
    <rPh sb="3" eb="4">
      <t>オ</t>
    </rPh>
    <rPh sb="5" eb="6">
      <t>カミ</t>
    </rPh>
    <rPh sb="7" eb="9">
      <t>チョウメ</t>
    </rPh>
    <phoneticPr fontId="2"/>
  </si>
  <si>
    <t>今丑元則</t>
    <rPh sb="0" eb="1">
      <t>イマ</t>
    </rPh>
    <rPh sb="1" eb="2">
      <t>ウシ</t>
    </rPh>
    <rPh sb="2" eb="3">
      <t>モト</t>
    </rPh>
    <rPh sb="3" eb="4">
      <t>ノリ</t>
    </rPh>
    <phoneticPr fontId="2"/>
  </si>
  <si>
    <t>小島下町432</t>
    <rPh sb="0" eb="4">
      <t>オシマシモマチ</t>
    </rPh>
    <phoneticPr fontId="2"/>
  </si>
  <si>
    <t>城山上代町城山1107-1(城山墓園内)</t>
    <rPh sb="14" eb="16">
      <t>シロヤマ</t>
    </rPh>
    <rPh sb="16" eb="17">
      <t>ハカ</t>
    </rPh>
    <rPh sb="17" eb="19">
      <t>エンナイ</t>
    </rPh>
    <phoneticPr fontId="2"/>
  </si>
  <si>
    <t>御幸西4丁目1311</t>
    <rPh sb="0" eb="2">
      <t>ミユキ</t>
    </rPh>
    <rPh sb="2" eb="3">
      <t>ニシ</t>
    </rPh>
    <rPh sb="4" eb="6">
      <t>チョウメ</t>
    </rPh>
    <phoneticPr fontId="2"/>
  </si>
  <si>
    <t>御幸西無田町町内自治会</t>
    <rPh sb="0" eb="2">
      <t>ミユキ</t>
    </rPh>
    <rPh sb="2" eb="3">
      <t>ニシ</t>
    </rPh>
    <rPh sb="3" eb="4">
      <t>ム</t>
    </rPh>
    <rPh sb="4" eb="5">
      <t>タ</t>
    </rPh>
    <rPh sb="5" eb="6">
      <t>マチ</t>
    </rPh>
    <rPh sb="6" eb="8">
      <t>チョウナイ</t>
    </rPh>
    <rPh sb="8" eb="11">
      <t>ジチカイ</t>
    </rPh>
    <phoneticPr fontId="2"/>
  </si>
  <si>
    <t>黒川祝弘</t>
    <rPh sb="0" eb="2">
      <t>クロカワ</t>
    </rPh>
    <rPh sb="2" eb="3">
      <t>イワイ</t>
    </rPh>
    <rPh sb="3" eb="4">
      <t>ヒロ</t>
    </rPh>
    <phoneticPr fontId="2"/>
  </si>
  <si>
    <t>木部地蔵堂敷地（道伝寺跡）</t>
    <rPh sb="8" eb="9">
      <t>ドウ</t>
    </rPh>
    <rPh sb="9" eb="10">
      <t>デン</t>
    </rPh>
    <rPh sb="10" eb="11">
      <t>ジ</t>
    </rPh>
    <rPh sb="11" eb="12">
      <t>アト</t>
    </rPh>
    <phoneticPr fontId="2"/>
  </si>
  <si>
    <t>島崎5丁目662-1,662-3,663,666,669-1</t>
    <rPh sb="0" eb="2">
      <t>シマサキ</t>
    </rPh>
    <rPh sb="3" eb="5">
      <t>チョウメ</t>
    </rPh>
    <phoneticPr fontId="2"/>
  </si>
  <si>
    <t>島崎5丁目658-1,667,670,671,672,674（1/2）</t>
    <rPh sb="0" eb="2">
      <t>シマサキ</t>
    </rPh>
    <rPh sb="3" eb="5">
      <t>チョウメ</t>
    </rPh>
    <phoneticPr fontId="2"/>
  </si>
  <si>
    <t>島崎5丁目640,646,648,649,650，651,652,668,673,674(1/2)</t>
    <rPh sb="0" eb="2">
      <t>シマサキ</t>
    </rPh>
    <rPh sb="3" eb="5">
      <t>チョウメ</t>
    </rPh>
    <phoneticPr fontId="2"/>
  </si>
  <si>
    <t>島崎5丁目662,669</t>
    <rPh sb="0" eb="2">
      <t>シマサキ</t>
    </rPh>
    <rPh sb="3" eb="5">
      <t>チョウメ</t>
    </rPh>
    <phoneticPr fontId="2"/>
  </si>
  <si>
    <t>砂鉄水路跡（2ヶ所）</t>
    <rPh sb="8" eb="9">
      <t>ショ</t>
    </rPh>
    <phoneticPr fontId="2"/>
  </si>
  <si>
    <t>加藤季彦</t>
    <rPh sb="0" eb="2">
      <t>カトウ</t>
    </rPh>
    <rPh sb="2" eb="3">
      <t>キ</t>
    </rPh>
    <rPh sb="3" eb="4">
      <t>ヒコ</t>
    </rPh>
    <phoneticPr fontId="2"/>
  </si>
  <si>
    <t>岐部弘道</t>
    <rPh sb="0" eb="2">
      <t>キベ</t>
    </rPh>
    <rPh sb="2" eb="4">
      <t>ヒロミチ</t>
    </rPh>
    <phoneticPr fontId="2"/>
  </si>
  <si>
    <t>伊勢野弘･高橋町33</t>
    <rPh sb="0" eb="3">
      <t>イセノ</t>
    </rPh>
    <rPh sb="3" eb="4">
      <t>ヒロシ</t>
    </rPh>
    <rPh sb="5" eb="8">
      <t>タカハシマチ</t>
    </rPh>
    <phoneticPr fontId="2"/>
  </si>
  <si>
    <t>田中忠雄・釜尾町930</t>
    <rPh sb="0" eb="2">
      <t>タナカ</t>
    </rPh>
    <rPh sb="2" eb="4">
      <t>タダオ</t>
    </rPh>
    <rPh sb="5" eb="8">
      <t>カマオマチ</t>
    </rPh>
    <phoneticPr fontId="2"/>
  </si>
  <si>
    <t>河内町河内2390</t>
    <rPh sb="0" eb="3">
      <t>カワウチチョウ</t>
    </rPh>
    <rPh sb="3" eb="5">
      <t>カワチ</t>
    </rPh>
    <phoneticPr fontId="2"/>
  </si>
  <si>
    <t>西村勝春</t>
    <rPh sb="0" eb="2">
      <t>ニシムラ</t>
    </rPh>
    <rPh sb="2" eb="3">
      <t>カツ</t>
    </rPh>
    <rPh sb="3" eb="4">
      <t>ハル</t>
    </rPh>
    <phoneticPr fontId="2"/>
  </si>
  <si>
    <t>早野房枝</t>
    <rPh sb="0" eb="2">
      <t>ハヤノ</t>
    </rPh>
    <rPh sb="2" eb="4">
      <t>フサエ</t>
    </rPh>
    <phoneticPr fontId="2"/>
  </si>
  <si>
    <t>学校法人九州ルーテル学院</t>
    <rPh sb="0" eb="2">
      <t>ガッコウ</t>
    </rPh>
    <rPh sb="2" eb="4">
      <t>ホウジン</t>
    </rPh>
    <rPh sb="4" eb="6">
      <t>キュウシュウ</t>
    </rPh>
    <rPh sb="10" eb="12">
      <t>ガクイン</t>
    </rPh>
    <phoneticPr fontId="2"/>
  </si>
  <si>
    <t>水道局経営企画課</t>
    <rPh sb="0" eb="3">
      <t>スイドウキョク</t>
    </rPh>
    <rPh sb="3" eb="5">
      <t>ケイエイ</t>
    </rPh>
    <rPh sb="5" eb="7">
      <t>キカク</t>
    </rPh>
    <rPh sb="7" eb="8">
      <t>カ</t>
    </rPh>
    <phoneticPr fontId="2"/>
  </si>
  <si>
    <t>熊本学園大学産業資料館(旧熊本紡績電気室)</t>
    <rPh sb="12" eb="13">
      <t>キュウ</t>
    </rPh>
    <rPh sb="13" eb="15">
      <t>クマモト</t>
    </rPh>
    <rPh sb="15" eb="17">
      <t>ボウセキ</t>
    </rPh>
    <rPh sb="17" eb="19">
      <t>デンキ</t>
    </rPh>
    <rPh sb="19" eb="20">
      <t>シツ</t>
    </rPh>
    <phoneticPr fontId="2"/>
  </si>
  <si>
    <t>大江2-1903-2</t>
    <rPh sb="0" eb="2">
      <t>オオエ</t>
    </rPh>
    <phoneticPr fontId="2"/>
  </si>
  <si>
    <t>学校法人熊本学園</t>
    <rPh sb="0" eb="2">
      <t>ガッコウ</t>
    </rPh>
    <rPh sb="2" eb="4">
      <t>ホウジン</t>
    </rPh>
    <rPh sb="4" eb="6">
      <t>クマモト</t>
    </rPh>
    <rPh sb="6" eb="8">
      <t>ガクエン</t>
    </rPh>
    <phoneticPr fontId="2"/>
  </si>
  <si>
    <t>マミフラワーデザイン熊本教室花峰館(旧鐘淵紡績熊本工場診療所)</t>
    <rPh sb="10" eb="12">
      <t>クマモト</t>
    </rPh>
    <rPh sb="12" eb="14">
      <t>キョウシツ</t>
    </rPh>
    <rPh sb="14" eb="15">
      <t>ハナ</t>
    </rPh>
    <rPh sb="15" eb="16">
      <t>ミネ</t>
    </rPh>
    <rPh sb="16" eb="17">
      <t>カン</t>
    </rPh>
    <rPh sb="18" eb="19">
      <t>キュウ</t>
    </rPh>
    <rPh sb="19" eb="21">
      <t>カネガフチ</t>
    </rPh>
    <rPh sb="21" eb="23">
      <t>ボウセキ</t>
    </rPh>
    <rPh sb="23" eb="25">
      <t>クマモト</t>
    </rPh>
    <rPh sb="25" eb="27">
      <t>コウジョウ</t>
    </rPh>
    <rPh sb="27" eb="30">
      <t>シンリョウジョ</t>
    </rPh>
    <phoneticPr fontId="2"/>
  </si>
  <si>
    <t>河内町岳1844-356,365</t>
    <rPh sb="0" eb="3">
      <t>カワウチチョウ</t>
    </rPh>
    <rPh sb="3" eb="4">
      <t>ダケ</t>
    </rPh>
    <phoneticPr fontId="2"/>
  </si>
  <si>
    <t>指定</t>
  </si>
  <si>
    <t>　指定年月日</t>
  </si>
  <si>
    <t>所在地</t>
  </si>
  <si>
    <t>所有者（所蔵）</t>
  </si>
  <si>
    <t>管理者</t>
  </si>
  <si>
    <t>国</t>
  </si>
  <si>
    <t>有形文化財</t>
  </si>
  <si>
    <t>建造物</t>
  </si>
  <si>
    <t>熊本城</t>
  </si>
  <si>
    <t>本丸、二の丸</t>
  </si>
  <si>
    <t>永青文庫</t>
  </si>
  <si>
    <t>熊本大学</t>
  </si>
  <si>
    <t>黒髪2-39-1</t>
  </si>
  <si>
    <t>美術工芸品</t>
  </si>
  <si>
    <t>彫刻</t>
  </si>
  <si>
    <t>木造僧形八幡神坐像並びに木造女神坐像</t>
  </si>
  <si>
    <t>井川渕町3-1</t>
  </si>
  <si>
    <t>古京町3-2（熊本博物館）</t>
  </si>
  <si>
    <t>熊本市</t>
  </si>
  <si>
    <t>坪井3-8-43</t>
  </si>
  <si>
    <t>報恩寺</t>
  </si>
  <si>
    <t>工芸品</t>
  </si>
  <si>
    <t>花園4-13-1</t>
  </si>
  <si>
    <t>本妙寺</t>
  </si>
  <si>
    <t xml:space="preserve">巴螺鈿鞍 </t>
  </si>
  <si>
    <t>二の丸（県立美術館）</t>
  </si>
  <si>
    <t>梵鐘</t>
  </si>
  <si>
    <t>大慈寺</t>
  </si>
  <si>
    <t>考古資料</t>
  </si>
  <si>
    <t>肥後阿蘇氏浜御所跡出土品</t>
  </si>
  <si>
    <t>書跡</t>
  </si>
  <si>
    <t>紙本墨書寒巌義尹文書</t>
  </si>
  <si>
    <t>黒髪2-40-1（熊本大学）</t>
  </si>
  <si>
    <t>記念物</t>
  </si>
  <si>
    <t>遺跡</t>
  </si>
  <si>
    <t>本丸、二の丸他</t>
  </si>
  <si>
    <t>史跡</t>
  </si>
  <si>
    <t>千金甲古墳（甲号）</t>
  </si>
  <si>
    <t>小島下町勝負谷2992</t>
  </si>
  <si>
    <t>千金甲古墳（乙号）</t>
  </si>
  <si>
    <t>小島下町高城山</t>
  </si>
  <si>
    <t>釜尾古墳</t>
  </si>
  <si>
    <t>釜尾町同免</t>
  </si>
  <si>
    <t>池辺寺跡</t>
  </si>
  <si>
    <t>名勝地</t>
  </si>
  <si>
    <t>水前寺成趣園</t>
  </si>
  <si>
    <t>水前寺公園８－１</t>
  </si>
  <si>
    <t>出水神社</t>
  </si>
  <si>
    <t>動植物・地質鉱物</t>
  </si>
  <si>
    <t>天然記念物</t>
  </si>
  <si>
    <t>藤崎台のクスノキ群</t>
  </si>
  <si>
    <t>宮内２</t>
  </si>
  <si>
    <t>熊本県</t>
  </si>
  <si>
    <t>スイゼンジノリ発生地</t>
  </si>
  <si>
    <t>神水町地先上江津湖</t>
  </si>
  <si>
    <t>立田山ヤエクチナシ自生地</t>
  </si>
  <si>
    <t>矮鶏</t>
  </si>
  <si>
    <t>熊本市内各地</t>
  </si>
  <si>
    <t>市内各飼育者</t>
  </si>
  <si>
    <t>タンチョウ</t>
  </si>
  <si>
    <t>県</t>
  </si>
  <si>
    <t>大慈寺の層塔（永仁五年銘）</t>
  </si>
  <si>
    <t>大慈寺の層塔（無銘）</t>
  </si>
  <si>
    <t>大慈寺の宝篋印塔</t>
  </si>
  <si>
    <t>大慈寺の宝塔（元仁元年）</t>
  </si>
  <si>
    <t>洋学校教師館</t>
  </si>
  <si>
    <t>水前寺公園２２－１６</t>
  </si>
  <si>
    <t>本光寺の笠塔婆の塔身</t>
  </si>
  <si>
    <t>旧細川刑部邸</t>
  </si>
  <si>
    <t>古京町３－１</t>
  </si>
  <si>
    <t>不動院跡の六地蔵塔</t>
  </si>
  <si>
    <t>絵画</t>
  </si>
  <si>
    <t>紙本著色出山釈迦図及び観世音菩薩図</t>
  </si>
  <si>
    <t>絹本著色阿弥陀三尊図</t>
  </si>
  <si>
    <t>絹本著色阿弥陀三尊来迎図</t>
  </si>
  <si>
    <t>藤崎八旛宮</t>
  </si>
  <si>
    <t>代継宮</t>
  </si>
  <si>
    <t>刀 延寿宣勝</t>
  </si>
  <si>
    <t>脇差 石貫景介</t>
  </si>
  <si>
    <t>花畑町13-21</t>
  </si>
  <si>
    <t>脇差 同田貫上野介</t>
  </si>
  <si>
    <t>鐔 林又七作 遠見松透</t>
  </si>
  <si>
    <t>鐔 林又七作 九曜桜紋透</t>
  </si>
  <si>
    <t>鐔 志水甚五作 茶筌図</t>
  </si>
  <si>
    <t>鐔 西垣勘四郎作 窓桐透</t>
  </si>
  <si>
    <t>鐔 平田彦三作 鉄三光透</t>
  </si>
  <si>
    <t>鐔 平田彦三作 素銅木瓜形</t>
  </si>
  <si>
    <t>武蔵鐔</t>
  </si>
  <si>
    <t>勝色縅具足</t>
  </si>
  <si>
    <t>腹巻大袖添</t>
  </si>
  <si>
    <t>活人形谷汲観音像</t>
  </si>
  <si>
    <t>浄国寺</t>
  </si>
  <si>
    <t>尚書正義版木</t>
  </si>
  <si>
    <t>切支丹銅鐘</t>
  </si>
  <si>
    <t xml:space="preserve"> 書跡</t>
  </si>
  <si>
    <t>出雲風土記</t>
  </si>
  <si>
    <t>豊後風土記</t>
  </si>
  <si>
    <t>伊勢物語</t>
  </si>
  <si>
    <t>源氏物語</t>
  </si>
  <si>
    <t>古今和歌六帖</t>
  </si>
  <si>
    <t>歌合類聚</t>
  </si>
  <si>
    <t>百番歌合</t>
  </si>
  <si>
    <t>幼童抄</t>
  </si>
  <si>
    <t>連歌作法書</t>
  </si>
  <si>
    <t>和訓押韻</t>
  </si>
  <si>
    <t>新撰万葉集</t>
  </si>
  <si>
    <t>幽斎公・三斎公御筆謡本</t>
  </si>
  <si>
    <t>詠歌大概抄・秀歌大略抄</t>
  </si>
  <si>
    <t>俊成卿定家卿両筆歌切</t>
  </si>
  <si>
    <t>新勅撰和歌集</t>
  </si>
  <si>
    <t>天正廿年詠草</t>
  </si>
  <si>
    <t>菊池万句</t>
  </si>
  <si>
    <t>無形文化財</t>
  </si>
  <si>
    <t>芸能</t>
  </si>
  <si>
    <t>小堀流踏水術</t>
  </si>
  <si>
    <t>本山4-6-2</t>
  </si>
  <si>
    <t>小堀流踏水会</t>
  </si>
  <si>
    <t>武田流（細川流）騎射流鏑馬</t>
  </si>
  <si>
    <t>大江1-28-32</t>
  </si>
  <si>
    <t>武田流（細川流）騎射流鏑馬保存会</t>
  </si>
  <si>
    <t>西福寺の庚申塔</t>
  </si>
  <si>
    <t>西福寺</t>
  </si>
  <si>
    <t>民俗文化財</t>
  </si>
  <si>
    <t>無形民俗文化財</t>
  </si>
  <si>
    <t>肥後神楽</t>
  </si>
  <si>
    <t>肥後神楽会</t>
  </si>
  <si>
    <t>大江義塾跡</t>
  </si>
  <si>
    <t>大江4-10-33</t>
  </si>
  <si>
    <t>浦山横穴群</t>
  </si>
  <si>
    <t>大慈寺境内</t>
  </si>
  <si>
    <t>稲荷山古墳</t>
  </si>
  <si>
    <t>明徳官軍墓地</t>
  </si>
  <si>
    <t>明徳町字上市の原</t>
  </si>
  <si>
    <t>つつじヶ丘横穴群</t>
  </si>
  <si>
    <t>黒髪7-577-1,748,749,750</t>
  </si>
  <si>
    <t>名勝・史跡</t>
  </si>
  <si>
    <t>松尾町平山</t>
  </si>
  <si>
    <t>雲巌寺</t>
  </si>
  <si>
    <t>寂心さんの樟</t>
  </si>
  <si>
    <t>北迫町618</t>
  </si>
  <si>
    <t>市</t>
  </si>
  <si>
    <t>明治天皇小島行在所</t>
  </si>
  <si>
    <t>小島下町東御幸599</t>
  </si>
  <si>
    <t>小泉八雲熊本旧居</t>
  </si>
  <si>
    <t>安政町2-6</t>
  </si>
  <si>
    <t>四時軒</t>
  </si>
  <si>
    <t>沼山津1-25-91</t>
  </si>
  <si>
    <t>徳富旧邸</t>
  </si>
  <si>
    <t>金子塔</t>
  </si>
  <si>
    <t>池上町平（国有林内）</t>
  </si>
  <si>
    <t>正平塔（石燈籠）</t>
  </si>
  <si>
    <t>小山町3371</t>
  </si>
  <si>
    <t>安元元年笠塔婆（屋蓋部分）</t>
  </si>
  <si>
    <t>花園7-2476</t>
  </si>
  <si>
    <t>成道寺</t>
  </si>
  <si>
    <t>木部六地蔵塔</t>
  </si>
  <si>
    <t>御幸木部町3123</t>
  </si>
  <si>
    <t>林田左京亮逆修板碑</t>
  </si>
  <si>
    <t>池辺寺関係石造物</t>
  </si>
  <si>
    <t>池上町池上1373</t>
  </si>
  <si>
    <t>（池辺寺跡財宝管理委員会）</t>
  </si>
  <si>
    <t>日向六地蔵塔</t>
  </si>
  <si>
    <t>戸島町4345</t>
  </si>
  <si>
    <t>九州財務局</t>
  </si>
  <si>
    <t>奥古閑六地蔵付庚申塔</t>
  </si>
  <si>
    <t>奥古閑町上掛地区</t>
  </si>
  <si>
    <t>四方寄六地蔵付庚申塔</t>
  </si>
  <si>
    <t>四方寄町1274</t>
  </si>
  <si>
    <t>平井宮庚申塔</t>
  </si>
  <si>
    <t>楠原地区</t>
  </si>
  <si>
    <t>御馬下の角小屋</t>
  </si>
  <si>
    <t>四方寄町1274,1275,1276</t>
  </si>
  <si>
    <t>近代建築物（衛兵所）</t>
  </si>
  <si>
    <t>城山上代町1111</t>
  </si>
  <si>
    <t>如意輪観世音菩薩坐像</t>
  </si>
  <si>
    <t>岫雲院</t>
  </si>
  <si>
    <t>木造釈迦如来坐像</t>
  </si>
  <si>
    <t>安国寺</t>
  </si>
  <si>
    <t>木造三十三観音厨子入り</t>
  </si>
  <si>
    <t>池辺寺仏像</t>
  </si>
  <si>
    <t>木造虚空蔵菩薩坐像</t>
  </si>
  <si>
    <t>面木木造十一面観音坐像</t>
  </si>
  <si>
    <t>河内町面木（堂の崎観音堂内）</t>
  </si>
  <si>
    <t>嶽麓寺銅造誕生仏</t>
  </si>
  <si>
    <t>江月院銅造誕生仏</t>
  </si>
  <si>
    <t>河内町河内2607（江月院）</t>
  </si>
  <si>
    <t>増福寺銅造誕生仏</t>
  </si>
  <si>
    <t>河内町東門寺212（増福寺）</t>
  </si>
  <si>
    <t>池辺寺縁起絵巻</t>
  </si>
  <si>
    <t>加藤清正公肖像画</t>
  </si>
  <si>
    <t>池辺寺古文書</t>
  </si>
  <si>
    <t>尾跡地区</t>
  </si>
  <si>
    <t>河内町役場文書</t>
  </si>
  <si>
    <t>河内町船津2069-5</t>
  </si>
  <si>
    <t>歴史資料</t>
  </si>
  <si>
    <t>津波供養塔</t>
  </si>
  <si>
    <t>河内町船津2941</t>
  </si>
  <si>
    <t>津波供養碑</t>
  </si>
  <si>
    <t>津波供養碑（蓮光寺）</t>
  </si>
  <si>
    <t>河内町船津2107-1</t>
  </si>
  <si>
    <t>河内町河内1160</t>
  </si>
  <si>
    <t>熊本城出入鑑札附延享二年覚書</t>
  </si>
  <si>
    <t>池辺寺伝来宝物</t>
  </si>
  <si>
    <t>松尾焼</t>
  </si>
  <si>
    <t>清正公下賜の扇子</t>
  </si>
  <si>
    <t>肥後ちょんかけ</t>
  </si>
  <si>
    <t>肥後ちょんかけごま保存会</t>
  </si>
  <si>
    <t>上南部町神楽保存会</t>
  </si>
  <si>
    <t>松尾町平山63</t>
  </si>
  <si>
    <t>平山神社神楽保存会</t>
  </si>
  <si>
    <t>銭太鼓踊り</t>
  </si>
  <si>
    <t>柚木神楽</t>
  </si>
  <si>
    <t>硯川町（柚木菅原神社）</t>
  </si>
  <si>
    <t>柚木菅原神社神楽保存会</t>
  </si>
  <si>
    <t>立福寺神楽</t>
  </si>
  <si>
    <t>立福寺町（立福寺菅原神社）</t>
  </si>
  <si>
    <t>立福寺神楽保存会</t>
  </si>
  <si>
    <t>明徳神楽</t>
  </si>
  <si>
    <t>明徳町（熊野神社）</t>
  </si>
  <si>
    <t>明徳神楽保存会</t>
  </si>
  <si>
    <t>白浜岩戸神楽</t>
  </si>
  <si>
    <t>野出春日神社大神楽</t>
  </si>
  <si>
    <t>河内町大字野出（野出春日神社）</t>
  </si>
  <si>
    <t>野出春日神社大神楽保存会</t>
  </si>
  <si>
    <t>大多尾大神楽</t>
  </si>
  <si>
    <t>河内町大字大多尾（大多尾日吉神社）</t>
  </si>
  <si>
    <t>大多尾大神楽保存会</t>
  </si>
  <si>
    <t>富ノ尾古墳</t>
  </si>
  <si>
    <t>池田3-44</t>
  </si>
  <si>
    <t>水前寺廃寺跡</t>
  </si>
  <si>
    <t>水前寺公園6-8</t>
  </si>
  <si>
    <t>健軍神社杉馬場</t>
  </si>
  <si>
    <t>健軍2-1395-2,1588-2,神水1-615-2</t>
  </si>
  <si>
    <t>健軍神社</t>
  </si>
  <si>
    <t>健軍神社境内</t>
  </si>
  <si>
    <t>健軍本町13</t>
  </si>
  <si>
    <t>楢崎山古墳群</t>
  </si>
  <si>
    <t>千金甲丙号古墳群</t>
  </si>
  <si>
    <t>城山古墳群（一の塚・二の塚・三の塚）</t>
  </si>
  <si>
    <t>肥後出水国分寺跡塔心礎並びに礎石</t>
  </si>
  <si>
    <t>出水1-2（熊野神社）</t>
  </si>
  <si>
    <t>明治天皇御幸御野立所</t>
  </si>
  <si>
    <t>明治天皇小島行在所跡</t>
  </si>
  <si>
    <t>小島下町東御幸599,600</t>
  </si>
  <si>
    <t>渡鹿菅原神社境内</t>
  </si>
  <si>
    <t>菅原神社</t>
  </si>
  <si>
    <t>百梅園跡</t>
  </si>
  <si>
    <t>島崎4-10-39</t>
  </si>
  <si>
    <t>夏目漱石内坪井旧居跡</t>
  </si>
  <si>
    <t>内坪井町4-22</t>
  </si>
  <si>
    <t>山伏塚</t>
  </si>
  <si>
    <t>花崗山陸軍埋葬地</t>
  </si>
  <si>
    <t>釣耕園</t>
  </si>
  <si>
    <t>叢桂園</t>
  </si>
  <si>
    <t>島崎5-7-2</t>
  </si>
  <si>
    <t>井上横穴群</t>
  </si>
  <si>
    <t>改寄町100-13,100-14</t>
  </si>
  <si>
    <t>河内町河内465-12</t>
  </si>
  <si>
    <t>差茂塚古墳</t>
  </si>
  <si>
    <t>河内町河内165-1</t>
  </si>
  <si>
    <t>加藤家墓地</t>
  </si>
  <si>
    <t>河内町白浜215,216-2</t>
  </si>
  <si>
    <t>道家之山の墓</t>
  </si>
  <si>
    <t>河内町岳264</t>
  </si>
  <si>
    <t>嶽麓寺跡の中世石造物群</t>
  </si>
  <si>
    <t>河内町岳520（嶽麓寺）</t>
  </si>
  <si>
    <t>畳ヶ石</t>
  </si>
  <si>
    <t>河内町野出33-8</t>
  </si>
  <si>
    <t>瑞巌寺跡</t>
  </si>
  <si>
    <t>貢町1421,1422,1423</t>
  </si>
  <si>
    <t>天社宮の大クスノキ</t>
  </si>
  <si>
    <t>高橋西神社</t>
  </si>
  <si>
    <t>旧代継宮跡大クスノキ</t>
  </si>
  <si>
    <t>花畑町6（花畑公園）</t>
  </si>
  <si>
    <t>西無田（御幸）の一本榎</t>
  </si>
  <si>
    <t>釜尾天神のイチイガシ</t>
  </si>
  <si>
    <t>釜尾町字天神木425</t>
  </si>
  <si>
    <t>釜尾地区</t>
  </si>
  <si>
    <t>河内晩柑原木</t>
  </si>
  <si>
    <t>徳王の桜</t>
  </si>
  <si>
    <t>登録有形文化財</t>
  </si>
  <si>
    <t>早野建物合名会社</t>
  </si>
  <si>
    <t>九州学院高等学校講堂兼礼拝堂</t>
  </si>
  <si>
    <t>大江5-2-1</t>
  </si>
  <si>
    <t>学校法人九州学院</t>
  </si>
  <si>
    <t>黒髪3-12-16</t>
  </si>
  <si>
    <t>熊本市水道記念館（旧八景水谷貯水池ポンプ場）</t>
  </si>
  <si>
    <t>八景水谷1-7-3</t>
  </si>
  <si>
    <t>長崎次郎書店</t>
  </si>
  <si>
    <t>新町4-1-19</t>
  </si>
  <si>
    <t>長崎次郎株式会社</t>
  </si>
  <si>
    <t>今村家住宅</t>
  </si>
  <si>
    <t>川尻4-9-21</t>
  </si>
  <si>
    <t>熊本大学本部（旧熊本高等工業学校本館）</t>
  </si>
  <si>
    <t>国（文部省）</t>
  </si>
  <si>
    <t>熊本大学医学部山崎記念館（旧熊本医科大学図書館）</t>
  </si>
  <si>
    <t>本荘1-1-1</t>
  </si>
  <si>
    <t>ピーエス熊本センター（旧第一銀行熊本支店）</t>
  </si>
  <si>
    <t>中唐人町1</t>
  </si>
  <si>
    <t>ピーエス株式会社</t>
  </si>
  <si>
    <t>計</t>
  </si>
  <si>
    <t>所有者電話番号</t>
    <rPh sb="0" eb="3">
      <t>ショユウシャ</t>
    </rPh>
    <rPh sb="3" eb="5">
      <t>デンワ</t>
    </rPh>
    <rPh sb="5" eb="7">
      <t>バンゴウ</t>
    </rPh>
    <phoneticPr fontId="2"/>
  </si>
  <si>
    <t>熊本市</t>
    <rPh sb="0" eb="3">
      <t>クマモトシ</t>
    </rPh>
    <phoneticPr fontId="2"/>
  </si>
  <si>
    <t>県</t>
    <rPh sb="0" eb="1">
      <t>ケン</t>
    </rPh>
    <phoneticPr fontId="2"/>
  </si>
  <si>
    <t>建造物</t>
    <rPh sb="0" eb="3">
      <t>ケンゾウブツ</t>
    </rPh>
    <phoneticPr fontId="2"/>
  </si>
  <si>
    <t>熊本博物館</t>
    <rPh sb="0" eb="2">
      <t>クマモト</t>
    </rPh>
    <rPh sb="2" eb="5">
      <t>ハクブツカン</t>
    </rPh>
    <phoneticPr fontId="2"/>
  </si>
  <si>
    <t>黒髪2-39-1</t>
    <rPh sb="0" eb="2">
      <t>クロカミ</t>
    </rPh>
    <phoneticPr fontId="2"/>
  </si>
  <si>
    <t>熊本大学</t>
    <rPh sb="0" eb="2">
      <t>クマモト</t>
    </rPh>
    <rPh sb="2" eb="4">
      <t>ダイガク</t>
    </rPh>
    <phoneticPr fontId="2"/>
  </si>
  <si>
    <t>市</t>
    <rPh sb="0" eb="1">
      <t>シ</t>
    </rPh>
    <phoneticPr fontId="2"/>
  </si>
  <si>
    <t>木造東陵永璵禅師倚像</t>
    <rPh sb="5" eb="6">
      <t>ヨ</t>
    </rPh>
    <phoneticPr fontId="2"/>
  </si>
  <si>
    <t>美術館</t>
    <rPh sb="0" eb="3">
      <t>ビジュツカン</t>
    </rPh>
    <phoneticPr fontId="2"/>
  </si>
  <si>
    <t>野田1丁目7－1</t>
    <rPh sb="0" eb="2">
      <t>ノダ</t>
    </rPh>
    <rPh sb="3" eb="5">
      <t>チョウメ</t>
    </rPh>
    <phoneticPr fontId="2"/>
  </si>
  <si>
    <t>二の丸（県立美術館）</t>
    <rPh sb="0" eb="1">
      <t>ニ</t>
    </rPh>
    <rPh sb="2" eb="3">
      <t>マル</t>
    </rPh>
    <phoneticPr fontId="2"/>
  </si>
  <si>
    <t>熊本県立美術館</t>
    <rPh sb="0" eb="4">
      <t>クマモトケンリツ</t>
    </rPh>
    <rPh sb="4" eb="7">
      <t>ビジュツカン</t>
    </rPh>
    <phoneticPr fontId="2"/>
  </si>
  <si>
    <t>紙本墨書日本紀竟宴和歌（上・下）</t>
    <rPh sb="12" eb="13">
      <t>ジョウ</t>
    </rPh>
    <rPh sb="14" eb="15">
      <t>シタ</t>
    </rPh>
    <phoneticPr fontId="2"/>
  </si>
  <si>
    <t>特別史跡</t>
    <rPh sb="0" eb="2">
      <t>トクベツ</t>
    </rPh>
    <phoneticPr fontId="2"/>
  </si>
  <si>
    <t>国</t>
    <rPh sb="0" eb="1">
      <t>クニ</t>
    </rPh>
    <phoneticPr fontId="2"/>
  </si>
  <si>
    <t>名勝及び史跡</t>
    <rPh sb="2" eb="3">
      <t>オヨ</t>
    </rPh>
    <phoneticPr fontId="2"/>
  </si>
  <si>
    <t>特別天然記念物</t>
    <rPh sb="0" eb="2">
      <t>トクベツ</t>
    </rPh>
    <phoneticPr fontId="2"/>
  </si>
  <si>
    <t>大慈寺</t>
    <rPh sb="0" eb="2">
      <t>ダイジ</t>
    </rPh>
    <rPh sb="2" eb="3">
      <t>ジ</t>
    </rPh>
    <phoneticPr fontId="2"/>
  </si>
  <si>
    <t>坪井4丁目10－29</t>
    <rPh sb="0" eb="2">
      <t>ツボイ</t>
    </rPh>
    <rPh sb="3" eb="5">
      <t>チョウメ</t>
    </rPh>
    <phoneticPr fontId="2"/>
  </si>
  <si>
    <t>池田1-2-50</t>
    <rPh sb="0" eb="2">
      <t>イケダ</t>
    </rPh>
    <phoneticPr fontId="2"/>
  </si>
  <si>
    <t>往生院</t>
    <rPh sb="0" eb="2">
      <t>オウジョウ</t>
    </rPh>
    <rPh sb="2" eb="3">
      <t>イン</t>
    </rPh>
    <phoneticPr fontId="2"/>
  </si>
  <si>
    <t>有形文化財</t>
    <rPh sb="0" eb="2">
      <t>ユウケイ</t>
    </rPh>
    <rPh sb="2" eb="5">
      <t>ブンカザイ</t>
    </rPh>
    <phoneticPr fontId="2"/>
  </si>
  <si>
    <t>美術工芸品</t>
    <rPh sb="0" eb="2">
      <t>ビジュツ</t>
    </rPh>
    <rPh sb="2" eb="5">
      <t>コウゲイヒン</t>
    </rPh>
    <phoneticPr fontId="2"/>
  </si>
  <si>
    <t>絵画</t>
    <rPh sb="0" eb="2">
      <t>カイガ</t>
    </rPh>
    <phoneticPr fontId="2"/>
  </si>
  <si>
    <t>島崎4－5－28</t>
    <rPh sb="0" eb="2">
      <t>シマサキ</t>
    </rPh>
    <phoneticPr fontId="2"/>
  </si>
  <si>
    <t>財）島田美術館</t>
    <rPh sb="0" eb="1">
      <t>ザイ</t>
    </rPh>
    <rPh sb="2" eb="4">
      <t>シマダ</t>
    </rPh>
    <rPh sb="4" eb="7">
      <t>ビジュツカン</t>
    </rPh>
    <phoneticPr fontId="2"/>
  </si>
  <si>
    <t>太刀 国次（付素銅兵庫鎖太刀拵）</t>
    <rPh sb="6" eb="7">
      <t>フ</t>
    </rPh>
    <rPh sb="7" eb="8">
      <t>ス</t>
    </rPh>
    <rPh sb="8" eb="9">
      <t>アカ</t>
    </rPh>
    <rPh sb="9" eb="11">
      <t>ヒョウゴ</t>
    </rPh>
    <rPh sb="11" eb="12">
      <t>クサリ</t>
    </rPh>
    <rPh sb="12" eb="14">
      <t>タチ</t>
    </rPh>
    <rPh sb="14" eb="15">
      <t>コシラ</t>
    </rPh>
    <phoneticPr fontId="2"/>
  </si>
  <si>
    <t>龍田3丁目25－1</t>
    <rPh sb="0" eb="2">
      <t>タツタ</t>
    </rPh>
    <rPh sb="3" eb="5">
      <t>チョウメ</t>
    </rPh>
    <phoneticPr fontId="2"/>
  </si>
  <si>
    <t>刀 雅楽助</t>
    <rPh sb="4" eb="5">
      <t>スケ</t>
    </rPh>
    <phoneticPr fontId="2"/>
  </si>
  <si>
    <t>三浦勲</t>
    <rPh sb="0" eb="2">
      <t>ミウラ</t>
    </rPh>
    <rPh sb="2" eb="3">
      <t>イサオ</t>
    </rPh>
    <phoneticPr fontId="2"/>
  </si>
  <si>
    <t>出仲間5-2-1</t>
    <rPh sb="0" eb="1">
      <t>デ</t>
    </rPh>
    <rPh sb="1" eb="3">
      <t>ナカマ</t>
    </rPh>
    <phoneticPr fontId="2"/>
  </si>
  <si>
    <t>花畑町7-10</t>
    <rPh sb="0" eb="3">
      <t>ハナバタチョウ</t>
    </rPh>
    <phoneticPr fontId="2"/>
  </si>
  <si>
    <t>米野寿夫</t>
    <rPh sb="0" eb="2">
      <t>コメノ</t>
    </rPh>
    <rPh sb="2" eb="4">
      <t>ヒサオ</t>
    </rPh>
    <phoneticPr fontId="2"/>
  </si>
  <si>
    <t>鐔 西垣勘四郎永久作 銀二引九曜桜紋透</t>
    <rPh sb="17" eb="18">
      <t>モン</t>
    </rPh>
    <phoneticPr fontId="2"/>
  </si>
  <si>
    <t>京町本丁10-8</t>
    <rPh sb="0" eb="2">
      <t>キョウマチ</t>
    </rPh>
    <rPh sb="2" eb="3">
      <t>ホン</t>
    </rPh>
    <rPh sb="3" eb="4">
      <t>チョウ</t>
    </rPh>
    <phoneticPr fontId="2"/>
  </si>
  <si>
    <t>鐔 神吉楽寿作 雨竜透金渦象嵌</t>
    <rPh sb="9" eb="10">
      <t>リュウ</t>
    </rPh>
    <phoneticPr fontId="2"/>
  </si>
  <si>
    <t>銅造　五鈷鈴</t>
    <rPh sb="0" eb="1">
      <t>ドウ</t>
    </rPh>
    <rPh sb="1" eb="2">
      <t>ツク</t>
    </rPh>
    <phoneticPr fontId="2"/>
  </si>
  <si>
    <t>銅造　独鈷杵</t>
    <rPh sb="0" eb="1">
      <t>ドウ</t>
    </rPh>
    <rPh sb="1" eb="2">
      <t>ヅクリ</t>
    </rPh>
    <phoneticPr fontId="2"/>
  </si>
  <si>
    <t>十首歌合</t>
    <rPh sb="0" eb="2">
      <t>ジュッシュ</t>
    </rPh>
    <rPh sb="2" eb="4">
      <t>ウタアワセ</t>
    </rPh>
    <phoneticPr fontId="2"/>
  </si>
  <si>
    <t>熊本県立図書館</t>
    <rPh sb="0" eb="4">
      <t>クマモトケンリツ</t>
    </rPh>
    <rPh sb="4" eb="7">
      <t>トショカン</t>
    </rPh>
    <phoneticPr fontId="2"/>
  </si>
  <si>
    <t>獨行道</t>
    <rPh sb="0" eb="1">
      <t>ドク</t>
    </rPh>
    <rPh sb="1" eb="2">
      <t>ギョウ</t>
    </rPh>
    <rPh sb="2" eb="3">
      <t>ドウ</t>
    </rPh>
    <phoneticPr fontId="2"/>
  </si>
  <si>
    <t>民俗文化財</t>
    <rPh sb="0" eb="2">
      <t>ミンゾク</t>
    </rPh>
    <rPh sb="2" eb="5">
      <t>ブンカザイ</t>
    </rPh>
    <phoneticPr fontId="2"/>
  </si>
  <si>
    <t>有形民俗文化財</t>
    <rPh sb="0" eb="2">
      <t>ユウケイ</t>
    </rPh>
    <rPh sb="2" eb="4">
      <t>ミンゾク</t>
    </rPh>
    <rPh sb="4" eb="7">
      <t>ブンカザイ</t>
    </rPh>
    <phoneticPr fontId="2"/>
  </si>
  <si>
    <t>健軍本町13-1（健軍神社）</t>
    <rPh sb="0" eb="4">
      <t>ケングンホンマチ</t>
    </rPh>
    <rPh sb="9" eb="11">
      <t>ケングン</t>
    </rPh>
    <rPh sb="11" eb="13">
      <t>ジンジャ</t>
    </rPh>
    <phoneticPr fontId="2"/>
  </si>
  <si>
    <t>国（大蔵省）・九州財務局</t>
    <rPh sb="2" eb="5">
      <t>オオクラショウ</t>
    </rPh>
    <rPh sb="7" eb="9">
      <t>キュウシュウ</t>
    </rPh>
    <rPh sb="9" eb="12">
      <t>ザイムキョク</t>
    </rPh>
    <phoneticPr fontId="2"/>
  </si>
  <si>
    <t>花園7-2476</t>
    <rPh sb="0" eb="2">
      <t>ハナゾノ</t>
    </rPh>
    <phoneticPr fontId="2"/>
  </si>
  <si>
    <t>成道寺六地蔵塔(延徳四年銘)</t>
    <rPh sb="8" eb="10">
      <t>エントク</t>
    </rPh>
    <rPh sb="10" eb="12">
      <t>ヨネン</t>
    </rPh>
    <rPh sb="12" eb="13">
      <t>メイ</t>
    </rPh>
    <phoneticPr fontId="2"/>
  </si>
  <si>
    <t>成道寺五輪塔　一基　伝久布白対馬守墓</t>
    <rPh sb="7" eb="9">
      <t>イッキ</t>
    </rPh>
    <rPh sb="10" eb="11">
      <t>デン</t>
    </rPh>
    <rPh sb="11" eb="12">
      <t>ヒサ</t>
    </rPh>
    <rPh sb="12" eb="13">
      <t>ヌノ</t>
    </rPh>
    <rPh sb="13" eb="14">
      <t>シロ</t>
    </rPh>
    <rPh sb="14" eb="16">
      <t>ツシマ</t>
    </rPh>
    <rPh sb="16" eb="17">
      <t>モリ</t>
    </rPh>
    <rPh sb="17" eb="18">
      <t>ハカ</t>
    </rPh>
    <phoneticPr fontId="2"/>
  </si>
  <si>
    <t>成道寺板碑群　四基　文正元年銘　大永六年銘　享禄三年銘　天文七年銘</t>
    <rPh sb="7" eb="9">
      <t>ヨンキ</t>
    </rPh>
    <rPh sb="10" eb="12">
      <t>ブンショウ</t>
    </rPh>
    <rPh sb="12" eb="14">
      <t>ガンネン</t>
    </rPh>
    <rPh sb="14" eb="15">
      <t>メイ</t>
    </rPh>
    <rPh sb="16" eb="18">
      <t>タイエイ</t>
    </rPh>
    <rPh sb="18" eb="20">
      <t>ロクネン</t>
    </rPh>
    <rPh sb="20" eb="21">
      <t>メイ</t>
    </rPh>
    <rPh sb="22" eb="26">
      <t>キョウロクサンネン</t>
    </rPh>
    <rPh sb="26" eb="27">
      <t>メイ</t>
    </rPh>
    <rPh sb="28" eb="30">
      <t>テンブン</t>
    </rPh>
    <rPh sb="30" eb="32">
      <t>ナナネン</t>
    </rPh>
    <rPh sb="32" eb="33">
      <t>メイ</t>
    </rPh>
    <phoneticPr fontId="2"/>
  </si>
  <si>
    <t>御幸4町内自治会</t>
    <rPh sb="0" eb="2">
      <t>ミユキ</t>
    </rPh>
    <rPh sb="3" eb="5">
      <t>チョウナイ</t>
    </rPh>
    <rPh sb="5" eb="8">
      <t>ジチカイ</t>
    </rPh>
    <phoneticPr fontId="2"/>
  </si>
  <si>
    <t>龍田2丁目15－22</t>
    <rPh sb="0" eb="2">
      <t>タツタ</t>
    </rPh>
    <rPh sb="3" eb="5">
      <t>チョウメ</t>
    </rPh>
    <phoneticPr fontId="2"/>
  </si>
  <si>
    <t>河内町岳534</t>
    <rPh sb="0" eb="3">
      <t>カワチマチ</t>
    </rPh>
    <rPh sb="3" eb="4">
      <t>タケ</t>
    </rPh>
    <phoneticPr fontId="2"/>
  </si>
  <si>
    <t>東門寺地区</t>
    <rPh sb="0" eb="1">
      <t>トウ</t>
    </rPh>
    <rPh sb="1" eb="2">
      <t>モン</t>
    </rPh>
    <rPh sb="2" eb="3">
      <t>ジ</t>
    </rPh>
    <rPh sb="3" eb="5">
      <t>チク</t>
    </rPh>
    <phoneticPr fontId="2"/>
  </si>
  <si>
    <t>宮総代　松本昇</t>
    <rPh sb="0" eb="1">
      <t>ミヤ</t>
    </rPh>
    <rPh sb="1" eb="3">
      <t>ソウダイ</t>
    </rPh>
    <rPh sb="4" eb="6">
      <t>マツモト</t>
    </rPh>
    <rPh sb="6" eb="7">
      <t>ノボル</t>
    </rPh>
    <phoneticPr fontId="2"/>
  </si>
  <si>
    <t>紙本著色沢村大学画像　一幅</t>
    <rPh sb="11" eb="13">
      <t>イップク</t>
    </rPh>
    <phoneticPr fontId="2"/>
  </si>
  <si>
    <t>成道寺</t>
    <rPh sb="0" eb="1">
      <t>ジョウ</t>
    </rPh>
    <rPh sb="1" eb="2">
      <t>ドウ</t>
    </rPh>
    <rPh sb="2" eb="3">
      <t>ジ</t>
    </rPh>
    <phoneticPr fontId="2"/>
  </si>
  <si>
    <t>指定区分２</t>
  </si>
  <si>
    <t>指定区分３</t>
  </si>
  <si>
    <t>熊本藩主細川家墓所（妙解寺跡）</t>
    <rPh sb="10" eb="11">
      <t>ミョウ</t>
    </rPh>
    <rPh sb="11" eb="12">
      <t>カイ</t>
    </rPh>
    <rPh sb="12" eb="13">
      <t>テラ</t>
    </rPh>
    <rPh sb="13" eb="14">
      <t>アト</t>
    </rPh>
    <phoneticPr fontId="2"/>
  </si>
  <si>
    <t>熊本藩主細川家墓所（泰勝寺跡）</t>
    <rPh sb="10" eb="11">
      <t>タイ</t>
    </rPh>
    <rPh sb="11" eb="12">
      <t>カ</t>
    </rPh>
    <rPh sb="12" eb="13">
      <t>テラ</t>
    </rPh>
    <rPh sb="13" eb="14">
      <t>アト</t>
    </rPh>
    <phoneticPr fontId="2"/>
  </si>
  <si>
    <t>指定区分１</t>
    <phoneticPr fontId="2"/>
  </si>
  <si>
    <t>NO.</t>
    <phoneticPr fontId="2"/>
  </si>
  <si>
    <t>名　　　　　　　　称</t>
    <phoneticPr fontId="2"/>
  </si>
  <si>
    <t>細川家舟屋形</t>
    <phoneticPr fontId="2"/>
  </si>
  <si>
    <t>03-3941-0850</t>
    <phoneticPr fontId="2"/>
  </si>
  <si>
    <t>藤崎八旛宮</t>
    <phoneticPr fontId="2"/>
  </si>
  <si>
    <t>343-1543</t>
    <phoneticPr fontId="2"/>
  </si>
  <si>
    <t>雲巌寺</t>
    <phoneticPr fontId="2"/>
  </si>
  <si>
    <t>329-8854</t>
    <phoneticPr fontId="2"/>
  </si>
  <si>
    <t>343-4664</t>
    <phoneticPr fontId="2"/>
  </si>
  <si>
    <t>352-1428</t>
    <phoneticPr fontId="2"/>
  </si>
  <si>
    <t>357-9173</t>
    <phoneticPr fontId="2"/>
  </si>
  <si>
    <t>熊本県教育委員会</t>
    <phoneticPr fontId="2"/>
  </si>
  <si>
    <t>383-1111</t>
    <phoneticPr fontId="2"/>
  </si>
  <si>
    <t>横手2-5-1</t>
    <phoneticPr fontId="2"/>
  </si>
  <si>
    <t>328-2523</t>
    <phoneticPr fontId="2"/>
  </si>
  <si>
    <t>328-2740</t>
    <phoneticPr fontId="2"/>
  </si>
  <si>
    <t>383-0074</t>
    <phoneticPr fontId="2"/>
  </si>
  <si>
    <t>健軍5-14-2(熊本動植物園)</t>
    <phoneticPr fontId="2"/>
  </si>
  <si>
    <t>352-0904</t>
    <phoneticPr fontId="2"/>
  </si>
  <si>
    <t>364-6134</t>
    <phoneticPr fontId="2"/>
  </si>
  <si>
    <t>九州女学院高等学校本館</t>
    <phoneticPr fontId="2"/>
  </si>
  <si>
    <t>343-3246</t>
    <phoneticPr fontId="2"/>
  </si>
  <si>
    <t>361-5422</t>
    <phoneticPr fontId="2"/>
  </si>
  <si>
    <t>357-1433</t>
    <phoneticPr fontId="2"/>
  </si>
  <si>
    <t>096-364-5161</t>
    <phoneticPr fontId="2"/>
  </si>
  <si>
    <t>278-4187</t>
    <phoneticPr fontId="2"/>
  </si>
  <si>
    <t>熊本ルーテル学園神水幼稚園園舎</t>
    <phoneticPr fontId="2"/>
  </si>
  <si>
    <t>学校法人　熊本ルーテル学園</t>
    <phoneticPr fontId="2"/>
  </si>
  <si>
    <t>古今伝授の間</t>
    <phoneticPr fontId="2"/>
  </si>
  <si>
    <t>03-3944-0850</t>
    <phoneticPr fontId="2"/>
  </si>
  <si>
    <t>343-6914</t>
    <phoneticPr fontId="2"/>
  </si>
  <si>
    <t>352-5900</t>
    <phoneticPr fontId="2"/>
  </si>
  <si>
    <t>353-5151</t>
    <phoneticPr fontId="2"/>
  </si>
  <si>
    <t>紙本水墨雀竹図</t>
    <phoneticPr fontId="2"/>
  </si>
  <si>
    <t>352-4597</t>
    <phoneticPr fontId="2"/>
  </si>
  <si>
    <t>木造釈迦如来坐像および両脇侍立像</t>
    <phoneticPr fontId="2"/>
  </si>
  <si>
    <t>太刀 元国</t>
    <phoneticPr fontId="2"/>
  </si>
  <si>
    <t>太刀 延寿国日出</t>
    <phoneticPr fontId="2"/>
  </si>
  <si>
    <t>372-2295</t>
    <phoneticPr fontId="2"/>
  </si>
  <si>
    <t>375-9211</t>
    <phoneticPr fontId="2"/>
  </si>
  <si>
    <t>なぎなた　兵部</t>
    <phoneticPr fontId="2"/>
  </si>
  <si>
    <t>378-2222</t>
    <phoneticPr fontId="2"/>
  </si>
  <si>
    <t>356-2055</t>
    <phoneticPr fontId="2"/>
  </si>
  <si>
    <t>356-2077</t>
    <phoneticPr fontId="2"/>
  </si>
  <si>
    <t>356-2066</t>
    <phoneticPr fontId="2"/>
  </si>
  <si>
    <t>352-6427</t>
    <phoneticPr fontId="2"/>
  </si>
  <si>
    <t>344-7603</t>
    <phoneticPr fontId="2"/>
  </si>
  <si>
    <t>池辺寺跡財宝管理委員会</t>
    <phoneticPr fontId="2"/>
  </si>
  <si>
    <t>329-0003</t>
    <phoneticPr fontId="2"/>
  </si>
  <si>
    <t>03-5481-0759</t>
    <phoneticPr fontId="2"/>
  </si>
  <si>
    <t>352-2111</t>
    <phoneticPr fontId="2"/>
  </si>
  <si>
    <t>354-2991</t>
    <phoneticPr fontId="2"/>
  </si>
  <si>
    <t>358-2633</t>
    <phoneticPr fontId="2"/>
  </si>
  <si>
    <t>小山諏訪神社</t>
    <phoneticPr fontId="2"/>
  </si>
  <si>
    <t>成道寺六地蔵塔（永享四年銘）</t>
    <phoneticPr fontId="2"/>
  </si>
  <si>
    <t>353-6684</t>
    <phoneticPr fontId="2"/>
  </si>
  <si>
    <t>353-0017</t>
    <phoneticPr fontId="2"/>
  </si>
  <si>
    <t>338-7076</t>
    <phoneticPr fontId="2"/>
  </si>
  <si>
    <t>277-2103</t>
    <phoneticPr fontId="2"/>
  </si>
  <si>
    <t>277-2667</t>
    <phoneticPr fontId="2"/>
  </si>
  <si>
    <t>269-0029</t>
    <phoneticPr fontId="2"/>
  </si>
  <si>
    <t>277-2856</t>
    <phoneticPr fontId="2"/>
  </si>
  <si>
    <t>324-3500</t>
    <phoneticPr fontId="2"/>
  </si>
  <si>
    <t>１．尾跡地蔵講帳　２．恵美須祭礼帳　３．西之宮講帳</t>
    <phoneticPr fontId="2"/>
  </si>
  <si>
    <t>河内町船津1225（尾跡公民館）</t>
    <phoneticPr fontId="2"/>
  </si>
  <si>
    <t>276-1037</t>
    <phoneticPr fontId="2"/>
  </si>
  <si>
    <t>本覚院殿（加藤清正側室）墓出土品</t>
    <phoneticPr fontId="2"/>
  </si>
  <si>
    <t>横手1-14-20</t>
    <phoneticPr fontId="2"/>
  </si>
  <si>
    <t>宗教法人　本覚寺</t>
    <phoneticPr fontId="2"/>
  </si>
  <si>
    <t>354-4078</t>
    <phoneticPr fontId="2"/>
  </si>
  <si>
    <t>389-2504・090-2713-6860</t>
    <phoneticPr fontId="2"/>
  </si>
  <si>
    <t>223-3362</t>
    <phoneticPr fontId="2"/>
  </si>
  <si>
    <t>245-0071</t>
    <phoneticPr fontId="2"/>
  </si>
  <si>
    <t>276-1697</t>
    <phoneticPr fontId="2"/>
  </si>
  <si>
    <t>368-2633</t>
    <phoneticPr fontId="2"/>
  </si>
  <si>
    <t>329-8199</t>
    <phoneticPr fontId="2"/>
  </si>
  <si>
    <t>328-2340</t>
    <phoneticPr fontId="2"/>
  </si>
  <si>
    <t>細川忠利公火葬地</t>
    <phoneticPr fontId="2"/>
  </si>
  <si>
    <t>366-3533</t>
    <phoneticPr fontId="2"/>
  </si>
  <si>
    <t>328-2393</t>
    <phoneticPr fontId="2"/>
  </si>
  <si>
    <t>343-3796</t>
    <phoneticPr fontId="2"/>
  </si>
  <si>
    <t>345-5953</t>
    <phoneticPr fontId="2"/>
  </si>
  <si>
    <t>345-7147</t>
    <phoneticPr fontId="2"/>
  </si>
  <si>
    <t>272-1192</t>
    <phoneticPr fontId="2"/>
  </si>
  <si>
    <t>塩屋北ノ崎古墳</t>
    <phoneticPr fontId="2"/>
  </si>
  <si>
    <t>276-0053</t>
    <phoneticPr fontId="2"/>
  </si>
  <si>
    <t>276-0176</t>
    <phoneticPr fontId="2"/>
  </si>
  <si>
    <t>0968-72-5025</t>
    <phoneticPr fontId="2"/>
  </si>
  <si>
    <t>093-962-9686</t>
    <phoneticPr fontId="2"/>
  </si>
  <si>
    <t>245-1434</t>
    <phoneticPr fontId="2"/>
  </si>
  <si>
    <t>276-1216</t>
    <phoneticPr fontId="2"/>
  </si>
  <si>
    <t>徳王町546</t>
    <phoneticPr fontId="2"/>
  </si>
  <si>
    <t>356-1972</t>
    <phoneticPr fontId="2"/>
  </si>
  <si>
    <t>文化財の種類と熊本市内の指定数</t>
  </si>
  <si>
    <t>国指定</t>
  </si>
  <si>
    <t>県指定</t>
  </si>
  <si>
    <t>市指定</t>
  </si>
  <si>
    <t>古文書</t>
  </si>
  <si>
    <t>小計</t>
  </si>
  <si>
    <t>民俗芸能</t>
  </si>
  <si>
    <t>有形民俗文化財</t>
  </si>
  <si>
    <t>名勝及び史跡</t>
  </si>
  <si>
    <t>合計</t>
  </si>
  <si>
    <t>種　　　　　　　　　　別</t>
  </si>
  <si>
    <t>有　形　文　化　財</t>
  </si>
  <si>
    <t>無　形　文　化　財　</t>
  </si>
  <si>
    <t>民　俗　文　化　財</t>
  </si>
  <si>
    <t>記　　　念　　　物</t>
  </si>
  <si>
    <t>　　　　　　　　　　　　　※国指定の内（　）は特別史跡及び特別天然記念物の数</t>
  </si>
  <si>
    <t>冨重写真所</t>
    <rPh sb="0" eb="2">
      <t>トミシゲ</t>
    </rPh>
    <rPh sb="2" eb="4">
      <t>シャシン</t>
    </rPh>
    <rPh sb="4" eb="5">
      <t>ショ</t>
    </rPh>
    <phoneticPr fontId="2"/>
  </si>
  <si>
    <t>磁州窯系鉄絵壷</t>
    <rPh sb="0" eb="1">
      <t>ジ</t>
    </rPh>
    <rPh sb="1" eb="7">
      <t>シュウカマケイテツエツボ</t>
    </rPh>
    <phoneticPr fontId="10"/>
  </si>
  <si>
    <t>曽畑遺跡出土植物質資料</t>
    <rPh sb="0" eb="1">
      <t>ソ</t>
    </rPh>
    <rPh sb="1" eb="2">
      <t>ハタケ</t>
    </rPh>
    <rPh sb="2" eb="4">
      <t>イセキ</t>
    </rPh>
    <rPh sb="4" eb="6">
      <t>シュツド</t>
    </rPh>
    <rPh sb="6" eb="9">
      <t>ショクブツシツ</t>
    </rPh>
    <rPh sb="9" eb="11">
      <t>シリョウ</t>
    </rPh>
    <phoneticPr fontId="10"/>
  </si>
  <si>
    <t>慈愛園モード・パウラス記念資料館（旧宣教師館）</t>
    <rPh sb="0" eb="2">
      <t>ジアイ</t>
    </rPh>
    <rPh sb="2" eb="3">
      <t>エン</t>
    </rPh>
    <rPh sb="11" eb="13">
      <t>キネン</t>
    </rPh>
    <rPh sb="13" eb="15">
      <t>シリョウ</t>
    </rPh>
    <rPh sb="15" eb="16">
      <t>カン</t>
    </rPh>
    <rPh sb="17" eb="18">
      <t>キュウ</t>
    </rPh>
    <rPh sb="18" eb="21">
      <t>センキョウシ</t>
    </rPh>
    <rPh sb="21" eb="22">
      <t>カン</t>
    </rPh>
    <phoneticPr fontId="2"/>
  </si>
  <si>
    <t>浜田醤油店舗</t>
    <rPh sb="0" eb="2">
      <t>ハマダ</t>
    </rPh>
    <rPh sb="2" eb="4">
      <t>ショウユ</t>
    </rPh>
    <rPh sb="4" eb="6">
      <t>テンポ</t>
    </rPh>
    <phoneticPr fontId="2"/>
  </si>
  <si>
    <t>浜田醤油主屋</t>
    <rPh sb="0" eb="2">
      <t>ハマダ</t>
    </rPh>
    <rPh sb="2" eb="4">
      <t>ショウユ</t>
    </rPh>
    <rPh sb="4" eb="5">
      <t>シュ</t>
    </rPh>
    <rPh sb="5" eb="6">
      <t>ヤ</t>
    </rPh>
    <phoneticPr fontId="2"/>
  </si>
  <si>
    <t>浜田醤油洋館</t>
    <rPh sb="0" eb="2">
      <t>ハマダ</t>
    </rPh>
    <rPh sb="2" eb="4">
      <t>ショウユ</t>
    </rPh>
    <rPh sb="4" eb="6">
      <t>ヨウカン</t>
    </rPh>
    <phoneticPr fontId="2"/>
  </si>
  <si>
    <t>浜田醤油三番蔵</t>
    <rPh sb="0" eb="2">
      <t>ハマダ</t>
    </rPh>
    <rPh sb="2" eb="4">
      <t>ショウユ</t>
    </rPh>
    <rPh sb="4" eb="6">
      <t>サンバン</t>
    </rPh>
    <rPh sb="6" eb="7">
      <t>クラ</t>
    </rPh>
    <phoneticPr fontId="2"/>
  </si>
  <si>
    <t>浜田醤油旧圧搾機室</t>
    <rPh sb="0" eb="2">
      <t>ハマダ</t>
    </rPh>
    <rPh sb="2" eb="4">
      <t>ショウユ</t>
    </rPh>
    <rPh sb="4" eb="5">
      <t>キュウ</t>
    </rPh>
    <rPh sb="5" eb="8">
      <t>アッサクキ</t>
    </rPh>
    <rPh sb="8" eb="9">
      <t>シツ</t>
    </rPh>
    <phoneticPr fontId="2"/>
  </si>
  <si>
    <t>浜田醤油旧原料倉庫</t>
    <rPh sb="0" eb="2">
      <t>ハマダ</t>
    </rPh>
    <rPh sb="2" eb="4">
      <t>ショウユ</t>
    </rPh>
    <rPh sb="4" eb="5">
      <t>キュウ</t>
    </rPh>
    <rPh sb="5" eb="7">
      <t>ゲンリョウ</t>
    </rPh>
    <rPh sb="7" eb="9">
      <t>ソウコ</t>
    </rPh>
    <phoneticPr fontId="2"/>
  </si>
  <si>
    <t>浜田醤油旧石室</t>
    <rPh sb="0" eb="2">
      <t>ハマダ</t>
    </rPh>
    <rPh sb="2" eb="4">
      <t>ショウユ</t>
    </rPh>
    <rPh sb="4" eb="5">
      <t>キュウ</t>
    </rPh>
    <rPh sb="5" eb="7">
      <t>イシムロ</t>
    </rPh>
    <phoneticPr fontId="2"/>
  </si>
  <si>
    <t>浜田醤油給水塔</t>
    <rPh sb="0" eb="2">
      <t>ハマダ</t>
    </rPh>
    <rPh sb="2" eb="4">
      <t>ショウユ</t>
    </rPh>
    <rPh sb="4" eb="6">
      <t>キュウスイ</t>
    </rPh>
    <rPh sb="6" eb="7">
      <t>トウ</t>
    </rPh>
    <phoneticPr fontId="2"/>
  </si>
  <si>
    <t>浜田醤油煙突</t>
    <rPh sb="0" eb="2">
      <t>ハマダ</t>
    </rPh>
    <rPh sb="2" eb="4">
      <t>ショウユ</t>
    </rPh>
    <rPh sb="4" eb="6">
      <t>エントツ</t>
    </rPh>
    <phoneticPr fontId="2"/>
  </si>
  <si>
    <t>浜田醤油株式会社</t>
    <rPh sb="0" eb="2">
      <t>ハマダ</t>
    </rPh>
    <rPh sb="2" eb="4">
      <t>ショウユ</t>
    </rPh>
    <rPh sb="4" eb="6">
      <t>カブシキ</t>
    </rPh>
    <rPh sb="6" eb="8">
      <t>カイシャ</t>
    </rPh>
    <phoneticPr fontId="2"/>
  </si>
  <si>
    <t>社会福祉法人慈愛園</t>
    <rPh sb="0" eb="2">
      <t>シャカイ</t>
    </rPh>
    <rPh sb="2" eb="4">
      <t>フクシ</t>
    </rPh>
    <rPh sb="4" eb="6">
      <t>ホウジン</t>
    </rPh>
    <rPh sb="6" eb="8">
      <t>ジアイ</t>
    </rPh>
    <rPh sb="8" eb="9">
      <t>エン</t>
    </rPh>
    <phoneticPr fontId="2"/>
  </si>
  <si>
    <t>冨重写真館</t>
    <rPh sb="0" eb="2">
      <t>トミシゲ</t>
    </rPh>
    <rPh sb="2" eb="5">
      <t>シャシンカン</t>
    </rPh>
    <phoneticPr fontId="2"/>
  </si>
  <si>
    <t>六殿神社</t>
    <rPh sb="0" eb="1">
      <t>ロク</t>
    </rPh>
    <rPh sb="1" eb="2">
      <t>デン</t>
    </rPh>
    <rPh sb="2" eb="4">
      <t>ジンジャ</t>
    </rPh>
    <phoneticPr fontId="2"/>
  </si>
  <si>
    <t>六殿神社楼門</t>
    <rPh sb="0" eb="1">
      <t>ロク</t>
    </rPh>
    <rPh sb="1" eb="2">
      <t>デン</t>
    </rPh>
    <rPh sb="2" eb="4">
      <t>ジンジャ</t>
    </rPh>
    <rPh sb="4" eb="6">
      <t>ロウモン</t>
    </rPh>
    <phoneticPr fontId="2"/>
  </si>
  <si>
    <t>富合町木原</t>
    <rPh sb="0" eb="2">
      <t>トミアイ</t>
    </rPh>
    <rPh sb="2" eb="3">
      <t>マチ</t>
    </rPh>
    <rPh sb="3" eb="5">
      <t>キハラ</t>
    </rPh>
    <phoneticPr fontId="2"/>
  </si>
  <si>
    <t>リデル、ライト両女史記念館（旧熊本回春病院らい菌研究所）</t>
    <rPh sb="7" eb="8">
      <t>リョウ</t>
    </rPh>
    <rPh sb="8" eb="10">
      <t>ジョシ</t>
    </rPh>
    <rPh sb="10" eb="12">
      <t>キネン</t>
    </rPh>
    <rPh sb="12" eb="13">
      <t>カン</t>
    </rPh>
    <rPh sb="14" eb="15">
      <t>キュウ</t>
    </rPh>
    <rPh sb="15" eb="17">
      <t>クマモト</t>
    </rPh>
    <rPh sb="17" eb="19">
      <t>カイシュン</t>
    </rPh>
    <rPh sb="19" eb="21">
      <t>ビョウイン</t>
    </rPh>
    <rPh sb="23" eb="24">
      <t>キン</t>
    </rPh>
    <rPh sb="24" eb="26">
      <t>ケンキュウ</t>
    </rPh>
    <rPh sb="26" eb="27">
      <t>ショ</t>
    </rPh>
    <phoneticPr fontId="2"/>
  </si>
  <si>
    <t>黒髪５丁目１</t>
    <rPh sb="0" eb="2">
      <t>クロカミ</t>
    </rPh>
    <rPh sb="3" eb="5">
      <t>チョウメ</t>
    </rPh>
    <phoneticPr fontId="2"/>
  </si>
  <si>
    <t>清田家住宅附細川忠興知行宛行状他９点</t>
    <rPh sb="0" eb="2">
      <t>キヨタ</t>
    </rPh>
    <rPh sb="2" eb="3">
      <t>ケ</t>
    </rPh>
    <rPh sb="3" eb="5">
      <t>ジュウタク</t>
    </rPh>
    <rPh sb="5" eb="6">
      <t>フ</t>
    </rPh>
    <rPh sb="6" eb="8">
      <t>ホソカワ</t>
    </rPh>
    <rPh sb="8" eb="9">
      <t>タダシ</t>
    </rPh>
    <rPh sb="9" eb="10">
      <t>キョウ</t>
    </rPh>
    <rPh sb="10" eb="13">
      <t>チギョウアテ</t>
    </rPh>
    <rPh sb="13" eb="15">
      <t>ギョウジョウ</t>
    </rPh>
    <rPh sb="15" eb="16">
      <t>ホカ</t>
    </rPh>
    <rPh sb="17" eb="18">
      <t>テン</t>
    </rPh>
    <phoneticPr fontId="2"/>
  </si>
  <si>
    <t>富合町釈迦堂字土位ノ内２２番地</t>
    <rPh sb="0" eb="2">
      <t>トミアイ</t>
    </rPh>
    <rPh sb="2" eb="3">
      <t>マチ</t>
    </rPh>
    <rPh sb="3" eb="6">
      <t>シャカドウ</t>
    </rPh>
    <rPh sb="6" eb="7">
      <t>アザ</t>
    </rPh>
    <rPh sb="7" eb="8">
      <t>ド</t>
    </rPh>
    <rPh sb="8" eb="9">
      <t>グライ</t>
    </rPh>
    <rPh sb="10" eb="11">
      <t>ナイ</t>
    </rPh>
    <rPh sb="13" eb="15">
      <t>バンチ</t>
    </rPh>
    <phoneticPr fontId="2"/>
  </si>
  <si>
    <t>新町獅子舞</t>
    <rPh sb="0" eb="2">
      <t>シンマチ</t>
    </rPh>
    <rPh sb="2" eb="4">
      <t>シシ</t>
    </rPh>
    <rPh sb="4" eb="5">
      <t>マイ</t>
    </rPh>
    <phoneticPr fontId="2"/>
  </si>
  <si>
    <t>新町</t>
    <phoneticPr fontId="2"/>
  </si>
  <si>
    <t>熊本新町獅子保存会</t>
    <rPh sb="0" eb="2">
      <t>クマモト</t>
    </rPh>
    <rPh sb="2" eb="4">
      <t>シンマチ</t>
    </rPh>
    <rPh sb="4" eb="6">
      <t>シシ</t>
    </rPh>
    <rPh sb="6" eb="8">
      <t>ホゾン</t>
    </rPh>
    <rPh sb="8" eb="9">
      <t>カイ</t>
    </rPh>
    <phoneticPr fontId="2"/>
  </si>
  <si>
    <t>古文書</t>
    <rPh sb="0" eb="3">
      <t>コモンジョ</t>
    </rPh>
    <phoneticPr fontId="2"/>
  </si>
  <si>
    <t>台付舟形土器</t>
  </si>
  <si>
    <t>歴史民族資料館内</t>
    <rPh sb="0" eb="2">
      <t>レキシ</t>
    </rPh>
    <rPh sb="2" eb="4">
      <t>ミンゾク</t>
    </rPh>
    <rPh sb="4" eb="7">
      <t>シリョウカン</t>
    </rPh>
    <rPh sb="7" eb="8">
      <t>ナイ</t>
    </rPh>
    <phoneticPr fontId="2"/>
  </si>
  <si>
    <t>御領貝塚</t>
    <rPh sb="0" eb="2">
      <t>オリョウ</t>
    </rPh>
    <rPh sb="2" eb="4">
      <t>カイヅカ</t>
    </rPh>
    <phoneticPr fontId="2"/>
  </si>
  <si>
    <t>国</t>
    <phoneticPr fontId="2"/>
  </si>
  <si>
    <t>塚原古墳群</t>
    <rPh sb="0" eb="2">
      <t>ツカハラ</t>
    </rPh>
    <rPh sb="2" eb="4">
      <t>コフン</t>
    </rPh>
    <rPh sb="4" eb="5">
      <t>グン</t>
    </rPh>
    <phoneticPr fontId="2"/>
  </si>
  <si>
    <t>下田のイチョウ</t>
    <rPh sb="0" eb="2">
      <t>シモダ</t>
    </rPh>
    <phoneticPr fontId="2"/>
  </si>
  <si>
    <t>木造馬頭観音立像</t>
    <rPh sb="0" eb="2">
      <t>モクゾウ</t>
    </rPh>
    <rPh sb="2" eb="4">
      <t>メズ</t>
    </rPh>
    <rPh sb="4" eb="6">
      <t>カンノン</t>
    </rPh>
    <rPh sb="6" eb="8">
      <t>リツゾウ</t>
    </rPh>
    <phoneticPr fontId="2"/>
  </si>
  <si>
    <t>東阿高区</t>
    <rPh sb="0" eb="1">
      <t>ヒガシ</t>
    </rPh>
    <rPh sb="1" eb="2">
      <t>ア</t>
    </rPh>
    <rPh sb="2" eb="3">
      <t>タカ</t>
    </rPh>
    <rPh sb="3" eb="4">
      <t>ク</t>
    </rPh>
    <phoneticPr fontId="2"/>
  </si>
  <si>
    <t>高の石造六地蔵塔</t>
    <rPh sb="4" eb="5">
      <t>ロク</t>
    </rPh>
    <rPh sb="5" eb="6">
      <t>チ</t>
    </rPh>
    <rPh sb="6" eb="7">
      <t>クラ</t>
    </rPh>
    <rPh sb="7" eb="8">
      <t>トウ</t>
    </rPh>
    <phoneticPr fontId="2"/>
  </si>
  <si>
    <t>城南町高区</t>
  </si>
  <si>
    <t>史跡</t>
    <rPh sb="0" eb="2">
      <t>シセキ</t>
    </rPh>
    <phoneticPr fontId="2"/>
  </si>
  <si>
    <t>遺跡</t>
    <rPh sb="0" eb="2">
      <t>イセキ</t>
    </rPh>
    <phoneticPr fontId="2"/>
  </si>
  <si>
    <t>記念物</t>
    <phoneticPr fontId="2"/>
  </si>
  <si>
    <t>天然記念物</t>
    <phoneticPr fontId="2"/>
  </si>
  <si>
    <t>動植物・地質鉱物</t>
    <phoneticPr fontId="2"/>
  </si>
  <si>
    <t>船底五輪塔附板碑二基</t>
    <rPh sb="0" eb="2">
      <t>フナゾコ</t>
    </rPh>
    <rPh sb="2" eb="4">
      <t>ゴリン</t>
    </rPh>
    <rPh sb="4" eb="5">
      <t>トウ</t>
    </rPh>
    <rPh sb="5" eb="6">
      <t>フ</t>
    </rPh>
    <rPh sb="6" eb="7">
      <t>バン</t>
    </rPh>
    <rPh sb="7" eb="8">
      <t>ヒ</t>
    </rPh>
    <rPh sb="8" eb="10">
      <t>ニキ</t>
    </rPh>
    <phoneticPr fontId="2"/>
  </si>
  <si>
    <t>豊岡字舟底956</t>
    <rPh sb="0" eb="2">
      <t>トヨオカ</t>
    </rPh>
    <rPh sb="2" eb="3">
      <t>アザ</t>
    </rPh>
    <rPh sb="3" eb="4">
      <t>フナ</t>
    </rPh>
    <rPh sb="4" eb="5">
      <t>ソコ</t>
    </rPh>
    <phoneticPr fontId="2"/>
  </si>
  <si>
    <t>円台寺地区</t>
    <rPh sb="0" eb="1">
      <t>エン</t>
    </rPh>
    <rPh sb="1" eb="2">
      <t>ダイ</t>
    </rPh>
    <rPh sb="2" eb="3">
      <t>テラ</t>
    </rPh>
    <rPh sb="3" eb="5">
      <t>チク</t>
    </rPh>
    <phoneticPr fontId="2"/>
  </si>
  <si>
    <t>山下嘉之</t>
    <rPh sb="0" eb="2">
      <t>ヤマシタ</t>
    </rPh>
    <rPh sb="2" eb="3">
      <t>ヨシミ</t>
    </rPh>
    <rPh sb="3" eb="4">
      <t>ユキ</t>
    </rPh>
    <phoneticPr fontId="2"/>
  </si>
  <si>
    <t>国有地</t>
    <rPh sb="0" eb="3">
      <t>コクユウチ</t>
    </rPh>
    <phoneticPr fontId="2"/>
  </si>
  <si>
    <t>熊野座神社</t>
    <rPh sb="0" eb="2">
      <t>クマノ</t>
    </rPh>
    <rPh sb="2" eb="3">
      <t>ザ</t>
    </rPh>
    <rPh sb="3" eb="5">
      <t>ジンジャ</t>
    </rPh>
    <phoneticPr fontId="2"/>
  </si>
  <si>
    <t>円台寺字本村</t>
    <rPh sb="0" eb="1">
      <t>エン</t>
    </rPh>
    <rPh sb="1" eb="2">
      <t>ダイ</t>
    </rPh>
    <rPh sb="2" eb="3">
      <t>テラ</t>
    </rPh>
    <rPh sb="3" eb="4">
      <t>アザ</t>
    </rPh>
    <rPh sb="4" eb="6">
      <t>モトムラ</t>
    </rPh>
    <phoneticPr fontId="2"/>
  </si>
  <si>
    <t>円台寺麿崖仏群</t>
    <rPh sb="3" eb="4">
      <t>マロ</t>
    </rPh>
    <rPh sb="4" eb="5">
      <t>ガケ</t>
    </rPh>
    <rPh sb="5" eb="6">
      <t>ブツ</t>
    </rPh>
    <rPh sb="6" eb="7">
      <t>グン</t>
    </rPh>
    <phoneticPr fontId="2"/>
  </si>
  <si>
    <t>慈恩寺経塚古墳</t>
    <rPh sb="0" eb="3">
      <t>ジオンジ</t>
    </rPh>
    <rPh sb="3" eb="4">
      <t>ケイ</t>
    </rPh>
    <rPh sb="4" eb="5">
      <t>ヅカ</t>
    </rPh>
    <rPh sb="5" eb="7">
      <t>コフン</t>
    </rPh>
    <phoneticPr fontId="2"/>
  </si>
  <si>
    <t>米塚字井川平1070</t>
    <rPh sb="0" eb="1">
      <t>ヨネ</t>
    </rPh>
    <rPh sb="1" eb="2">
      <t>ツカ</t>
    </rPh>
    <rPh sb="2" eb="3">
      <t>アザ</t>
    </rPh>
    <rPh sb="3" eb="5">
      <t>イカワ</t>
    </rPh>
    <rPh sb="5" eb="6">
      <t>ヒラ</t>
    </rPh>
    <phoneticPr fontId="2"/>
  </si>
  <si>
    <t>滴水字東屋敷870</t>
    <rPh sb="0" eb="1">
      <t>テキ</t>
    </rPh>
    <rPh sb="1" eb="2">
      <t>スイ</t>
    </rPh>
    <rPh sb="2" eb="3">
      <t>アザ</t>
    </rPh>
    <rPh sb="3" eb="4">
      <t>ヒガシ</t>
    </rPh>
    <rPh sb="4" eb="6">
      <t>ヤシキ</t>
    </rPh>
    <phoneticPr fontId="2"/>
  </si>
  <si>
    <t>轟字多尾2105</t>
    <rPh sb="0" eb="1">
      <t>トドロキ</t>
    </rPh>
    <rPh sb="1" eb="2">
      <t>アザ</t>
    </rPh>
    <rPh sb="2" eb="4">
      <t>タオ</t>
    </rPh>
    <phoneticPr fontId="2"/>
  </si>
  <si>
    <t>滴水のイチョウ</t>
    <rPh sb="0" eb="1">
      <t>テキ</t>
    </rPh>
    <rPh sb="1" eb="2">
      <t>スイ</t>
    </rPh>
    <phoneticPr fontId="2"/>
  </si>
  <si>
    <t>七本官軍基地</t>
    <rPh sb="0" eb="2">
      <t>ナナホン</t>
    </rPh>
    <rPh sb="2" eb="4">
      <t>カングン</t>
    </rPh>
    <rPh sb="4" eb="6">
      <t>キチ</t>
    </rPh>
    <phoneticPr fontId="2"/>
  </si>
  <si>
    <t>木造及び銅造懸仏</t>
    <rPh sb="0" eb="2">
      <t>モクゾウ</t>
    </rPh>
    <rPh sb="2" eb="3">
      <t>オヨ</t>
    </rPh>
    <rPh sb="4" eb="7">
      <t>ドウヅクリケン</t>
    </rPh>
    <rPh sb="7" eb="8">
      <t>ホトケ</t>
    </rPh>
    <phoneticPr fontId="2"/>
  </si>
  <si>
    <t>木造獅子頭</t>
    <rPh sb="0" eb="2">
      <t>モクゾウ</t>
    </rPh>
    <rPh sb="2" eb="4">
      <t>シシ</t>
    </rPh>
    <rPh sb="4" eb="5">
      <t>カシラ</t>
    </rPh>
    <phoneticPr fontId="2"/>
  </si>
  <si>
    <t>昭和40年5月8日(追加分)平成8年7月17日</t>
    <rPh sb="0" eb="2">
      <t>ショウワ</t>
    </rPh>
    <rPh sb="4" eb="5">
      <t>ネン</t>
    </rPh>
    <rPh sb="6" eb="7">
      <t>ツキ</t>
    </rPh>
    <rPh sb="8" eb="9">
      <t>ヒ</t>
    </rPh>
    <rPh sb="10" eb="12">
      <t>ツイカ</t>
    </rPh>
    <rPh sb="12" eb="13">
      <t>ブン</t>
    </rPh>
    <rPh sb="14" eb="16">
      <t>ヘイセイ</t>
    </rPh>
    <rPh sb="17" eb="18">
      <t>ネン</t>
    </rPh>
    <rPh sb="19" eb="20">
      <t>ツキ</t>
    </rPh>
    <rPh sb="22" eb="23">
      <t>ヒ</t>
    </rPh>
    <phoneticPr fontId="2"/>
  </si>
  <si>
    <t>高熊古墳</t>
    <rPh sb="0" eb="1">
      <t>タカ</t>
    </rPh>
    <rPh sb="1" eb="2">
      <t>クマ</t>
    </rPh>
    <rPh sb="2" eb="4">
      <t>コフン</t>
    </rPh>
    <phoneticPr fontId="2"/>
  </si>
  <si>
    <t>吉田末谷外64名</t>
    <rPh sb="0" eb="2">
      <t>ヨシダ</t>
    </rPh>
    <rPh sb="2" eb="3">
      <t>スエ</t>
    </rPh>
    <rPh sb="3" eb="4">
      <t>タニ</t>
    </rPh>
    <rPh sb="4" eb="5">
      <t>ソト</t>
    </rPh>
    <rPh sb="7" eb="8">
      <t>メイ</t>
    </rPh>
    <phoneticPr fontId="2"/>
  </si>
  <si>
    <t>豊岡の眼鏡橋</t>
    <rPh sb="0" eb="2">
      <t>トヨオカ</t>
    </rPh>
    <rPh sb="3" eb="5">
      <t>メガネ</t>
    </rPh>
    <rPh sb="5" eb="6">
      <t>バシ</t>
    </rPh>
    <phoneticPr fontId="2"/>
  </si>
  <si>
    <t>平畠支石墓</t>
    <rPh sb="0" eb="1">
      <t>ヒラ</t>
    </rPh>
    <rPh sb="1" eb="2">
      <t>ハタケ</t>
    </rPh>
    <rPh sb="2" eb="5">
      <t>シセキボ</t>
    </rPh>
    <phoneticPr fontId="2"/>
  </si>
  <si>
    <t>田底　山城区</t>
    <rPh sb="0" eb="1">
      <t>タ</t>
    </rPh>
    <rPh sb="1" eb="2">
      <t>ソコ</t>
    </rPh>
    <rPh sb="3" eb="5">
      <t>ヤマシロ</t>
    </rPh>
    <rPh sb="5" eb="6">
      <t>ク</t>
    </rPh>
    <phoneticPr fontId="2"/>
  </si>
  <si>
    <t>熊本市</t>
    <rPh sb="0" eb="2">
      <t>クマモト</t>
    </rPh>
    <rPh sb="2" eb="3">
      <t>シ</t>
    </rPh>
    <phoneticPr fontId="2"/>
  </si>
  <si>
    <t>国土交通省</t>
    <rPh sb="0" eb="2">
      <t>コクド</t>
    </rPh>
    <rPh sb="2" eb="5">
      <t>コウツウショウ</t>
    </rPh>
    <phoneticPr fontId="2"/>
  </si>
  <si>
    <t>厳島神社</t>
    <rPh sb="0" eb="2">
      <t>イツクシマ</t>
    </rPh>
    <rPh sb="2" eb="4">
      <t>ジンジャ</t>
    </rPh>
    <phoneticPr fontId="2"/>
  </si>
  <si>
    <t>飛田健美</t>
  </si>
  <si>
    <t>植木町鞍掛７８１－１～841番地</t>
    <rPh sb="0" eb="2">
      <t>ウエキ</t>
    </rPh>
    <rPh sb="2" eb="3">
      <t>マチ</t>
    </rPh>
    <rPh sb="3" eb="4">
      <t>クラ</t>
    </rPh>
    <rPh sb="4" eb="5">
      <t>カケ</t>
    </rPh>
    <rPh sb="14" eb="16">
      <t>バンチ</t>
    </rPh>
    <phoneticPr fontId="2"/>
  </si>
  <si>
    <t>　山城区</t>
    <rPh sb="1" eb="3">
      <t>ヤマシロ</t>
    </rPh>
    <rPh sb="3" eb="4">
      <t>ク</t>
    </rPh>
    <phoneticPr fontId="2"/>
  </si>
  <si>
    <t>宮原区長</t>
    <rPh sb="0" eb="2">
      <t>ミヤハラ</t>
    </rPh>
    <rPh sb="2" eb="4">
      <t>クチョウ</t>
    </rPh>
    <phoneticPr fontId="2"/>
  </si>
  <si>
    <t>植木町鈴麦223-1～252-4・豊岡183～299-2</t>
    <rPh sb="0" eb="3">
      <t>ウエキマチ</t>
    </rPh>
    <rPh sb="3" eb="4">
      <t>スズ</t>
    </rPh>
    <rPh sb="4" eb="5">
      <t>ムギ</t>
    </rPh>
    <rPh sb="17" eb="19">
      <t>トヨオカ</t>
    </rPh>
    <phoneticPr fontId="2"/>
  </si>
  <si>
    <t>陳内廃寺跡</t>
    <rPh sb="0" eb="1">
      <t>チン</t>
    </rPh>
    <rPh sb="1" eb="2">
      <t>ナイ</t>
    </rPh>
    <rPh sb="2" eb="3">
      <t>ハイ</t>
    </rPh>
    <rPh sb="3" eb="4">
      <t>テラ</t>
    </rPh>
    <rPh sb="4" eb="5">
      <t>アト</t>
    </rPh>
    <phoneticPr fontId="2"/>
  </si>
  <si>
    <t>陳内瓦窯跡</t>
    <rPh sb="0" eb="2">
      <t>ジンナイ</t>
    </rPh>
    <rPh sb="2" eb="3">
      <t>カワラ</t>
    </rPh>
    <rPh sb="3" eb="4">
      <t>カマ</t>
    </rPh>
    <rPh sb="4" eb="5">
      <t>アト</t>
    </rPh>
    <phoneticPr fontId="2"/>
  </si>
  <si>
    <t>城南町陳内98-5</t>
    <rPh sb="3" eb="4">
      <t>チン</t>
    </rPh>
    <rPh sb="4" eb="5">
      <t>ナイ</t>
    </rPh>
    <phoneticPr fontId="2"/>
  </si>
  <si>
    <t>城南町陳内1715</t>
    <rPh sb="3" eb="4">
      <t>チン</t>
    </rPh>
    <rPh sb="4" eb="5">
      <t>ナイ</t>
    </rPh>
    <phoneticPr fontId="2"/>
  </si>
  <si>
    <t>城南町高376</t>
    <phoneticPr fontId="2"/>
  </si>
  <si>
    <t>城南町塚原地内</t>
    <rPh sb="0" eb="3">
      <t>ジョウナンチョウ</t>
    </rPh>
    <rPh sb="3" eb="5">
      <t>ツカハラ</t>
    </rPh>
    <rPh sb="5" eb="6">
      <t>チ</t>
    </rPh>
    <rPh sb="6" eb="7">
      <t>ナイ</t>
    </rPh>
    <phoneticPr fontId="2"/>
  </si>
  <si>
    <t>城南町阿高・下宮地</t>
    <rPh sb="0" eb="3">
      <t>ジョウナンチョウ</t>
    </rPh>
    <rPh sb="3" eb="4">
      <t>ア</t>
    </rPh>
    <rPh sb="4" eb="5">
      <t>タカ</t>
    </rPh>
    <rPh sb="6" eb="7">
      <t>シモ</t>
    </rPh>
    <rPh sb="7" eb="9">
      <t>ミヤチ</t>
    </rPh>
    <phoneticPr fontId="2"/>
  </si>
  <si>
    <t>城南町隈庄字居屋敷</t>
    <rPh sb="0" eb="3">
      <t>ジョウナンチョウ</t>
    </rPh>
    <rPh sb="3" eb="4">
      <t>クマ</t>
    </rPh>
    <rPh sb="4" eb="5">
      <t>ショウ</t>
    </rPh>
    <rPh sb="5" eb="6">
      <t>アザ</t>
    </rPh>
    <rPh sb="6" eb="9">
      <t>イヤシキ</t>
    </rPh>
    <phoneticPr fontId="2"/>
  </si>
  <si>
    <t>本妙寺仁王門</t>
    <rPh sb="0" eb="1">
      <t>ホン</t>
    </rPh>
    <rPh sb="1" eb="2">
      <t>ミョウ</t>
    </rPh>
    <rPh sb="2" eb="3">
      <t>テラ</t>
    </rPh>
    <rPh sb="3" eb="4">
      <t>ニ</t>
    </rPh>
    <rPh sb="4" eb="5">
      <t>オウ</t>
    </rPh>
    <rPh sb="5" eb="6">
      <t>モン</t>
    </rPh>
    <phoneticPr fontId="2"/>
  </si>
  <si>
    <t>本妙寺</t>
    <phoneticPr fontId="2"/>
  </si>
  <si>
    <t>高の石造宝塔</t>
    <rPh sb="4" eb="6">
      <t>ホウトウ</t>
    </rPh>
    <phoneticPr fontId="2"/>
  </si>
  <si>
    <t>七所宮の石造宝塔</t>
    <rPh sb="0" eb="1">
      <t>ナナ</t>
    </rPh>
    <rPh sb="1" eb="2">
      <t>ショ</t>
    </rPh>
    <rPh sb="2" eb="3">
      <t>グウ</t>
    </rPh>
    <rPh sb="4" eb="6">
      <t>セキゾウ</t>
    </rPh>
    <rPh sb="6" eb="8">
      <t>ホウトウ</t>
    </rPh>
    <phoneticPr fontId="2"/>
  </si>
  <si>
    <t>城南町高755</t>
    <phoneticPr fontId="2"/>
  </si>
  <si>
    <t>南　惇</t>
    <rPh sb="0" eb="1">
      <t>ミナミ</t>
    </rPh>
    <rPh sb="2" eb="3">
      <t>ジュン</t>
    </rPh>
    <phoneticPr fontId="2"/>
  </si>
  <si>
    <t>城南町宮地930-1</t>
    <rPh sb="3" eb="5">
      <t>ミヤジ</t>
    </rPh>
    <phoneticPr fontId="2"/>
  </si>
  <si>
    <t>宮地神社</t>
    <rPh sb="0" eb="2">
      <t>ミヤジ</t>
    </rPh>
    <rPh sb="2" eb="4">
      <t>ジンジャ</t>
    </rPh>
    <phoneticPr fontId="2"/>
  </si>
  <si>
    <t>宮司井崎宗利</t>
    <rPh sb="0" eb="2">
      <t>グウジ</t>
    </rPh>
    <rPh sb="2" eb="4">
      <t>イサキ</t>
    </rPh>
    <rPh sb="4" eb="5">
      <t>ムネ</t>
    </rPh>
    <rPh sb="5" eb="6">
      <t>トシ</t>
    </rPh>
    <phoneticPr fontId="2"/>
  </si>
  <si>
    <t>(田底六殿神社宮司）</t>
    <rPh sb="1" eb="2">
      <t>タ</t>
    </rPh>
    <rPh sb="2" eb="3">
      <t>ソコ</t>
    </rPh>
    <rPh sb="3" eb="4">
      <t>ロク</t>
    </rPh>
    <rPh sb="4" eb="5">
      <t>トノ</t>
    </rPh>
    <rPh sb="5" eb="7">
      <t>ジンジャ</t>
    </rPh>
    <rPh sb="7" eb="9">
      <t>グウジ</t>
    </rPh>
    <phoneticPr fontId="2"/>
  </si>
  <si>
    <t>服部の五輪塔</t>
    <rPh sb="0" eb="2">
      <t>ハットリ</t>
    </rPh>
    <rPh sb="3" eb="5">
      <t>ゴリン</t>
    </rPh>
    <rPh sb="5" eb="6">
      <t>トウ</t>
    </rPh>
    <phoneticPr fontId="2"/>
  </si>
  <si>
    <t>植木町豊田242</t>
    <rPh sb="0" eb="3">
      <t>ウエキマチ</t>
    </rPh>
    <rPh sb="3" eb="5">
      <t>トヨダ</t>
    </rPh>
    <phoneticPr fontId="2"/>
  </si>
  <si>
    <t>清水菅原神社神楽</t>
    <rPh sb="0" eb="2">
      <t>シミズ</t>
    </rPh>
    <rPh sb="2" eb="4">
      <t>スガハラ</t>
    </rPh>
    <rPh sb="4" eb="6">
      <t>ジンジャ</t>
    </rPh>
    <rPh sb="6" eb="8">
      <t>カグラ</t>
    </rPh>
    <phoneticPr fontId="2"/>
  </si>
  <si>
    <t>植木町清水</t>
    <rPh sb="0" eb="3">
      <t>ウエキマチ</t>
    </rPh>
    <rPh sb="3" eb="5">
      <t>シミズ</t>
    </rPh>
    <phoneticPr fontId="2"/>
  </si>
  <si>
    <t>清水甲神楽保存会</t>
    <rPh sb="0" eb="2">
      <t>シミズ</t>
    </rPh>
    <rPh sb="2" eb="3">
      <t>コウ</t>
    </rPh>
    <rPh sb="3" eb="5">
      <t>カグラ</t>
    </rPh>
    <rPh sb="5" eb="8">
      <t>ホゾンカイ</t>
    </rPh>
    <phoneticPr fontId="2"/>
  </si>
  <si>
    <t>歴史資料</t>
    <rPh sb="0" eb="2">
      <t>レキシ</t>
    </rPh>
    <rPh sb="2" eb="4">
      <t>シリョウ</t>
    </rPh>
    <phoneticPr fontId="2"/>
  </si>
  <si>
    <t>領内名勝図巻</t>
    <rPh sb="0" eb="2">
      <t>リョウナイ</t>
    </rPh>
    <rPh sb="2" eb="4">
      <t>メイショウ</t>
    </rPh>
    <rPh sb="4" eb="6">
      <t>ズカン</t>
    </rPh>
    <phoneticPr fontId="10"/>
  </si>
  <si>
    <t>砥石の宝篋印塔</t>
    <phoneticPr fontId="2"/>
  </si>
  <si>
    <t>四時軒跡</t>
    <rPh sb="3" eb="4">
      <t>アト</t>
    </rPh>
    <phoneticPr fontId="2"/>
  </si>
  <si>
    <t>城南町沈目1667(県文化財資料室）</t>
    <rPh sb="0" eb="3">
      <t>ジョウナンマチ</t>
    </rPh>
    <rPh sb="3" eb="4">
      <t>シズ</t>
    </rPh>
    <rPh sb="4" eb="5">
      <t>メ</t>
    </rPh>
    <rPh sb="10" eb="11">
      <t>ケン</t>
    </rPh>
    <rPh sb="11" eb="14">
      <t>ブンカザイ</t>
    </rPh>
    <rPh sb="14" eb="17">
      <t>シリョウシツ</t>
    </rPh>
    <phoneticPr fontId="10"/>
  </si>
  <si>
    <t>赤水白水神社</t>
    <rPh sb="3" eb="4">
      <t>ミズ</t>
    </rPh>
    <phoneticPr fontId="2"/>
  </si>
  <si>
    <t>阿高・黒橋貝塚</t>
    <rPh sb="0" eb="1">
      <t>ア</t>
    </rPh>
    <rPh sb="1" eb="2">
      <t>タカ</t>
    </rPh>
    <rPh sb="3" eb="5">
      <t>クロハシ</t>
    </rPh>
    <rPh sb="5" eb="7">
      <t>カイヅカ</t>
    </rPh>
    <phoneticPr fontId="2"/>
  </si>
  <si>
    <t>鐔 志水甚五作 梟図</t>
    <phoneticPr fontId="2"/>
  </si>
  <si>
    <t>熊本藩川尻米蔵跡</t>
    <rPh sb="0" eb="2">
      <t>クマモト</t>
    </rPh>
    <rPh sb="2" eb="3">
      <t>ハン</t>
    </rPh>
    <rPh sb="3" eb="5">
      <t>カワシリ</t>
    </rPh>
    <rPh sb="5" eb="7">
      <t>コメグラ</t>
    </rPh>
    <rPh sb="7" eb="8">
      <t>アト</t>
    </rPh>
    <phoneticPr fontId="2"/>
  </si>
  <si>
    <t>(御船手渡し場跡）川尻３丁目1050番2地先</t>
    <rPh sb="1" eb="4">
      <t>オフナテ</t>
    </rPh>
    <rPh sb="4" eb="5">
      <t>ワタ</t>
    </rPh>
    <rPh sb="6" eb="7">
      <t>バ</t>
    </rPh>
    <rPh sb="7" eb="8">
      <t>アト</t>
    </rPh>
    <rPh sb="18" eb="19">
      <t>バン</t>
    </rPh>
    <rPh sb="20" eb="21">
      <t>チ</t>
    </rPh>
    <rPh sb="21" eb="22">
      <t>サキ</t>
    </rPh>
    <phoneticPr fontId="2"/>
  </si>
  <si>
    <t>24.9.19追加指定分</t>
    <rPh sb="7" eb="9">
      <t>ツイカ</t>
    </rPh>
    <rPh sb="9" eb="11">
      <t>シテイ</t>
    </rPh>
    <rPh sb="11" eb="12">
      <t>ブン</t>
    </rPh>
    <phoneticPr fontId="2"/>
  </si>
  <si>
    <t>田原の五輪塔附板碑</t>
    <rPh sb="0" eb="2">
      <t>タハラ</t>
    </rPh>
    <rPh sb="3" eb="5">
      <t>ゴリン</t>
    </rPh>
    <rPh sb="5" eb="6">
      <t>トウ</t>
    </rPh>
    <rPh sb="6" eb="7">
      <t>ツ</t>
    </rPh>
    <rPh sb="7" eb="9">
      <t>イタビ</t>
    </rPh>
    <phoneticPr fontId="2"/>
  </si>
  <si>
    <t>植木町豊岡１６３５番</t>
    <rPh sb="3" eb="5">
      <t>トヨオカ</t>
    </rPh>
    <rPh sb="9" eb="10">
      <t>バン</t>
    </rPh>
    <phoneticPr fontId="2"/>
  </si>
  <si>
    <t>宿中久保本村地区(土地は九州財務局）</t>
    <rPh sb="0" eb="1">
      <t>ヤド</t>
    </rPh>
    <rPh sb="1" eb="4">
      <t>ナカクボ</t>
    </rPh>
    <rPh sb="4" eb="6">
      <t>モトムラ</t>
    </rPh>
    <rPh sb="6" eb="8">
      <t>チク</t>
    </rPh>
    <rPh sb="9" eb="11">
      <t>トチ</t>
    </rPh>
    <rPh sb="12" eb="14">
      <t>キュウシュウ</t>
    </rPh>
    <rPh sb="14" eb="17">
      <t>ザイムキョク</t>
    </rPh>
    <phoneticPr fontId="2"/>
  </si>
  <si>
    <t>舞尾の六地蔵板碑</t>
    <rPh sb="0" eb="1">
      <t>マイ</t>
    </rPh>
    <rPh sb="1" eb="2">
      <t>オ</t>
    </rPh>
    <rPh sb="3" eb="6">
      <t>ロクジゾウ</t>
    </rPh>
    <rPh sb="6" eb="8">
      <t>イタビ</t>
    </rPh>
    <phoneticPr fontId="2"/>
  </si>
  <si>
    <t>植木町舞尾６４０番</t>
    <rPh sb="0" eb="3">
      <t>ウエキマチ</t>
    </rPh>
    <rPh sb="3" eb="4">
      <t>マイ</t>
    </rPh>
    <rPh sb="4" eb="5">
      <t>オ</t>
    </rPh>
    <rPh sb="8" eb="9">
      <t>バン</t>
    </rPh>
    <phoneticPr fontId="2"/>
  </si>
  <si>
    <t>舞尾地区(土地は九州財務局）</t>
    <rPh sb="0" eb="1">
      <t>マ</t>
    </rPh>
    <rPh sb="1" eb="2">
      <t>オ</t>
    </rPh>
    <rPh sb="2" eb="4">
      <t>チク</t>
    </rPh>
    <rPh sb="5" eb="7">
      <t>トチ</t>
    </rPh>
    <rPh sb="8" eb="10">
      <t>キュウシュウ</t>
    </rPh>
    <rPh sb="10" eb="13">
      <t>ザイムキョク</t>
    </rPh>
    <phoneticPr fontId="2"/>
  </si>
  <si>
    <t>二の丸（県立美術館）</t>
    <phoneticPr fontId="2"/>
  </si>
  <si>
    <t>旧第五高等中学校本館並びに化学実験場及び表門</t>
    <rPh sb="10" eb="11">
      <t>ナラ</t>
    </rPh>
    <rPh sb="18" eb="19">
      <t>オヨ</t>
    </rPh>
    <phoneticPr fontId="2"/>
  </si>
  <si>
    <t>熊本大学工学部（旧熊本高等工業学校）旧機械実験工場</t>
    <phoneticPr fontId="2"/>
  </si>
  <si>
    <t>木像十一面観音立像　附像内納入品</t>
    <rPh sb="0" eb="2">
      <t>モクゾウ</t>
    </rPh>
    <rPh sb="10" eb="11">
      <t>フ</t>
    </rPh>
    <rPh sb="11" eb="12">
      <t>ゾウ</t>
    </rPh>
    <rPh sb="12" eb="13">
      <t>ナイ</t>
    </rPh>
    <rPh sb="13" eb="15">
      <t>ノウニュウ</t>
    </rPh>
    <rPh sb="15" eb="16">
      <t>ヒン</t>
    </rPh>
    <phoneticPr fontId="2"/>
  </si>
  <si>
    <t>(船着場跡)川尻４丁目８２０番地先～３丁目１１２８番２地先</t>
    <rPh sb="6" eb="8">
      <t>カワシリ</t>
    </rPh>
    <rPh sb="9" eb="11">
      <t>チョウメ</t>
    </rPh>
    <rPh sb="14" eb="16">
      <t>バンチ</t>
    </rPh>
    <rPh sb="16" eb="17">
      <t>サキ</t>
    </rPh>
    <rPh sb="19" eb="21">
      <t>チョウメ</t>
    </rPh>
    <rPh sb="25" eb="26">
      <t>バン</t>
    </rPh>
    <rPh sb="27" eb="28">
      <t>チ</t>
    </rPh>
    <rPh sb="28" eb="29">
      <t>サキ</t>
    </rPh>
    <phoneticPr fontId="2"/>
  </si>
  <si>
    <t>西里校区第９町内自治会</t>
    <rPh sb="0" eb="2">
      <t>ニシザト</t>
    </rPh>
    <rPh sb="2" eb="3">
      <t>コウ</t>
    </rPh>
    <rPh sb="3" eb="4">
      <t>ク</t>
    </rPh>
    <rPh sb="6" eb="8">
      <t>チョウナイ</t>
    </rPh>
    <rPh sb="8" eb="11">
      <t>ジチカイ</t>
    </rPh>
    <phoneticPr fontId="2"/>
  </si>
  <si>
    <t>太鞁秘伝抄</t>
    <rPh sb="0" eb="1">
      <t>フトシ</t>
    </rPh>
    <rPh sb="1" eb="2">
      <t>ヒ</t>
    </rPh>
    <rPh sb="2" eb="4">
      <t>ヒデン</t>
    </rPh>
    <phoneticPr fontId="2"/>
  </si>
  <si>
    <t>H25.1.23指定解除</t>
    <rPh sb="8" eb="10">
      <t>シテイ</t>
    </rPh>
    <rPh sb="10" eb="12">
      <t>カイジョ</t>
    </rPh>
    <phoneticPr fontId="2"/>
  </si>
  <si>
    <t>熊本市</t>
    <phoneticPr fontId="2"/>
  </si>
  <si>
    <t>熊本市他</t>
    <rPh sb="0" eb="2">
      <t>クマモト</t>
    </rPh>
    <rPh sb="2" eb="3">
      <t>シ</t>
    </rPh>
    <rPh sb="3" eb="4">
      <t>ホカ</t>
    </rPh>
    <phoneticPr fontId="2"/>
  </si>
  <si>
    <t>花園4-128</t>
    <rPh sb="0" eb="2">
      <t>ハナゾノ</t>
    </rPh>
    <phoneticPr fontId="2"/>
  </si>
  <si>
    <t>西南戦争遺跡</t>
    <rPh sb="0" eb="2">
      <t>セイナン</t>
    </rPh>
    <rPh sb="2" eb="4">
      <t>センソウ</t>
    </rPh>
    <rPh sb="4" eb="6">
      <t>イセキ</t>
    </rPh>
    <phoneticPr fontId="2"/>
  </si>
  <si>
    <t>植木町豊岡字舟底860番2ほか</t>
    <rPh sb="0" eb="3">
      <t>ウエキマチ</t>
    </rPh>
    <rPh sb="3" eb="5">
      <t>トヨオカ</t>
    </rPh>
    <rPh sb="5" eb="6">
      <t>アザ</t>
    </rPh>
    <rPh sb="6" eb="7">
      <t>フナ</t>
    </rPh>
    <rPh sb="7" eb="8">
      <t>ソコ</t>
    </rPh>
    <rPh sb="11" eb="12">
      <t>バン</t>
    </rPh>
    <phoneticPr fontId="2"/>
  </si>
  <si>
    <t>史跡</t>
    <phoneticPr fontId="2"/>
  </si>
  <si>
    <t>熊本城跡</t>
    <phoneticPr fontId="2"/>
  </si>
  <si>
    <t>美術工芸品</t>
    <phoneticPr fontId="2"/>
  </si>
  <si>
    <t>植木町岩野238番地1</t>
    <phoneticPr fontId="2"/>
  </si>
  <si>
    <t>御幸西1丁目221</t>
    <rPh sb="0" eb="2">
      <t>ミユキ</t>
    </rPh>
    <rPh sb="2" eb="3">
      <t>ニシ</t>
    </rPh>
    <rPh sb="4" eb="6">
      <t>チョウメ</t>
    </rPh>
    <phoneticPr fontId="2"/>
  </si>
  <si>
    <t>阿蘇家文書（三百四通）三十四巻附阿蘇家文書写三十六冊</t>
    <rPh sb="6" eb="10">
      <t>サンビャクヨンツウ</t>
    </rPh>
    <rPh sb="11" eb="14">
      <t>サンジュウヨン</t>
    </rPh>
    <rPh sb="14" eb="15">
      <t>カン</t>
    </rPh>
    <rPh sb="15" eb="16">
      <t>フ</t>
    </rPh>
    <rPh sb="22" eb="26">
      <t>サンジュウロクサツ</t>
    </rPh>
    <phoneticPr fontId="2"/>
  </si>
  <si>
    <t>坪井2丁目6-22</t>
    <rPh sb="0" eb="2">
      <t>ツボイ</t>
    </rPh>
    <rPh sb="3" eb="5">
      <t>チョウメ</t>
    </rPh>
    <phoneticPr fontId="2"/>
  </si>
  <si>
    <t>雲巌禅寺境内</t>
    <rPh sb="1" eb="2">
      <t>ガン</t>
    </rPh>
    <rPh sb="2" eb="3">
      <t>ゼン</t>
    </rPh>
    <phoneticPr fontId="2"/>
  </si>
  <si>
    <t>上南部</t>
    <rPh sb="0" eb="1">
      <t>ウエ</t>
    </rPh>
    <rPh sb="1" eb="3">
      <t>ナンブ</t>
    </rPh>
    <phoneticPr fontId="2"/>
  </si>
  <si>
    <t>円台寺の石造笠塔婆</t>
    <rPh sb="0" eb="1">
      <t>エン</t>
    </rPh>
    <rPh sb="1" eb="2">
      <t>ダイ</t>
    </rPh>
    <rPh sb="2" eb="3">
      <t>テラ</t>
    </rPh>
    <rPh sb="4" eb="6">
      <t>セキゾウ</t>
    </rPh>
    <rPh sb="6" eb="7">
      <t>カサ</t>
    </rPh>
    <rPh sb="7" eb="8">
      <t>トウ</t>
    </rPh>
    <rPh sb="8" eb="9">
      <t>バ</t>
    </rPh>
    <phoneticPr fontId="2"/>
  </si>
  <si>
    <t>宮原菅原神社のイチイガシ</t>
    <rPh sb="0" eb="2">
      <t>ミヤハラ</t>
    </rPh>
    <rPh sb="2" eb="4">
      <t>スガワラ</t>
    </rPh>
    <rPh sb="4" eb="6">
      <t>ジンジャ</t>
    </rPh>
    <phoneticPr fontId="2"/>
  </si>
  <si>
    <t>鞍掛字阿弥陀堂の板碑（字は、市指定時に決定）</t>
    <rPh sb="0" eb="1">
      <t>アン</t>
    </rPh>
    <rPh sb="1" eb="2">
      <t>カ</t>
    </rPh>
    <rPh sb="2" eb="3">
      <t>アザ</t>
    </rPh>
    <rPh sb="3" eb="6">
      <t>アミダ</t>
    </rPh>
    <rPh sb="6" eb="7">
      <t>ドウ</t>
    </rPh>
    <rPh sb="8" eb="9">
      <t>バン</t>
    </rPh>
    <rPh sb="9" eb="10">
      <t>ヒ</t>
    </rPh>
    <rPh sb="11" eb="12">
      <t>アザ</t>
    </rPh>
    <rPh sb="14" eb="15">
      <t>シ</t>
    </rPh>
    <rPh sb="15" eb="17">
      <t>シテイ</t>
    </rPh>
    <rPh sb="17" eb="18">
      <t>ジ</t>
    </rPh>
    <rPh sb="19" eb="21">
      <t>ケッテイ</t>
    </rPh>
    <phoneticPr fontId="2"/>
  </si>
  <si>
    <t>熊本県、熊本市</t>
    <rPh sb="0" eb="1">
      <t>クマ</t>
    </rPh>
    <rPh sb="1" eb="2">
      <t>モト</t>
    </rPh>
    <rPh sb="2" eb="3">
      <t>ケン</t>
    </rPh>
    <phoneticPr fontId="2"/>
  </si>
  <si>
    <t>越州窯青磁水注及び共伴須恵器（塔ノ本遺跡土壙墓出土品）</t>
    <phoneticPr fontId="2"/>
  </si>
  <si>
    <t>紙本著色宮本武蔵像</t>
    <rPh sb="0" eb="3">
      <t>カミモトチョ</t>
    </rPh>
    <rPh sb="3" eb="4">
      <t>イロ</t>
    </rPh>
    <rPh sb="4" eb="6">
      <t>ミヤモト</t>
    </rPh>
    <rPh sb="6" eb="8">
      <t>ムサシ</t>
    </rPh>
    <rPh sb="8" eb="9">
      <t>ゾウ</t>
    </rPh>
    <phoneticPr fontId="2"/>
  </si>
  <si>
    <t>下沖銭太鼓踊り保存会</t>
    <rPh sb="0" eb="1">
      <t>シモ</t>
    </rPh>
    <rPh sb="1" eb="2">
      <t>オキ</t>
    </rPh>
    <rPh sb="2" eb="3">
      <t>ゼニ</t>
    </rPh>
    <rPh sb="3" eb="5">
      <t>タイコ</t>
    </rPh>
    <rPh sb="5" eb="6">
      <t>オドリ</t>
    </rPh>
    <rPh sb="7" eb="9">
      <t>ホゾン</t>
    </rPh>
    <rPh sb="9" eb="10">
      <t>カイ</t>
    </rPh>
    <phoneticPr fontId="2"/>
  </si>
  <si>
    <t>白浜神社岩戸神楽保存会</t>
    <rPh sb="0" eb="2">
      <t>シラハマ</t>
    </rPh>
    <rPh sb="2" eb="4">
      <t>ジンジャ</t>
    </rPh>
    <rPh sb="4" eb="6">
      <t>イワト</t>
    </rPh>
    <rPh sb="6" eb="8">
      <t>カグラ</t>
    </rPh>
    <rPh sb="8" eb="10">
      <t>ホゾン</t>
    </rPh>
    <rPh sb="10" eb="11">
      <t>カイ</t>
    </rPh>
    <phoneticPr fontId="2"/>
  </si>
  <si>
    <t>横手2丁目13</t>
    <rPh sb="3" eb="5">
      <t>チョウメ</t>
    </rPh>
    <phoneticPr fontId="2"/>
  </si>
  <si>
    <t>河内町白浜1653</t>
    <rPh sb="0" eb="3">
      <t>カワウチチョウ</t>
    </rPh>
    <rPh sb="3" eb="5">
      <t>シラハマ</t>
    </rPh>
    <phoneticPr fontId="2"/>
  </si>
  <si>
    <t>上高橋町224（高橋東神社）</t>
    <phoneticPr fontId="2"/>
  </si>
  <si>
    <t>城南町高区</t>
    <phoneticPr fontId="2"/>
  </si>
  <si>
    <t>内空閑神社</t>
    <phoneticPr fontId="2"/>
  </si>
  <si>
    <t>植木町清水1003</t>
    <phoneticPr fontId="2"/>
  </si>
  <si>
    <t>小沢町152</t>
    <phoneticPr fontId="2"/>
  </si>
  <si>
    <t>肥後国検地諸帳</t>
    <phoneticPr fontId="2"/>
  </si>
  <si>
    <t>(外城蔵跡)川尻３丁目1134-2ほか</t>
    <rPh sb="9" eb="11">
      <t>チョウメ</t>
    </rPh>
    <phoneticPr fontId="2"/>
  </si>
  <si>
    <t>竹林七賢図屏風</t>
    <phoneticPr fontId="2"/>
  </si>
  <si>
    <t>紅糸威腹巻　附鎧櫃</t>
    <phoneticPr fontId="2"/>
  </si>
  <si>
    <t>小島6丁目107</t>
    <rPh sb="0" eb="2">
      <t>オシマ</t>
    </rPh>
    <rPh sb="3" eb="5">
      <t>チョウメ</t>
    </rPh>
    <phoneticPr fontId="2"/>
  </si>
  <si>
    <t>新町2丁目8-5</t>
    <phoneticPr fontId="2"/>
  </si>
  <si>
    <t>神水１丁目633-2</t>
    <phoneticPr fontId="2"/>
  </si>
  <si>
    <t>花園4-13-1</t>
    <phoneticPr fontId="2"/>
  </si>
  <si>
    <t>西阿弥陀寺町20</t>
    <rPh sb="0" eb="1">
      <t>ニシ</t>
    </rPh>
    <rPh sb="1" eb="4">
      <t>アミダ</t>
    </rPh>
    <rPh sb="4" eb="5">
      <t>テラ</t>
    </rPh>
    <rPh sb="5" eb="6">
      <t>マチ</t>
    </rPh>
    <phoneticPr fontId="8"/>
  </si>
  <si>
    <t>蒔絵調度類</t>
    <phoneticPr fontId="8"/>
  </si>
  <si>
    <t>細川家文書（二百六十六通）　　</t>
    <phoneticPr fontId="2"/>
  </si>
  <si>
    <t>練兵町45</t>
    <phoneticPr fontId="8"/>
  </si>
  <si>
    <t>早野ビル</t>
    <phoneticPr fontId="8"/>
  </si>
  <si>
    <t>永青文庫</t>
    <phoneticPr fontId="8"/>
  </si>
  <si>
    <t>池上町池上</t>
    <rPh sb="0" eb="2">
      <t>イケガミ</t>
    </rPh>
    <rPh sb="2" eb="3">
      <t>マチ</t>
    </rPh>
    <rPh sb="3" eb="5">
      <t>イケガミ</t>
    </rPh>
    <phoneticPr fontId="2"/>
  </si>
  <si>
    <t>黒髪2-40-1（熊本大学）</t>
    <phoneticPr fontId="8"/>
  </si>
  <si>
    <t>出水2（県立図書館）</t>
    <phoneticPr fontId="2"/>
  </si>
  <si>
    <t>城南町東阿高字八ツ尾</t>
    <rPh sb="0" eb="3">
      <t>ジョウナンチョウ</t>
    </rPh>
    <rPh sb="3" eb="4">
      <t>ヒガシ</t>
    </rPh>
    <rPh sb="4" eb="5">
      <t>ア</t>
    </rPh>
    <rPh sb="5" eb="6">
      <t>タカ</t>
    </rPh>
    <rPh sb="6" eb="7">
      <t>ジ</t>
    </rPh>
    <rPh sb="7" eb="8">
      <t>ハ</t>
    </rPh>
    <rPh sb="9" eb="10">
      <t>オ</t>
    </rPh>
    <phoneticPr fontId="2"/>
  </si>
  <si>
    <t>短刀 銘光世</t>
    <phoneticPr fontId="8"/>
  </si>
  <si>
    <t>刀 同田貫正国</t>
    <phoneticPr fontId="8"/>
  </si>
  <si>
    <t>11（1）</t>
    <phoneticPr fontId="8"/>
  </si>
  <si>
    <t>熊本大学図書館</t>
    <rPh sb="0" eb="2">
      <t>クマモト</t>
    </rPh>
    <rPh sb="2" eb="4">
      <t>ダイガク</t>
    </rPh>
    <rPh sb="4" eb="7">
      <t>トショカン</t>
    </rPh>
    <phoneticPr fontId="8"/>
  </si>
  <si>
    <t>細川忠興・忠利発給文書群</t>
    <rPh sb="0" eb="2">
      <t>ホソカワ</t>
    </rPh>
    <rPh sb="2" eb="4">
      <t>タダオキ</t>
    </rPh>
    <rPh sb="5" eb="7">
      <t>タダトシ</t>
    </rPh>
    <rPh sb="7" eb="9">
      <t>ハッキュウ</t>
    </rPh>
    <rPh sb="9" eb="11">
      <t>モンジョ</t>
    </rPh>
    <rPh sb="11" eb="12">
      <t>グン</t>
    </rPh>
    <phoneticPr fontId="8"/>
  </si>
  <si>
    <t>中央区</t>
  </si>
  <si>
    <t>中央区</t>
    <rPh sb="0" eb="3">
      <t>チュウオウク</t>
    </rPh>
    <phoneticPr fontId="8"/>
  </si>
  <si>
    <t>南区</t>
  </si>
  <si>
    <t>西区</t>
  </si>
  <si>
    <t>黒髪4-610</t>
    <phoneticPr fontId="8"/>
  </si>
  <si>
    <t>北区</t>
  </si>
  <si>
    <t>黒髪4-772</t>
    <phoneticPr fontId="8"/>
  </si>
  <si>
    <t>東区</t>
  </si>
  <si>
    <t>神水１丁目633</t>
    <rPh sb="0" eb="1">
      <t>カミ</t>
    </rPh>
    <rPh sb="1" eb="2">
      <t>ミズ</t>
    </rPh>
    <rPh sb="3" eb="5">
      <t>チョウメ</t>
    </rPh>
    <phoneticPr fontId="2"/>
  </si>
  <si>
    <t>渡鹿5-1-37</t>
    <phoneticPr fontId="8"/>
  </si>
  <si>
    <t>水前寺1-29-16</t>
    <phoneticPr fontId="8"/>
  </si>
  <si>
    <t>高平2-20-35</t>
    <phoneticPr fontId="8"/>
  </si>
  <si>
    <t>黒髪7浦山722</t>
    <phoneticPr fontId="8"/>
  </si>
  <si>
    <t>打越町37</t>
    <phoneticPr fontId="8"/>
  </si>
  <si>
    <t>奥古閑町1893-2</t>
    <phoneticPr fontId="8"/>
  </si>
  <si>
    <t>楠野町759(楠原神社内)</t>
    <phoneticPr fontId="8"/>
  </si>
  <si>
    <t>春日3-2-4</t>
    <phoneticPr fontId="8"/>
  </si>
  <si>
    <t>横手3-26-8</t>
    <phoneticPr fontId="8"/>
  </si>
  <si>
    <t>渡鹿6-11-89</t>
    <phoneticPr fontId="8"/>
  </si>
  <si>
    <t>池田2-5-27</t>
    <phoneticPr fontId="8"/>
  </si>
  <si>
    <t>成松一生</t>
    <rPh sb="0" eb="2">
      <t>ナリマツ</t>
    </rPh>
    <rPh sb="2" eb="3">
      <t>イチ</t>
    </rPh>
    <rPh sb="3" eb="4">
      <t>ウ</t>
    </rPh>
    <phoneticPr fontId="2"/>
  </si>
  <si>
    <t>（宝積寺文化財保存会）</t>
    <rPh sb="4" eb="7">
      <t>ブンカザイ</t>
    </rPh>
    <phoneticPr fontId="8"/>
  </si>
  <si>
    <t>送付先</t>
    <rPh sb="0" eb="3">
      <t>ソウフサキ</t>
    </rPh>
    <phoneticPr fontId="8"/>
  </si>
  <si>
    <t>龍田2丁目4－10(成松氏宅)</t>
    <rPh sb="0" eb="2">
      <t>タツタ</t>
    </rPh>
    <rPh sb="3" eb="5">
      <t>チョウメ</t>
    </rPh>
    <rPh sb="10" eb="13">
      <t>ナリマツシ</t>
    </rPh>
    <rPh sb="13" eb="14">
      <t>タク</t>
    </rPh>
    <phoneticPr fontId="8"/>
  </si>
  <si>
    <t>歴史資料</t>
    <rPh sb="0" eb="2">
      <t>レキシ</t>
    </rPh>
    <rPh sb="2" eb="4">
      <t>シリョウ</t>
    </rPh>
    <phoneticPr fontId="8"/>
  </si>
  <si>
    <t>安南国大都統官阮潢書簡 加藤清正宛</t>
    <rPh sb="0" eb="3">
      <t>アンナンコク</t>
    </rPh>
    <rPh sb="3" eb="4">
      <t>ダイ</t>
    </rPh>
    <rPh sb="4" eb="5">
      <t>ト</t>
    </rPh>
    <rPh sb="5" eb="6">
      <t>トウ</t>
    </rPh>
    <rPh sb="6" eb="7">
      <t>カン</t>
    </rPh>
    <rPh sb="7" eb="8">
      <t>ゲン</t>
    </rPh>
    <rPh sb="8" eb="9">
      <t>コウ</t>
    </rPh>
    <rPh sb="9" eb="11">
      <t>ショカン</t>
    </rPh>
    <rPh sb="12" eb="14">
      <t>カトウ</t>
    </rPh>
    <rPh sb="14" eb="16">
      <t>キヨマサ</t>
    </rPh>
    <rPh sb="16" eb="17">
      <t>アテ</t>
    </rPh>
    <phoneticPr fontId="8"/>
  </si>
  <si>
    <t>本妙寺</t>
    <phoneticPr fontId="8"/>
  </si>
  <si>
    <t>木造千手観音立像</t>
    <rPh sb="0" eb="8">
      <t>モクゾウセンジュカンノンリュウゾウ</t>
    </rPh>
    <phoneticPr fontId="8"/>
  </si>
  <si>
    <t>木造阿弥陀如来立像</t>
    <rPh sb="0" eb="2">
      <t>モクゾウ</t>
    </rPh>
    <rPh sb="2" eb="5">
      <t>アミダ</t>
    </rPh>
    <rPh sb="5" eb="7">
      <t>ニョライ</t>
    </rPh>
    <rPh sb="7" eb="9">
      <t>リュウゾウ</t>
    </rPh>
    <phoneticPr fontId="8"/>
  </si>
  <si>
    <t>公開は区まで</t>
    <rPh sb="0" eb="2">
      <t>コウカイ</t>
    </rPh>
    <rPh sb="3" eb="4">
      <t>ク</t>
    </rPh>
    <phoneticPr fontId="8"/>
  </si>
  <si>
    <t>宮総代村上修一</t>
    <rPh sb="0" eb="1">
      <t>ミヤ</t>
    </rPh>
    <rPh sb="1" eb="3">
      <t>ソウダイ</t>
    </rPh>
    <rPh sb="3" eb="5">
      <t>ムラカミ</t>
    </rPh>
    <rPh sb="5" eb="7">
      <t>シュウイチ</t>
    </rPh>
    <phoneticPr fontId="8"/>
  </si>
  <si>
    <t>立福寺宮総代</t>
    <rPh sb="0" eb="1">
      <t>リュウ</t>
    </rPh>
    <rPh sb="1" eb="2">
      <t>フク</t>
    </rPh>
    <rPh sb="2" eb="3">
      <t>ジ</t>
    </rPh>
    <rPh sb="3" eb="4">
      <t>ミヤ</t>
    </rPh>
    <rPh sb="4" eb="6">
      <t>ソウダイ</t>
    </rPh>
    <phoneticPr fontId="8"/>
  </si>
  <si>
    <t>源空寺</t>
    <rPh sb="0" eb="2">
      <t>ゲンクウ</t>
    </rPh>
    <rPh sb="2" eb="3">
      <t>ジ</t>
    </rPh>
    <phoneticPr fontId="8"/>
  </si>
  <si>
    <t>東子飼町4-23</t>
    <rPh sb="0" eb="4">
      <t>ヒガシコカイマチ</t>
    </rPh>
    <phoneticPr fontId="8"/>
  </si>
  <si>
    <t>活人形聖観音菩薩立像附衣装及蓮台</t>
    <rPh sb="3" eb="8">
      <t>ショウカンノンボサツ</t>
    </rPh>
    <rPh sb="8" eb="10">
      <t>リュウゾウ</t>
    </rPh>
    <rPh sb="10" eb="11">
      <t>ツ</t>
    </rPh>
    <rPh sb="11" eb="13">
      <t>イショウ</t>
    </rPh>
    <rPh sb="13" eb="14">
      <t>オヨ</t>
    </rPh>
    <rPh sb="14" eb="16">
      <t>レンダイ</t>
    </rPh>
    <phoneticPr fontId="8"/>
  </si>
  <si>
    <t>春日６丁目8-8</t>
    <rPh sb="0" eb="2">
      <t>カスガ</t>
    </rPh>
    <rPh sb="2" eb="5">
      <t>ロクチョウメ</t>
    </rPh>
    <phoneticPr fontId="8"/>
  </si>
  <si>
    <t>来迎院</t>
    <rPh sb="0" eb="2">
      <t>ライゴウ</t>
    </rPh>
    <rPh sb="2" eb="3">
      <t>イン</t>
    </rPh>
    <phoneticPr fontId="8"/>
  </si>
  <si>
    <t>健軍5-14-3(熊本動植物園)</t>
  </si>
  <si>
    <t>秋田市</t>
    <rPh sb="0" eb="3">
      <t>アキタシ</t>
    </rPh>
    <phoneticPr fontId="8"/>
  </si>
  <si>
    <t>イヌワシ</t>
    <phoneticPr fontId="8"/>
  </si>
  <si>
    <t>芸能、技術</t>
    <rPh sb="3" eb="5">
      <t>ギジュツ</t>
    </rPh>
    <phoneticPr fontId="8"/>
  </si>
  <si>
    <t>352-2112</t>
  </si>
  <si>
    <t>黒糸威横矧二枚胴具足</t>
    <rPh sb="0" eb="1">
      <t>クロ</t>
    </rPh>
    <rPh sb="1" eb="2">
      <t>イト</t>
    </rPh>
    <rPh sb="2" eb="3">
      <t>オド</t>
    </rPh>
    <rPh sb="3" eb="4">
      <t>ヨコ</t>
    </rPh>
    <rPh sb="4" eb="5">
      <t>ハ</t>
    </rPh>
    <rPh sb="5" eb="7">
      <t>ニマイ</t>
    </rPh>
    <rPh sb="7" eb="8">
      <t>ドウ</t>
    </rPh>
    <rPh sb="8" eb="10">
      <t>グソク</t>
    </rPh>
    <phoneticPr fontId="2"/>
  </si>
  <si>
    <t>7（1）</t>
    <phoneticPr fontId="8"/>
  </si>
  <si>
    <t>38（2）</t>
    <phoneticPr fontId="8"/>
  </si>
  <si>
    <t>熊本県</t>
    <rPh sb="0" eb="2">
      <t>クマモト</t>
    </rPh>
    <rPh sb="2" eb="3">
      <t>ケン</t>
    </rPh>
    <phoneticPr fontId="2"/>
  </si>
  <si>
    <t>池上町3050-1-11、3050-11,12,17,18</t>
    <phoneticPr fontId="8"/>
  </si>
  <si>
    <t>328-2739</t>
  </si>
  <si>
    <t>佐藤泰道</t>
    <rPh sb="0" eb="2">
      <t>サトウ</t>
    </rPh>
    <rPh sb="2" eb="4">
      <t>タイドウ</t>
    </rPh>
    <phoneticPr fontId="2"/>
  </si>
  <si>
    <t>県立美術館</t>
    <rPh sb="0" eb="2">
      <t>ケンリツ</t>
    </rPh>
    <rPh sb="2" eb="5">
      <t>ビジュツカン</t>
    </rPh>
    <phoneticPr fontId="2"/>
  </si>
  <si>
    <t>県立図書館</t>
    <rPh sb="0" eb="2">
      <t>ケンリツ</t>
    </rPh>
    <rPh sb="2" eb="5">
      <t>トショカン</t>
    </rPh>
    <phoneticPr fontId="2"/>
  </si>
  <si>
    <t>馬場哲哉</t>
    <rPh sb="0" eb="2">
      <t>ババ</t>
    </rPh>
    <rPh sb="2" eb="3">
      <t>テツ</t>
    </rPh>
    <rPh sb="3" eb="4">
      <t>ナリ</t>
    </rPh>
    <phoneticPr fontId="2"/>
  </si>
  <si>
    <t>熊本博物館</t>
    <rPh sb="0" eb="2">
      <t>クマモト</t>
    </rPh>
    <rPh sb="2" eb="5">
      <t>ハクブツカン</t>
    </rPh>
    <phoneticPr fontId="8"/>
  </si>
  <si>
    <t>熊本市</t>
    <rPh sb="0" eb="3">
      <t>クマモトシ</t>
    </rPh>
    <phoneticPr fontId="8"/>
  </si>
  <si>
    <t>滴水地区</t>
    <rPh sb="0" eb="1">
      <t>シズク</t>
    </rPh>
    <rPh sb="1" eb="2">
      <t>ミズ</t>
    </rPh>
    <rPh sb="2" eb="4">
      <t>チク</t>
    </rPh>
    <phoneticPr fontId="2"/>
  </si>
  <si>
    <t>登録有形文化財</t>
    <phoneticPr fontId="8"/>
  </si>
  <si>
    <t>登録記念物</t>
    <rPh sb="0" eb="2">
      <t>トウロク</t>
    </rPh>
    <rPh sb="2" eb="5">
      <t>キネンブツ</t>
    </rPh>
    <phoneticPr fontId="8"/>
  </si>
  <si>
    <t>登録有形民俗文化財</t>
    <phoneticPr fontId="8"/>
  </si>
  <si>
    <t>-</t>
    <phoneticPr fontId="8"/>
  </si>
  <si>
    <t>無形文化財</t>
    <phoneticPr fontId="8"/>
  </si>
  <si>
    <t>令和元年12月2日</t>
    <rPh sb="0" eb="2">
      <t>レイワ</t>
    </rPh>
    <rPh sb="2" eb="4">
      <t>ガンネン</t>
    </rPh>
    <rPh sb="6" eb="7">
      <t>ガツ</t>
    </rPh>
    <rPh sb="8" eb="9">
      <t>ニチ</t>
    </rPh>
    <phoneticPr fontId="8"/>
  </si>
  <si>
    <t>日本福音ルーテル熊本教会</t>
    <rPh sb="0" eb="2">
      <t>ニホン</t>
    </rPh>
    <rPh sb="2" eb="4">
      <t>フクイン</t>
    </rPh>
    <rPh sb="8" eb="10">
      <t>クマモト</t>
    </rPh>
    <rPh sb="10" eb="12">
      <t>キョウカイ</t>
    </rPh>
    <phoneticPr fontId="8"/>
  </si>
  <si>
    <t>令和元年12月5日</t>
    <rPh sb="0" eb="2">
      <t>レイワ</t>
    </rPh>
    <rPh sb="2" eb="4">
      <t>ガンネン</t>
    </rPh>
    <rPh sb="6" eb="7">
      <t>ガツ</t>
    </rPh>
    <rPh sb="8" eb="9">
      <t>ニチ</t>
    </rPh>
    <phoneticPr fontId="8"/>
  </si>
  <si>
    <t>水道町1-21</t>
    <rPh sb="0" eb="3">
      <t>スイドウチョウ</t>
    </rPh>
    <phoneticPr fontId="8"/>
  </si>
  <si>
    <t>日本福音ルーテル熊本教会</t>
    <rPh sb="0" eb="2">
      <t>ニホン</t>
    </rPh>
    <rPh sb="2" eb="4">
      <t>フクイン</t>
    </rPh>
    <rPh sb="8" eb="12">
      <t>クマモトキョウカイ</t>
    </rPh>
    <phoneticPr fontId="8"/>
  </si>
  <si>
    <t>もとは昭和50年2月26日に無形文化財指定</t>
    <rPh sb="3" eb="5">
      <t>ショウワ</t>
    </rPh>
    <rPh sb="7" eb="8">
      <t>ネン</t>
    </rPh>
    <rPh sb="9" eb="10">
      <t>ガツ</t>
    </rPh>
    <rPh sb="12" eb="13">
      <t>ニチ</t>
    </rPh>
    <rPh sb="14" eb="16">
      <t>ムケイ</t>
    </rPh>
    <rPh sb="16" eb="19">
      <t>ブンカザイ</t>
    </rPh>
    <rPh sb="19" eb="21">
      <t>シテイ</t>
    </rPh>
    <phoneticPr fontId="8"/>
  </si>
  <si>
    <t>もとは昭和50年2月27日に無形文化財指定</t>
    <rPh sb="3" eb="5">
      <t>ショウワ</t>
    </rPh>
    <rPh sb="7" eb="8">
      <t>ネン</t>
    </rPh>
    <rPh sb="9" eb="10">
      <t>ガツ</t>
    </rPh>
    <rPh sb="12" eb="13">
      <t>ニチ</t>
    </rPh>
    <rPh sb="14" eb="16">
      <t>ムケイ</t>
    </rPh>
    <rPh sb="16" eb="19">
      <t>ブンカザイ</t>
    </rPh>
    <rPh sb="19" eb="21">
      <t>シテイ</t>
    </rPh>
    <phoneticPr fontId="8"/>
  </si>
  <si>
    <t>芸能</t>
    <phoneticPr fontId="8"/>
  </si>
  <si>
    <t>上南部肥後神楽</t>
    <rPh sb="0" eb="1">
      <t>カミ</t>
    </rPh>
    <rPh sb="1" eb="3">
      <t>ナンブ</t>
    </rPh>
    <rPh sb="3" eb="5">
      <t>ヒゴ</t>
    </rPh>
    <rPh sb="5" eb="7">
      <t>カグラ</t>
    </rPh>
    <phoneticPr fontId="8"/>
  </si>
  <si>
    <t>平山神社神楽</t>
    <rPh sb="0" eb="2">
      <t>ヒラヤマ</t>
    </rPh>
    <rPh sb="2" eb="4">
      <t>ジンジャ</t>
    </rPh>
    <rPh sb="4" eb="6">
      <t>カグラ</t>
    </rPh>
    <phoneticPr fontId="8"/>
  </si>
  <si>
    <t>花園4-13-1</t>
    <phoneticPr fontId="8"/>
  </si>
  <si>
    <t>清正拵網代鞘</t>
  </si>
  <si>
    <t>短刀 祐定</t>
    <rPh sb="3" eb="4">
      <t>ユウ</t>
    </rPh>
    <rPh sb="4" eb="5">
      <t>テイ</t>
    </rPh>
    <phoneticPr fontId="2"/>
  </si>
  <si>
    <t>860-8601</t>
  </si>
  <si>
    <t>860-8601</t>
    <phoneticPr fontId="8"/>
  </si>
  <si>
    <t>860-0007</t>
    <phoneticPr fontId="8"/>
  </si>
  <si>
    <t>860-8555</t>
    <phoneticPr fontId="8"/>
  </si>
  <si>
    <t>861-4153</t>
    <phoneticPr fontId="8"/>
  </si>
  <si>
    <t>860-0841</t>
    <phoneticPr fontId="8"/>
  </si>
  <si>
    <t>860-0863</t>
    <phoneticPr fontId="8"/>
  </si>
  <si>
    <t>860-0072</t>
    <phoneticPr fontId="8"/>
  </si>
  <si>
    <t>860-0008</t>
    <phoneticPr fontId="8"/>
  </si>
  <si>
    <t>861-4114</t>
    <phoneticPr fontId="8"/>
  </si>
  <si>
    <t>古京町3-2（熊本博物館）</t>
    <phoneticPr fontId="8"/>
  </si>
  <si>
    <t>古京町3-2（熊本博物館）</t>
    <rPh sb="0" eb="3">
      <t>フルキョウマチ</t>
    </rPh>
    <rPh sb="7" eb="9">
      <t>クマモト</t>
    </rPh>
    <rPh sb="9" eb="12">
      <t>ハクブツカン</t>
    </rPh>
    <phoneticPr fontId="8"/>
  </si>
  <si>
    <t>861-4226</t>
    <phoneticPr fontId="8"/>
  </si>
  <si>
    <t>文化財所在連絡先
郵便番号</t>
    <rPh sb="0" eb="3">
      <t>ブンカザイ</t>
    </rPh>
    <rPh sb="3" eb="5">
      <t>ショザイ</t>
    </rPh>
    <rPh sb="5" eb="8">
      <t>レンラクサキ</t>
    </rPh>
    <rPh sb="9" eb="13">
      <t>ユウビンバンゴウ</t>
    </rPh>
    <phoneticPr fontId="8"/>
  </si>
  <si>
    <t>861-4225</t>
    <phoneticPr fontId="8"/>
  </si>
  <si>
    <t>862-0956</t>
    <phoneticPr fontId="8"/>
  </si>
  <si>
    <t>862-0911</t>
    <phoneticPr fontId="8"/>
  </si>
  <si>
    <t>862-8609</t>
    <phoneticPr fontId="8"/>
  </si>
  <si>
    <t xml:space="preserve"> 862-8676 </t>
    <phoneticPr fontId="8"/>
  </si>
  <si>
    <t>860-0017</t>
    <phoneticPr fontId="8"/>
  </si>
  <si>
    <t>860-8520</t>
    <phoneticPr fontId="8"/>
  </si>
  <si>
    <t>861-8064</t>
    <phoneticPr fontId="8"/>
  </si>
  <si>
    <t xml:space="preserve">860-0004 </t>
    <phoneticPr fontId="8"/>
  </si>
  <si>
    <t xml:space="preserve">861-4115 </t>
    <phoneticPr fontId="8"/>
  </si>
  <si>
    <t>860-8556</t>
    <phoneticPr fontId="8"/>
  </si>
  <si>
    <t xml:space="preserve">860-0028 </t>
    <phoneticPr fontId="8"/>
  </si>
  <si>
    <t>862-8680</t>
    <phoneticPr fontId="8"/>
  </si>
  <si>
    <t>861-5344</t>
    <phoneticPr fontId="8"/>
  </si>
  <si>
    <t xml:space="preserve">862-0954 </t>
    <phoneticPr fontId="8"/>
  </si>
  <si>
    <t xml:space="preserve">861-5287 </t>
    <phoneticPr fontId="8"/>
  </si>
  <si>
    <t>860-0862</t>
    <phoneticPr fontId="8"/>
  </si>
  <si>
    <t xml:space="preserve">860-0844 </t>
    <phoneticPr fontId="8"/>
  </si>
  <si>
    <t xml:space="preserve">862-0956 </t>
    <phoneticPr fontId="8"/>
  </si>
  <si>
    <t xml:space="preserve">861-4114 </t>
    <phoneticPr fontId="8"/>
  </si>
  <si>
    <t>861-0153</t>
    <phoneticPr fontId="8"/>
  </si>
  <si>
    <t xml:space="preserve">861-0163 </t>
    <phoneticPr fontId="8"/>
  </si>
  <si>
    <t xml:space="preserve">860-0082 </t>
    <phoneticPr fontId="8"/>
  </si>
  <si>
    <t xml:space="preserve">860-0073 </t>
    <phoneticPr fontId="8"/>
  </si>
  <si>
    <t xml:space="preserve">861-4226 </t>
    <phoneticPr fontId="8"/>
  </si>
  <si>
    <t xml:space="preserve">861-8006 </t>
    <phoneticPr fontId="8"/>
  </si>
  <si>
    <t>860-0037</t>
    <phoneticPr fontId="8"/>
  </si>
  <si>
    <t xml:space="preserve">860-0806 </t>
    <phoneticPr fontId="8"/>
  </si>
  <si>
    <t xml:space="preserve">862-0963 </t>
    <phoneticPr fontId="8"/>
  </si>
  <si>
    <t>860-0806</t>
    <phoneticPr fontId="8"/>
  </si>
  <si>
    <t xml:space="preserve">862-0950 </t>
    <phoneticPr fontId="8"/>
  </si>
  <si>
    <t xml:space="preserve">860-0081 </t>
    <phoneticPr fontId="8"/>
  </si>
  <si>
    <t xml:space="preserve">862-0970 </t>
    <phoneticPr fontId="8"/>
  </si>
  <si>
    <t xml:space="preserve">860-0085 </t>
    <phoneticPr fontId="8"/>
  </si>
  <si>
    <t>862-8612</t>
    <phoneticPr fontId="8"/>
  </si>
  <si>
    <t>861-4215</t>
    <phoneticPr fontId="8"/>
  </si>
  <si>
    <t xml:space="preserve">860-0821 </t>
    <phoneticPr fontId="8"/>
  </si>
  <si>
    <t xml:space="preserve">862-0971 </t>
    <phoneticPr fontId="8"/>
  </si>
  <si>
    <t xml:space="preserve">860-0042 </t>
    <phoneticPr fontId="8"/>
  </si>
  <si>
    <t xml:space="preserve">862-0911 </t>
    <phoneticPr fontId="8"/>
  </si>
  <si>
    <t>861-0115</t>
    <phoneticPr fontId="8"/>
  </si>
  <si>
    <t xml:space="preserve">861-5282 </t>
    <phoneticPr fontId="8"/>
  </si>
  <si>
    <t>861-0133</t>
    <phoneticPr fontId="8"/>
  </si>
  <si>
    <t xml:space="preserve">861-5531 </t>
    <phoneticPr fontId="8"/>
  </si>
  <si>
    <t xml:space="preserve">861-8045 </t>
    <phoneticPr fontId="8"/>
  </si>
  <si>
    <t xml:space="preserve">861-4173 </t>
    <phoneticPr fontId="8"/>
  </si>
  <si>
    <t>860-0048</t>
    <phoneticPr fontId="8"/>
  </si>
  <si>
    <t xml:space="preserve">861-8031 </t>
    <phoneticPr fontId="8"/>
  </si>
  <si>
    <t xml:space="preserve">861-4125 </t>
    <phoneticPr fontId="8"/>
  </si>
  <si>
    <t xml:space="preserve">861-5511 </t>
    <phoneticPr fontId="8"/>
  </si>
  <si>
    <t xml:space="preserve">861-0161 </t>
    <phoneticPr fontId="8"/>
  </si>
  <si>
    <t xml:space="preserve">861-4144 </t>
    <phoneticPr fontId="8"/>
  </si>
  <si>
    <t xml:space="preserve">861-4232 </t>
    <phoneticPr fontId="8"/>
  </si>
  <si>
    <t xml:space="preserve">861-4202 </t>
    <phoneticPr fontId="8"/>
  </si>
  <si>
    <t>861-0106</t>
    <phoneticPr fontId="8"/>
  </si>
  <si>
    <t xml:space="preserve">861-0103 </t>
    <phoneticPr fontId="8"/>
  </si>
  <si>
    <t>861-0134</t>
    <phoneticPr fontId="8"/>
  </si>
  <si>
    <t>860-0047</t>
    <phoneticPr fontId="8"/>
  </si>
  <si>
    <t xml:space="preserve">860-0046 </t>
    <phoneticPr fontId="8"/>
  </si>
  <si>
    <t xml:space="preserve">860-0048 </t>
    <phoneticPr fontId="8"/>
  </si>
  <si>
    <t>861-8006</t>
    <phoneticPr fontId="8"/>
  </si>
  <si>
    <t xml:space="preserve">861-5345 </t>
    <phoneticPr fontId="8"/>
  </si>
  <si>
    <t xml:space="preserve">861-5344 </t>
    <phoneticPr fontId="8"/>
  </si>
  <si>
    <t xml:space="preserve">861-5342 </t>
    <phoneticPr fontId="8"/>
  </si>
  <si>
    <t xml:space="preserve">861-5346 </t>
    <phoneticPr fontId="8"/>
  </si>
  <si>
    <t xml:space="preserve">861-5536 </t>
    <phoneticPr fontId="8"/>
  </si>
  <si>
    <t>860-0854</t>
    <phoneticPr fontId="8"/>
  </si>
  <si>
    <t xml:space="preserve">860-0047 </t>
    <phoneticPr fontId="8"/>
  </si>
  <si>
    <t xml:space="preserve">861-5347 </t>
    <phoneticPr fontId="8"/>
  </si>
  <si>
    <t>861-5346</t>
    <phoneticPr fontId="8"/>
  </si>
  <si>
    <t>861-4125</t>
    <phoneticPr fontId="8"/>
  </si>
  <si>
    <t>861-5536</t>
    <phoneticPr fontId="8"/>
  </si>
  <si>
    <t>861-5524</t>
    <phoneticPr fontId="8"/>
  </si>
  <si>
    <t xml:space="preserve">861-5503 </t>
    <phoneticPr fontId="8"/>
  </si>
  <si>
    <t>861-5348</t>
    <phoneticPr fontId="8"/>
  </si>
  <si>
    <t xml:space="preserve">861-5343 </t>
    <phoneticPr fontId="8"/>
  </si>
  <si>
    <t xml:space="preserve">861-5341 </t>
    <phoneticPr fontId="8"/>
  </si>
  <si>
    <t xml:space="preserve">861-8010 </t>
    <phoneticPr fontId="8"/>
  </si>
  <si>
    <t xml:space="preserve">862-0913 </t>
    <phoneticPr fontId="8"/>
  </si>
  <si>
    <t>861-5284</t>
    <phoneticPr fontId="8"/>
  </si>
  <si>
    <t>862-0941</t>
    <phoneticPr fontId="8"/>
  </si>
  <si>
    <t xml:space="preserve">861-5501 </t>
    <phoneticPr fontId="8"/>
  </si>
  <si>
    <t>植木町古閑663</t>
    <rPh sb="0" eb="3">
      <t>ウエキマチ</t>
    </rPh>
    <rPh sb="3" eb="4">
      <t>フル</t>
    </rPh>
    <rPh sb="4" eb="5">
      <t>カン</t>
    </rPh>
    <phoneticPr fontId="2"/>
  </si>
  <si>
    <t>植木町田底639　（菅原神社境内）</t>
    <rPh sb="0" eb="3">
      <t>ウエキマチ</t>
    </rPh>
    <rPh sb="3" eb="4">
      <t>タ</t>
    </rPh>
    <rPh sb="4" eb="5">
      <t>ソコ</t>
    </rPh>
    <rPh sb="10" eb="12">
      <t>スガワラ</t>
    </rPh>
    <rPh sb="12" eb="14">
      <t>ジンジャ</t>
    </rPh>
    <rPh sb="14" eb="16">
      <t>ケイダイ</t>
    </rPh>
    <phoneticPr fontId="2"/>
  </si>
  <si>
    <t xml:space="preserve">861-0122 </t>
    <phoneticPr fontId="8"/>
  </si>
  <si>
    <t xml:space="preserve">861-0112 </t>
    <phoneticPr fontId="8"/>
  </si>
  <si>
    <t xml:space="preserve">861-4221 </t>
    <phoneticPr fontId="8"/>
  </si>
  <si>
    <t xml:space="preserve">860-0061 </t>
    <phoneticPr fontId="8"/>
  </si>
  <si>
    <t>植木町宮原134</t>
    <rPh sb="0" eb="3">
      <t>ウエキマチ</t>
    </rPh>
    <rPh sb="3" eb="5">
      <t>ミヤハラ</t>
    </rPh>
    <phoneticPr fontId="2"/>
  </si>
  <si>
    <t xml:space="preserve">861-0111 </t>
    <phoneticPr fontId="8"/>
  </si>
  <si>
    <t xml:space="preserve">861-5534 </t>
    <phoneticPr fontId="8"/>
  </si>
  <si>
    <t xml:space="preserve">861-5523 </t>
    <phoneticPr fontId="8"/>
  </si>
  <si>
    <t>植木町那知字本村333</t>
    <rPh sb="0" eb="3">
      <t>ウエキマチ</t>
    </rPh>
    <rPh sb="3" eb="5">
      <t>ナチ</t>
    </rPh>
    <rPh sb="5" eb="6">
      <t>ジ</t>
    </rPh>
    <rPh sb="6" eb="8">
      <t>ホンムラ</t>
    </rPh>
    <phoneticPr fontId="2"/>
  </si>
  <si>
    <t>植木町那知字本村334</t>
    <rPh sb="0" eb="3">
      <t>ウエキマチ</t>
    </rPh>
    <rPh sb="3" eb="5">
      <t>ナチ</t>
    </rPh>
    <rPh sb="5" eb="6">
      <t>ジ</t>
    </rPh>
    <rPh sb="6" eb="8">
      <t>ホンムラ</t>
    </rPh>
    <phoneticPr fontId="2"/>
  </si>
  <si>
    <t>紙本墨書後光厳院宸翰御消息(何条事候哉云々)</t>
    <rPh sb="0" eb="2">
      <t>シホン</t>
    </rPh>
    <rPh sb="2" eb="4">
      <t>ボクショ</t>
    </rPh>
    <rPh sb="4" eb="5">
      <t>ゴ</t>
    </rPh>
    <rPh sb="5" eb="7">
      <t>コウゴン</t>
    </rPh>
    <rPh sb="7" eb="8">
      <t>イン</t>
    </rPh>
    <rPh sb="8" eb="10">
      <t>シンカン</t>
    </rPh>
    <rPh sb="10" eb="13">
      <t>ゴショウソク</t>
    </rPh>
    <rPh sb="14" eb="15">
      <t>ナン</t>
    </rPh>
    <rPh sb="15" eb="16">
      <t>ジョウ</t>
    </rPh>
    <rPh sb="16" eb="17">
      <t>コト</t>
    </rPh>
    <rPh sb="17" eb="18">
      <t>ソウロウ</t>
    </rPh>
    <rPh sb="18" eb="19">
      <t>ナリ</t>
    </rPh>
    <rPh sb="19" eb="21">
      <t>ウンヌン</t>
    </rPh>
    <phoneticPr fontId="2"/>
  </si>
  <si>
    <t>京都市上京区</t>
  </si>
  <si>
    <t>宗教法人相国寺</t>
    <rPh sb="0" eb="2">
      <t>シュウキョウ</t>
    </rPh>
    <rPh sb="2" eb="4">
      <t>ホウジン</t>
    </rPh>
    <rPh sb="4" eb="7">
      <t>ショウコクジ</t>
    </rPh>
    <phoneticPr fontId="8"/>
  </si>
  <si>
    <t>相国寺</t>
    <rPh sb="0" eb="3">
      <t>ショウコクジ</t>
    </rPh>
    <phoneticPr fontId="8"/>
  </si>
  <si>
    <r>
      <t>立福寺</t>
    </r>
    <r>
      <rPr>
        <sz val="11"/>
        <color indexed="9"/>
        <rFont val="ＭＳ 明朝"/>
        <family val="1"/>
        <charset val="128"/>
      </rPr>
      <t>1313</t>
    </r>
    <phoneticPr fontId="8"/>
  </si>
  <si>
    <t>個人</t>
    <rPh sb="0" eb="2">
      <t>コジン</t>
    </rPh>
    <phoneticPr fontId="8"/>
  </si>
  <si>
    <t>西唐人町10</t>
    <rPh sb="0" eb="4">
      <t>ニシトウジンマチ</t>
    </rPh>
    <phoneticPr fontId="8"/>
  </si>
  <si>
    <t>西唐人町13</t>
    <rPh sb="0" eb="4">
      <t>ニシトウジンマチ</t>
    </rPh>
    <phoneticPr fontId="8"/>
  </si>
  <si>
    <t>西村家住宅店舗</t>
    <rPh sb="0" eb="3">
      <t>ニシムラケ</t>
    </rPh>
    <rPh sb="3" eb="5">
      <t>ジュウタク</t>
    </rPh>
    <rPh sb="5" eb="7">
      <t>テンポ</t>
    </rPh>
    <phoneticPr fontId="8"/>
  </si>
  <si>
    <t>西村家住宅主屋</t>
    <rPh sb="0" eb="3">
      <t>ニシムラケ</t>
    </rPh>
    <rPh sb="3" eb="5">
      <t>ジュウタク</t>
    </rPh>
    <rPh sb="5" eb="6">
      <t>シュ</t>
    </rPh>
    <rPh sb="6" eb="7">
      <t>オク</t>
    </rPh>
    <phoneticPr fontId="8"/>
  </si>
  <si>
    <t>六所宮の鳥居</t>
    <rPh sb="0" eb="3">
      <t>ロクショグウ</t>
    </rPh>
    <rPh sb="4" eb="6">
      <t>トリイ</t>
    </rPh>
    <phoneticPr fontId="8"/>
  </si>
  <si>
    <t>井川渕町3-1</t>
    <phoneticPr fontId="8"/>
  </si>
  <si>
    <t>藤崎八旛宮</t>
    <phoneticPr fontId="8"/>
  </si>
  <si>
    <t>菱形八旛宮神像群</t>
    <rPh sb="0" eb="2">
      <t>ヒシガタ</t>
    </rPh>
    <rPh sb="2" eb="5">
      <t>ハチマングウ</t>
    </rPh>
    <rPh sb="5" eb="7">
      <t>シンゾウ</t>
    </rPh>
    <rPh sb="7" eb="8">
      <t>グン</t>
    </rPh>
    <phoneticPr fontId="8"/>
  </si>
  <si>
    <t>木造愚谷常賢像</t>
    <rPh sb="0" eb="2">
      <t>モクゾウ</t>
    </rPh>
    <rPh sb="2" eb="3">
      <t>オロ</t>
    </rPh>
    <rPh sb="3" eb="4">
      <t>タニ</t>
    </rPh>
    <rPh sb="4" eb="5">
      <t>ツネ</t>
    </rPh>
    <rPh sb="5" eb="6">
      <t>カシコ</t>
    </rPh>
    <rPh sb="6" eb="7">
      <t>ゾウ</t>
    </rPh>
    <phoneticPr fontId="8"/>
  </si>
  <si>
    <t>二の丸（県立美術館）</t>
    <rPh sb="0" eb="1">
      <t>ニ</t>
    </rPh>
    <rPh sb="2" eb="3">
      <t>マル</t>
    </rPh>
    <phoneticPr fontId="1"/>
  </si>
  <si>
    <t>菱形八旛宮総代会</t>
    <rPh sb="0" eb="2">
      <t>ヒシガタ</t>
    </rPh>
    <rPh sb="2" eb="5">
      <t>ハチマングウ</t>
    </rPh>
    <rPh sb="5" eb="8">
      <t>ソウダイカイ</t>
    </rPh>
    <phoneticPr fontId="8"/>
  </si>
  <si>
    <t>野田3丁目6-5</t>
    <rPh sb="0" eb="2">
      <t>ノダ</t>
    </rPh>
    <rPh sb="3" eb="5">
      <t>チョウメ</t>
    </rPh>
    <phoneticPr fontId="1"/>
  </si>
  <si>
    <t>鷲林寺総代会</t>
    <rPh sb="0" eb="3">
      <t>ジュウリンジ</t>
    </rPh>
    <rPh sb="3" eb="6">
      <t>ソウダイカイ</t>
    </rPh>
    <phoneticPr fontId="8"/>
  </si>
  <si>
    <t>金春流中村家能楽等資料</t>
    <rPh sb="0" eb="9">
      <t>コンパルリュウナカムラケノウガクトウ</t>
    </rPh>
    <rPh sb="9" eb="11">
      <t>シリョウ</t>
    </rPh>
    <phoneticPr fontId="8"/>
  </si>
  <si>
    <r>
      <t>熊本市指定文化財一覧表　　  （令和3年(2021年)4月28日現在）（</t>
    </r>
    <r>
      <rPr>
        <b/>
        <sz val="11"/>
        <color indexed="10"/>
        <rFont val="ＭＳ 明朝"/>
        <family val="1"/>
        <charset val="128"/>
      </rPr>
      <t>朱書きは係数に含まない</t>
    </r>
    <r>
      <rPr>
        <b/>
        <sz val="11"/>
        <color indexed="8"/>
        <rFont val="ＭＳ 明朝"/>
        <family val="1"/>
        <charset val="128"/>
      </rPr>
      <t>）</t>
    </r>
    <rPh sb="0" eb="3">
      <t>クマモトシ</t>
    </rPh>
    <rPh sb="8" eb="10">
      <t>イチラン</t>
    </rPh>
    <rPh sb="10" eb="11">
      <t>ヒョウ</t>
    </rPh>
    <rPh sb="16" eb="18">
      <t>レイワ</t>
    </rPh>
    <rPh sb="19" eb="20">
      <t>ネン</t>
    </rPh>
    <rPh sb="25" eb="26">
      <t>ネン</t>
    </rPh>
    <rPh sb="28" eb="29">
      <t>ガツ</t>
    </rPh>
    <rPh sb="36" eb="38">
      <t>シュガ</t>
    </rPh>
    <rPh sb="40" eb="42">
      <t>ケイスウ</t>
    </rPh>
    <rPh sb="43" eb="44">
      <t>フク</t>
    </rPh>
    <phoneticPr fontId="2"/>
  </si>
  <si>
    <t>有形民俗文化財</t>
    <rPh sb="0" eb="2">
      <t>ユウケイ</t>
    </rPh>
    <phoneticPr fontId="8"/>
  </si>
  <si>
    <t>万日塔</t>
    <rPh sb="0" eb="2">
      <t>マンニチ</t>
    </rPh>
    <rPh sb="2" eb="3">
      <t>トウ</t>
    </rPh>
    <phoneticPr fontId="8"/>
  </si>
  <si>
    <t>春日２丁目</t>
    <rPh sb="0" eb="2">
      <t>カスガ</t>
    </rPh>
    <rPh sb="3" eb="4">
      <t>チョウ</t>
    </rPh>
    <rPh sb="4" eb="5">
      <t>メ</t>
    </rPh>
    <phoneticPr fontId="2"/>
  </si>
  <si>
    <t>春日校区１１町内自治会</t>
    <rPh sb="0" eb="2">
      <t>カスガ</t>
    </rPh>
    <rPh sb="2" eb="4">
      <t>コウク</t>
    </rPh>
    <rPh sb="6" eb="8">
      <t>チョウナイ</t>
    </rPh>
    <rPh sb="8" eb="11">
      <t>ジチカイ</t>
    </rPh>
    <phoneticPr fontId="8"/>
  </si>
  <si>
    <t>R3.4.28現在</t>
    <rPh sb="7" eb="9">
      <t>ゲンザイ</t>
    </rPh>
    <phoneticPr fontId="8"/>
  </si>
  <si>
    <t>個人</t>
    <rPh sb="0" eb="2">
      <t>コジン</t>
    </rPh>
    <phoneticPr fontId="2"/>
  </si>
  <si>
    <t>本光寺　</t>
    <rPh sb="0" eb="1">
      <t>ホン</t>
    </rPh>
    <rPh sb="1" eb="2">
      <t>ヒカリ</t>
    </rPh>
    <phoneticPr fontId="2"/>
  </si>
  <si>
    <t>本光寺</t>
    <rPh sb="0" eb="1">
      <t>ホン</t>
    </rPh>
    <rPh sb="1" eb="2">
      <t>ヒカリ</t>
    </rPh>
    <rPh sb="2" eb="3">
      <t>デラ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</si>
</sst>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0.45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45"/>
      <color indexed="8"/>
      <name val="ＭＳ ゴシック"/>
      <family val="3"/>
      <charset val="128"/>
    </font>
    <font>
      <b/>
      <sz val="11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color indexed="8"/>
      <name val="ＭＳ ゴシック"/>
      <family val="3"/>
      <charset val="128"/>
    </font>
    <font>
      <sz val="10.45"/>
      <color indexed="10"/>
      <name val="ＭＳ ゴシック"/>
      <family val="3"/>
      <charset val="128"/>
    </font>
    <font>
      <b/>
      <sz val="10.45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8"/>
      <color indexed="10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2"/>
      <color indexed="81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12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9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7">
    <xf numFmtId="0" fontId="0" fillId="0" borderId="0" xfId="0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58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58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58" fontId="5" fillId="0" borderId="2" xfId="0" applyNumberFormat="1" applyFont="1" applyBorder="1" applyAlignment="1">
      <alignment horizontal="center" vertical="center" wrapText="1"/>
    </xf>
    <xf numFmtId="58" fontId="5" fillId="0" borderId="3" xfId="0" applyNumberFormat="1" applyFont="1" applyBorder="1" applyAlignment="1">
      <alignment horizontal="center" vertical="center" wrapText="1"/>
    </xf>
    <xf numFmtId="58" fontId="5" fillId="0" borderId="4" xfId="0" applyNumberFormat="1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0" fillId="6" borderId="5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6" borderId="6" xfId="0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9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58" fontId="5" fillId="0" borderId="1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58" fontId="5" fillId="0" borderId="9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58" fontId="5" fillId="0" borderId="12" xfId="0" applyNumberFormat="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/>
    </xf>
    <xf numFmtId="0" fontId="5" fillId="5" borderId="4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58" fontId="5" fillId="0" borderId="4" xfId="0" applyNumberFormat="1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58" fontId="5" fillId="0" borderId="10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58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58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5" fillId="0" borderId="7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58" fontId="5" fillId="0" borderId="14" xfId="0" applyNumberFormat="1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 wrapText="1"/>
    </xf>
    <xf numFmtId="58" fontId="28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/>
    </xf>
    <xf numFmtId="58" fontId="5" fillId="0" borderId="16" xfId="0" applyNumberFormat="1" applyFont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28" fillId="0" borderId="17" xfId="0" applyFont="1" applyBorder="1" applyAlignment="1">
      <alignment horizontal="left" vertical="center" wrapText="1"/>
    </xf>
    <xf numFmtId="0" fontId="28" fillId="0" borderId="17" xfId="0" applyFont="1" applyBorder="1" applyAlignment="1">
      <alignment horizontal="center" vertical="center"/>
    </xf>
    <xf numFmtId="0" fontId="28" fillId="0" borderId="17" xfId="0" applyFont="1" applyFill="1" applyBorder="1" applyAlignment="1">
      <alignment horizontal="left" vertical="center" wrapText="1"/>
    </xf>
    <xf numFmtId="58" fontId="28" fillId="0" borderId="17" xfId="0" applyNumberFormat="1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17" fillId="5" borderId="17" xfId="0" applyFont="1" applyFill="1" applyBorder="1" applyAlignment="1">
      <alignment horizontal="center" vertical="center" wrapText="1"/>
    </xf>
    <xf numFmtId="0" fontId="17" fillId="0" borderId="17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58" fontId="17" fillId="0" borderId="17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58" fontId="5" fillId="0" borderId="7" xfId="0" applyNumberFormat="1" applyFont="1" applyBorder="1" applyAlignment="1">
      <alignment horizontal="center" vertical="center" wrapText="1"/>
    </xf>
    <xf numFmtId="58" fontId="6" fillId="0" borderId="7" xfId="0" applyNumberFormat="1" applyFont="1" applyBorder="1" applyAlignment="1">
      <alignment horizontal="center" vertical="center" wrapText="1"/>
    </xf>
    <xf numFmtId="58" fontId="5" fillId="0" borderId="18" xfId="0" applyNumberFormat="1" applyFont="1" applyBorder="1" applyAlignment="1">
      <alignment horizontal="center" vertical="center" wrapText="1"/>
    </xf>
    <xf numFmtId="58" fontId="5" fillId="0" borderId="19" xfId="0" applyNumberFormat="1" applyFont="1" applyBorder="1" applyAlignment="1">
      <alignment horizontal="center" vertical="center" wrapText="1"/>
    </xf>
    <xf numFmtId="58" fontId="6" fillId="0" borderId="7" xfId="0" applyNumberFormat="1" applyFont="1" applyFill="1" applyBorder="1" applyAlignment="1">
      <alignment horizontal="center" vertical="center" wrapText="1"/>
    </xf>
    <xf numFmtId="58" fontId="28" fillId="0" borderId="20" xfId="0" applyNumberFormat="1" applyFont="1" applyBorder="1" applyAlignment="1">
      <alignment horizontal="center" vertical="center" wrapText="1"/>
    </xf>
    <xf numFmtId="58" fontId="17" fillId="0" borderId="20" xfId="0" applyNumberFormat="1" applyFont="1" applyBorder="1" applyAlignment="1">
      <alignment horizontal="center" vertical="center" wrapText="1"/>
    </xf>
    <xf numFmtId="58" fontId="5" fillId="0" borderId="21" xfId="0" applyNumberFormat="1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11" fillId="0" borderId="22" xfId="0" applyFont="1" applyFill="1" applyBorder="1" applyAlignment="1">
      <alignment vertical="center" wrapText="1"/>
    </xf>
    <xf numFmtId="0" fontId="5" fillId="0" borderId="22" xfId="1" applyFont="1" applyBorder="1" applyAlignment="1">
      <alignment vertical="center" wrapText="1"/>
    </xf>
    <xf numFmtId="0" fontId="17" fillId="0" borderId="27" xfId="0" applyFont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top" wrapText="1"/>
    </xf>
    <xf numFmtId="0" fontId="0" fillId="8" borderId="6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6" fillId="11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 textRotation="255"/>
    </xf>
    <xf numFmtId="0" fontId="0" fillId="0" borderId="0" xfId="0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5" fillId="11" borderId="22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center" vertical="center" wrapText="1"/>
    </xf>
    <xf numFmtId="58" fontId="6" fillId="0" borderId="21" xfId="0" applyNumberFormat="1" applyFont="1" applyFill="1" applyBorder="1" applyAlignment="1">
      <alignment horizontal="center" vertical="center" wrapText="1"/>
    </xf>
    <xf numFmtId="58" fontId="5" fillId="0" borderId="29" xfId="0" applyNumberFormat="1" applyFont="1" applyBorder="1" applyAlignment="1">
      <alignment horizontal="center" vertical="center" wrapText="1"/>
    </xf>
    <xf numFmtId="58" fontId="5" fillId="0" borderId="7" xfId="0" applyNumberFormat="1" applyFont="1" applyFill="1" applyBorder="1" applyAlignment="1">
      <alignment horizontal="center" vertical="center" wrapText="1"/>
    </xf>
    <xf numFmtId="58" fontId="28" fillId="0" borderId="7" xfId="0" applyNumberFormat="1" applyFont="1" applyBorder="1" applyAlignment="1">
      <alignment horizontal="center" vertical="center" wrapText="1"/>
    </xf>
    <xf numFmtId="0" fontId="28" fillId="0" borderId="22" xfId="0" applyFont="1" applyBorder="1" applyAlignment="1">
      <alignment horizontal="left" vertical="center" wrapText="1"/>
    </xf>
    <xf numFmtId="0" fontId="29" fillId="11" borderId="22" xfId="0" applyFont="1" applyFill="1" applyBorder="1" applyAlignment="1">
      <alignment vertical="center" wrapText="1"/>
    </xf>
    <xf numFmtId="0" fontId="29" fillId="0" borderId="25" xfId="0" applyFont="1" applyBorder="1" applyAlignment="1">
      <alignment horizontal="left" vertical="center" wrapText="1"/>
    </xf>
    <xf numFmtId="0" fontId="29" fillId="0" borderId="22" xfId="0" applyFont="1" applyBorder="1" applyAlignment="1">
      <alignment horizontal="left" vertical="center" wrapText="1"/>
    </xf>
    <xf numFmtId="14" fontId="29" fillId="0" borderId="22" xfId="0" applyNumberFormat="1" applyFont="1" applyBorder="1" applyAlignment="1">
      <alignment horizontal="left" vertical="center" wrapText="1"/>
    </xf>
    <xf numFmtId="0" fontId="29" fillId="0" borderId="27" xfId="0" applyFont="1" applyFill="1" applyBorder="1" applyAlignment="1">
      <alignment horizontal="left" vertical="center" wrapText="1"/>
    </xf>
    <xf numFmtId="0" fontId="29" fillId="0" borderId="22" xfId="1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28" fillId="12" borderId="0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 textRotation="255"/>
    </xf>
    <xf numFmtId="0" fontId="0" fillId="6" borderId="7" xfId="0" applyFill="1" applyBorder="1" applyAlignment="1">
      <alignment horizontal="center" vertical="center" wrapText="1"/>
    </xf>
    <xf numFmtId="0" fontId="0" fillId="6" borderId="22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</cellXfs>
  <cellStyles count="2">
    <cellStyle name="標準" xfId="0" builtinId="0"/>
    <cellStyle name="標準_熊本市の文化財2001.1.1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342"/>
  <sheetViews>
    <sheetView tabSelected="1" view="pageBreakPreview" topLeftCell="D1" zoomScale="75" zoomScaleNormal="75" zoomScaleSheetLayoutView="75" workbookViewId="0">
      <pane ySplit="3" topLeftCell="A109" activePane="bottomLeft" state="frozen"/>
      <selection activeCell="F10" sqref="F10"/>
      <selection pane="bottomLeft" activeCell="H112" sqref="H112"/>
    </sheetView>
  </sheetViews>
  <sheetFormatPr defaultColWidth="8.21875" defaultRowHeight="37.5" customHeight="1"/>
  <cols>
    <col min="1" max="1" width="1.44140625" style="5" customWidth="1"/>
    <col min="2" max="2" width="4.21875" style="3" customWidth="1"/>
    <col min="3" max="3" width="13.21875" style="2" customWidth="1"/>
    <col min="4" max="4" width="14.21875" style="2" customWidth="1"/>
    <col min="5" max="5" width="9.44140625" style="2" customWidth="1"/>
    <col min="6" max="6" width="6.44140625" style="96" customWidth="1"/>
    <col min="7" max="7" width="32.21875" style="2" customWidth="1"/>
    <col min="8" max="8" width="19.21875" style="4" customWidth="1"/>
    <col min="9" max="9" width="10.44140625" style="4" hidden="1" customWidth="1"/>
    <col min="10" max="10" width="8.44140625" style="4" customWidth="1"/>
    <col min="11" max="11" width="23.77734375" style="2" customWidth="1"/>
    <col min="12" max="12" width="15.77734375" style="2" customWidth="1"/>
    <col min="13" max="13" width="0.21875" style="2" customWidth="1"/>
    <col min="14" max="14" width="12.77734375" style="3" hidden="1" customWidth="1"/>
    <col min="15" max="15" width="8.21875" style="5"/>
    <col min="16" max="16" width="17.77734375" style="5" customWidth="1"/>
    <col min="17" max="16384" width="8.21875" style="5"/>
  </cols>
  <sheetData>
    <row r="1" spans="2:14" ht="36.75" customHeight="1"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</row>
    <row r="2" spans="2:14" ht="27" customHeight="1">
      <c r="B2" s="1" t="s">
        <v>880</v>
      </c>
      <c r="D2" s="1"/>
      <c r="G2" s="101"/>
      <c r="H2" s="100"/>
      <c r="I2" s="92"/>
      <c r="J2" s="92"/>
      <c r="K2" s="89"/>
      <c r="L2" s="90"/>
      <c r="M2" s="91"/>
      <c r="N2" s="92"/>
    </row>
    <row r="3" spans="2:14" s="3" customFormat="1" ht="37.5" customHeight="1">
      <c r="B3" s="6" t="s">
        <v>35</v>
      </c>
      <c r="C3" s="7" t="s">
        <v>397</v>
      </c>
      <c r="D3" s="7" t="s">
        <v>393</v>
      </c>
      <c r="E3" s="7" t="s">
        <v>394</v>
      </c>
      <c r="F3" s="97" t="s">
        <v>398</v>
      </c>
      <c r="G3" s="6" t="s">
        <v>399</v>
      </c>
      <c r="H3" s="6" t="s">
        <v>36</v>
      </c>
      <c r="I3" s="155" t="s">
        <v>765</v>
      </c>
      <c r="J3" s="170" t="s">
        <v>37</v>
      </c>
      <c r="K3" s="171"/>
      <c r="L3" s="88" t="s">
        <v>38</v>
      </c>
      <c r="M3" s="88" t="s">
        <v>336</v>
      </c>
      <c r="N3" s="88" t="s">
        <v>39</v>
      </c>
    </row>
    <row r="4" spans="2:14" ht="37.5" customHeight="1">
      <c r="B4" s="8" t="s">
        <v>40</v>
      </c>
      <c r="C4" s="9" t="s">
        <v>41</v>
      </c>
      <c r="D4" s="9" t="s">
        <v>42</v>
      </c>
      <c r="E4" s="9"/>
      <c r="F4" s="95">
        <v>1</v>
      </c>
      <c r="G4" s="11" t="s">
        <v>43</v>
      </c>
      <c r="H4" s="12">
        <v>12077</v>
      </c>
      <c r="I4" s="122" t="s">
        <v>753</v>
      </c>
      <c r="J4" s="122" t="s">
        <v>680</v>
      </c>
      <c r="K4" s="130" t="s">
        <v>44</v>
      </c>
      <c r="L4" s="9" t="s">
        <v>40</v>
      </c>
      <c r="M4" s="9"/>
      <c r="N4" s="10" t="s">
        <v>337</v>
      </c>
    </row>
    <row r="5" spans="2:14" ht="37.5" customHeight="1">
      <c r="B5" s="8" t="s">
        <v>40</v>
      </c>
      <c r="C5" s="9" t="s">
        <v>41</v>
      </c>
      <c r="D5" s="9" t="s">
        <v>42</v>
      </c>
      <c r="E5" s="9"/>
      <c r="F5" s="95">
        <v>2</v>
      </c>
      <c r="G5" s="11" t="s">
        <v>400</v>
      </c>
      <c r="H5" s="12">
        <v>19984</v>
      </c>
      <c r="I5" s="122" t="s">
        <v>754</v>
      </c>
      <c r="J5" s="122" t="s">
        <v>679</v>
      </c>
      <c r="K5" s="130" t="s">
        <v>763</v>
      </c>
      <c r="L5" s="9" t="s">
        <v>669</v>
      </c>
      <c r="M5" s="9" t="s">
        <v>401</v>
      </c>
      <c r="N5" s="10" t="s">
        <v>340</v>
      </c>
    </row>
    <row r="6" spans="2:14" ht="37.5" customHeight="1">
      <c r="B6" s="8" t="s">
        <v>40</v>
      </c>
      <c r="C6" s="9" t="s">
        <v>41</v>
      </c>
      <c r="D6" s="9" t="s">
        <v>42</v>
      </c>
      <c r="E6" s="9"/>
      <c r="F6" s="95">
        <v>3</v>
      </c>
      <c r="G6" s="11" t="s">
        <v>620</v>
      </c>
      <c r="H6" s="12">
        <v>25434</v>
      </c>
      <c r="I6" s="122" t="s">
        <v>755</v>
      </c>
      <c r="J6" s="122" t="s">
        <v>679</v>
      </c>
      <c r="K6" s="130" t="s">
        <v>341</v>
      </c>
      <c r="L6" s="9" t="s">
        <v>40</v>
      </c>
      <c r="M6" s="9"/>
      <c r="N6" s="10" t="s">
        <v>46</v>
      </c>
    </row>
    <row r="7" spans="2:14" ht="37.5" customHeight="1">
      <c r="B7" s="8" t="s">
        <v>40</v>
      </c>
      <c r="C7" s="9" t="s">
        <v>41</v>
      </c>
      <c r="D7" s="9" t="s">
        <v>42</v>
      </c>
      <c r="E7" s="9"/>
      <c r="F7" s="95">
        <v>4</v>
      </c>
      <c r="G7" s="11" t="s">
        <v>621</v>
      </c>
      <c r="H7" s="12">
        <v>34695</v>
      </c>
      <c r="I7" s="122" t="s">
        <v>755</v>
      </c>
      <c r="J7" s="122" t="s">
        <v>679</v>
      </c>
      <c r="K7" s="130" t="s">
        <v>47</v>
      </c>
      <c r="L7" s="9" t="s">
        <v>40</v>
      </c>
      <c r="M7" s="9"/>
      <c r="N7" s="10" t="s">
        <v>46</v>
      </c>
    </row>
    <row r="8" spans="2:14" ht="37.5" customHeight="1">
      <c r="B8" s="8" t="s">
        <v>40</v>
      </c>
      <c r="C8" s="9" t="s">
        <v>41</v>
      </c>
      <c r="D8" s="9" t="s">
        <v>42</v>
      </c>
      <c r="E8" s="9"/>
      <c r="F8" s="95">
        <v>5</v>
      </c>
      <c r="G8" s="11" t="s">
        <v>524</v>
      </c>
      <c r="H8" s="12">
        <v>2704</v>
      </c>
      <c r="I8" s="122" t="s">
        <v>756</v>
      </c>
      <c r="J8" s="122" t="s">
        <v>681</v>
      </c>
      <c r="K8" s="130" t="s">
        <v>525</v>
      </c>
      <c r="L8" s="9" t="s">
        <v>523</v>
      </c>
      <c r="M8" s="9"/>
      <c r="N8" s="10"/>
    </row>
    <row r="9" spans="2:14" ht="37.5" customHeight="1">
      <c r="B9" s="8" t="s">
        <v>40</v>
      </c>
      <c r="C9" s="9" t="s">
        <v>41</v>
      </c>
      <c r="D9" s="9" t="s">
        <v>48</v>
      </c>
      <c r="E9" s="9" t="s">
        <v>49</v>
      </c>
      <c r="F9" s="95">
        <v>6</v>
      </c>
      <c r="G9" s="11" t="s">
        <v>50</v>
      </c>
      <c r="H9" s="12">
        <v>2296</v>
      </c>
      <c r="I9" s="122" t="s">
        <v>757</v>
      </c>
      <c r="J9" s="122" t="s">
        <v>679</v>
      </c>
      <c r="K9" s="130" t="s">
        <v>51</v>
      </c>
      <c r="L9" s="9" t="s">
        <v>402</v>
      </c>
      <c r="M9" s="9" t="s">
        <v>403</v>
      </c>
      <c r="N9" s="10"/>
    </row>
    <row r="10" spans="2:14" ht="37.5" customHeight="1">
      <c r="B10" s="8" t="s">
        <v>40</v>
      </c>
      <c r="C10" s="9" t="s">
        <v>41</v>
      </c>
      <c r="D10" s="9" t="s">
        <v>48</v>
      </c>
      <c r="E10" s="9" t="s">
        <v>49</v>
      </c>
      <c r="F10" s="95">
        <v>7</v>
      </c>
      <c r="G10" s="11" t="s">
        <v>344</v>
      </c>
      <c r="H10" s="12">
        <v>5701</v>
      </c>
      <c r="I10" s="122" t="s">
        <v>754</v>
      </c>
      <c r="J10" s="122" t="s">
        <v>679</v>
      </c>
      <c r="K10" s="130" t="s">
        <v>762</v>
      </c>
      <c r="L10" s="9" t="s">
        <v>404</v>
      </c>
      <c r="M10" s="9" t="s">
        <v>405</v>
      </c>
      <c r="N10" s="10" t="s">
        <v>53</v>
      </c>
    </row>
    <row r="11" spans="2:14" ht="37.5" customHeight="1">
      <c r="B11" s="8" t="s">
        <v>40</v>
      </c>
      <c r="C11" s="9" t="s">
        <v>41</v>
      </c>
      <c r="D11" s="9" t="s">
        <v>48</v>
      </c>
      <c r="E11" s="9" t="s">
        <v>49</v>
      </c>
      <c r="F11" s="95">
        <v>8</v>
      </c>
      <c r="G11" s="11" t="s">
        <v>622</v>
      </c>
      <c r="H11" s="12">
        <v>34513</v>
      </c>
      <c r="I11" s="122" t="s">
        <v>758</v>
      </c>
      <c r="J11" s="122" t="s">
        <v>679</v>
      </c>
      <c r="K11" s="130" t="s">
        <v>54</v>
      </c>
      <c r="L11" s="9" t="s">
        <v>55</v>
      </c>
      <c r="M11" s="9" t="s">
        <v>406</v>
      </c>
      <c r="N11" s="10"/>
    </row>
    <row r="12" spans="2:14" ht="37.5" customHeight="1">
      <c r="B12" s="8" t="s">
        <v>40</v>
      </c>
      <c r="C12" s="9" t="s">
        <v>41</v>
      </c>
      <c r="D12" s="9" t="s">
        <v>48</v>
      </c>
      <c r="E12" s="9" t="s">
        <v>56</v>
      </c>
      <c r="F12" s="95">
        <v>9</v>
      </c>
      <c r="G12" s="11" t="s">
        <v>674</v>
      </c>
      <c r="H12" s="12">
        <v>5989</v>
      </c>
      <c r="I12" s="122" t="s">
        <v>759</v>
      </c>
      <c r="J12" s="123" t="s">
        <v>682</v>
      </c>
      <c r="K12" s="131" t="s">
        <v>663</v>
      </c>
      <c r="L12" s="9" t="s">
        <v>58</v>
      </c>
      <c r="M12" s="9"/>
      <c r="N12" s="10"/>
    </row>
    <row r="13" spans="2:14" ht="37.5" customHeight="1">
      <c r="B13" s="8" t="s">
        <v>40</v>
      </c>
      <c r="C13" s="9" t="s">
        <v>41</v>
      </c>
      <c r="D13" s="9" t="s">
        <v>48</v>
      </c>
      <c r="E13" s="9" t="s">
        <v>56</v>
      </c>
      <c r="F13" s="95">
        <v>10</v>
      </c>
      <c r="G13" s="11" t="s">
        <v>59</v>
      </c>
      <c r="H13" s="12">
        <v>29378</v>
      </c>
      <c r="I13" s="122" t="s">
        <v>760</v>
      </c>
      <c r="J13" s="122" t="s">
        <v>679</v>
      </c>
      <c r="K13" s="130" t="s">
        <v>619</v>
      </c>
      <c r="L13" s="9" t="s">
        <v>724</v>
      </c>
      <c r="M13" s="9" t="s">
        <v>407</v>
      </c>
      <c r="N13" s="10" t="s">
        <v>728</v>
      </c>
    </row>
    <row r="14" spans="2:14" ht="37.5" customHeight="1">
      <c r="B14" s="8" t="s">
        <v>40</v>
      </c>
      <c r="C14" s="9" t="s">
        <v>41</v>
      </c>
      <c r="D14" s="9" t="s">
        <v>48</v>
      </c>
      <c r="E14" s="9" t="s">
        <v>56</v>
      </c>
      <c r="F14" s="95">
        <v>11</v>
      </c>
      <c r="G14" s="11" t="s">
        <v>61</v>
      </c>
      <c r="H14" s="12">
        <v>29746</v>
      </c>
      <c r="I14" s="122" t="s">
        <v>761</v>
      </c>
      <c r="J14" s="122" t="s">
        <v>681</v>
      </c>
      <c r="K14" s="130" t="s">
        <v>346</v>
      </c>
      <c r="L14" s="9" t="s">
        <v>62</v>
      </c>
      <c r="M14" s="9" t="s">
        <v>408</v>
      </c>
      <c r="N14" s="10"/>
    </row>
    <row r="15" spans="2:14" ht="37.5" customHeight="1">
      <c r="B15" s="8" t="s">
        <v>40</v>
      </c>
      <c r="C15" s="81" t="s">
        <v>41</v>
      </c>
      <c r="D15" s="81" t="s">
        <v>48</v>
      </c>
      <c r="E15" s="81" t="s">
        <v>56</v>
      </c>
      <c r="F15" s="95">
        <v>12</v>
      </c>
      <c r="G15" s="70" t="s">
        <v>665</v>
      </c>
      <c r="H15" s="83">
        <v>41872</v>
      </c>
      <c r="I15" s="123" t="s">
        <v>759</v>
      </c>
      <c r="J15" s="123" t="s">
        <v>682</v>
      </c>
      <c r="K15" s="131" t="s">
        <v>663</v>
      </c>
      <c r="L15" s="81" t="s">
        <v>58</v>
      </c>
      <c r="M15" s="9"/>
      <c r="N15" s="10"/>
    </row>
    <row r="16" spans="2:14" ht="37.5" customHeight="1">
      <c r="B16" s="8" t="s">
        <v>40</v>
      </c>
      <c r="C16" s="9" t="s">
        <v>41</v>
      </c>
      <c r="D16" s="9" t="s">
        <v>48</v>
      </c>
      <c r="E16" s="9" t="s">
        <v>63</v>
      </c>
      <c r="F16" s="95">
        <v>13</v>
      </c>
      <c r="G16" s="11" t="s">
        <v>64</v>
      </c>
      <c r="H16" s="12">
        <v>31569</v>
      </c>
      <c r="I16" s="122" t="s">
        <v>760</v>
      </c>
      <c r="J16" s="122" t="s">
        <v>679</v>
      </c>
      <c r="K16" s="130" t="s">
        <v>347</v>
      </c>
      <c r="L16" s="9" t="s">
        <v>409</v>
      </c>
      <c r="M16" s="9" t="s">
        <v>410</v>
      </c>
      <c r="N16" s="10" t="s">
        <v>728</v>
      </c>
    </row>
    <row r="17" spans="2:14" s="23" customFormat="1" ht="37.5" customHeight="1">
      <c r="B17" s="56" t="s">
        <v>351</v>
      </c>
      <c r="C17" s="57" t="s">
        <v>358</v>
      </c>
      <c r="D17" s="57" t="s">
        <v>359</v>
      </c>
      <c r="E17" s="57" t="s">
        <v>2</v>
      </c>
      <c r="F17" s="95">
        <v>14</v>
      </c>
      <c r="G17" s="57" t="s">
        <v>534</v>
      </c>
      <c r="H17" s="58">
        <v>24638</v>
      </c>
      <c r="I17" s="129" t="s">
        <v>764</v>
      </c>
      <c r="J17" s="129" t="s">
        <v>681</v>
      </c>
      <c r="K17" s="141" t="s">
        <v>535</v>
      </c>
      <c r="L17" s="57" t="s">
        <v>627</v>
      </c>
      <c r="M17" s="57"/>
      <c r="N17" s="59"/>
    </row>
    <row r="18" spans="2:14" ht="37.5" customHeight="1">
      <c r="B18" s="8" t="s">
        <v>40</v>
      </c>
      <c r="C18" s="9" t="s">
        <v>41</v>
      </c>
      <c r="D18" s="9" t="s">
        <v>48</v>
      </c>
      <c r="E18" s="9" t="s">
        <v>65</v>
      </c>
      <c r="F18" s="95">
        <v>15</v>
      </c>
      <c r="G18" s="11" t="s">
        <v>66</v>
      </c>
      <c r="H18" s="12">
        <v>19082</v>
      </c>
      <c r="I18" s="122" t="s">
        <v>760</v>
      </c>
      <c r="J18" s="122" t="s">
        <v>679</v>
      </c>
      <c r="K18" s="130" t="s">
        <v>60</v>
      </c>
      <c r="L18" s="9" t="s">
        <v>62</v>
      </c>
      <c r="M18" s="9" t="s">
        <v>408</v>
      </c>
      <c r="N18" s="10"/>
    </row>
    <row r="19" spans="2:14" ht="37.5" customHeight="1">
      <c r="B19" s="8" t="s">
        <v>40</v>
      </c>
      <c r="C19" s="9" t="s">
        <v>41</v>
      </c>
      <c r="D19" s="9" t="s">
        <v>48</v>
      </c>
      <c r="E19" s="9" t="s">
        <v>65</v>
      </c>
      <c r="F19" s="95">
        <v>16</v>
      </c>
      <c r="G19" s="11" t="s">
        <v>349</v>
      </c>
      <c r="H19" s="12">
        <v>21728</v>
      </c>
      <c r="I19" s="122" t="s">
        <v>759</v>
      </c>
      <c r="J19" s="123" t="s">
        <v>682</v>
      </c>
      <c r="K19" s="131" t="s">
        <v>663</v>
      </c>
      <c r="L19" s="9" t="s">
        <v>58</v>
      </c>
      <c r="M19" s="9"/>
      <c r="N19" s="10"/>
    </row>
    <row r="20" spans="2:14" ht="37.5" customHeight="1">
      <c r="B20" s="8" t="s">
        <v>40</v>
      </c>
      <c r="C20" s="9" t="s">
        <v>41</v>
      </c>
      <c r="D20" s="9" t="s">
        <v>48</v>
      </c>
      <c r="E20" s="9" t="s">
        <v>533</v>
      </c>
      <c r="F20" s="95">
        <v>17</v>
      </c>
      <c r="G20" s="70" t="s">
        <v>637</v>
      </c>
      <c r="H20" s="12">
        <v>31934</v>
      </c>
      <c r="I20" s="122" t="s">
        <v>755</v>
      </c>
      <c r="J20" s="122" t="s">
        <v>679</v>
      </c>
      <c r="K20" s="130" t="s">
        <v>671</v>
      </c>
      <c r="L20" s="9" t="s">
        <v>40</v>
      </c>
      <c r="M20" s="9"/>
      <c r="N20" s="10"/>
    </row>
    <row r="21" spans="2:14" ht="37.5" customHeight="1">
      <c r="B21" s="8" t="s">
        <v>40</v>
      </c>
      <c r="C21" s="102" t="s">
        <v>41</v>
      </c>
      <c r="D21" s="102" t="s">
        <v>48</v>
      </c>
      <c r="E21" s="102" t="s">
        <v>533</v>
      </c>
      <c r="F21" s="105"/>
      <c r="G21" s="103" t="s">
        <v>666</v>
      </c>
      <c r="H21" s="104">
        <v>41444</v>
      </c>
      <c r="I21" s="159"/>
      <c r="J21" s="159" t="s">
        <v>679</v>
      </c>
      <c r="K21" s="160" t="s">
        <v>671</v>
      </c>
      <c r="L21" s="102" t="s">
        <v>669</v>
      </c>
      <c r="M21" s="102"/>
      <c r="N21" s="105"/>
    </row>
    <row r="22" spans="2:14" ht="37.5" customHeight="1">
      <c r="B22" s="8" t="s">
        <v>40</v>
      </c>
      <c r="C22" s="11" t="s">
        <v>41</v>
      </c>
      <c r="D22" s="11" t="s">
        <v>48</v>
      </c>
      <c r="E22" s="11" t="s">
        <v>533</v>
      </c>
      <c r="F22" s="95">
        <v>18</v>
      </c>
      <c r="G22" s="70" t="s">
        <v>860</v>
      </c>
      <c r="H22" s="12">
        <v>14392</v>
      </c>
      <c r="I22" s="122"/>
      <c r="J22" s="122" t="s">
        <v>861</v>
      </c>
      <c r="K22" s="161" t="s">
        <v>862</v>
      </c>
      <c r="L22" s="81" t="s">
        <v>865</v>
      </c>
      <c r="M22" s="68"/>
      <c r="N22" s="31" t="s">
        <v>863</v>
      </c>
    </row>
    <row r="23" spans="2:14" ht="37.5" customHeight="1">
      <c r="B23" s="8" t="s">
        <v>40</v>
      </c>
      <c r="C23" s="11" t="s">
        <v>41</v>
      </c>
      <c r="D23" s="11" t="s">
        <v>48</v>
      </c>
      <c r="E23" s="11" t="s">
        <v>703</v>
      </c>
      <c r="F23" s="95">
        <v>19</v>
      </c>
      <c r="G23" s="70" t="s">
        <v>704</v>
      </c>
      <c r="H23" s="12">
        <v>43404</v>
      </c>
      <c r="I23" s="122" t="s">
        <v>759</v>
      </c>
      <c r="J23" s="123" t="s">
        <v>682</v>
      </c>
      <c r="K23" s="131" t="s">
        <v>663</v>
      </c>
      <c r="L23" s="9" t="s">
        <v>705</v>
      </c>
      <c r="M23" s="68"/>
      <c r="N23" s="31"/>
    </row>
    <row r="24" spans="2:14" ht="37.5" customHeight="1">
      <c r="B24" s="8" t="s">
        <v>40</v>
      </c>
      <c r="C24" s="9" t="s">
        <v>68</v>
      </c>
      <c r="D24" s="9" t="s">
        <v>69</v>
      </c>
      <c r="E24" s="9" t="s">
        <v>350</v>
      </c>
      <c r="F24" s="95">
        <v>20</v>
      </c>
      <c r="G24" s="11" t="s">
        <v>633</v>
      </c>
      <c r="H24" s="12">
        <v>20452</v>
      </c>
      <c r="I24" s="122" t="s">
        <v>753</v>
      </c>
      <c r="J24" s="122" t="s">
        <v>679</v>
      </c>
      <c r="K24" s="130" t="s">
        <v>70</v>
      </c>
      <c r="L24" s="9" t="s">
        <v>351</v>
      </c>
      <c r="M24" s="9"/>
      <c r="N24" s="10" t="s">
        <v>53</v>
      </c>
    </row>
    <row r="25" spans="2:14" ht="37.5" customHeight="1">
      <c r="B25" s="8" t="s">
        <v>40</v>
      </c>
      <c r="C25" s="13" t="s">
        <v>68</v>
      </c>
      <c r="D25" s="13" t="s">
        <v>69</v>
      </c>
      <c r="E25" s="13" t="s">
        <v>71</v>
      </c>
      <c r="F25" s="98">
        <v>21</v>
      </c>
      <c r="G25" s="14" t="s">
        <v>395</v>
      </c>
      <c r="H25" s="12">
        <v>35031</v>
      </c>
      <c r="I25" s="122" t="s">
        <v>753</v>
      </c>
      <c r="J25" s="122" t="s">
        <v>679</v>
      </c>
      <c r="K25" s="130" t="s">
        <v>411</v>
      </c>
      <c r="L25" s="9" t="s">
        <v>337</v>
      </c>
      <c r="M25" s="9" t="s">
        <v>412</v>
      </c>
      <c r="N25" s="10"/>
    </row>
    <row r="26" spans="2:14" ht="37.5" customHeight="1">
      <c r="B26" s="8"/>
      <c r="C26" s="13"/>
      <c r="D26" s="13" t="s">
        <v>69</v>
      </c>
      <c r="E26" s="13" t="s">
        <v>71</v>
      </c>
      <c r="F26" s="99"/>
      <c r="G26" s="14" t="s">
        <v>396</v>
      </c>
      <c r="H26" s="12">
        <v>35031</v>
      </c>
      <c r="I26" s="122" t="s">
        <v>753</v>
      </c>
      <c r="J26" s="122" t="s">
        <v>679</v>
      </c>
      <c r="K26" s="130" t="s">
        <v>683</v>
      </c>
      <c r="L26" s="9" t="s">
        <v>886</v>
      </c>
      <c r="M26" s="9" t="s">
        <v>401</v>
      </c>
      <c r="N26" s="10" t="s">
        <v>53</v>
      </c>
    </row>
    <row r="27" spans="2:14" ht="37.5" customHeight="1">
      <c r="B27" s="8" t="s">
        <v>40</v>
      </c>
      <c r="C27" s="9" t="s">
        <v>68</v>
      </c>
      <c r="D27" s="9" t="s">
        <v>69</v>
      </c>
      <c r="E27" s="9" t="s">
        <v>71</v>
      </c>
      <c r="F27" s="71">
        <v>22</v>
      </c>
      <c r="G27" s="11" t="s">
        <v>72</v>
      </c>
      <c r="H27" s="12">
        <v>7733</v>
      </c>
      <c r="I27" s="122" t="s">
        <v>753</v>
      </c>
      <c r="J27" s="122" t="s">
        <v>682</v>
      </c>
      <c r="K27" s="130" t="s">
        <v>73</v>
      </c>
      <c r="L27" s="9" t="s">
        <v>53</v>
      </c>
      <c r="M27" s="9" t="s">
        <v>413</v>
      </c>
      <c r="N27" s="10" t="s">
        <v>53</v>
      </c>
    </row>
    <row r="28" spans="2:14" ht="37.5" customHeight="1">
      <c r="B28" s="8" t="s">
        <v>40</v>
      </c>
      <c r="C28" s="9" t="s">
        <v>68</v>
      </c>
      <c r="D28" s="9" t="s">
        <v>69</v>
      </c>
      <c r="E28" s="9" t="s">
        <v>71</v>
      </c>
      <c r="F28" s="95">
        <f>F27+1</f>
        <v>23</v>
      </c>
      <c r="G28" s="11" t="s">
        <v>74</v>
      </c>
      <c r="H28" s="12">
        <v>7733</v>
      </c>
      <c r="I28" s="122" t="s">
        <v>753</v>
      </c>
      <c r="J28" s="122" t="s">
        <v>682</v>
      </c>
      <c r="K28" s="130" t="s">
        <v>75</v>
      </c>
      <c r="L28" s="9" t="s">
        <v>53</v>
      </c>
      <c r="M28" s="9" t="s">
        <v>413</v>
      </c>
      <c r="N28" s="10" t="s">
        <v>53</v>
      </c>
    </row>
    <row r="29" spans="2:14" ht="37.5" customHeight="1">
      <c r="B29" s="8" t="s">
        <v>40</v>
      </c>
      <c r="C29" s="9" t="s">
        <v>68</v>
      </c>
      <c r="D29" s="9" t="s">
        <v>69</v>
      </c>
      <c r="E29" s="9" t="s">
        <v>71</v>
      </c>
      <c r="F29" s="95">
        <f>F28+1</f>
        <v>24</v>
      </c>
      <c r="G29" s="11" t="s">
        <v>76</v>
      </c>
      <c r="H29" s="12">
        <v>7733</v>
      </c>
      <c r="I29" s="122" t="s">
        <v>753</v>
      </c>
      <c r="J29" s="122" t="s">
        <v>684</v>
      </c>
      <c r="K29" s="130" t="s">
        <v>77</v>
      </c>
      <c r="L29" s="9" t="s">
        <v>607</v>
      </c>
      <c r="M29" s="9"/>
      <c r="N29" s="10" t="s">
        <v>53</v>
      </c>
    </row>
    <row r="30" spans="2:14" ht="37.5" customHeight="1">
      <c r="B30" s="8" t="s">
        <v>40</v>
      </c>
      <c r="C30" s="13" t="s">
        <v>68</v>
      </c>
      <c r="D30" s="13" t="s">
        <v>69</v>
      </c>
      <c r="E30" s="13" t="s">
        <v>71</v>
      </c>
      <c r="F30" s="147">
        <f>F29+1</f>
        <v>25</v>
      </c>
      <c r="G30" s="14" t="s">
        <v>78</v>
      </c>
      <c r="H30" s="12">
        <v>35684</v>
      </c>
      <c r="I30" s="122" t="s">
        <v>753</v>
      </c>
      <c r="J30" s="122" t="s">
        <v>682</v>
      </c>
      <c r="K30" s="130" t="s">
        <v>725</v>
      </c>
      <c r="L30" s="9" t="s">
        <v>53</v>
      </c>
      <c r="M30" s="9" t="s">
        <v>726</v>
      </c>
      <c r="N30" s="10" t="s">
        <v>53</v>
      </c>
    </row>
    <row r="31" spans="2:14" ht="37.5" customHeight="1">
      <c r="B31" s="8" t="s">
        <v>351</v>
      </c>
      <c r="C31" s="13" t="s">
        <v>546</v>
      </c>
      <c r="D31" s="13" t="s">
        <v>69</v>
      </c>
      <c r="E31" s="13" t="s">
        <v>544</v>
      </c>
      <c r="F31" s="99">
        <v>26</v>
      </c>
      <c r="G31" s="51" t="s">
        <v>610</v>
      </c>
      <c r="H31" s="12">
        <v>40395</v>
      </c>
      <c r="I31" s="122" t="s">
        <v>753</v>
      </c>
      <c r="J31" s="122" t="s">
        <v>681</v>
      </c>
      <c r="K31" s="132" t="s">
        <v>657</v>
      </c>
      <c r="L31" s="9" t="s">
        <v>337</v>
      </c>
      <c r="M31" s="9"/>
      <c r="N31" s="9"/>
    </row>
    <row r="32" spans="2:14" ht="37.5" customHeight="1">
      <c r="B32" s="8"/>
      <c r="C32" s="13"/>
      <c r="D32" s="13" t="s">
        <v>69</v>
      </c>
      <c r="E32" s="13" t="s">
        <v>544</v>
      </c>
      <c r="F32" s="99"/>
      <c r="G32" s="51" t="s">
        <v>610</v>
      </c>
      <c r="H32" s="12">
        <v>40395</v>
      </c>
      <c r="I32" s="122"/>
      <c r="J32" s="122" t="s">
        <v>681</v>
      </c>
      <c r="K32" s="132" t="s">
        <v>623</v>
      </c>
      <c r="L32" s="9" t="s">
        <v>572</v>
      </c>
      <c r="M32" s="9"/>
      <c r="N32" s="9"/>
    </row>
    <row r="33" spans="2:15" ht="37.5" customHeight="1">
      <c r="B33" s="8"/>
      <c r="C33" s="13"/>
      <c r="D33" s="13" t="s">
        <v>69</v>
      </c>
      <c r="E33" s="13" t="s">
        <v>544</v>
      </c>
      <c r="F33" s="99"/>
      <c r="G33" s="51" t="s">
        <v>610</v>
      </c>
      <c r="H33" s="12">
        <v>40395</v>
      </c>
      <c r="I33" s="122"/>
      <c r="J33" s="122" t="s">
        <v>681</v>
      </c>
      <c r="K33" s="132" t="s">
        <v>611</v>
      </c>
      <c r="L33" s="9" t="s">
        <v>572</v>
      </c>
      <c r="M33" s="9"/>
      <c r="N33" s="9"/>
      <c r="O33" s="75" t="s">
        <v>612</v>
      </c>
    </row>
    <row r="34" spans="2:15" ht="37.5" customHeight="1">
      <c r="B34" s="8" t="s">
        <v>351</v>
      </c>
      <c r="C34" s="11" t="s">
        <v>546</v>
      </c>
      <c r="D34" s="11" t="s">
        <v>545</v>
      </c>
      <c r="E34" s="11" t="s">
        <v>544</v>
      </c>
      <c r="F34" s="95">
        <v>27</v>
      </c>
      <c r="G34" s="11" t="s">
        <v>536</v>
      </c>
      <c r="H34" s="32">
        <v>25636</v>
      </c>
      <c r="I34" s="129" t="s">
        <v>766</v>
      </c>
      <c r="J34" s="129" t="s">
        <v>681</v>
      </c>
      <c r="K34" s="142" t="s">
        <v>673</v>
      </c>
      <c r="L34" s="70" t="s">
        <v>886</v>
      </c>
      <c r="M34" s="11"/>
      <c r="N34" s="57"/>
    </row>
    <row r="35" spans="2:15" ht="37.5" customHeight="1">
      <c r="B35" s="8" t="s">
        <v>537</v>
      </c>
      <c r="C35" s="11" t="s">
        <v>546</v>
      </c>
      <c r="D35" s="11" t="s">
        <v>545</v>
      </c>
      <c r="E35" s="11" t="s">
        <v>544</v>
      </c>
      <c r="F35" s="95">
        <f>F34+1</f>
        <v>28</v>
      </c>
      <c r="G35" s="11" t="s">
        <v>538</v>
      </c>
      <c r="H35" s="32">
        <v>28121</v>
      </c>
      <c r="I35" s="129" t="s">
        <v>764</v>
      </c>
      <c r="J35" s="129" t="s">
        <v>681</v>
      </c>
      <c r="K35" s="142" t="s">
        <v>584</v>
      </c>
      <c r="L35" s="11" t="s">
        <v>628</v>
      </c>
      <c r="M35" s="11"/>
      <c r="N35" s="57" t="s">
        <v>627</v>
      </c>
    </row>
    <row r="36" spans="2:15" ht="37.5" customHeight="1">
      <c r="B36" s="8" t="s">
        <v>351</v>
      </c>
      <c r="C36" s="11" t="s">
        <v>546</v>
      </c>
      <c r="D36" s="11" t="s">
        <v>545</v>
      </c>
      <c r="E36" s="11" t="s">
        <v>544</v>
      </c>
      <c r="F36" s="95">
        <f>F35+1</f>
        <v>29</v>
      </c>
      <c r="G36" s="11" t="s">
        <v>608</v>
      </c>
      <c r="H36" s="32">
        <v>29453</v>
      </c>
      <c r="I36" s="129" t="s">
        <v>753</v>
      </c>
      <c r="J36" s="129" t="s">
        <v>681</v>
      </c>
      <c r="K36" s="142" t="s">
        <v>585</v>
      </c>
      <c r="L36" s="57" t="s">
        <v>627</v>
      </c>
      <c r="M36" s="11"/>
      <c r="N36" s="57" t="s">
        <v>627</v>
      </c>
    </row>
    <row r="37" spans="2:15" ht="37.5" customHeight="1">
      <c r="B37" s="8" t="s">
        <v>351</v>
      </c>
      <c r="C37" s="11" t="s">
        <v>546</v>
      </c>
      <c r="D37" s="84" t="s">
        <v>69</v>
      </c>
      <c r="E37" s="84" t="s">
        <v>632</v>
      </c>
      <c r="F37" s="82">
        <v>30</v>
      </c>
      <c r="G37" s="84" t="s">
        <v>630</v>
      </c>
      <c r="H37" s="83">
        <v>41360</v>
      </c>
      <c r="I37" s="123" t="s">
        <v>753</v>
      </c>
      <c r="J37" s="123" t="s">
        <v>684</v>
      </c>
      <c r="K37" s="142" t="s">
        <v>631</v>
      </c>
      <c r="L37" s="11" t="s">
        <v>644</v>
      </c>
      <c r="M37" s="11" t="s">
        <v>413</v>
      </c>
      <c r="N37" s="31"/>
      <c r="O37" s="75"/>
    </row>
    <row r="38" spans="2:15" ht="37.5" customHeight="1">
      <c r="B38" s="8" t="s">
        <v>40</v>
      </c>
      <c r="C38" s="9" t="s">
        <v>68</v>
      </c>
      <c r="D38" s="9" t="s">
        <v>79</v>
      </c>
      <c r="E38" s="9" t="s">
        <v>352</v>
      </c>
      <c r="F38" s="82">
        <v>31</v>
      </c>
      <c r="G38" s="11" t="s">
        <v>80</v>
      </c>
      <c r="H38" s="12">
        <v>10944</v>
      </c>
      <c r="I38" s="122" t="s">
        <v>767</v>
      </c>
      <c r="J38" s="122" t="s">
        <v>679</v>
      </c>
      <c r="K38" s="130" t="s">
        <v>81</v>
      </c>
      <c r="L38" s="9" t="s">
        <v>82</v>
      </c>
      <c r="M38" s="9" t="s">
        <v>414</v>
      </c>
      <c r="N38" s="10" t="s">
        <v>53</v>
      </c>
    </row>
    <row r="39" spans="2:15" ht="37.5" customHeight="1">
      <c r="B39" s="8" t="s">
        <v>40</v>
      </c>
      <c r="C39" s="9" t="s">
        <v>68</v>
      </c>
      <c r="D39" s="9" t="s">
        <v>83</v>
      </c>
      <c r="E39" s="9" t="s">
        <v>353</v>
      </c>
      <c r="F39" s="82">
        <v>32</v>
      </c>
      <c r="G39" s="11" t="s">
        <v>94</v>
      </c>
      <c r="H39" s="12">
        <v>19055</v>
      </c>
      <c r="I39" s="122" t="s">
        <v>768</v>
      </c>
      <c r="J39" s="122" t="s">
        <v>686</v>
      </c>
      <c r="K39" s="130" t="s">
        <v>415</v>
      </c>
      <c r="L39" s="9" t="s">
        <v>627</v>
      </c>
      <c r="M39" s="9"/>
      <c r="N39" s="10"/>
    </row>
    <row r="40" spans="2:15" ht="37.5" customHeight="1">
      <c r="B40" s="8" t="s">
        <v>40</v>
      </c>
      <c r="C40" s="9" t="s">
        <v>68</v>
      </c>
      <c r="D40" s="9" t="s">
        <v>83</v>
      </c>
      <c r="E40" s="9" t="s">
        <v>84</v>
      </c>
      <c r="F40" s="82">
        <v>33</v>
      </c>
      <c r="G40" s="11" t="s">
        <v>85</v>
      </c>
      <c r="H40" s="12">
        <v>9110</v>
      </c>
      <c r="I40" s="122" t="s">
        <v>769</v>
      </c>
      <c r="J40" s="122" t="s">
        <v>679</v>
      </c>
      <c r="K40" s="130" t="s">
        <v>86</v>
      </c>
      <c r="L40" s="9" t="s">
        <v>40</v>
      </c>
      <c r="M40" s="9"/>
      <c r="N40" s="10" t="s">
        <v>87</v>
      </c>
    </row>
    <row r="41" spans="2:15" ht="37.5" customHeight="1">
      <c r="B41" s="8" t="s">
        <v>40</v>
      </c>
      <c r="C41" s="9" t="s">
        <v>68</v>
      </c>
      <c r="D41" s="9" t="s">
        <v>83</v>
      </c>
      <c r="E41" s="9" t="s">
        <v>84</v>
      </c>
      <c r="F41" s="82">
        <f t="shared" ref="F41:F101" si="0">F40+1</f>
        <v>34</v>
      </c>
      <c r="G41" s="11" t="s">
        <v>88</v>
      </c>
      <c r="H41" s="12">
        <v>9110</v>
      </c>
      <c r="I41" s="122" t="s">
        <v>753</v>
      </c>
      <c r="J41" s="122" t="s">
        <v>679</v>
      </c>
      <c r="K41" s="130" t="s">
        <v>89</v>
      </c>
      <c r="L41" s="9" t="s">
        <v>40</v>
      </c>
      <c r="M41" s="9"/>
      <c r="N41" s="10" t="s">
        <v>53</v>
      </c>
    </row>
    <row r="42" spans="2:15" ht="37.5" customHeight="1">
      <c r="B42" s="8" t="s">
        <v>40</v>
      </c>
      <c r="C42" s="9" t="s">
        <v>68</v>
      </c>
      <c r="D42" s="9" t="s">
        <v>83</v>
      </c>
      <c r="E42" s="9" t="s">
        <v>84</v>
      </c>
      <c r="F42" s="82">
        <f t="shared" si="0"/>
        <v>35</v>
      </c>
      <c r="G42" s="11" t="s">
        <v>90</v>
      </c>
      <c r="H42" s="12">
        <v>10685</v>
      </c>
      <c r="I42" s="122" t="s">
        <v>753</v>
      </c>
      <c r="J42" s="122" t="s">
        <v>679</v>
      </c>
      <c r="K42" s="130" t="s">
        <v>685</v>
      </c>
      <c r="L42" s="9" t="s">
        <v>40</v>
      </c>
      <c r="M42" s="9"/>
      <c r="N42" s="10" t="s">
        <v>53</v>
      </c>
    </row>
    <row r="43" spans="2:15" ht="37.5" customHeight="1">
      <c r="B43" s="8" t="s">
        <v>40</v>
      </c>
      <c r="C43" s="9" t="s">
        <v>68</v>
      </c>
      <c r="D43" s="9" t="s">
        <v>83</v>
      </c>
      <c r="E43" s="9" t="s">
        <v>84</v>
      </c>
      <c r="F43" s="82">
        <f t="shared" si="0"/>
        <v>36</v>
      </c>
      <c r="G43" s="11" t="s">
        <v>91</v>
      </c>
      <c r="H43" s="12">
        <v>15189</v>
      </c>
      <c r="I43" s="122" t="s">
        <v>768</v>
      </c>
      <c r="J43" s="122"/>
      <c r="K43" s="130" t="s">
        <v>92</v>
      </c>
      <c r="L43" s="9" t="s">
        <v>93</v>
      </c>
      <c r="M43" s="9"/>
      <c r="N43" s="10"/>
    </row>
    <row r="44" spans="2:15" ht="37.5" customHeight="1">
      <c r="B44" s="8" t="s">
        <v>351</v>
      </c>
      <c r="C44" s="11" t="s">
        <v>546</v>
      </c>
      <c r="D44" s="11" t="s">
        <v>548</v>
      </c>
      <c r="E44" s="11" t="s">
        <v>547</v>
      </c>
      <c r="F44" s="95">
        <v>37</v>
      </c>
      <c r="G44" s="11" t="s">
        <v>539</v>
      </c>
      <c r="H44" s="72">
        <v>13880</v>
      </c>
      <c r="I44" s="156" t="s">
        <v>753</v>
      </c>
      <c r="J44" s="129" t="s">
        <v>681</v>
      </c>
      <c r="K44" s="142" t="s">
        <v>586</v>
      </c>
      <c r="L44" s="57" t="s">
        <v>351</v>
      </c>
      <c r="M44" s="11"/>
      <c r="N44" s="57" t="s">
        <v>732</v>
      </c>
    </row>
    <row r="45" spans="2:15" ht="37.5" customHeight="1">
      <c r="B45" s="8" t="s">
        <v>40</v>
      </c>
      <c r="C45" s="9" t="s">
        <v>68</v>
      </c>
      <c r="D45" s="9" t="s">
        <v>83</v>
      </c>
      <c r="E45" s="9" t="s">
        <v>547</v>
      </c>
      <c r="F45" s="82">
        <v>38</v>
      </c>
      <c r="G45" s="11" t="s">
        <v>718</v>
      </c>
      <c r="H45" s="12">
        <v>23874</v>
      </c>
      <c r="I45" s="122" t="s">
        <v>768</v>
      </c>
      <c r="J45" s="122" t="s">
        <v>686</v>
      </c>
      <c r="K45" s="130" t="s">
        <v>716</v>
      </c>
      <c r="L45" s="9" t="s">
        <v>717</v>
      </c>
      <c r="M45" s="9"/>
      <c r="N45" s="10"/>
    </row>
    <row r="46" spans="2:15" ht="37.5" customHeight="1">
      <c r="B46" s="8" t="s">
        <v>40</v>
      </c>
      <c r="C46" s="85" t="s">
        <v>315</v>
      </c>
      <c r="D46" s="9" t="s">
        <v>42</v>
      </c>
      <c r="E46" s="86"/>
      <c r="F46" s="82">
        <v>39</v>
      </c>
      <c r="G46" s="86" t="s">
        <v>668</v>
      </c>
      <c r="H46" s="87">
        <v>35419</v>
      </c>
      <c r="I46" s="87" t="s">
        <v>771</v>
      </c>
      <c r="J46" s="87" t="s">
        <v>679</v>
      </c>
      <c r="K46" s="130" t="s">
        <v>667</v>
      </c>
      <c r="L46" s="9" t="s">
        <v>316</v>
      </c>
      <c r="M46" s="9" t="s">
        <v>416</v>
      </c>
      <c r="N46" s="10" t="s">
        <v>27</v>
      </c>
    </row>
    <row r="47" spans="2:15" ht="37.5" customHeight="1">
      <c r="B47" s="8" t="s">
        <v>40</v>
      </c>
      <c r="C47" s="44" t="s">
        <v>315</v>
      </c>
      <c r="D47" s="45" t="s">
        <v>42</v>
      </c>
      <c r="E47" s="44"/>
      <c r="F47" s="93">
        <f t="shared" si="0"/>
        <v>40</v>
      </c>
      <c r="G47" s="44" t="s">
        <v>317</v>
      </c>
      <c r="H47" s="47">
        <v>35419</v>
      </c>
      <c r="I47" s="47" t="s">
        <v>770</v>
      </c>
      <c r="J47" s="87" t="s">
        <v>679</v>
      </c>
      <c r="K47" s="133" t="s">
        <v>318</v>
      </c>
      <c r="L47" s="45" t="s">
        <v>319</v>
      </c>
      <c r="M47" s="45" t="s">
        <v>417</v>
      </c>
      <c r="N47" s="46"/>
    </row>
    <row r="48" spans="2:15" ht="37.5" customHeight="1">
      <c r="B48" s="8" t="s">
        <v>40</v>
      </c>
      <c r="C48" s="48" t="s">
        <v>315</v>
      </c>
      <c r="D48" s="9" t="s">
        <v>42</v>
      </c>
      <c r="E48" s="49"/>
      <c r="F48" s="82">
        <f t="shared" si="0"/>
        <v>41</v>
      </c>
      <c r="G48" s="49" t="s">
        <v>418</v>
      </c>
      <c r="H48" s="50">
        <v>35557</v>
      </c>
      <c r="I48" s="157" t="s">
        <v>772</v>
      </c>
      <c r="J48" s="87" t="s">
        <v>679</v>
      </c>
      <c r="K48" s="134" t="s">
        <v>320</v>
      </c>
      <c r="L48" s="9" t="s">
        <v>28</v>
      </c>
      <c r="M48" s="9" t="s">
        <v>419</v>
      </c>
      <c r="N48" s="10"/>
    </row>
    <row r="49" spans="2:14" ht="37.5" customHeight="1">
      <c r="B49" s="8" t="s">
        <v>40</v>
      </c>
      <c r="C49" s="44" t="s">
        <v>315</v>
      </c>
      <c r="D49" s="45" t="s">
        <v>42</v>
      </c>
      <c r="E49" s="44"/>
      <c r="F49" s="82">
        <f t="shared" si="0"/>
        <v>42</v>
      </c>
      <c r="G49" s="44" t="s">
        <v>321</v>
      </c>
      <c r="H49" s="47">
        <v>35557</v>
      </c>
      <c r="I49" s="47" t="s">
        <v>773</v>
      </c>
      <c r="J49" s="47" t="s">
        <v>684</v>
      </c>
      <c r="K49" s="133" t="s">
        <v>322</v>
      </c>
      <c r="L49" s="45" t="s">
        <v>53</v>
      </c>
      <c r="M49" s="45" t="s">
        <v>420</v>
      </c>
      <c r="N49" s="46" t="s">
        <v>29</v>
      </c>
    </row>
    <row r="50" spans="2:14" ht="37.5" customHeight="1">
      <c r="B50" s="8" t="s">
        <v>40</v>
      </c>
      <c r="C50" s="15" t="s">
        <v>315</v>
      </c>
      <c r="D50" s="9" t="s">
        <v>42</v>
      </c>
      <c r="E50" s="15"/>
      <c r="F50" s="82">
        <f t="shared" si="0"/>
        <v>43</v>
      </c>
      <c r="G50" s="15" t="s">
        <v>323</v>
      </c>
      <c r="H50" s="16">
        <v>35811</v>
      </c>
      <c r="I50" s="16" t="s">
        <v>774</v>
      </c>
      <c r="J50" s="16" t="s">
        <v>679</v>
      </c>
      <c r="K50" s="135" t="s">
        <v>324</v>
      </c>
      <c r="L50" s="9" t="s">
        <v>325</v>
      </c>
      <c r="M50" s="9"/>
      <c r="N50" s="10"/>
    </row>
    <row r="51" spans="2:14" ht="37.5" customHeight="1">
      <c r="B51" s="8" t="s">
        <v>40</v>
      </c>
      <c r="C51" s="15" t="s">
        <v>315</v>
      </c>
      <c r="D51" s="9" t="s">
        <v>42</v>
      </c>
      <c r="E51" s="15"/>
      <c r="F51" s="82">
        <f t="shared" si="0"/>
        <v>44</v>
      </c>
      <c r="G51" s="15" t="s">
        <v>326</v>
      </c>
      <c r="H51" s="16">
        <v>35811</v>
      </c>
      <c r="I51" s="16" t="s">
        <v>775</v>
      </c>
      <c r="J51" s="16" t="s">
        <v>681</v>
      </c>
      <c r="K51" s="162" t="s">
        <v>327</v>
      </c>
      <c r="L51" s="81" t="s">
        <v>886</v>
      </c>
      <c r="M51" s="9" t="s">
        <v>421</v>
      </c>
      <c r="N51" s="10"/>
    </row>
    <row r="52" spans="2:14" ht="37.5" customHeight="1">
      <c r="B52" s="8" t="s">
        <v>40</v>
      </c>
      <c r="C52" s="15" t="s">
        <v>315</v>
      </c>
      <c r="D52" s="9" t="s">
        <v>42</v>
      </c>
      <c r="E52" s="15"/>
      <c r="F52" s="82">
        <f t="shared" si="0"/>
        <v>45</v>
      </c>
      <c r="G52" s="15" t="s">
        <v>328</v>
      </c>
      <c r="H52" s="16">
        <v>36040</v>
      </c>
      <c r="I52" s="16" t="s">
        <v>755</v>
      </c>
      <c r="J52" s="16" t="s">
        <v>679</v>
      </c>
      <c r="K52" s="135" t="s">
        <v>47</v>
      </c>
      <c r="L52" s="9" t="s">
        <v>329</v>
      </c>
      <c r="M52" s="9"/>
      <c r="N52" s="10" t="s">
        <v>342</v>
      </c>
    </row>
    <row r="53" spans="2:14" ht="37.5" customHeight="1">
      <c r="B53" s="8" t="s">
        <v>40</v>
      </c>
      <c r="C53" s="15" t="s">
        <v>315</v>
      </c>
      <c r="D53" s="9" t="s">
        <v>42</v>
      </c>
      <c r="E53" s="15"/>
      <c r="F53" s="82">
        <f t="shared" si="0"/>
        <v>46</v>
      </c>
      <c r="G53" s="15" t="s">
        <v>330</v>
      </c>
      <c r="H53" s="16">
        <v>36040</v>
      </c>
      <c r="I53" s="16" t="s">
        <v>776</v>
      </c>
      <c r="J53" s="16" t="s">
        <v>679</v>
      </c>
      <c r="K53" s="135" t="s">
        <v>331</v>
      </c>
      <c r="L53" s="9" t="s">
        <v>329</v>
      </c>
      <c r="M53" s="9"/>
      <c r="N53" s="10" t="s">
        <v>342</v>
      </c>
    </row>
    <row r="54" spans="2:14" ht="37.5" customHeight="1">
      <c r="B54" s="8" t="s">
        <v>40</v>
      </c>
      <c r="C54" s="15" t="s">
        <v>315</v>
      </c>
      <c r="D54" s="9" t="s">
        <v>42</v>
      </c>
      <c r="E54" s="15"/>
      <c r="F54" s="82">
        <f t="shared" si="0"/>
        <v>47</v>
      </c>
      <c r="G54" s="9" t="s">
        <v>332</v>
      </c>
      <c r="H54" s="17">
        <v>36040</v>
      </c>
      <c r="I54" s="17" t="s">
        <v>777</v>
      </c>
      <c r="J54" s="16" t="s">
        <v>679</v>
      </c>
      <c r="K54" s="135" t="s">
        <v>333</v>
      </c>
      <c r="L54" s="9" t="s">
        <v>334</v>
      </c>
      <c r="M54" s="9"/>
      <c r="N54" s="10"/>
    </row>
    <row r="55" spans="2:14" ht="37.5" customHeight="1">
      <c r="B55" s="8" t="s">
        <v>40</v>
      </c>
      <c r="C55" s="15" t="s">
        <v>315</v>
      </c>
      <c r="D55" s="9" t="s">
        <v>42</v>
      </c>
      <c r="E55" s="15"/>
      <c r="F55" s="82">
        <f t="shared" si="0"/>
        <v>48</v>
      </c>
      <c r="G55" s="18" t="s">
        <v>30</v>
      </c>
      <c r="H55" s="17">
        <v>38216</v>
      </c>
      <c r="I55" s="17" t="s">
        <v>778</v>
      </c>
      <c r="J55" s="16" t="s">
        <v>679</v>
      </c>
      <c r="K55" s="130" t="s">
        <v>31</v>
      </c>
      <c r="L55" s="9" t="s">
        <v>32</v>
      </c>
      <c r="M55" s="9" t="s">
        <v>422</v>
      </c>
      <c r="N55" s="10"/>
    </row>
    <row r="56" spans="2:14" ht="37.5" customHeight="1">
      <c r="B56" s="8" t="s">
        <v>40</v>
      </c>
      <c r="C56" s="15" t="s">
        <v>315</v>
      </c>
      <c r="D56" s="19" t="s">
        <v>42</v>
      </c>
      <c r="E56" s="15"/>
      <c r="F56" s="82">
        <f t="shared" si="0"/>
        <v>49</v>
      </c>
      <c r="G56" s="9" t="s">
        <v>33</v>
      </c>
      <c r="H56" s="12">
        <v>38216</v>
      </c>
      <c r="I56" s="124" t="s">
        <v>779</v>
      </c>
      <c r="J56" s="124" t="s">
        <v>682</v>
      </c>
      <c r="K56" s="53" t="s">
        <v>34</v>
      </c>
      <c r="L56" s="81" t="s">
        <v>886</v>
      </c>
      <c r="M56" s="9" t="s">
        <v>423</v>
      </c>
      <c r="N56" s="10"/>
    </row>
    <row r="57" spans="2:14" ht="37.5" customHeight="1">
      <c r="B57" s="8" t="s">
        <v>40</v>
      </c>
      <c r="C57" s="9" t="s">
        <v>315</v>
      </c>
      <c r="D57" s="9" t="s">
        <v>42</v>
      </c>
      <c r="E57" s="9"/>
      <c r="F57" s="82">
        <f t="shared" si="0"/>
        <v>50</v>
      </c>
      <c r="G57" s="9" t="s">
        <v>424</v>
      </c>
      <c r="H57" s="12">
        <v>38712</v>
      </c>
      <c r="I57" s="122" t="s">
        <v>780</v>
      </c>
      <c r="J57" s="122" t="s">
        <v>679</v>
      </c>
      <c r="K57" s="130" t="s">
        <v>662</v>
      </c>
      <c r="L57" s="9" t="s">
        <v>425</v>
      </c>
      <c r="M57" s="9"/>
      <c r="N57" s="10"/>
    </row>
    <row r="58" spans="2:14" ht="37.5" customHeight="1">
      <c r="B58" s="8" t="s">
        <v>40</v>
      </c>
      <c r="C58" s="9" t="s">
        <v>315</v>
      </c>
      <c r="D58" s="9" t="s">
        <v>42</v>
      </c>
      <c r="E58" s="9"/>
      <c r="F58" s="82">
        <f t="shared" si="0"/>
        <v>51</v>
      </c>
      <c r="G58" s="9" t="s">
        <v>507</v>
      </c>
      <c r="H58" s="12">
        <v>38819</v>
      </c>
      <c r="I58" s="122" t="s">
        <v>774</v>
      </c>
      <c r="J58" s="122" t="s">
        <v>679</v>
      </c>
      <c r="K58" s="130" t="s">
        <v>661</v>
      </c>
      <c r="L58" s="9" t="s">
        <v>522</v>
      </c>
      <c r="M58" s="9"/>
      <c r="N58" s="10"/>
    </row>
    <row r="59" spans="2:14" ht="37.5" customHeight="1">
      <c r="B59" s="8" t="s">
        <v>40</v>
      </c>
      <c r="C59" s="9" t="s">
        <v>315</v>
      </c>
      <c r="D59" s="9" t="s">
        <v>42</v>
      </c>
      <c r="E59" s="9"/>
      <c r="F59" s="82">
        <f t="shared" si="0"/>
        <v>52</v>
      </c>
      <c r="G59" s="9" t="s">
        <v>510</v>
      </c>
      <c r="H59" s="12">
        <v>39231</v>
      </c>
      <c r="I59" s="122" t="s">
        <v>780</v>
      </c>
      <c r="J59" s="122" t="s">
        <v>679</v>
      </c>
      <c r="K59" s="130" t="s">
        <v>687</v>
      </c>
      <c r="L59" s="9" t="s">
        <v>521</v>
      </c>
      <c r="M59" s="9"/>
      <c r="N59" s="10"/>
    </row>
    <row r="60" spans="2:14" ht="37.5" customHeight="1">
      <c r="B60" s="8" t="s">
        <v>40</v>
      </c>
      <c r="C60" s="9" t="s">
        <v>315</v>
      </c>
      <c r="D60" s="9" t="s">
        <v>42</v>
      </c>
      <c r="E60" s="9"/>
      <c r="F60" s="82">
        <f t="shared" si="0"/>
        <v>53</v>
      </c>
      <c r="G60" s="9" t="s">
        <v>511</v>
      </c>
      <c r="H60" s="12">
        <v>39377</v>
      </c>
      <c r="I60" s="122" t="s">
        <v>781</v>
      </c>
      <c r="J60" s="122" t="s">
        <v>682</v>
      </c>
      <c r="K60" s="130" t="s">
        <v>660</v>
      </c>
      <c r="L60" s="9" t="s">
        <v>886</v>
      </c>
      <c r="M60" s="9"/>
      <c r="N60" s="10"/>
    </row>
    <row r="61" spans="2:14" ht="37.5" customHeight="1">
      <c r="B61" s="8" t="s">
        <v>40</v>
      </c>
      <c r="C61" s="9" t="s">
        <v>315</v>
      </c>
      <c r="D61" s="9" t="s">
        <v>42</v>
      </c>
      <c r="E61" s="9"/>
      <c r="F61" s="82">
        <f t="shared" si="0"/>
        <v>54</v>
      </c>
      <c r="G61" s="9" t="s">
        <v>512</v>
      </c>
      <c r="H61" s="12">
        <v>39377</v>
      </c>
      <c r="I61" s="122" t="s">
        <v>781</v>
      </c>
      <c r="J61" s="122" t="s">
        <v>682</v>
      </c>
      <c r="K61" s="130" t="s">
        <v>660</v>
      </c>
      <c r="L61" s="9" t="s">
        <v>886</v>
      </c>
      <c r="M61" s="9"/>
      <c r="N61" s="10"/>
    </row>
    <row r="62" spans="2:14" ht="37.5" customHeight="1">
      <c r="B62" s="8" t="s">
        <v>40</v>
      </c>
      <c r="C62" s="9" t="s">
        <v>315</v>
      </c>
      <c r="D62" s="9" t="s">
        <v>42</v>
      </c>
      <c r="E62" s="9"/>
      <c r="F62" s="82">
        <f t="shared" si="0"/>
        <v>55</v>
      </c>
      <c r="G62" s="9" t="s">
        <v>513</v>
      </c>
      <c r="H62" s="12">
        <v>39377</v>
      </c>
      <c r="I62" s="122" t="s">
        <v>781</v>
      </c>
      <c r="J62" s="122" t="s">
        <v>682</v>
      </c>
      <c r="K62" s="130" t="s">
        <v>660</v>
      </c>
      <c r="L62" s="9" t="s">
        <v>886</v>
      </c>
      <c r="M62" s="9"/>
      <c r="N62" s="10"/>
    </row>
    <row r="63" spans="2:14" ht="37.5" customHeight="1">
      <c r="B63" s="8" t="s">
        <v>40</v>
      </c>
      <c r="C63" s="9" t="s">
        <v>315</v>
      </c>
      <c r="D63" s="9" t="s">
        <v>42</v>
      </c>
      <c r="E63" s="9"/>
      <c r="F63" s="82">
        <f t="shared" si="0"/>
        <v>56</v>
      </c>
      <c r="G63" s="9" t="s">
        <v>514</v>
      </c>
      <c r="H63" s="12">
        <v>39377</v>
      </c>
      <c r="I63" s="122" t="s">
        <v>781</v>
      </c>
      <c r="J63" s="122" t="s">
        <v>682</v>
      </c>
      <c r="K63" s="130" t="s">
        <v>660</v>
      </c>
      <c r="L63" s="9" t="s">
        <v>520</v>
      </c>
      <c r="M63" s="9"/>
      <c r="N63" s="10"/>
    </row>
    <row r="64" spans="2:14" ht="37.5" customHeight="1">
      <c r="B64" s="8" t="s">
        <v>40</v>
      </c>
      <c r="C64" s="9" t="s">
        <v>315</v>
      </c>
      <c r="D64" s="9" t="s">
        <v>42</v>
      </c>
      <c r="E64" s="9"/>
      <c r="F64" s="82">
        <f t="shared" si="0"/>
        <v>57</v>
      </c>
      <c r="G64" s="9" t="s">
        <v>515</v>
      </c>
      <c r="H64" s="12">
        <v>39377</v>
      </c>
      <c r="I64" s="122" t="s">
        <v>781</v>
      </c>
      <c r="J64" s="122" t="s">
        <v>682</v>
      </c>
      <c r="K64" s="130" t="s">
        <v>660</v>
      </c>
      <c r="L64" s="9" t="s">
        <v>520</v>
      </c>
      <c r="M64" s="9"/>
      <c r="N64" s="10"/>
    </row>
    <row r="65" spans="2:14" ht="37.5" customHeight="1">
      <c r="B65" s="8" t="s">
        <v>40</v>
      </c>
      <c r="C65" s="9" t="s">
        <v>315</v>
      </c>
      <c r="D65" s="9" t="s">
        <v>42</v>
      </c>
      <c r="E65" s="9"/>
      <c r="F65" s="82">
        <f t="shared" si="0"/>
        <v>58</v>
      </c>
      <c r="G65" s="9" t="s">
        <v>516</v>
      </c>
      <c r="H65" s="12">
        <v>39377</v>
      </c>
      <c r="I65" s="122" t="s">
        <v>781</v>
      </c>
      <c r="J65" s="122" t="s">
        <v>682</v>
      </c>
      <c r="K65" s="130" t="s">
        <v>660</v>
      </c>
      <c r="L65" s="9" t="s">
        <v>520</v>
      </c>
      <c r="M65" s="9"/>
      <c r="N65" s="10"/>
    </row>
    <row r="66" spans="2:14" ht="37.5" customHeight="1">
      <c r="B66" s="8" t="s">
        <v>40</v>
      </c>
      <c r="C66" s="9" t="s">
        <v>315</v>
      </c>
      <c r="D66" s="9" t="s">
        <v>42</v>
      </c>
      <c r="E66" s="9"/>
      <c r="F66" s="82">
        <f t="shared" si="0"/>
        <v>59</v>
      </c>
      <c r="G66" s="9" t="s">
        <v>517</v>
      </c>
      <c r="H66" s="12">
        <v>39377</v>
      </c>
      <c r="I66" s="122" t="s">
        <v>781</v>
      </c>
      <c r="J66" s="122" t="s">
        <v>682</v>
      </c>
      <c r="K66" s="130" t="s">
        <v>660</v>
      </c>
      <c r="L66" s="9" t="s">
        <v>520</v>
      </c>
      <c r="M66" s="9"/>
      <c r="N66" s="10"/>
    </row>
    <row r="67" spans="2:14" ht="37.5" customHeight="1">
      <c r="B67" s="8" t="s">
        <v>40</v>
      </c>
      <c r="C67" s="9" t="s">
        <v>315</v>
      </c>
      <c r="D67" s="9" t="s">
        <v>42</v>
      </c>
      <c r="E67" s="9"/>
      <c r="F67" s="82">
        <f t="shared" si="0"/>
        <v>60</v>
      </c>
      <c r="G67" s="9" t="s">
        <v>518</v>
      </c>
      <c r="H67" s="12">
        <v>39377</v>
      </c>
      <c r="I67" s="122" t="s">
        <v>781</v>
      </c>
      <c r="J67" s="122" t="s">
        <v>682</v>
      </c>
      <c r="K67" s="130" t="s">
        <v>660</v>
      </c>
      <c r="L67" s="9" t="s">
        <v>520</v>
      </c>
      <c r="M67" s="9"/>
      <c r="N67" s="10"/>
    </row>
    <row r="68" spans="2:14" ht="37.5" customHeight="1">
      <c r="B68" s="106" t="s">
        <v>40</v>
      </c>
      <c r="C68" s="107" t="s">
        <v>315</v>
      </c>
      <c r="D68" s="107" t="s">
        <v>42</v>
      </c>
      <c r="E68" s="107"/>
      <c r="F68" s="108"/>
      <c r="G68" s="107" t="s">
        <v>519</v>
      </c>
      <c r="H68" s="109">
        <v>39377</v>
      </c>
      <c r="I68" s="125"/>
      <c r="J68" s="125" t="s">
        <v>682</v>
      </c>
      <c r="K68" s="136" t="s">
        <v>660</v>
      </c>
      <c r="L68" s="107" t="s">
        <v>520</v>
      </c>
      <c r="M68" s="9"/>
      <c r="N68" s="10"/>
    </row>
    <row r="69" spans="2:14" ht="37.5" customHeight="1">
      <c r="B69" s="8" t="s">
        <v>40</v>
      </c>
      <c r="C69" s="9" t="s">
        <v>315</v>
      </c>
      <c r="D69" s="9" t="s">
        <v>42</v>
      </c>
      <c r="E69" s="9"/>
      <c r="F69" s="82">
        <f>F67+1</f>
        <v>61</v>
      </c>
      <c r="G69" s="9" t="s">
        <v>526</v>
      </c>
      <c r="H69" s="12">
        <v>39514</v>
      </c>
      <c r="I69" s="122" t="s">
        <v>782</v>
      </c>
      <c r="J69" s="122" t="s">
        <v>679</v>
      </c>
      <c r="K69" s="130" t="s">
        <v>527</v>
      </c>
      <c r="L69" s="9" t="s">
        <v>337</v>
      </c>
      <c r="M69" s="9"/>
      <c r="N69" s="10"/>
    </row>
    <row r="70" spans="2:14" ht="37.5" customHeight="1">
      <c r="B70" s="8" t="s">
        <v>40</v>
      </c>
      <c r="C70" s="9" t="s">
        <v>315</v>
      </c>
      <c r="D70" s="9" t="s">
        <v>42</v>
      </c>
      <c r="E70" s="11"/>
      <c r="F70" s="73">
        <f t="shared" si="0"/>
        <v>62</v>
      </c>
      <c r="G70" s="9" t="s">
        <v>587</v>
      </c>
      <c r="H70" s="12">
        <v>40749</v>
      </c>
      <c r="I70" s="122" t="s">
        <v>759</v>
      </c>
      <c r="J70" s="122" t="s">
        <v>682</v>
      </c>
      <c r="K70" s="130" t="s">
        <v>629</v>
      </c>
      <c r="L70" s="9" t="s">
        <v>588</v>
      </c>
      <c r="M70" s="61"/>
      <c r="N70" s="60"/>
    </row>
    <row r="71" spans="2:14" ht="37.5" customHeight="1">
      <c r="B71" s="8" t="s">
        <v>40</v>
      </c>
      <c r="C71" s="9" t="s">
        <v>315</v>
      </c>
      <c r="D71" s="9" t="s">
        <v>42</v>
      </c>
      <c r="E71" s="11"/>
      <c r="F71" s="73">
        <f t="shared" si="0"/>
        <v>63</v>
      </c>
      <c r="G71" s="9" t="s">
        <v>740</v>
      </c>
      <c r="H71" s="12" t="s">
        <v>741</v>
      </c>
      <c r="I71" s="122" t="s">
        <v>783</v>
      </c>
      <c r="J71" s="122" t="s">
        <v>680</v>
      </c>
      <c r="K71" s="130" t="s">
        <v>742</v>
      </c>
      <c r="L71" s="9" t="s">
        <v>743</v>
      </c>
      <c r="M71" s="61"/>
      <c r="N71" s="60"/>
    </row>
    <row r="72" spans="2:14" ht="37.5" customHeight="1">
      <c r="B72" s="8"/>
      <c r="C72" s="9" t="s">
        <v>315</v>
      </c>
      <c r="D72" s="9" t="s">
        <v>42</v>
      </c>
      <c r="E72" s="11"/>
      <c r="F72" s="73">
        <f t="shared" si="0"/>
        <v>64</v>
      </c>
      <c r="G72" s="9" t="s">
        <v>868</v>
      </c>
      <c r="H72" s="12">
        <v>44060</v>
      </c>
      <c r="I72" s="122"/>
      <c r="J72" s="122" t="s">
        <v>680</v>
      </c>
      <c r="K72" s="130" t="s">
        <v>866</v>
      </c>
      <c r="L72" s="9" t="s">
        <v>865</v>
      </c>
      <c r="M72" s="61"/>
      <c r="N72" s="60"/>
    </row>
    <row r="73" spans="2:14" ht="37.5" customHeight="1">
      <c r="B73" s="8"/>
      <c r="C73" s="9" t="s">
        <v>315</v>
      </c>
      <c r="D73" s="9" t="s">
        <v>42</v>
      </c>
      <c r="E73" s="11"/>
      <c r="F73" s="73">
        <f t="shared" si="0"/>
        <v>65</v>
      </c>
      <c r="G73" s="9" t="s">
        <v>869</v>
      </c>
      <c r="H73" s="12">
        <v>44060</v>
      </c>
      <c r="I73" s="122"/>
      <c r="J73" s="122" t="s">
        <v>680</v>
      </c>
      <c r="K73" s="130" t="s">
        <v>867</v>
      </c>
      <c r="L73" s="9" t="s">
        <v>865</v>
      </c>
      <c r="M73" s="61"/>
      <c r="N73" s="60"/>
    </row>
    <row r="74" spans="2:14" ht="37.5" customHeight="1">
      <c r="B74" s="20" t="s">
        <v>95</v>
      </c>
      <c r="C74" s="9" t="s">
        <v>41</v>
      </c>
      <c r="D74" s="9" t="s">
        <v>42</v>
      </c>
      <c r="E74" s="9"/>
      <c r="F74" s="73">
        <f t="shared" si="0"/>
        <v>66</v>
      </c>
      <c r="G74" s="11" t="s">
        <v>426</v>
      </c>
      <c r="H74" s="12">
        <v>23446</v>
      </c>
      <c r="I74" s="122" t="s">
        <v>784</v>
      </c>
      <c r="J74" s="122" t="s">
        <v>679</v>
      </c>
      <c r="K74" s="130" t="s">
        <v>81</v>
      </c>
      <c r="L74" s="9" t="s">
        <v>45</v>
      </c>
      <c r="M74" s="9" t="s">
        <v>427</v>
      </c>
      <c r="N74" s="10"/>
    </row>
    <row r="75" spans="2:14" ht="37.5" customHeight="1">
      <c r="B75" s="20" t="s">
        <v>95</v>
      </c>
      <c r="C75" s="9" t="s">
        <v>41</v>
      </c>
      <c r="D75" s="9" t="s">
        <v>42</v>
      </c>
      <c r="E75" s="9"/>
      <c r="F75" s="82">
        <f t="shared" si="0"/>
        <v>67</v>
      </c>
      <c r="G75" s="11" t="s">
        <v>96</v>
      </c>
      <c r="H75" s="12">
        <v>24138</v>
      </c>
      <c r="I75" s="122" t="s">
        <v>785</v>
      </c>
      <c r="J75" s="122" t="s">
        <v>681</v>
      </c>
      <c r="K75" s="130" t="s">
        <v>346</v>
      </c>
      <c r="L75" s="9" t="s">
        <v>354</v>
      </c>
      <c r="M75" s="9" t="s">
        <v>408</v>
      </c>
      <c r="N75" s="10" t="s">
        <v>727</v>
      </c>
    </row>
    <row r="76" spans="2:14" ht="37.5" customHeight="1">
      <c r="B76" s="20" t="s">
        <v>95</v>
      </c>
      <c r="C76" s="9" t="s">
        <v>41</v>
      </c>
      <c r="D76" s="9" t="s">
        <v>42</v>
      </c>
      <c r="E76" s="9"/>
      <c r="F76" s="82">
        <f t="shared" si="0"/>
        <v>68</v>
      </c>
      <c r="G76" s="11" t="s">
        <v>97</v>
      </c>
      <c r="H76" s="12">
        <v>24138</v>
      </c>
      <c r="I76" s="122" t="s">
        <v>785</v>
      </c>
      <c r="J76" s="122" t="s">
        <v>681</v>
      </c>
      <c r="K76" s="130" t="s">
        <v>346</v>
      </c>
      <c r="L76" s="9" t="s">
        <v>62</v>
      </c>
      <c r="M76" s="9" t="s">
        <v>408</v>
      </c>
      <c r="N76" s="10" t="s">
        <v>727</v>
      </c>
    </row>
    <row r="77" spans="2:14" ht="37.5" customHeight="1">
      <c r="B77" s="20" t="s">
        <v>95</v>
      </c>
      <c r="C77" s="9" t="s">
        <v>41</v>
      </c>
      <c r="D77" s="9" t="s">
        <v>42</v>
      </c>
      <c r="E77" s="9"/>
      <c r="F77" s="82">
        <f t="shared" si="0"/>
        <v>69</v>
      </c>
      <c r="G77" s="11" t="s">
        <v>98</v>
      </c>
      <c r="H77" s="12">
        <v>24138</v>
      </c>
      <c r="I77" s="122" t="s">
        <v>785</v>
      </c>
      <c r="J77" s="122" t="s">
        <v>681</v>
      </c>
      <c r="K77" s="130" t="s">
        <v>346</v>
      </c>
      <c r="L77" s="9" t="s">
        <v>62</v>
      </c>
      <c r="M77" s="9" t="s">
        <v>408</v>
      </c>
      <c r="N77" s="10" t="s">
        <v>727</v>
      </c>
    </row>
    <row r="78" spans="2:14" ht="37.5" customHeight="1">
      <c r="B78" s="20" t="s">
        <v>95</v>
      </c>
      <c r="C78" s="9" t="s">
        <v>41</v>
      </c>
      <c r="D78" s="9" t="s">
        <v>42</v>
      </c>
      <c r="E78" s="9"/>
      <c r="F78" s="82">
        <f t="shared" si="0"/>
        <v>70</v>
      </c>
      <c r="G78" s="11" t="s">
        <v>99</v>
      </c>
      <c r="H78" s="12">
        <v>24138</v>
      </c>
      <c r="I78" s="122" t="s">
        <v>785</v>
      </c>
      <c r="J78" s="122" t="s">
        <v>681</v>
      </c>
      <c r="K78" s="130" t="s">
        <v>346</v>
      </c>
      <c r="L78" s="9" t="s">
        <v>62</v>
      </c>
      <c r="M78" s="9" t="s">
        <v>408</v>
      </c>
      <c r="N78" s="10" t="s">
        <v>727</v>
      </c>
    </row>
    <row r="79" spans="2:14" ht="37.5" customHeight="1">
      <c r="B79" s="20" t="s">
        <v>95</v>
      </c>
      <c r="C79" s="9" t="s">
        <v>41</v>
      </c>
      <c r="D79" s="9" t="s">
        <v>42</v>
      </c>
      <c r="E79" s="9"/>
      <c r="F79" s="82">
        <f t="shared" si="0"/>
        <v>71</v>
      </c>
      <c r="G79" s="11" t="s">
        <v>100</v>
      </c>
      <c r="H79" s="12">
        <v>26044</v>
      </c>
      <c r="I79" s="122" t="s">
        <v>753</v>
      </c>
      <c r="J79" s="122" t="s">
        <v>679</v>
      </c>
      <c r="K79" s="130" t="s">
        <v>101</v>
      </c>
      <c r="L79" s="9" t="s">
        <v>53</v>
      </c>
      <c r="M79" s="9"/>
      <c r="N79" s="10"/>
    </row>
    <row r="80" spans="2:14" ht="37.5" customHeight="1">
      <c r="B80" s="20" t="s">
        <v>95</v>
      </c>
      <c r="C80" s="9" t="s">
        <v>41</v>
      </c>
      <c r="D80" s="9" t="s">
        <v>42</v>
      </c>
      <c r="E80" s="9"/>
      <c r="F80" s="82">
        <f t="shared" si="0"/>
        <v>72</v>
      </c>
      <c r="G80" s="11" t="s">
        <v>102</v>
      </c>
      <c r="H80" s="12">
        <v>26044</v>
      </c>
      <c r="I80" s="122" t="s">
        <v>758</v>
      </c>
      <c r="J80" s="122" t="s">
        <v>679</v>
      </c>
      <c r="K80" s="130" t="s">
        <v>355</v>
      </c>
      <c r="L80" s="9" t="s">
        <v>887</v>
      </c>
      <c r="M80" s="9" t="s">
        <v>428</v>
      </c>
      <c r="N80" s="10"/>
    </row>
    <row r="81" spans="2:14" ht="37.5" customHeight="1">
      <c r="B81" s="20" t="s">
        <v>95</v>
      </c>
      <c r="C81" s="9" t="s">
        <v>41</v>
      </c>
      <c r="D81" s="9" t="s">
        <v>42</v>
      </c>
      <c r="E81" s="9"/>
      <c r="F81" s="82">
        <f t="shared" si="0"/>
        <v>73</v>
      </c>
      <c r="G81" s="11" t="s">
        <v>103</v>
      </c>
      <c r="H81" s="12">
        <v>31370</v>
      </c>
      <c r="I81" s="122" t="s">
        <v>753</v>
      </c>
      <c r="J81" s="122" t="s">
        <v>679</v>
      </c>
      <c r="K81" s="130" t="s">
        <v>104</v>
      </c>
      <c r="L81" s="9" t="s">
        <v>53</v>
      </c>
      <c r="M81" s="9" t="s">
        <v>429</v>
      </c>
      <c r="N81" s="10"/>
    </row>
    <row r="82" spans="2:14" ht="37.5" customHeight="1">
      <c r="B82" s="20" t="s">
        <v>95</v>
      </c>
      <c r="C82" s="9" t="s">
        <v>41</v>
      </c>
      <c r="D82" s="9" t="s">
        <v>42</v>
      </c>
      <c r="E82" s="9"/>
      <c r="F82" s="82">
        <f t="shared" si="0"/>
        <v>74</v>
      </c>
      <c r="G82" s="11" t="s">
        <v>105</v>
      </c>
      <c r="H82" s="12">
        <v>31426</v>
      </c>
      <c r="I82" s="122" t="s">
        <v>758</v>
      </c>
      <c r="J82" s="122" t="s">
        <v>679</v>
      </c>
      <c r="K82" s="163" t="s">
        <v>638</v>
      </c>
      <c r="L82" s="81" t="s">
        <v>865</v>
      </c>
      <c r="M82" s="9" t="s">
        <v>430</v>
      </c>
      <c r="N82" s="10"/>
    </row>
    <row r="83" spans="2:14" ht="37.5" customHeight="1">
      <c r="B83" s="20" t="s">
        <v>95</v>
      </c>
      <c r="C83" s="11" t="s">
        <v>41</v>
      </c>
      <c r="D83" s="11" t="s">
        <v>42</v>
      </c>
      <c r="E83" s="11"/>
      <c r="F83" s="82">
        <f t="shared" si="0"/>
        <v>75</v>
      </c>
      <c r="G83" s="11" t="s">
        <v>549</v>
      </c>
      <c r="H83" s="32">
        <v>23446</v>
      </c>
      <c r="I83" s="158" t="s">
        <v>787</v>
      </c>
      <c r="J83" s="123" t="s">
        <v>684</v>
      </c>
      <c r="K83" s="142" t="s">
        <v>550</v>
      </c>
      <c r="L83" s="31" t="s">
        <v>573</v>
      </c>
      <c r="M83" s="43"/>
      <c r="N83" s="31"/>
    </row>
    <row r="84" spans="2:14" ht="37.5" customHeight="1">
      <c r="B84" s="20" t="s">
        <v>95</v>
      </c>
      <c r="C84" s="11" t="s">
        <v>41</v>
      </c>
      <c r="D84" s="11" t="s">
        <v>42</v>
      </c>
      <c r="E84" s="33"/>
      <c r="F84" s="82">
        <f t="shared" si="0"/>
        <v>76</v>
      </c>
      <c r="G84" s="11" t="s">
        <v>641</v>
      </c>
      <c r="H84" s="32">
        <v>23798</v>
      </c>
      <c r="I84" s="158" t="s">
        <v>786</v>
      </c>
      <c r="J84" s="123" t="s">
        <v>684</v>
      </c>
      <c r="K84" s="142" t="s">
        <v>555</v>
      </c>
      <c r="L84" s="70" t="s">
        <v>886</v>
      </c>
      <c r="M84" s="11"/>
      <c r="N84" s="31"/>
    </row>
    <row r="85" spans="2:14" ht="37.5" customHeight="1">
      <c r="B85" s="20" t="s">
        <v>95</v>
      </c>
      <c r="C85" s="9" t="s">
        <v>41</v>
      </c>
      <c r="D85" s="9" t="s">
        <v>48</v>
      </c>
      <c r="E85" s="9" t="s">
        <v>106</v>
      </c>
      <c r="F85" s="82">
        <f t="shared" si="0"/>
        <v>77</v>
      </c>
      <c r="G85" s="11" t="s">
        <v>107</v>
      </c>
      <c r="H85" s="12">
        <v>24138</v>
      </c>
      <c r="I85" s="122" t="s">
        <v>760</v>
      </c>
      <c r="J85" s="122" t="s">
        <v>679</v>
      </c>
      <c r="K85" s="130" t="s">
        <v>60</v>
      </c>
      <c r="L85" s="9" t="s">
        <v>62</v>
      </c>
      <c r="M85" s="9" t="s">
        <v>408</v>
      </c>
      <c r="N85" s="10" t="s">
        <v>728</v>
      </c>
    </row>
    <row r="86" spans="2:14" ht="37.5" customHeight="1">
      <c r="B86" s="20" t="s">
        <v>95</v>
      </c>
      <c r="C86" s="9" t="s">
        <v>41</v>
      </c>
      <c r="D86" s="9" t="s">
        <v>48</v>
      </c>
      <c r="E86" s="9" t="s">
        <v>106</v>
      </c>
      <c r="F86" s="82">
        <f t="shared" si="0"/>
        <v>78</v>
      </c>
      <c r="G86" s="11" t="s">
        <v>431</v>
      </c>
      <c r="H86" s="12">
        <v>24138</v>
      </c>
      <c r="I86" s="122" t="s">
        <v>760</v>
      </c>
      <c r="J86" s="122" t="s">
        <v>679</v>
      </c>
      <c r="K86" s="130" t="s">
        <v>60</v>
      </c>
      <c r="L86" s="9" t="s">
        <v>62</v>
      </c>
      <c r="M86" s="9" t="s">
        <v>408</v>
      </c>
      <c r="N86" s="10" t="s">
        <v>728</v>
      </c>
    </row>
    <row r="87" spans="2:14" ht="37.5" customHeight="1">
      <c r="B87" s="20" t="s">
        <v>95</v>
      </c>
      <c r="C87" s="9" t="s">
        <v>41</v>
      </c>
      <c r="D87" s="9" t="s">
        <v>48</v>
      </c>
      <c r="E87" s="9" t="s">
        <v>106</v>
      </c>
      <c r="F87" s="82">
        <f t="shared" si="0"/>
        <v>79</v>
      </c>
      <c r="G87" s="11" t="s">
        <v>108</v>
      </c>
      <c r="H87" s="12">
        <v>32217</v>
      </c>
      <c r="I87" s="122" t="s">
        <v>788</v>
      </c>
      <c r="J87" s="122" t="s">
        <v>682</v>
      </c>
      <c r="K87" s="130" t="s">
        <v>356</v>
      </c>
      <c r="L87" s="9" t="s">
        <v>357</v>
      </c>
      <c r="M87" s="9"/>
      <c r="N87" s="10"/>
    </row>
    <row r="88" spans="2:14" ht="37.5" customHeight="1">
      <c r="B88" s="20" t="s">
        <v>95</v>
      </c>
      <c r="C88" s="9" t="s">
        <v>41</v>
      </c>
      <c r="D88" s="9" t="s">
        <v>48</v>
      </c>
      <c r="E88" s="9" t="s">
        <v>106</v>
      </c>
      <c r="F88" s="82">
        <f t="shared" si="0"/>
        <v>80</v>
      </c>
      <c r="G88" s="11" t="s">
        <v>109</v>
      </c>
      <c r="H88" s="12">
        <v>32217</v>
      </c>
      <c r="I88" s="122" t="s">
        <v>788</v>
      </c>
      <c r="J88" s="122" t="s">
        <v>682</v>
      </c>
      <c r="K88" s="130" t="s">
        <v>356</v>
      </c>
      <c r="L88" s="9" t="s">
        <v>357</v>
      </c>
      <c r="M88" s="9"/>
      <c r="N88" s="10"/>
    </row>
    <row r="89" spans="2:14" ht="37.5" customHeight="1">
      <c r="B89" s="20" t="s">
        <v>338</v>
      </c>
      <c r="C89" s="9" t="s">
        <v>358</v>
      </c>
      <c r="D89" s="9" t="s">
        <v>359</v>
      </c>
      <c r="E89" s="9" t="s">
        <v>360</v>
      </c>
      <c r="F89" s="82">
        <f t="shared" si="0"/>
        <v>81</v>
      </c>
      <c r="G89" s="11" t="s">
        <v>646</v>
      </c>
      <c r="H89" s="12">
        <v>37876</v>
      </c>
      <c r="I89" s="122" t="s">
        <v>789</v>
      </c>
      <c r="J89" s="122" t="s">
        <v>682</v>
      </c>
      <c r="K89" s="130" t="s">
        <v>361</v>
      </c>
      <c r="L89" s="9" t="s">
        <v>362</v>
      </c>
      <c r="M89" s="9" t="s">
        <v>432</v>
      </c>
      <c r="N89" s="10"/>
    </row>
    <row r="90" spans="2:14" ht="37.5" customHeight="1">
      <c r="B90" s="20" t="s">
        <v>338</v>
      </c>
      <c r="C90" s="70" t="s">
        <v>358</v>
      </c>
      <c r="D90" s="70" t="s">
        <v>359</v>
      </c>
      <c r="E90" s="70" t="s">
        <v>360</v>
      </c>
      <c r="F90" s="73">
        <f t="shared" si="0"/>
        <v>82</v>
      </c>
      <c r="G90" s="70" t="s">
        <v>658</v>
      </c>
      <c r="H90" s="72">
        <v>41593</v>
      </c>
      <c r="I90" s="126" t="s">
        <v>760</v>
      </c>
      <c r="J90" s="126" t="s">
        <v>679</v>
      </c>
      <c r="K90" s="131" t="s">
        <v>347</v>
      </c>
      <c r="L90" s="70" t="s">
        <v>45</v>
      </c>
      <c r="M90" s="70" t="s">
        <v>448</v>
      </c>
      <c r="N90" s="71" t="s">
        <v>728</v>
      </c>
    </row>
    <row r="91" spans="2:14" ht="37.5" customHeight="1">
      <c r="B91" s="20" t="s">
        <v>95</v>
      </c>
      <c r="C91" s="9" t="s">
        <v>41</v>
      </c>
      <c r="D91" s="9" t="s">
        <v>48</v>
      </c>
      <c r="E91" s="9" t="s">
        <v>49</v>
      </c>
      <c r="F91" s="82">
        <f t="shared" si="0"/>
        <v>83</v>
      </c>
      <c r="G91" s="11" t="s">
        <v>433</v>
      </c>
      <c r="H91" s="12">
        <v>24138</v>
      </c>
      <c r="I91" s="122" t="s">
        <v>761</v>
      </c>
      <c r="J91" s="122" t="s">
        <v>681</v>
      </c>
      <c r="K91" s="130" t="s">
        <v>346</v>
      </c>
      <c r="L91" s="9" t="s">
        <v>62</v>
      </c>
      <c r="M91" s="9" t="s">
        <v>408</v>
      </c>
      <c r="N91" s="10"/>
    </row>
    <row r="92" spans="2:14" ht="37.5" customHeight="1">
      <c r="B92" s="20" t="s">
        <v>95</v>
      </c>
      <c r="C92" s="11" t="s">
        <v>41</v>
      </c>
      <c r="D92" s="11" t="s">
        <v>48</v>
      </c>
      <c r="E92" s="33" t="s">
        <v>49</v>
      </c>
      <c r="F92" s="73">
        <f t="shared" si="0"/>
        <v>84</v>
      </c>
      <c r="G92" s="11" t="s">
        <v>563</v>
      </c>
      <c r="H92" s="32">
        <v>32093</v>
      </c>
      <c r="I92" s="158" t="s">
        <v>760</v>
      </c>
      <c r="J92" s="123" t="s">
        <v>684</v>
      </c>
      <c r="K92" s="142" t="s">
        <v>858</v>
      </c>
      <c r="L92" s="11" t="s">
        <v>554</v>
      </c>
      <c r="M92" s="11"/>
      <c r="N92" s="31" t="s">
        <v>728</v>
      </c>
    </row>
    <row r="93" spans="2:14" ht="37.5" customHeight="1">
      <c r="B93" s="20" t="s">
        <v>95</v>
      </c>
      <c r="C93" s="11" t="s">
        <v>41</v>
      </c>
      <c r="D93" s="11" t="s">
        <v>48</v>
      </c>
      <c r="E93" s="33" t="s">
        <v>49</v>
      </c>
      <c r="F93" s="82">
        <f t="shared" si="0"/>
        <v>85</v>
      </c>
      <c r="G93" s="11" t="s">
        <v>564</v>
      </c>
      <c r="H93" s="32">
        <v>32093</v>
      </c>
      <c r="I93" s="158" t="s">
        <v>760</v>
      </c>
      <c r="J93" s="123" t="s">
        <v>684</v>
      </c>
      <c r="K93" s="142" t="s">
        <v>859</v>
      </c>
      <c r="L93" s="11" t="s">
        <v>554</v>
      </c>
      <c r="M93" s="11"/>
      <c r="N93" s="31" t="s">
        <v>554</v>
      </c>
    </row>
    <row r="94" spans="2:14" ht="37.5" customHeight="1">
      <c r="B94" s="20" t="s">
        <v>95</v>
      </c>
      <c r="C94" s="11" t="s">
        <v>41</v>
      </c>
      <c r="D94" s="11" t="s">
        <v>48</v>
      </c>
      <c r="E94" s="11" t="s">
        <v>49</v>
      </c>
      <c r="F94" s="73">
        <f t="shared" si="0"/>
        <v>86</v>
      </c>
      <c r="G94" s="11" t="s">
        <v>540</v>
      </c>
      <c r="H94" s="32">
        <v>22606</v>
      </c>
      <c r="I94" s="129" t="s">
        <v>790</v>
      </c>
      <c r="J94" s="129" t="s">
        <v>681</v>
      </c>
      <c r="K94" s="142" t="s">
        <v>535</v>
      </c>
      <c r="L94" s="11" t="s">
        <v>541</v>
      </c>
      <c r="M94" s="11"/>
      <c r="N94" s="57" t="s">
        <v>627</v>
      </c>
    </row>
    <row r="95" spans="2:14" ht="37.5" customHeight="1">
      <c r="B95" s="20" t="s">
        <v>95</v>
      </c>
      <c r="C95" s="9" t="s">
        <v>41</v>
      </c>
      <c r="D95" s="9" t="s">
        <v>48</v>
      </c>
      <c r="E95" s="9" t="s">
        <v>56</v>
      </c>
      <c r="F95" s="82">
        <f t="shared" si="0"/>
        <v>87</v>
      </c>
      <c r="G95" s="11" t="s">
        <v>751</v>
      </c>
      <c r="H95" s="12">
        <v>21796</v>
      </c>
      <c r="I95" s="122" t="s">
        <v>759</v>
      </c>
      <c r="J95" s="122" t="s">
        <v>682</v>
      </c>
      <c r="K95" s="154" t="s">
        <v>663</v>
      </c>
      <c r="L95" s="9" t="s">
        <v>58</v>
      </c>
      <c r="M95" s="9"/>
      <c r="N95" s="10"/>
    </row>
    <row r="96" spans="2:14" ht="37.5" customHeight="1">
      <c r="B96" s="20" t="s">
        <v>95</v>
      </c>
      <c r="C96" s="9" t="s">
        <v>41</v>
      </c>
      <c r="D96" s="9" t="s">
        <v>48</v>
      </c>
      <c r="E96" s="9" t="s">
        <v>56</v>
      </c>
      <c r="F96" s="82">
        <f t="shared" si="0"/>
        <v>88</v>
      </c>
      <c r="G96" s="11" t="s">
        <v>750</v>
      </c>
      <c r="H96" s="12">
        <v>21796</v>
      </c>
      <c r="I96" s="122" t="s">
        <v>759</v>
      </c>
      <c r="J96" s="122" t="s">
        <v>682</v>
      </c>
      <c r="K96" s="154" t="s">
        <v>749</v>
      </c>
      <c r="L96" s="9" t="s">
        <v>58</v>
      </c>
      <c r="M96" s="9"/>
      <c r="N96" s="10"/>
    </row>
    <row r="97" spans="2:14" ht="37.5" customHeight="1">
      <c r="B97" s="20" t="s">
        <v>95</v>
      </c>
      <c r="C97" s="9" t="s">
        <v>41</v>
      </c>
      <c r="D97" s="9" t="s">
        <v>48</v>
      </c>
      <c r="E97" s="9" t="s">
        <v>56</v>
      </c>
      <c r="F97" s="82">
        <f t="shared" si="0"/>
        <v>89</v>
      </c>
      <c r="G97" s="11" t="s">
        <v>434</v>
      </c>
      <c r="H97" s="12">
        <v>21796</v>
      </c>
      <c r="I97" s="122" t="s">
        <v>757</v>
      </c>
      <c r="J97" s="122" t="s">
        <v>679</v>
      </c>
      <c r="K97" s="130" t="s">
        <v>51</v>
      </c>
      <c r="L97" s="9" t="s">
        <v>110</v>
      </c>
      <c r="M97" s="9" t="s">
        <v>403</v>
      </c>
      <c r="N97" s="10"/>
    </row>
    <row r="98" spans="2:14" ht="37.5" customHeight="1">
      <c r="B98" s="20" t="s">
        <v>95</v>
      </c>
      <c r="C98" s="9" t="s">
        <v>41</v>
      </c>
      <c r="D98" s="9" t="s">
        <v>48</v>
      </c>
      <c r="E98" s="9" t="s">
        <v>56</v>
      </c>
      <c r="F98" s="82">
        <f t="shared" si="0"/>
        <v>90</v>
      </c>
      <c r="G98" s="11" t="s">
        <v>363</v>
      </c>
      <c r="H98" s="12">
        <v>22327</v>
      </c>
      <c r="I98" s="122" t="s">
        <v>757</v>
      </c>
      <c r="J98" s="122" t="s">
        <v>679</v>
      </c>
      <c r="K98" s="130" t="s">
        <v>51</v>
      </c>
      <c r="L98" s="9" t="s">
        <v>110</v>
      </c>
      <c r="M98" s="9" t="s">
        <v>403</v>
      </c>
      <c r="N98" s="10"/>
    </row>
    <row r="99" spans="2:14" ht="37.5" customHeight="1">
      <c r="B99" s="20" t="s">
        <v>95</v>
      </c>
      <c r="C99" s="9" t="s">
        <v>41</v>
      </c>
      <c r="D99" s="9" t="s">
        <v>48</v>
      </c>
      <c r="E99" s="9" t="s">
        <v>56</v>
      </c>
      <c r="F99" s="82">
        <f t="shared" si="0"/>
        <v>91</v>
      </c>
      <c r="G99" s="11" t="s">
        <v>435</v>
      </c>
      <c r="H99" s="12">
        <v>23798</v>
      </c>
      <c r="I99" s="122" t="s">
        <v>791</v>
      </c>
      <c r="J99" s="122" t="s">
        <v>684</v>
      </c>
      <c r="K99" s="130" t="s">
        <v>364</v>
      </c>
      <c r="L99" s="9" t="s">
        <v>111</v>
      </c>
      <c r="M99" s="9"/>
      <c r="N99" s="10"/>
    </row>
    <row r="100" spans="2:14" ht="37.5" customHeight="1">
      <c r="B100" s="20" t="s">
        <v>95</v>
      </c>
      <c r="C100" s="9" t="s">
        <v>41</v>
      </c>
      <c r="D100" s="9" t="s">
        <v>48</v>
      </c>
      <c r="E100" s="9" t="s">
        <v>56</v>
      </c>
      <c r="F100" s="82">
        <f t="shared" si="0"/>
        <v>92</v>
      </c>
      <c r="G100" s="11" t="s">
        <v>675</v>
      </c>
      <c r="H100" s="12">
        <v>21796</v>
      </c>
      <c r="I100" s="122" t="s">
        <v>759</v>
      </c>
      <c r="J100" s="122" t="s">
        <v>682</v>
      </c>
      <c r="K100" s="154" t="s">
        <v>57</v>
      </c>
      <c r="L100" s="9" t="s">
        <v>58</v>
      </c>
      <c r="M100" s="9"/>
      <c r="N100" s="10"/>
    </row>
    <row r="101" spans="2:14" ht="37.5" customHeight="1">
      <c r="B101" s="20" t="s">
        <v>95</v>
      </c>
      <c r="C101" s="81" t="s">
        <v>41</v>
      </c>
      <c r="D101" s="81" t="s">
        <v>48</v>
      </c>
      <c r="E101" s="81" t="s">
        <v>56</v>
      </c>
      <c r="F101" s="82">
        <f t="shared" si="0"/>
        <v>93</v>
      </c>
      <c r="G101" s="70" t="s">
        <v>365</v>
      </c>
      <c r="H101" s="83">
        <v>22327</v>
      </c>
      <c r="I101" s="123" t="s">
        <v>792</v>
      </c>
      <c r="J101" s="122" t="s">
        <v>679</v>
      </c>
      <c r="K101" s="164" t="s">
        <v>664</v>
      </c>
      <c r="L101" s="81" t="s">
        <v>865</v>
      </c>
      <c r="M101" s="61" t="s">
        <v>436</v>
      </c>
      <c r="N101" s="64"/>
    </row>
    <row r="102" spans="2:14" ht="37.5" customHeight="1">
      <c r="B102" s="20" t="s">
        <v>95</v>
      </c>
      <c r="C102" s="9" t="s">
        <v>41</v>
      </c>
      <c r="D102" s="9" t="s">
        <v>48</v>
      </c>
      <c r="E102" s="9" t="s">
        <v>56</v>
      </c>
      <c r="F102" s="82">
        <f>F101+1</f>
        <v>94</v>
      </c>
      <c r="G102" s="11" t="s">
        <v>112</v>
      </c>
      <c r="H102" s="12">
        <v>23215</v>
      </c>
      <c r="I102" s="122" t="s">
        <v>757</v>
      </c>
      <c r="J102" s="122" t="s">
        <v>679</v>
      </c>
      <c r="K102" s="130" t="s">
        <v>51</v>
      </c>
      <c r="L102" s="9" t="s">
        <v>110</v>
      </c>
      <c r="M102" s="9" t="s">
        <v>403</v>
      </c>
      <c r="N102" s="10"/>
    </row>
    <row r="103" spans="2:14" ht="37.5" customHeight="1">
      <c r="B103" s="20" t="s">
        <v>95</v>
      </c>
      <c r="C103" s="9" t="s">
        <v>41</v>
      </c>
      <c r="D103" s="9" t="s">
        <v>48</v>
      </c>
      <c r="E103" s="9" t="s">
        <v>56</v>
      </c>
      <c r="F103" s="82">
        <f t="shared" ref="F103:F167" si="1">F102+1</f>
        <v>95</v>
      </c>
      <c r="G103" s="11" t="s">
        <v>113</v>
      </c>
      <c r="H103" s="12">
        <v>22327</v>
      </c>
      <c r="I103" s="122" t="s">
        <v>793</v>
      </c>
      <c r="J103" s="122" t="s">
        <v>679</v>
      </c>
      <c r="K103" s="163" t="s">
        <v>114</v>
      </c>
      <c r="L103" s="81" t="s">
        <v>865</v>
      </c>
      <c r="M103" s="9"/>
      <c r="N103" s="10"/>
    </row>
    <row r="104" spans="2:14" ht="37.5" customHeight="1">
      <c r="B104" s="110" t="s">
        <v>95</v>
      </c>
      <c r="C104" s="111" t="s">
        <v>41</v>
      </c>
      <c r="D104" s="111" t="s">
        <v>48</v>
      </c>
      <c r="E104" s="111" t="s">
        <v>56</v>
      </c>
      <c r="F104" s="112"/>
      <c r="G104" s="113" t="s">
        <v>115</v>
      </c>
      <c r="H104" s="114">
        <v>23215</v>
      </c>
      <c r="I104" s="127"/>
      <c r="J104" s="127" t="s">
        <v>679</v>
      </c>
      <c r="K104" s="165" t="s">
        <v>688</v>
      </c>
      <c r="L104" s="168" t="s">
        <v>865</v>
      </c>
      <c r="M104" s="111" t="s">
        <v>437</v>
      </c>
      <c r="N104" s="115" t="s">
        <v>366</v>
      </c>
    </row>
    <row r="105" spans="2:14" ht="37.5" customHeight="1">
      <c r="B105" s="20" t="s">
        <v>95</v>
      </c>
      <c r="C105" s="9" t="s">
        <v>41</v>
      </c>
      <c r="D105" s="9" t="s">
        <v>48</v>
      </c>
      <c r="E105" s="9" t="s">
        <v>56</v>
      </c>
      <c r="F105" s="82">
        <f>F103+1</f>
        <v>96</v>
      </c>
      <c r="G105" s="11" t="s">
        <v>438</v>
      </c>
      <c r="H105" s="12">
        <v>24581</v>
      </c>
      <c r="I105" s="122" t="s">
        <v>794</v>
      </c>
      <c r="J105" s="122" t="s">
        <v>681</v>
      </c>
      <c r="K105" s="163" t="s">
        <v>367</v>
      </c>
      <c r="L105" s="81" t="s">
        <v>865</v>
      </c>
      <c r="M105" s="9" t="s">
        <v>439</v>
      </c>
      <c r="N105" s="10"/>
    </row>
    <row r="106" spans="2:14" ht="37.5" customHeight="1">
      <c r="B106" s="20" t="s">
        <v>95</v>
      </c>
      <c r="C106" s="9" t="s">
        <v>41</v>
      </c>
      <c r="D106" s="9" t="s">
        <v>48</v>
      </c>
      <c r="E106" s="9" t="s">
        <v>56</v>
      </c>
      <c r="F106" s="82">
        <f t="shared" si="1"/>
        <v>97</v>
      </c>
      <c r="G106" s="11" t="s">
        <v>116</v>
      </c>
      <c r="H106" s="12">
        <v>22327</v>
      </c>
      <c r="I106" s="122" t="s">
        <v>795</v>
      </c>
      <c r="J106" s="122" t="s">
        <v>679</v>
      </c>
      <c r="K106" s="163" t="s">
        <v>368</v>
      </c>
      <c r="L106" s="81" t="s">
        <v>865</v>
      </c>
      <c r="M106" s="9" t="s">
        <v>440</v>
      </c>
      <c r="N106" s="10" t="s">
        <v>369</v>
      </c>
    </row>
    <row r="107" spans="2:14" ht="37.5" customHeight="1">
      <c r="B107" s="20" t="s">
        <v>95</v>
      </c>
      <c r="C107" s="9" t="s">
        <v>41</v>
      </c>
      <c r="D107" s="9" t="s">
        <v>48</v>
      </c>
      <c r="E107" s="9" t="s">
        <v>56</v>
      </c>
      <c r="F107" s="82">
        <f t="shared" si="1"/>
        <v>98</v>
      </c>
      <c r="G107" s="11" t="s">
        <v>117</v>
      </c>
      <c r="H107" s="12">
        <v>23215</v>
      </c>
      <c r="I107" s="122" t="s">
        <v>795</v>
      </c>
      <c r="J107" s="122" t="s">
        <v>679</v>
      </c>
      <c r="K107" s="163" t="s">
        <v>368</v>
      </c>
      <c r="L107" s="81" t="s">
        <v>865</v>
      </c>
      <c r="M107" s="9" t="s">
        <v>441</v>
      </c>
      <c r="N107" s="10" t="s">
        <v>369</v>
      </c>
    </row>
    <row r="108" spans="2:14" ht="37.5" customHeight="1">
      <c r="B108" s="20" t="s">
        <v>95</v>
      </c>
      <c r="C108" s="9" t="s">
        <v>41</v>
      </c>
      <c r="D108" s="9" t="s">
        <v>48</v>
      </c>
      <c r="E108" s="9" t="s">
        <v>56</v>
      </c>
      <c r="F108" s="82">
        <f t="shared" si="1"/>
        <v>99</v>
      </c>
      <c r="G108" s="11" t="s">
        <v>118</v>
      </c>
      <c r="H108" s="12">
        <v>22327</v>
      </c>
      <c r="I108" s="122" t="s">
        <v>795</v>
      </c>
      <c r="J108" s="122" t="s">
        <v>679</v>
      </c>
      <c r="K108" s="163" t="s">
        <v>368</v>
      </c>
      <c r="L108" s="81" t="s">
        <v>865</v>
      </c>
      <c r="M108" s="9" t="s">
        <v>441</v>
      </c>
      <c r="N108" s="10" t="s">
        <v>369</v>
      </c>
    </row>
    <row r="109" spans="2:14" ht="37.5" customHeight="1">
      <c r="B109" s="20" t="s">
        <v>95</v>
      </c>
      <c r="C109" s="9" t="s">
        <v>41</v>
      </c>
      <c r="D109" s="9" t="s">
        <v>48</v>
      </c>
      <c r="E109" s="9" t="s">
        <v>56</v>
      </c>
      <c r="F109" s="82">
        <f t="shared" si="1"/>
        <v>100</v>
      </c>
      <c r="G109" s="11" t="s">
        <v>609</v>
      </c>
      <c r="H109" s="12">
        <v>22327</v>
      </c>
      <c r="I109" s="122" t="s">
        <v>795</v>
      </c>
      <c r="J109" s="122" t="s">
        <v>679</v>
      </c>
      <c r="K109" s="163" t="s">
        <v>368</v>
      </c>
      <c r="L109" s="81" t="s">
        <v>865</v>
      </c>
      <c r="M109" s="9" t="s">
        <v>442</v>
      </c>
      <c r="N109" s="10" t="s">
        <v>369</v>
      </c>
    </row>
    <row r="110" spans="2:14" ht="37.5" customHeight="1">
      <c r="B110" s="20" t="s">
        <v>95</v>
      </c>
      <c r="C110" s="9" t="s">
        <v>41</v>
      </c>
      <c r="D110" s="9" t="s">
        <v>48</v>
      </c>
      <c r="E110" s="9" t="s">
        <v>56</v>
      </c>
      <c r="F110" s="82">
        <f t="shared" si="1"/>
        <v>101</v>
      </c>
      <c r="G110" s="11" t="s">
        <v>119</v>
      </c>
      <c r="H110" s="12">
        <v>22327</v>
      </c>
      <c r="I110" s="122" t="s">
        <v>795</v>
      </c>
      <c r="J110" s="122" t="s">
        <v>679</v>
      </c>
      <c r="K110" s="163" t="s">
        <v>368</v>
      </c>
      <c r="L110" s="81" t="s">
        <v>865</v>
      </c>
      <c r="M110" s="9" t="s">
        <v>442</v>
      </c>
      <c r="N110" s="10" t="s">
        <v>369</v>
      </c>
    </row>
    <row r="111" spans="2:14" ht="37.5" customHeight="1">
      <c r="B111" s="20" t="s">
        <v>95</v>
      </c>
      <c r="C111" s="9" t="s">
        <v>41</v>
      </c>
      <c r="D111" s="9" t="s">
        <v>48</v>
      </c>
      <c r="E111" s="9" t="s">
        <v>56</v>
      </c>
      <c r="F111" s="82">
        <f t="shared" si="1"/>
        <v>102</v>
      </c>
      <c r="G111" s="11" t="s">
        <v>370</v>
      </c>
      <c r="H111" s="12">
        <v>23215</v>
      </c>
      <c r="I111" s="122" t="s">
        <v>795</v>
      </c>
      <c r="J111" s="122" t="s">
        <v>679</v>
      </c>
      <c r="K111" s="163" t="s">
        <v>368</v>
      </c>
      <c r="L111" s="81" t="s">
        <v>865</v>
      </c>
      <c r="M111" s="9" t="s">
        <v>440</v>
      </c>
      <c r="N111" s="10"/>
    </row>
    <row r="112" spans="2:14" ht="37.5" customHeight="1">
      <c r="B112" s="20" t="s">
        <v>95</v>
      </c>
      <c r="C112" s="9" t="s">
        <v>41</v>
      </c>
      <c r="D112" s="9" t="s">
        <v>48</v>
      </c>
      <c r="E112" s="9" t="s">
        <v>56</v>
      </c>
      <c r="F112" s="82">
        <f t="shared" si="1"/>
        <v>103</v>
      </c>
      <c r="G112" s="11" t="s">
        <v>120</v>
      </c>
      <c r="H112" s="12">
        <v>22327</v>
      </c>
      <c r="I112" s="122" t="s">
        <v>796</v>
      </c>
      <c r="J112" s="122" t="s">
        <v>679</v>
      </c>
      <c r="K112" s="163" t="s">
        <v>689</v>
      </c>
      <c r="L112" s="81" t="s">
        <v>865</v>
      </c>
      <c r="M112" s="9"/>
      <c r="N112" s="10"/>
    </row>
    <row r="113" spans="2:14" ht="37.5" customHeight="1">
      <c r="B113" s="20" t="s">
        <v>95</v>
      </c>
      <c r="C113" s="9" t="s">
        <v>41</v>
      </c>
      <c r="D113" s="9" t="s">
        <v>48</v>
      </c>
      <c r="E113" s="9" t="s">
        <v>56</v>
      </c>
      <c r="F113" s="82">
        <f t="shared" si="1"/>
        <v>104</v>
      </c>
      <c r="G113" s="11" t="s">
        <v>121</v>
      </c>
      <c r="H113" s="12">
        <v>22327</v>
      </c>
      <c r="I113" s="122" t="s">
        <v>797</v>
      </c>
      <c r="J113" s="122" t="s">
        <v>679</v>
      </c>
      <c r="K113" s="163" t="s">
        <v>371</v>
      </c>
      <c r="L113" s="81" t="s">
        <v>865</v>
      </c>
      <c r="M113" s="9" t="s">
        <v>443</v>
      </c>
      <c r="N113" s="10"/>
    </row>
    <row r="114" spans="2:14" ht="37.5" customHeight="1">
      <c r="B114" s="20" t="s">
        <v>95</v>
      </c>
      <c r="C114" s="9" t="s">
        <v>41</v>
      </c>
      <c r="D114" s="9" t="s">
        <v>48</v>
      </c>
      <c r="E114" s="9" t="s">
        <v>56</v>
      </c>
      <c r="F114" s="82">
        <f t="shared" si="1"/>
        <v>105</v>
      </c>
      <c r="G114" s="11" t="s">
        <v>372</v>
      </c>
      <c r="H114" s="12">
        <v>23215</v>
      </c>
      <c r="I114" s="122" t="s">
        <v>795</v>
      </c>
      <c r="J114" s="122" t="s">
        <v>679</v>
      </c>
      <c r="K114" s="163" t="s">
        <v>368</v>
      </c>
      <c r="L114" s="81" t="s">
        <v>865</v>
      </c>
      <c r="M114" s="9" t="s">
        <v>441</v>
      </c>
      <c r="N114" s="10" t="s">
        <v>369</v>
      </c>
    </row>
    <row r="115" spans="2:14" ht="37.5" customHeight="1">
      <c r="B115" s="20" t="s">
        <v>95</v>
      </c>
      <c r="C115" s="9" t="s">
        <v>41</v>
      </c>
      <c r="D115" s="9" t="s">
        <v>48</v>
      </c>
      <c r="E115" s="9" t="s">
        <v>56</v>
      </c>
      <c r="F115" s="82">
        <f t="shared" si="1"/>
        <v>106</v>
      </c>
      <c r="G115" s="11" t="s">
        <v>122</v>
      </c>
      <c r="H115" s="12">
        <v>25282</v>
      </c>
      <c r="I115" s="122" t="s">
        <v>798</v>
      </c>
      <c r="J115" s="122" t="s">
        <v>679</v>
      </c>
      <c r="K115" s="163" t="s">
        <v>688</v>
      </c>
      <c r="L115" s="81" t="s">
        <v>865</v>
      </c>
      <c r="M115" s="9" t="s">
        <v>437</v>
      </c>
      <c r="N115" s="10"/>
    </row>
    <row r="116" spans="2:14" ht="37.5" customHeight="1">
      <c r="B116" s="20" t="s">
        <v>95</v>
      </c>
      <c r="C116" s="9" t="s">
        <v>41</v>
      </c>
      <c r="D116" s="9" t="s">
        <v>48</v>
      </c>
      <c r="E116" s="9" t="s">
        <v>56</v>
      </c>
      <c r="F116" s="82">
        <f t="shared" si="1"/>
        <v>107</v>
      </c>
      <c r="G116" s="11" t="s">
        <v>123</v>
      </c>
      <c r="H116" s="12">
        <v>23215</v>
      </c>
      <c r="I116" s="122" t="s">
        <v>757</v>
      </c>
      <c r="J116" s="122" t="s">
        <v>679</v>
      </c>
      <c r="K116" s="130" t="s">
        <v>51</v>
      </c>
      <c r="L116" s="9" t="s">
        <v>110</v>
      </c>
      <c r="M116" s="9" t="s">
        <v>403</v>
      </c>
      <c r="N116" s="10"/>
    </row>
    <row r="117" spans="2:14" ht="37.5" customHeight="1">
      <c r="B117" s="20" t="s">
        <v>95</v>
      </c>
      <c r="C117" s="9" t="s">
        <v>41</v>
      </c>
      <c r="D117" s="9" t="s">
        <v>48</v>
      </c>
      <c r="E117" s="9" t="s">
        <v>56</v>
      </c>
      <c r="F117" s="82">
        <f t="shared" si="1"/>
        <v>108</v>
      </c>
      <c r="G117" s="11" t="s">
        <v>124</v>
      </c>
      <c r="H117" s="12">
        <v>23215</v>
      </c>
      <c r="I117" s="122" t="s">
        <v>757</v>
      </c>
      <c r="J117" s="122" t="s">
        <v>679</v>
      </c>
      <c r="K117" s="130" t="s">
        <v>51</v>
      </c>
      <c r="L117" s="9" t="s">
        <v>110</v>
      </c>
      <c r="M117" s="9" t="s">
        <v>403</v>
      </c>
      <c r="N117" s="10"/>
    </row>
    <row r="118" spans="2:14" ht="37.5" customHeight="1">
      <c r="B118" s="20" t="s">
        <v>95</v>
      </c>
      <c r="C118" s="9" t="s">
        <v>41</v>
      </c>
      <c r="D118" s="9" t="s">
        <v>48</v>
      </c>
      <c r="E118" s="9" t="s">
        <v>56</v>
      </c>
      <c r="F118" s="82">
        <f t="shared" si="1"/>
        <v>109</v>
      </c>
      <c r="G118" s="11" t="s">
        <v>125</v>
      </c>
      <c r="H118" s="12">
        <v>22606</v>
      </c>
      <c r="I118" s="122" t="s">
        <v>799</v>
      </c>
      <c r="J118" s="122" t="s">
        <v>684</v>
      </c>
      <c r="K118" s="130" t="s">
        <v>690</v>
      </c>
      <c r="L118" s="9" t="s">
        <v>126</v>
      </c>
      <c r="M118" s="9" t="s">
        <v>444</v>
      </c>
      <c r="N118" s="10"/>
    </row>
    <row r="119" spans="2:14" ht="37.5" customHeight="1">
      <c r="B119" s="20" t="s">
        <v>95</v>
      </c>
      <c r="C119" s="9" t="s">
        <v>41</v>
      </c>
      <c r="D119" s="9" t="s">
        <v>48</v>
      </c>
      <c r="E119" s="9" t="s">
        <v>56</v>
      </c>
      <c r="F119" s="82">
        <f t="shared" si="1"/>
        <v>110</v>
      </c>
      <c r="G119" s="11" t="s">
        <v>127</v>
      </c>
      <c r="H119" s="12">
        <v>23358</v>
      </c>
      <c r="I119" s="122" t="s">
        <v>755</v>
      </c>
      <c r="J119" s="122" t="s">
        <v>679</v>
      </c>
      <c r="K119" s="130" t="s">
        <v>67</v>
      </c>
      <c r="L119" s="9" t="s">
        <v>45</v>
      </c>
      <c r="M119" s="9" t="s">
        <v>427</v>
      </c>
      <c r="N119" s="10"/>
    </row>
    <row r="120" spans="2:14" ht="37.5" customHeight="1">
      <c r="B120" s="20" t="s">
        <v>95</v>
      </c>
      <c r="C120" s="9" t="s">
        <v>41</v>
      </c>
      <c r="D120" s="9" t="s">
        <v>48</v>
      </c>
      <c r="E120" s="9" t="s">
        <v>56</v>
      </c>
      <c r="F120" s="82">
        <f t="shared" si="1"/>
        <v>111</v>
      </c>
      <c r="G120" s="11" t="s">
        <v>128</v>
      </c>
      <c r="H120" s="12">
        <v>23358</v>
      </c>
      <c r="I120" s="122" t="s">
        <v>755</v>
      </c>
      <c r="J120" s="122" t="s">
        <v>679</v>
      </c>
      <c r="K120" s="130" t="s">
        <v>67</v>
      </c>
      <c r="L120" s="9" t="s">
        <v>45</v>
      </c>
      <c r="M120" s="9" t="s">
        <v>427</v>
      </c>
      <c r="N120" s="10"/>
    </row>
    <row r="121" spans="2:14" ht="37.5" customHeight="1">
      <c r="B121" s="20" t="s">
        <v>95</v>
      </c>
      <c r="C121" s="9" t="s">
        <v>41</v>
      </c>
      <c r="D121" s="9" t="s">
        <v>48</v>
      </c>
      <c r="E121" s="9" t="s">
        <v>56</v>
      </c>
      <c r="F121" s="82">
        <f t="shared" si="1"/>
        <v>112</v>
      </c>
      <c r="G121" s="11" t="s">
        <v>373</v>
      </c>
      <c r="H121" s="12">
        <v>32093</v>
      </c>
      <c r="I121" s="122" t="s">
        <v>760</v>
      </c>
      <c r="J121" s="122" t="s">
        <v>679</v>
      </c>
      <c r="K121" s="130" t="s">
        <v>60</v>
      </c>
      <c r="L121" s="9" t="s">
        <v>445</v>
      </c>
      <c r="M121" s="9" t="s">
        <v>446</v>
      </c>
      <c r="N121" s="10" t="s">
        <v>728</v>
      </c>
    </row>
    <row r="122" spans="2:14" ht="37.5" customHeight="1">
      <c r="B122" s="20" t="s">
        <v>95</v>
      </c>
      <c r="C122" s="9" t="s">
        <v>41</v>
      </c>
      <c r="D122" s="9" t="s">
        <v>48</v>
      </c>
      <c r="E122" s="9" t="s">
        <v>56</v>
      </c>
      <c r="F122" s="82">
        <f t="shared" si="1"/>
        <v>113</v>
      </c>
      <c r="G122" s="11" t="s">
        <v>374</v>
      </c>
      <c r="H122" s="12">
        <v>32093</v>
      </c>
      <c r="I122" s="122" t="s">
        <v>760</v>
      </c>
      <c r="J122" s="122" t="s">
        <v>679</v>
      </c>
      <c r="K122" s="130" t="s">
        <v>60</v>
      </c>
      <c r="L122" s="9" t="s">
        <v>445</v>
      </c>
      <c r="M122" s="9" t="s">
        <v>446</v>
      </c>
      <c r="N122" s="10" t="s">
        <v>728</v>
      </c>
    </row>
    <row r="123" spans="2:14" ht="37.5" customHeight="1">
      <c r="B123" s="20" t="s">
        <v>95</v>
      </c>
      <c r="C123" s="70" t="s">
        <v>41</v>
      </c>
      <c r="D123" s="70" t="s">
        <v>48</v>
      </c>
      <c r="E123" s="70" t="s">
        <v>56</v>
      </c>
      <c r="F123" s="73">
        <f>F122+1</f>
        <v>114</v>
      </c>
      <c r="G123" s="70" t="s">
        <v>659</v>
      </c>
      <c r="H123" s="72">
        <v>41593</v>
      </c>
      <c r="I123" s="126" t="s">
        <v>760</v>
      </c>
      <c r="J123" s="122" t="s">
        <v>679</v>
      </c>
      <c r="K123" s="131" t="s">
        <v>347</v>
      </c>
      <c r="L123" s="70" t="s">
        <v>45</v>
      </c>
      <c r="M123" s="70" t="s">
        <v>448</v>
      </c>
      <c r="N123" s="10" t="s">
        <v>728</v>
      </c>
    </row>
    <row r="124" spans="2:14" ht="37.5" customHeight="1">
      <c r="B124" s="20" t="s">
        <v>95</v>
      </c>
      <c r="C124" s="70" t="s">
        <v>41</v>
      </c>
      <c r="D124" s="70" t="s">
        <v>48</v>
      </c>
      <c r="E124" s="70" t="s">
        <v>56</v>
      </c>
      <c r="F124" s="73">
        <f>F123+1</f>
        <v>115</v>
      </c>
      <c r="G124" s="70" t="s">
        <v>721</v>
      </c>
      <c r="H124" s="72">
        <v>43550</v>
      </c>
      <c r="I124" s="126" t="s">
        <v>760</v>
      </c>
      <c r="J124" s="122" t="s">
        <v>679</v>
      </c>
      <c r="K124" s="131" t="s">
        <v>347</v>
      </c>
      <c r="L124" s="70" t="s">
        <v>45</v>
      </c>
      <c r="M124" s="70" t="s">
        <v>720</v>
      </c>
      <c r="N124" s="10" t="s">
        <v>728</v>
      </c>
    </row>
    <row r="125" spans="2:14" ht="37.5" customHeight="1">
      <c r="B125" s="20" t="s">
        <v>95</v>
      </c>
      <c r="C125" s="9" t="s">
        <v>41</v>
      </c>
      <c r="D125" s="9" t="s">
        <v>48</v>
      </c>
      <c r="E125" s="9" t="s">
        <v>129</v>
      </c>
      <c r="F125" s="73">
        <f>F124+1</f>
        <v>116</v>
      </c>
      <c r="G125" s="11" t="s">
        <v>130</v>
      </c>
      <c r="H125" s="12">
        <v>23358</v>
      </c>
      <c r="I125" s="122" t="s">
        <v>755</v>
      </c>
      <c r="J125" s="122" t="s">
        <v>679</v>
      </c>
      <c r="K125" s="130" t="s">
        <v>67</v>
      </c>
      <c r="L125" s="9" t="s">
        <v>45</v>
      </c>
      <c r="M125" s="9" t="s">
        <v>427</v>
      </c>
      <c r="N125" s="10" t="s">
        <v>342</v>
      </c>
    </row>
    <row r="126" spans="2:14" ht="37.5" customHeight="1">
      <c r="B126" s="20" t="s">
        <v>95</v>
      </c>
      <c r="C126" s="9" t="s">
        <v>41</v>
      </c>
      <c r="D126" s="9" t="s">
        <v>48</v>
      </c>
      <c r="E126" s="9" t="s">
        <v>129</v>
      </c>
      <c r="F126" s="82">
        <f t="shared" si="1"/>
        <v>117</v>
      </c>
      <c r="G126" s="11" t="s">
        <v>131</v>
      </c>
      <c r="H126" s="12">
        <v>23358</v>
      </c>
      <c r="I126" s="122" t="s">
        <v>755</v>
      </c>
      <c r="J126" s="122" t="s">
        <v>679</v>
      </c>
      <c r="K126" s="130" t="s">
        <v>67</v>
      </c>
      <c r="L126" s="9" t="s">
        <v>45</v>
      </c>
      <c r="M126" s="9" t="s">
        <v>427</v>
      </c>
      <c r="N126" s="10" t="s">
        <v>342</v>
      </c>
    </row>
    <row r="127" spans="2:14" ht="37.5" customHeight="1">
      <c r="B127" s="20" t="s">
        <v>95</v>
      </c>
      <c r="C127" s="9" t="s">
        <v>41</v>
      </c>
      <c r="D127" s="9" t="s">
        <v>48</v>
      </c>
      <c r="E127" s="9" t="s">
        <v>129</v>
      </c>
      <c r="F127" s="82">
        <f t="shared" si="1"/>
        <v>118</v>
      </c>
      <c r="G127" s="11" t="s">
        <v>132</v>
      </c>
      <c r="H127" s="12">
        <v>23358</v>
      </c>
      <c r="I127" s="122" t="s">
        <v>755</v>
      </c>
      <c r="J127" s="122" t="s">
        <v>679</v>
      </c>
      <c r="K127" s="130" t="s">
        <v>67</v>
      </c>
      <c r="L127" s="9" t="s">
        <v>45</v>
      </c>
      <c r="M127" s="9" t="s">
        <v>427</v>
      </c>
      <c r="N127" s="10" t="s">
        <v>342</v>
      </c>
    </row>
    <row r="128" spans="2:14" ht="37.5" customHeight="1">
      <c r="B128" s="20" t="s">
        <v>95</v>
      </c>
      <c r="C128" s="9" t="s">
        <v>41</v>
      </c>
      <c r="D128" s="9" t="s">
        <v>48</v>
      </c>
      <c r="E128" s="9" t="s">
        <v>129</v>
      </c>
      <c r="F128" s="82">
        <f t="shared" si="1"/>
        <v>119</v>
      </c>
      <c r="G128" s="11" t="s">
        <v>133</v>
      </c>
      <c r="H128" s="12">
        <v>23358</v>
      </c>
      <c r="I128" s="122" t="s">
        <v>755</v>
      </c>
      <c r="J128" s="122" t="s">
        <v>679</v>
      </c>
      <c r="K128" s="130" t="s">
        <v>67</v>
      </c>
      <c r="L128" s="9" t="s">
        <v>45</v>
      </c>
      <c r="M128" s="9" t="s">
        <v>427</v>
      </c>
      <c r="N128" s="10" t="s">
        <v>342</v>
      </c>
    </row>
    <row r="129" spans="2:14" ht="37.5" customHeight="1">
      <c r="B129" s="20" t="s">
        <v>95</v>
      </c>
      <c r="C129" s="9" t="s">
        <v>41</v>
      </c>
      <c r="D129" s="9" t="s">
        <v>48</v>
      </c>
      <c r="E129" s="9" t="s">
        <v>129</v>
      </c>
      <c r="F129" s="82">
        <f t="shared" si="1"/>
        <v>120</v>
      </c>
      <c r="G129" s="11" t="s">
        <v>134</v>
      </c>
      <c r="H129" s="12">
        <v>23358</v>
      </c>
      <c r="I129" s="122" t="s">
        <v>755</v>
      </c>
      <c r="J129" s="122" t="s">
        <v>679</v>
      </c>
      <c r="K129" s="130" t="s">
        <v>67</v>
      </c>
      <c r="L129" s="9" t="s">
        <v>45</v>
      </c>
      <c r="M129" s="9" t="s">
        <v>427</v>
      </c>
      <c r="N129" s="10" t="s">
        <v>342</v>
      </c>
    </row>
    <row r="130" spans="2:14" ht="37.5" customHeight="1">
      <c r="B130" s="20" t="s">
        <v>95</v>
      </c>
      <c r="C130" s="9" t="s">
        <v>41</v>
      </c>
      <c r="D130" s="9" t="s">
        <v>48</v>
      </c>
      <c r="E130" s="9" t="s">
        <v>129</v>
      </c>
      <c r="F130" s="82">
        <f t="shared" si="1"/>
        <v>121</v>
      </c>
      <c r="G130" s="11" t="s">
        <v>135</v>
      </c>
      <c r="H130" s="12">
        <v>23358</v>
      </c>
      <c r="I130" s="122" t="s">
        <v>755</v>
      </c>
      <c r="J130" s="122" t="s">
        <v>679</v>
      </c>
      <c r="K130" s="130" t="s">
        <v>67</v>
      </c>
      <c r="L130" s="9" t="s">
        <v>45</v>
      </c>
      <c r="M130" s="9" t="s">
        <v>427</v>
      </c>
      <c r="N130" s="10" t="s">
        <v>342</v>
      </c>
    </row>
    <row r="131" spans="2:14" ht="37.5" customHeight="1">
      <c r="B131" s="20" t="s">
        <v>95</v>
      </c>
      <c r="C131" s="9" t="s">
        <v>41</v>
      </c>
      <c r="D131" s="9" t="s">
        <v>48</v>
      </c>
      <c r="E131" s="9" t="s">
        <v>129</v>
      </c>
      <c r="F131" s="82">
        <f t="shared" si="1"/>
        <v>122</v>
      </c>
      <c r="G131" s="11" t="s">
        <v>375</v>
      </c>
      <c r="H131" s="12">
        <v>23358</v>
      </c>
      <c r="I131" s="122" t="s">
        <v>755</v>
      </c>
      <c r="J131" s="122" t="s">
        <v>679</v>
      </c>
      <c r="K131" s="130" t="s">
        <v>67</v>
      </c>
      <c r="L131" s="9" t="s">
        <v>45</v>
      </c>
      <c r="M131" s="9" t="s">
        <v>427</v>
      </c>
      <c r="N131" s="10" t="s">
        <v>342</v>
      </c>
    </row>
    <row r="132" spans="2:14" ht="37.5" customHeight="1">
      <c r="B132" s="20" t="s">
        <v>95</v>
      </c>
      <c r="C132" s="9" t="s">
        <v>41</v>
      </c>
      <c r="D132" s="9" t="s">
        <v>48</v>
      </c>
      <c r="E132" s="9" t="s">
        <v>129</v>
      </c>
      <c r="F132" s="82">
        <f t="shared" si="1"/>
        <v>123</v>
      </c>
      <c r="G132" s="11" t="s">
        <v>136</v>
      </c>
      <c r="H132" s="12">
        <v>23358</v>
      </c>
      <c r="I132" s="122" t="s">
        <v>755</v>
      </c>
      <c r="J132" s="122" t="s">
        <v>679</v>
      </c>
      <c r="K132" s="130" t="s">
        <v>67</v>
      </c>
      <c r="L132" s="9" t="s">
        <v>45</v>
      </c>
      <c r="M132" s="9" t="s">
        <v>427</v>
      </c>
      <c r="N132" s="10" t="s">
        <v>342</v>
      </c>
    </row>
    <row r="133" spans="2:14" ht="37.5" customHeight="1">
      <c r="B133" s="20" t="s">
        <v>95</v>
      </c>
      <c r="C133" s="9" t="s">
        <v>41</v>
      </c>
      <c r="D133" s="9" t="s">
        <v>48</v>
      </c>
      <c r="E133" s="9" t="s">
        <v>129</v>
      </c>
      <c r="F133" s="82">
        <f t="shared" si="1"/>
        <v>124</v>
      </c>
      <c r="G133" s="11" t="s">
        <v>137</v>
      </c>
      <c r="H133" s="12">
        <v>23358</v>
      </c>
      <c r="I133" s="122" t="s">
        <v>755</v>
      </c>
      <c r="J133" s="122" t="s">
        <v>679</v>
      </c>
      <c r="K133" s="130" t="s">
        <v>67</v>
      </c>
      <c r="L133" s="9" t="s">
        <v>45</v>
      </c>
      <c r="M133" s="9" t="s">
        <v>427</v>
      </c>
      <c r="N133" s="10" t="s">
        <v>342</v>
      </c>
    </row>
    <row r="134" spans="2:14" ht="37.5" customHeight="1">
      <c r="B134" s="20" t="s">
        <v>95</v>
      </c>
      <c r="C134" s="9" t="s">
        <v>41</v>
      </c>
      <c r="D134" s="9" t="s">
        <v>48</v>
      </c>
      <c r="E134" s="9" t="s">
        <v>129</v>
      </c>
      <c r="F134" s="82">
        <f t="shared" si="1"/>
        <v>125</v>
      </c>
      <c r="G134" s="11" t="s">
        <v>138</v>
      </c>
      <c r="H134" s="12">
        <v>23358</v>
      </c>
      <c r="I134" s="122" t="s">
        <v>755</v>
      </c>
      <c r="J134" s="122" t="s">
        <v>679</v>
      </c>
      <c r="K134" s="130" t="s">
        <v>67</v>
      </c>
      <c r="L134" s="9" t="s">
        <v>45</v>
      </c>
      <c r="M134" s="9" t="s">
        <v>427</v>
      </c>
      <c r="N134" s="10" t="s">
        <v>342</v>
      </c>
    </row>
    <row r="135" spans="2:14" ht="37.5" customHeight="1">
      <c r="B135" s="20" t="s">
        <v>95</v>
      </c>
      <c r="C135" s="9" t="s">
        <v>41</v>
      </c>
      <c r="D135" s="9" t="s">
        <v>48</v>
      </c>
      <c r="E135" s="9" t="s">
        <v>129</v>
      </c>
      <c r="F135" s="82">
        <f t="shared" si="1"/>
        <v>126</v>
      </c>
      <c r="G135" s="11" t="s">
        <v>139</v>
      </c>
      <c r="H135" s="12">
        <v>23358</v>
      </c>
      <c r="I135" s="122" t="s">
        <v>755</v>
      </c>
      <c r="J135" s="122" t="s">
        <v>679</v>
      </c>
      <c r="K135" s="130" t="s">
        <v>67</v>
      </c>
      <c r="L135" s="9" t="s">
        <v>45</v>
      </c>
      <c r="M135" s="9" t="s">
        <v>427</v>
      </c>
      <c r="N135" s="10" t="s">
        <v>342</v>
      </c>
    </row>
    <row r="136" spans="2:14" ht="37.5" customHeight="1">
      <c r="B136" s="20" t="s">
        <v>95</v>
      </c>
      <c r="C136" s="9" t="s">
        <v>41</v>
      </c>
      <c r="D136" s="9" t="s">
        <v>48</v>
      </c>
      <c r="E136" s="9" t="s">
        <v>129</v>
      </c>
      <c r="F136" s="82">
        <f t="shared" si="1"/>
        <v>127</v>
      </c>
      <c r="G136" s="11" t="s">
        <v>140</v>
      </c>
      <c r="H136" s="12">
        <v>23358</v>
      </c>
      <c r="I136" s="122" t="s">
        <v>755</v>
      </c>
      <c r="J136" s="122" t="s">
        <v>679</v>
      </c>
      <c r="K136" s="130" t="s">
        <v>67</v>
      </c>
      <c r="L136" s="9" t="s">
        <v>45</v>
      </c>
      <c r="M136" s="9" t="s">
        <v>427</v>
      </c>
      <c r="N136" s="10" t="s">
        <v>342</v>
      </c>
    </row>
    <row r="137" spans="2:14" ht="37.5" customHeight="1">
      <c r="B137" s="20" t="s">
        <v>95</v>
      </c>
      <c r="C137" s="9" t="s">
        <v>41</v>
      </c>
      <c r="D137" s="9" t="s">
        <v>48</v>
      </c>
      <c r="E137" s="9" t="s">
        <v>129</v>
      </c>
      <c r="F137" s="82">
        <f t="shared" si="1"/>
        <v>128</v>
      </c>
      <c r="G137" s="11" t="s">
        <v>141</v>
      </c>
      <c r="H137" s="12">
        <v>23358</v>
      </c>
      <c r="I137" s="122" t="s">
        <v>755</v>
      </c>
      <c r="J137" s="122" t="s">
        <v>679</v>
      </c>
      <c r="K137" s="130" t="s">
        <v>67</v>
      </c>
      <c r="L137" s="9" t="s">
        <v>45</v>
      </c>
      <c r="M137" s="9" t="s">
        <v>427</v>
      </c>
      <c r="N137" s="10" t="s">
        <v>342</v>
      </c>
    </row>
    <row r="138" spans="2:14" ht="37.5" customHeight="1">
      <c r="B138" s="20" t="s">
        <v>95</v>
      </c>
      <c r="C138" s="9" t="s">
        <v>41</v>
      </c>
      <c r="D138" s="9" t="s">
        <v>48</v>
      </c>
      <c r="E138" s="9" t="s">
        <v>129</v>
      </c>
      <c r="F138" s="82">
        <f t="shared" si="1"/>
        <v>129</v>
      </c>
      <c r="G138" s="11" t="s">
        <v>625</v>
      </c>
      <c r="H138" s="12">
        <v>23358</v>
      </c>
      <c r="I138" s="122" t="s">
        <v>755</v>
      </c>
      <c r="J138" s="122" t="s">
        <v>679</v>
      </c>
      <c r="K138" s="130" t="s">
        <v>67</v>
      </c>
      <c r="L138" s="9" t="s">
        <v>45</v>
      </c>
      <c r="M138" s="9" t="s">
        <v>427</v>
      </c>
      <c r="N138" s="10" t="s">
        <v>342</v>
      </c>
    </row>
    <row r="139" spans="2:14" ht="37.5" customHeight="1">
      <c r="B139" s="20" t="s">
        <v>95</v>
      </c>
      <c r="C139" s="9" t="s">
        <v>41</v>
      </c>
      <c r="D139" s="9" t="s">
        <v>48</v>
      </c>
      <c r="E139" s="9" t="s">
        <v>129</v>
      </c>
      <c r="F139" s="82">
        <f t="shared" si="1"/>
        <v>130</v>
      </c>
      <c r="G139" s="11" t="s">
        <v>142</v>
      </c>
      <c r="H139" s="12">
        <v>23358</v>
      </c>
      <c r="I139" s="122" t="s">
        <v>755</v>
      </c>
      <c r="J139" s="122" t="s">
        <v>679</v>
      </c>
      <c r="K139" s="130" t="s">
        <v>67</v>
      </c>
      <c r="L139" s="9" t="s">
        <v>45</v>
      </c>
      <c r="M139" s="9" t="s">
        <v>427</v>
      </c>
      <c r="N139" s="10" t="s">
        <v>342</v>
      </c>
    </row>
    <row r="140" spans="2:14" ht="37.5" customHeight="1">
      <c r="B140" s="20" t="s">
        <v>95</v>
      </c>
      <c r="C140" s="9" t="s">
        <v>41</v>
      </c>
      <c r="D140" s="9" t="s">
        <v>48</v>
      </c>
      <c r="E140" s="9" t="s">
        <v>129</v>
      </c>
      <c r="F140" s="82">
        <f t="shared" si="1"/>
        <v>131</v>
      </c>
      <c r="G140" s="11" t="s">
        <v>143</v>
      </c>
      <c r="H140" s="12">
        <v>23358</v>
      </c>
      <c r="I140" s="122" t="s">
        <v>755</v>
      </c>
      <c r="J140" s="122" t="s">
        <v>679</v>
      </c>
      <c r="K140" s="130" t="s">
        <v>67</v>
      </c>
      <c r="L140" s="9" t="s">
        <v>45</v>
      </c>
      <c r="M140" s="9" t="s">
        <v>427</v>
      </c>
      <c r="N140" s="10" t="s">
        <v>342</v>
      </c>
    </row>
    <row r="141" spans="2:14" ht="37.5" customHeight="1">
      <c r="B141" s="20" t="s">
        <v>95</v>
      </c>
      <c r="C141" s="9" t="s">
        <v>41</v>
      </c>
      <c r="D141" s="9" t="s">
        <v>48</v>
      </c>
      <c r="E141" s="9" t="s">
        <v>129</v>
      </c>
      <c r="F141" s="82">
        <f t="shared" si="1"/>
        <v>132</v>
      </c>
      <c r="G141" s="11" t="s">
        <v>144</v>
      </c>
      <c r="H141" s="12">
        <v>23358</v>
      </c>
      <c r="I141" s="122" t="s">
        <v>755</v>
      </c>
      <c r="J141" s="122" t="s">
        <v>679</v>
      </c>
      <c r="K141" s="130" t="s">
        <v>67</v>
      </c>
      <c r="L141" s="9" t="s">
        <v>45</v>
      </c>
      <c r="M141" s="9" t="s">
        <v>427</v>
      </c>
      <c r="N141" s="10" t="s">
        <v>342</v>
      </c>
    </row>
    <row r="142" spans="2:14" ht="37.5" customHeight="1">
      <c r="B142" s="20" t="s">
        <v>95</v>
      </c>
      <c r="C142" s="9" t="s">
        <v>41</v>
      </c>
      <c r="D142" s="9" t="s">
        <v>48</v>
      </c>
      <c r="E142" s="9" t="s">
        <v>129</v>
      </c>
      <c r="F142" s="82">
        <f t="shared" si="1"/>
        <v>133</v>
      </c>
      <c r="G142" s="11" t="s">
        <v>145</v>
      </c>
      <c r="H142" s="12">
        <v>23358</v>
      </c>
      <c r="I142" s="122" t="s">
        <v>755</v>
      </c>
      <c r="J142" s="122" t="s">
        <v>679</v>
      </c>
      <c r="K142" s="130" t="s">
        <v>67</v>
      </c>
      <c r="L142" s="9" t="s">
        <v>45</v>
      </c>
      <c r="M142" s="9" t="s">
        <v>427</v>
      </c>
      <c r="N142" s="10" t="s">
        <v>342</v>
      </c>
    </row>
    <row r="143" spans="2:14" ht="37.5" customHeight="1">
      <c r="B143" s="20" t="s">
        <v>95</v>
      </c>
      <c r="C143" s="9" t="s">
        <v>41</v>
      </c>
      <c r="D143" s="9" t="s">
        <v>48</v>
      </c>
      <c r="E143" s="9" t="s">
        <v>129</v>
      </c>
      <c r="F143" s="82">
        <f t="shared" si="1"/>
        <v>134</v>
      </c>
      <c r="G143" s="11" t="s">
        <v>146</v>
      </c>
      <c r="H143" s="12">
        <v>23798</v>
      </c>
      <c r="I143" s="122" t="s">
        <v>760</v>
      </c>
      <c r="J143" s="122" t="s">
        <v>679</v>
      </c>
      <c r="K143" s="130" t="s">
        <v>60</v>
      </c>
      <c r="L143" s="81" t="s">
        <v>865</v>
      </c>
      <c r="M143" s="9" t="s">
        <v>447</v>
      </c>
      <c r="N143" s="10" t="s">
        <v>728</v>
      </c>
    </row>
    <row r="144" spans="2:14" ht="37.5" customHeight="1">
      <c r="B144" s="20" t="s">
        <v>338</v>
      </c>
      <c r="C144" s="9" t="s">
        <v>358</v>
      </c>
      <c r="D144" s="9" t="s">
        <v>359</v>
      </c>
      <c r="E144" s="9" t="s">
        <v>129</v>
      </c>
      <c r="F144" s="82">
        <f t="shared" si="1"/>
        <v>135</v>
      </c>
      <c r="G144" s="11" t="s">
        <v>377</v>
      </c>
      <c r="H144" s="12">
        <v>37876</v>
      </c>
      <c r="I144" s="122" t="s">
        <v>760</v>
      </c>
      <c r="J144" s="122" t="s">
        <v>679</v>
      </c>
      <c r="K144" s="130" t="s">
        <v>347</v>
      </c>
      <c r="L144" s="9" t="s">
        <v>348</v>
      </c>
      <c r="M144" s="9" t="s">
        <v>448</v>
      </c>
      <c r="N144" s="10"/>
    </row>
    <row r="145" spans="2:14" ht="37.5" customHeight="1">
      <c r="B145" s="20" t="s">
        <v>95</v>
      </c>
      <c r="C145" s="9" t="s">
        <v>41</v>
      </c>
      <c r="D145" s="9" t="s">
        <v>48</v>
      </c>
      <c r="E145" s="9" t="s">
        <v>533</v>
      </c>
      <c r="F145" s="82">
        <f t="shared" si="1"/>
        <v>136</v>
      </c>
      <c r="G145" s="11" t="s">
        <v>656</v>
      </c>
      <c r="H145" s="12">
        <v>34983</v>
      </c>
      <c r="I145" s="122" t="s">
        <v>800</v>
      </c>
      <c r="J145" s="122" t="s">
        <v>679</v>
      </c>
      <c r="K145" s="130" t="s">
        <v>672</v>
      </c>
      <c r="L145" s="9" t="s">
        <v>376</v>
      </c>
      <c r="M145" s="9"/>
      <c r="N145" s="10" t="s">
        <v>729</v>
      </c>
    </row>
    <row r="146" spans="2:14" ht="37.5" customHeight="1">
      <c r="B146" s="20" t="s">
        <v>338</v>
      </c>
      <c r="C146" s="70" t="s">
        <v>358</v>
      </c>
      <c r="D146" s="70" t="s">
        <v>359</v>
      </c>
      <c r="E146" s="70" t="s">
        <v>533</v>
      </c>
      <c r="F146" s="82">
        <f t="shared" si="1"/>
        <v>137</v>
      </c>
      <c r="G146" s="74" t="s">
        <v>678</v>
      </c>
      <c r="H146" s="72">
        <v>43186</v>
      </c>
      <c r="I146" s="126" t="s">
        <v>755</v>
      </c>
      <c r="J146" s="126" t="s">
        <v>679</v>
      </c>
      <c r="K146" s="131" t="s">
        <v>677</v>
      </c>
      <c r="L146" s="70" t="s">
        <v>669</v>
      </c>
      <c r="M146" s="70"/>
      <c r="N146" s="71" t="s">
        <v>342</v>
      </c>
    </row>
    <row r="147" spans="2:14" ht="37.5" customHeight="1">
      <c r="B147" s="20" t="s">
        <v>338</v>
      </c>
      <c r="C147" s="9" t="s">
        <v>358</v>
      </c>
      <c r="D147" s="9" t="s">
        <v>359</v>
      </c>
      <c r="E147" s="9" t="s">
        <v>2</v>
      </c>
      <c r="F147" s="82">
        <f t="shared" si="1"/>
        <v>138</v>
      </c>
      <c r="G147" s="30" t="s">
        <v>508</v>
      </c>
      <c r="H147" s="12">
        <v>39160</v>
      </c>
      <c r="I147" s="122" t="s">
        <v>801</v>
      </c>
      <c r="J147" s="122" t="s">
        <v>681</v>
      </c>
      <c r="K147" s="138" t="s">
        <v>606</v>
      </c>
      <c r="L147" s="9" t="s">
        <v>724</v>
      </c>
      <c r="M147" s="9" t="s">
        <v>448</v>
      </c>
      <c r="N147" s="10"/>
    </row>
    <row r="148" spans="2:14" ht="37.5" customHeight="1">
      <c r="B148" s="20" t="s">
        <v>338</v>
      </c>
      <c r="C148" s="9" t="s">
        <v>358</v>
      </c>
      <c r="D148" s="9" t="s">
        <v>359</v>
      </c>
      <c r="E148" s="9" t="s">
        <v>2</v>
      </c>
      <c r="F148" s="82">
        <f t="shared" si="1"/>
        <v>139</v>
      </c>
      <c r="G148" s="30" t="s">
        <v>509</v>
      </c>
      <c r="H148" s="12">
        <v>39160</v>
      </c>
      <c r="I148" s="122" t="s">
        <v>801</v>
      </c>
      <c r="J148" s="122" t="s">
        <v>681</v>
      </c>
      <c r="K148" s="138" t="s">
        <v>606</v>
      </c>
      <c r="L148" s="9" t="s">
        <v>724</v>
      </c>
      <c r="M148" s="9" t="s">
        <v>448</v>
      </c>
      <c r="N148" s="10"/>
    </row>
    <row r="149" spans="2:14" ht="37.5" customHeight="1">
      <c r="B149" s="20" t="s">
        <v>338</v>
      </c>
      <c r="C149" s="70" t="s">
        <v>358</v>
      </c>
      <c r="D149" s="70" t="s">
        <v>359</v>
      </c>
      <c r="E149" s="70" t="s">
        <v>602</v>
      </c>
      <c r="F149" s="73">
        <f t="shared" si="1"/>
        <v>140</v>
      </c>
      <c r="G149" s="74" t="s">
        <v>603</v>
      </c>
      <c r="H149" s="72">
        <v>41019</v>
      </c>
      <c r="I149" s="126" t="s">
        <v>760</v>
      </c>
      <c r="J149" s="126" t="s">
        <v>679</v>
      </c>
      <c r="K149" s="131" t="s">
        <v>347</v>
      </c>
      <c r="L149" s="70" t="s">
        <v>45</v>
      </c>
      <c r="M149" s="70" t="s">
        <v>448</v>
      </c>
      <c r="N149" s="71" t="s">
        <v>345</v>
      </c>
    </row>
    <row r="150" spans="2:14" ht="37.5" customHeight="1">
      <c r="B150" s="20" t="s">
        <v>338</v>
      </c>
      <c r="C150" s="70" t="s">
        <v>358</v>
      </c>
      <c r="D150" s="70" t="s">
        <v>359</v>
      </c>
      <c r="E150" s="70" t="s">
        <v>602</v>
      </c>
      <c r="F150" s="73">
        <f t="shared" si="1"/>
        <v>141</v>
      </c>
      <c r="G150" s="74" t="s">
        <v>879</v>
      </c>
      <c r="H150" s="72">
        <v>44281</v>
      </c>
      <c r="I150" s="126"/>
      <c r="J150" s="126" t="s">
        <v>680</v>
      </c>
      <c r="K150" s="131" t="s">
        <v>763</v>
      </c>
      <c r="L150" s="81" t="s">
        <v>865</v>
      </c>
      <c r="M150" s="70"/>
      <c r="N150" s="71"/>
    </row>
    <row r="151" spans="2:14" ht="37.5" customHeight="1">
      <c r="B151" s="20" t="s">
        <v>95</v>
      </c>
      <c r="C151" s="9" t="s">
        <v>147</v>
      </c>
      <c r="D151" s="9" t="s">
        <v>148</v>
      </c>
      <c r="E151" s="9"/>
      <c r="F151" s="73">
        <f t="shared" si="1"/>
        <v>142</v>
      </c>
      <c r="G151" s="11" t="s">
        <v>149</v>
      </c>
      <c r="H151" s="12">
        <v>27996</v>
      </c>
      <c r="I151" s="122" t="s">
        <v>802</v>
      </c>
      <c r="J151" s="122" t="s">
        <v>679</v>
      </c>
      <c r="K151" s="130" t="s">
        <v>150</v>
      </c>
      <c r="L151" s="9" t="s">
        <v>151</v>
      </c>
      <c r="M151" s="9" t="s">
        <v>449</v>
      </c>
      <c r="N151" s="10"/>
    </row>
    <row r="152" spans="2:14" ht="37.5" customHeight="1">
      <c r="B152" s="20" t="s">
        <v>95</v>
      </c>
      <c r="C152" s="9" t="s">
        <v>147</v>
      </c>
      <c r="D152" s="9" t="s">
        <v>148</v>
      </c>
      <c r="E152" s="9"/>
      <c r="F152" s="82">
        <f t="shared" si="1"/>
        <v>143</v>
      </c>
      <c r="G152" s="11" t="s">
        <v>152</v>
      </c>
      <c r="H152" s="12">
        <v>27477</v>
      </c>
      <c r="I152" s="122" t="s">
        <v>803</v>
      </c>
      <c r="J152" s="122" t="s">
        <v>679</v>
      </c>
      <c r="K152" s="130" t="s">
        <v>153</v>
      </c>
      <c r="L152" s="9" t="s">
        <v>154</v>
      </c>
      <c r="M152" s="9"/>
      <c r="N152" s="10"/>
    </row>
    <row r="153" spans="2:14" ht="37.5" customHeight="1">
      <c r="B153" s="20" t="s">
        <v>95</v>
      </c>
      <c r="C153" s="9" t="s">
        <v>378</v>
      </c>
      <c r="D153" s="9" t="s">
        <v>379</v>
      </c>
      <c r="E153" s="9"/>
      <c r="F153" s="73">
        <f t="shared" si="1"/>
        <v>144</v>
      </c>
      <c r="G153" s="11" t="s">
        <v>155</v>
      </c>
      <c r="H153" s="12">
        <v>36236</v>
      </c>
      <c r="I153" s="122" t="s">
        <v>804</v>
      </c>
      <c r="J153" s="122" t="s">
        <v>679</v>
      </c>
      <c r="K153" s="130" t="s">
        <v>655</v>
      </c>
      <c r="L153" s="9" t="s">
        <v>156</v>
      </c>
      <c r="M153" s="9"/>
      <c r="N153" s="10"/>
    </row>
    <row r="154" spans="2:14" ht="37.5" customHeight="1">
      <c r="B154" s="20" t="s">
        <v>95</v>
      </c>
      <c r="C154" s="9" t="s">
        <v>157</v>
      </c>
      <c r="D154" s="9" t="s">
        <v>158</v>
      </c>
      <c r="E154" s="9"/>
      <c r="F154" s="82">
        <f t="shared" si="1"/>
        <v>145</v>
      </c>
      <c r="G154" s="11" t="s">
        <v>159</v>
      </c>
      <c r="H154" s="12">
        <v>22028</v>
      </c>
      <c r="I154" s="122" t="s">
        <v>805</v>
      </c>
      <c r="J154" s="122" t="s">
        <v>686</v>
      </c>
      <c r="K154" s="130" t="s">
        <v>380</v>
      </c>
      <c r="L154" s="9" t="s">
        <v>160</v>
      </c>
      <c r="M154" s="9" t="s">
        <v>450</v>
      </c>
      <c r="N154" s="10"/>
    </row>
    <row r="155" spans="2:14" ht="37.5" customHeight="1">
      <c r="B155" s="20" t="s">
        <v>95</v>
      </c>
      <c r="C155" s="9" t="s">
        <v>68</v>
      </c>
      <c r="D155" s="9" t="s">
        <v>69</v>
      </c>
      <c r="E155" s="9" t="s">
        <v>71</v>
      </c>
      <c r="F155" s="82">
        <f t="shared" si="1"/>
        <v>146</v>
      </c>
      <c r="G155" s="11" t="s">
        <v>161</v>
      </c>
      <c r="H155" s="12">
        <v>26903</v>
      </c>
      <c r="I155" s="122" t="s">
        <v>753</v>
      </c>
      <c r="J155" s="122" t="s">
        <v>679</v>
      </c>
      <c r="K155" s="130" t="s">
        <v>162</v>
      </c>
      <c r="L155" s="9" t="s">
        <v>53</v>
      </c>
      <c r="M155" s="9" t="s">
        <v>413</v>
      </c>
      <c r="N155" s="10"/>
    </row>
    <row r="156" spans="2:14" ht="37.5" customHeight="1">
      <c r="B156" s="20" t="s">
        <v>95</v>
      </c>
      <c r="C156" s="9" t="s">
        <v>68</v>
      </c>
      <c r="D156" s="9" t="s">
        <v>69</v>
      </c>
      <c r="E156" s="9" t="s">
        <v>71</v>
      </c>
      <c r="F156" s="73">
        <f t="shared" si="1"/>
        <v>147</v>
      </c>
      <c r="G156" s="11" t="s">
        <v>163</v>
      </c>
      <c r="H156" s="12">
        <v>24138</v>
      </c>
      <c r="I156" s="122" t="s">
        <v>782</v>
      </c>
      <c r="J156" s="122" t="s">
        <v>679</v>
      </c>
      <c r="K156" s="130" t="s">
        <v>691</v>
      </c>
      <c r="L156" s="81" t="s">
        <v>865</v>
      </c>
      <c r="M156" s="9"/>
      <c r="N156" s="10"/>
    </row>
    <row r="157" spans="2:14" ht="37.5" customHeight="1">
      <c r="B157" s="20" t="s">
        <v>95</v>
      </c>
      <c r="C157" s="9" t="s">
        <v>68</v>
      </c>
      <c r="D157" s="9" t="s">
        <v>69</v>
      </c>
      <c r="E157" s="9" t="s">
        <v>71</v>
      </c>
      <c r="F157" s="82">
        <f t="shared" si="1"/>
        <v>148</v>
      </c>
      <c r="G157" s="11" t="s">
        <v>164</v>
      </c>
      <c r="H157" s="12">
        <v>24138</v>
      </c>
      <c r="I157" s="122" t="s">
        <v>761</v>
      </c>
      <c r="J157" s="122" t="s">
        <v>681</v>
      </c>
      <c r="K157" s="130" t="s">
        <v>346</v>
      </c>
      <c r="L157" s="9" t="s">
        <v>62</v>
      </c>
      <c r="M157" s="9" t="s">
        <v>408</v>
      </c>
      <c r="N157" s="10"/>
    </row>
    <row r="158" spans="2:14" ht="37.5" customHeight="1">
      <c r="B158" s="20" t="s">
        <v>95</v>
      </c>
      <c r="C158" s="9" t="s">
        <v>68</v>
      </c>
      <c r="D158" s="9" t="s">
        <v>69</v>
      </c>
      <c r="E158" s="9" t="s">
        <v>71</v>
      </c>
      <c r="F158" s="82">
        <f t="shared" si="1"/>
        <v>149</v>
      </c>
      <c r="G158" s="11" t="s">
        <v>165</v>
      </c>
      <c r="H158" s="12">
        <v>27111</v>
      </c>
      <c r="I158" s="122" t="s">
        <v>753</v>
      </c>
      <c r="J158" s="122" t="s">
        <v>684</v>
      </c>
      <c r="K158" s="130" t="s">
        <v>692</v>
      </c>
      <c r="L158" s="9" t="s">
        <v>53</v>
      </c>
      <c r="M158" s="9" t="s">
        <v>413</v>
      </c>
      <c r="N158" s="10"/>
    </row>
    <row r="159" spans="2:14" ht="37.5" customHeight="1">
      <c r="B159" s="20" t="s">
        <v>95</v>
      </c>
      <c r="C159" s="9" t="s">
        <v>68</v>
      </c>
      <c r="D159" s="9" t="s">
        <v>69</v>
      </c>
      <c r="E159" s="9" t="s">
        <v>71</v>
      </c>
      <c r="F159" s="73">
        <f t="shared" si="1"/>
        <v>150</v>
      </c>
      <c r="G159" s="11" t="s">
        <v>166</v>
      </c>
      <c r="H159" s="12">
        <v>28409</v>
      </c>
      <c r="I159" s="122" t="s">
        <v>753</v>
      </c>
      <c r="J159" s="122" t="s">
        <v>684</v>
      </c>
      <c r="K159" s="130" t="s">
        <v>167</v>
      </c>
      <c r="L159" s="9" t="s">
        <v>381</v>
      </c>
      <c r="M159" s="9"/>
      <c r="N159" s="10"/>
    </row>
    <row r="160" spans="2:14" ht="37.5" customHeight="1">
      <c r="B160" s="20" t="s">
        <v>95</v>
      </c>
      <c r="C160" s="9" t="s">
        <v>68</v>
      </c>
      <c r="D160" s="9" t="s">
        <v>69</v>
      </c>
      <c r="E160" s="9" t="s">
        <v>71</v>
      </c>
      <c r="F160" s="82">
        <f t="shared" si="1"/>
        <v>151</v>
      </c>
      <c r="G160" s="11" t="s">
        <v>168</v>
      </c>
      <c r="H160" s="12">
        <v>33744</v>
      </c>
      <c r="I160" s="122" t="s">
        <v>753</v>
      </c>
      <c r="J160" s="122" t="s">
        <v>679</v>
      </c>
      <c r="K160" s="130" t="s">
        <v>169</v>
      </c>
      <c r="L160" s="9" t="s">
        <v>53</v>
      </c>
      <c r="M160" s="9" t="s">
        <v>413</v>
      </c>
      <c r="N160" s="10"/>
    </row>
    <row r="161" spans="2:14" ht="37.5" customHeight="1">
      <c r="B161" s="20" t="s">
        <v>95</v>
      </c>
      <c r="C161" s="14" t="s">
        <v>68</v>
      </c>
      <c r="D161" s="11" t="s">
        <v>69</v>
      </c>
      <c r="E161" s="33" t="s">
        <v>71</v>
      </c>
      <c r="F161" s="82">
        <f t="shared" si="1"/>
        <v>152</v>
      </c>
      <c r="G161" s="11" t="s">
        <v>556</v>
      </c>
      <c r="H161" s="32">
        <v>23798</v>
      </c>
      <c r="I161" s="158" t="s">
        <v>786</v>
      </c>
      <c r="J161" s="123" t="s">
        <v>684</v>
      </c>
      <c r="K161" s="142" t="s">
        <v>555</v>
      </c>
      <c r="L161" s="31" t="s">
        <v>551</v>
      </c>
      <c r="M161" s="11"/>
      <c r="N161" s="31" t="s">
        <v>551</v>
      </c>
    </row>
    <row r="162" spans="2:14" ht="37.5" customHeight="1">
      <c r="B162" s="20" t="s">
        <v>95</v>
      </c>
      <c r="C162" s="14" t="s">
        <v>68</v>
      </c>
      <c r="D162" s="11" t="s">
        <v>69</v>
      </c>
      <c r="E162" s="33" t="s">
        <v>71</v>
      </c>
      <c r="F162" s="73">
        <f t="shared" si="1"/>
        <v>153</v>
      </c>
      <c r="G162" s="11" t="s">
        <v>557</v>
      </c>
      <c r="H162" s="32" t="s">
        <v>565</v>
      </c>
      <c r="I162" s="158" t="s">
        <v>806</v>
      </c>
      <c r="J162" s="123" t="s">
        <v>684</v>
      </c>
      <c r="K162" s="142" t="s">
        <v>558</v>
      </c>
      <c r="L162" s="81" t="s">
        <v>865</v>
      </c>
      <c r="M162" s="11"/>
      <c r="N162" s="31" t="s">
        <v>552</v>
      </c>
    </row>
    <row r="163" spans="2:14" ht="37.5" customHeight="1">
      <c r="B163" s="20" t="s">
        <v>95</v>
      </c>
      <c r="C163" s="14" t="s">
        <v>68</v>
      </c>
      <c r="D163" s="11" t="s">
        <v>69</v>
      </c>
      <c r="E163" s="33" t="s">
        <v>71</v>
      </c>
      <c r="F163" s="82">
        <f t="shared" si="1"/>
        <v>154</v>
      </c>
      <c r="G163" s="11" t="s">
        <v>562</v>
      </c>
      <c r="H163" s="32">
        <v>30334</v>
      </c>
      <c r="I163" s="158" t="s">
        <v>753</v>
      </c>
      <c r="J163" s="123" t="s">
        <v>684</v>
      </c>
      <c r="K163" s="142" t="s">
        <v>560</v>
      </c>
      <c r="L163" s="31" t="s">
        <v>553</v>
      </c>
      <c r="M163" s="11"/>
      <c r="N163" s="31" t="s">
        <v>337</v>
      </c>
    </row>
    <row r="164" spans="2:14" ht="37.5" customHeight="1">
      <c r="B164" s="20" t="s">
        <v>95</v>
      </c>
      <c r="C164" s="9" t="s">
        <v>68</v>
      </c>
      <c r="D164" s="9" t="s">
        <v>79</v>
      </c>
      <c r="E164" s="9" t="s">
        <v>170</v>
      </c>
      <c r="F164" s="82">
        <f t="shared" si="1"/>
        <v>155</v>
      </c>
      <c r="G164" s="11" t="s">
        <v>639</v>
      </c>
      <c r="H164" s="12">
        <v>27521</v>
      </c>
      <c r="I164" s="122" t="s">
        <v>807</v>
      </c>
      <c r="J164" s="122" t="s">
        <v>682</v>
      </c>
      <c r="K164" s="130" t="s">
        <v>171</v>
      </c>
      <c r="L164" s="9" t="s">
        <v>172</v>
      </c>
      <c r="M164" s="9" t="s">
        <v>405</v>
      </c>
      <c r="N164" s="10" t="s">
        <v>730</v>
      </c>
    </row>
    <row r="165" spans="2:14" ht="37.5" customHeight="1">
      <c r="B165" s="20" t="s">
        <v>95</v>
      </c>
      <c r="C165" s="9" t="s">
        <v>68</v>
      </c>
      <c r="D165" s="9" t="s">
        <v>83</v>
      </c>
      <c r="E165" s="9" t="s">
        <v>84</v>
      </c>
      <c r="F165" s="73">
        <f t="shared" si="1"/>
        <v>156</v>
      </c>
      <c r="G165" s="11" t="s">
        <v>173</v>
      </c>
      <c r="H165" s="12">
        <v>27157</v>
      </c>
      <c r="I165" s="122" t="s">
        <v>809</v>
      </c>
      <c r="J165" s="122" t="s">
        <v>684</v>
      </c>
      <c r="K165" s="130" t="s">
        <v>174</v>
      </c>
      <c r="L165" s="79" t="s">
        <v>624</v>
      </c>
      <c r="M165" s="9"/>
      <c r="N165" s="10" t="s">
        <v>53</v>
      </c>
    </row>
    <row r="166" spans="2:14" ht="37.5" customHeight="1">
      <c r="B166" s="20" t="s">
        <v>95</v>
      </c>
      <c r="C166" s="11" t="s">
        <v>546</v>
      </c>
      <c r="D166" s="11" t="s">
        <v>548</v>
      </c>
      <c r="E166" s="33" t="s">
        <v>547</v>
      </c>
      <c r="F166" s="82">
        <f t="shared" si="1"/>
        <v>157</v>
      </c>
      <c r="G166" s="11" t="s">
        <v>561</v>
      </c>
      <c r="H166" s="32">
        <v>28658</v>
      </c>
      <c r="I166" s="158" t="s">
        <v>808</v>
      </c>
      <c r="J166" s="123" t="s">
        <v>684</v>
      </c>
      <c r="K166" s="142" t="s">
        <v>559</v>
      </c>
      <c r="L166" s="31" t="s">
        <v>733</v>
      </c>
      <c r="M166" s="31" t="s">
        <v>733</v>
      </c>
      <c r="N166" s="31" t="s">
        <v>733</v>
      </c>
    </row>
    <row r="167" spans="2:14" ht="37.5" customHeight="1">
      <c r="B167" s="21" t="s">
        <v>175</v>
      </c>
      <c r="C167" s="9" t="s">
        <v>41</v>
      </c>
      <c r="D167" s="9" t="s">
        <v>42</v>
      </c>
      <c r="E167" s="9"/>
      <c r="F167" s="82">
        <f t="shared" si="1"/>
        <v>158</v>
      </c>
      <c r="G167" s="11" t="s">
        <v>176</v>
      </c>
      <c r="H167" s="12">
        <v>25063</v>
      </c>
      <c r="I167" s="122" t="s">
        <v>753</v>
      </c>
      <c r="J167" s="122" t="s">
        <v>682</v>
      </c>
      <c r="K167" s="130" t="s">
        <v>177</v>
      </c>
      <c r="L167" s="9" t="s">
        <v>53</v>
      </c>
      <c r="M167" s="9" t="s">
        <v>413</v>
      </c>
      <c r="N167" s="10"/>
    </row>
    <row r="168" spans="2:14" ht="37.5" customHeight="1">
      <c r="B168" s="21" t="s">
        <v>175</v>
      </c>
      <c r="C168" s="9" t="s">
        <v>41</v>
      </c>
      <c r="D168" s="9" t="s">
        <v>42</v>
      </c>
      <c r="E168" s="9"/>
      <c r="F168" s="73">
        <f t="shared" ref="F168:F174" si="2">F167+1</f>
        <v>159</v>
      </c>
      <c r="G168" s="11" t="s">
        <v>178</v>
      </c>
      <c r="H168" s="12">
        <v>25063</v>
      </c>
      <c r="I168" s="122" t="s">
        <v>753</v>
      </c>
      <c r="J168" s="122" t="s">
        <v>679</v>
      </c>
      <c r="K168" s="130" t="s">
        <v>179</v>
      </c>
      <c r="L168" s="9" t="s">
        <v>53</v>
      </c>
      <c r="M168" s="9" t="s">
        <v>413</v>
      </c>
      <c r="N168" s="10"/>
    </row>
    <row r="169" spans="2:14" ht="37.5" customHeight="1">
      <c r="B169" s="21" t="s">
        <v>175</v>
      </c>
      <c r="C169" s="9" t="s">
        <v>41</v>
      </c>
      <c r="D169" s="9" t="s">
        <v>42</v>
      </c>
      <c r="E169" s="9"/>
      <c r="F169" s="82">
        <f t="shared" si="2"/>
        <v>160</v>
      </c>
      <c r="G169" s="11" t="s">
        <v>180</v>
      </c>
      <c r="H169" s="12">
        <v>25063</v>
      </c>
      <c r="I169" s="122" t="s">
        <v>753</v>
      </c>
      <c r="J169" s="122" t="s">
        <v>686</v>
      </c>
      <c r="K169" s="130" t="s">
        <v>181</v>
      </c>
      <c r="L169" s="9" t="s">
        <v>53</v>
      </c>
      <c r="M169" s="9" t="s">
        <v>413</v>
      </c>
      <c r="N169" s="10"/>
    </row>
    <row r="170" spans="2:14" ht="37.5" customHeight="1">
      <c r="B170" s="21" t="s">
        <v>175</v>
      </c>
      <c r="C170" s="9" t="s">
        <v>41</v>
      </c>
      <c r="D170" s="9" t="s">
        <v>42</v>
      </c>
      <c r="E170" s="9"/>
      <c r="F170" s="82">
        <f t="shared" si="2"/>
        <v>161</v>
      </c>
      <c r="G170" s="11" t="s">
        <v>182</v>
      </c>
      <c r="H170" s="12">
        <v>25063</v>
      </c>
      <c r="I170" s="122" t="s">
        <v>753</v>
      </c>
      <c r="J170" s="122" t="s">
        <v>679</v>
      </c>
      <c r="K170" s="130" t="s">
        <v>162</v>
      </c>
      <c r="L170" s="9" t="s">
        <v>53</v>
      </c>
      <c r="M170" s="9" t="s">
        <v>413</v>
      </c>
      <c r="N170" s="10"/>
    </row>
    <row r="171" spans="2:14" ht="37.5" customHeight="1">
      <c r="B171" s="21" t="s">
        <v>175</v>
      </c>
      <c r="C171" s="9" t="s">
        <v>41</v>
      </c>
      <c r="D171" s="9" t="s">
        <v>42</v>
      </c>
      <c r="E171" s="9"/>
      <c r="F171" s="73">
        <f t="shared" si="2"/>
        <v>162</v>
      </c>
      <c r="G171" s="11" t="s">
        <v>183</v>
      </c>
      <c r="H171" s="12">
        <v>25176</v>
      </c>
      <c r="I171" s="122" t="s">
        <v>753</v>
      </c>
      <c r="J171" s="122" t="s">
        <v>682</v>
      </c>
      <c r="K171" s="130" t="s">
        <v>184</v>
      </c>
      <c r="L171" s="9" t="s">
        <v>40</v>
      </c>
      <c r="M171" s="9"/>
      <c r="N171" s="10" t="s">
        <v>53</v>
      </c>
    </row>
    <row r="172" spans="2:14" ht="37.5" customHeight="1">
      <c r="B172" s="21" t="s">
        <v>175</v>
      </c>
      <c r="C172" s="9" t="s">
        <v>41</v>
      </c>
      <c r="D172" s="9" t="s">
        <v>42</v>
      </c>
      <c r="E172" s="9"/>
      <c r="F172" s="82">
        <f t="shared" si="2"/>
        <v>163</v>
      </c>
      <c r="G172" s="11" t="s">
        <v>185</v>
      </c>
      <c r="H172" s="12">
        <v>25888</v>
      </c>
      <c r="I172" s="122" t="s">
        <v>810</v>
      </c>
      <c r="J172" s="122" t="s">
        <v>686</v>
      </c>
      <c r="K172" s="130" t="s">
        <v>186</v>
      </c>
      <c r="L172" s="9" t="s">
        <v>451</v>
      </c>
      <c r="M172" s="9"/>
      <c r="N172" s="10"/>
    </row>
    <row r="173" spans="2:14" ht="37.5" customHeight="1">
      <c r="B173" s="21" t="s">
        <v>175</v>
      </c>
      <c r="C173" s="9" t="s">
        <v>41</v>
      </c>
      <c r="D173" s="9" t="s">
        <v>42</v>
      </c>
      <c r="E173" s="9"/>
      <c r="F173" s="82">
        <f t="shared" si="2"/>
        <v>164</v>
      </c>
      <c r="G173" s="11" t="s">
        <v>187</v>
      </c>
      <c r="H173" s="12">
        <v>25888</v>
      </c>
      <c r="I173" s="122" t="s">
        <v>758</v>
      </c>
      <c r="J173" s="122" t="s">
        <v>679</v>
      </c>
      <c r="K173" s="130" t="s">
        <v>355</v>
      </c>
      <c r="L173" s="9" t="s">
        <v>888</v>
      </c>
      <c r="M173" s="9" t="s">
        <v>428</v>
      </c>
      <c r="N173" s="10"/>
    </row>
    <row r="174" spans="2:14" ht="37.5" customHeight="1">
      <c r="B174" s="21" t="s">
        <v>175</v>
      </c>
      <c r="C174" s="9" t="s">
        <v>41</v>
      </c>
      <c r="D174" s="9" t="s">
        <v>42</v>
      </c>
      <c r="E174" s="9"/>
      <c r="F174" s="94">
        <f t="shared" si="2"/>
        <v>165</v>
      </c>
      <c r="G174" s="11" t="s">
        <v>452</v>
      </c>
      <c r="H174" s="12">
        <v>27164</v>
      </c>
      <c r="I174" s="122" t="s">
        <v>759</v>
      </c>
      <c r="J174" s="122" t="s">
        <v>682</v>
      </c>
      <c r="K174" s="130" t="s">
        <v>188</v>
      </c>
      <c r="L174" s="9" t="s">
        <v>189</v>
      </c>
      <c r="M174" s="9" t="s">
        <v>453</v>
      </c>
      <c r="N174" s="10"/>
    </row>
    <row r="175" spans="2:14" ht="37.5" customHeight="1">
      <c r="B175" s="21" t="s">
        <v>343</v>
      </c>
      <c r="C175" s="9" t="s">
        <v>358</v>
      </c>
      <c r="D175" s="9" t="s">
        <v>339</v>
      </c>
      <c r="E175" s="9"/>
      <c r="F175" s="94">
        <f>F174</f>
        <v>165</v>
      </c>
      <c r="G175" s="11" t="s">
        <v>383</v>
      </c>
      <c r="H175" s="12">
        <v>27164</v>
      </c>
      <c r="I175" s="122" t="s">
        <v>759</v>
      </c>
      <c r="J175" s="122" t="s">
        <v>682</v>
      </c>
      <c r="K175" s="130" t="s">
        <v>188</v>
      </c>
      <c r="L175" s="9" t="s">
        <v>189</v>
      </c>
      <c r="M175" s="9" t="s">
        <v>453</v>
      </c>
      <c r="N175" s="10"/>
    </row>
    <row r="176" spans="2:14" ht="37.5" customHeight="1">
      <c r="B176" s="21" t="s">
        <v>175</v>
      </c>
      <c r="C176" s="9" t="s">
        <v>41</v>
      </c>
      <c r="D176" s="9" t="s">
        <v>42</v>
      </c>
      <c r="E176" s="9"/>
      <c r="F176" s="82">
        <f t="shared" ref="F176:F239" si="3">F175+1</f>
        <v>166</v>
      </c>
      <c r="G176" s="11" t="s">
        <v>384</v>
      </c>
      <c r="H176" s="12">
        <v>27164</v>
      </c>
      <c r="I176" s="122" t="s">
        <v>759</v>
      </c>
      <c r="J176" s="122" t="s">
        <v>682</v>
      </c>
      <c r="K176" s="130" t="s">
        <v>188</v>
      </c>
      <c r="L176" s="9" t="s">
        <v>189</v>
      </c>
      <c r="M176" s="9" t="s">
        <v>453</v>
      </c>
      <c r="N176" s="10"/>
    </row>
    <row r="177" spans="2:14" ht="37.5" customHeight="1">
      <c r="B177" s="21" t="s">
        <v>175</v>
      </c>
      <c r="C177" s="9" t="s">
        <v>41</v>
      </c>
      <c r="D177" s="9" t="s">
        <v>42</v>
      </c>
      <c r="E177" s="9"/>
      <c r="F177" s="82">
        <f t="shared" si="3"/>
        <v>167</v>
      </c>
      <c r="G177" s="11" t="s">
        <v>385</v>
      </c>
      <c r="H177" s="12">
        <v>27164</v>
      </c>
      <c r="I177" s="122" t="s">
        <v>759</v>
      </c>
      <c r="J177" s="122" t="s">
        <v>682</v>
      </c>
      <c r="K177" s="130" t="s">
        <v>188</v>
      </c>
      <c r="L177" s="9" t="s">
        <v>189</v>
      </c>
      <c r="M177" s="9" t="s">
        <v>453</v>
      </c>
      <c r="N177" s="10"/>
    </row>
    <row r="178" spans="2:14" ht="37.5" customHeight="1">
      <c r="B178" s="21" t="s">
        <v>175</v>
      </c>
      <c r="C178" s="9" t="s">
        <v>41</v>
      </c>
      <c r="D178" s="9" t="s">
        <v>42</v>
      </c>
      <c r="E178" s="9"/>
      <c r="F178" s="82">
        <f t="shared" si="3"/>
        <v>168</v>
      </c>
      <c r="G178" s="11" t="s">
        <v>190</v>
      </c>
      <c r="H178" s="12">
        <v>28061</v>
      </c>
      <c r="I178" s="122" t="s">
        <v>811</v>
      </c>
      <c r="J178" s="122" t="s">
        <v>681</v>
      </c>
      <c r="K178" s="130" t="s">
        <v>191</v>
      </c>
      <c r="L178" s="9" t="s">
        <v>40</v>
      </c>
      <c r="M178" s="9"/>
      <c r="N178" s="10" t="s">
        <v>386</v>
      </c>
    </row>
    <row r="179" spans="2:14" ht="37.5" customHeight="1">
      <c r="B179" s="21" t="s">
        <v>175</v>
      </c>
      <c r="C179" s="9" t="s">
        <v>41</v>
      </c>
      <c r="D179" s="9" t="s">
        <v>42</v>
      </c>
      <c r="E179" s="9"/>
      <c r="F179" s="82">
        <f t="shared" si="3"/>
        <v>169</v>
      </c>
      <c r="G179" s="11" t="s">
        <v>192</v>
      </c>
      <c r="H179" s="12">
        <v>28061</v>
      </c>
      <c r="I179" s="122" t="s">
        <v>811</v>
      </c>
      <c r="J179" s="122" t="s">
        <v>681</v>
      </c>
      <c r="K179" s="130" t="s">
        <v>191</v>
      </c>
      <c r="L179" s="9" t="s">
        <v>40</v>
      </c>
      <c r="M179" s="9"/>
      <c r="N179" s="10" t="s">
        <v>386</v>
      </c>
    </row>
    <row r="180" spans="2:14" ht="37.5" customHeight="1">
      <c r="B180" s="21" t="s">
        <v>175</v>
      </c>
      <c r="C180" s="9" t="s">
        <v>41</v>
      </c>
      <c r="D180" s="9" t="s">
        <v>42</v>
      </c>
      <c r="E180" s="9"/>
      <c r="F180" s="82">
        <f t="shared" si="3"/>
        <v>170</v>
      </c>
      <c r="G180" s="11" t="s">
        <v>193</v>
      </c>
      <c r="H180" s="12">
        <v>28724</v>
      </c>
      <c r="I180" s="122" t="s">
        <v>812</v>
      </c>
      <c r="J180" s="122" t="s">
        <v>682</v>
      </c>
      <c r="K180" s="130" t="s">
        <v>194</v>
      </c>
      <c r="L180" s="9" t="s">
        <v>195</v>
      </c>
      <c r="M180" s="9" t="s">
        <v>446</v>
      </c>
      <c r="N180" s="10"/>
    </row>
    <row r="181" spans="2:14" ht="37.5" customHeight="1">
      <c r="B181" s="21" t="s">
        <v>175</v>
      </c>
      <c r="C181" s="9" t="s">
        <v>41</v>
      </c>
      <c r="D181" s="9" t="s">
        <v>42</v>
      </c>
      <c r="E181" s="9"/>
      <c r="F181" s="82">
        <f t="shared" si="3"/>
        <v>171</v>
      </c>
      <c r="G181" s="11" t="s">
        <v>196</v>
      </c>
      <c r="H181" s="12">
        <v>32352</v>
      </c>
      <c r="I181" s="122" t="s">
        <v>813</v>
      </c>
      <c r="J181" s="122" t="s">
        <v>686</v>
      </c>
      <c r="K181" s="130" t="s">
        <v>197</v>
      </c>
      <c r="L181" s="9" t="s">
        <v>198</v>
      </c>
      <c r="M181" s="9"/>
      <c r="N181" s="10"/>
    </row>
    <row r="182" spans="2:14" ht="37.5" customHeight="1">
      <c r="B182" s="21" t="s">
        <v>175</v>
      </c>
      <c r="C182" s="9" t="s">
        <v>41</v>
      </c>
      <c r="D182" s="9" t="s">
        <v>42</v>
      </c>
      <c r="E182" s="9"/>
      <c r="F182" s="82">
        <f t="shared" si="3"/>
        <v>172</v>
      </c>
      <c r="G182" s="11" t="s">
        <v>199</v>
      </c>
      <c r="H182" s="12">
        <v>33689</v>
      </c>
      <c r="I182" s="122" t="s">
        <v>814</v>
      </c>
      <c r="J182" s="122" t="s">
        <v>681</v>
      </c>
      <c r="K182" s="130" t="s">
        <v>693</v>
      </c>
      <c r="L182" s="9" t="s">
        <v>200</v>
      </c>
      <c r="M182" s="9"/>
      <c r="N182" s="10"/>
    </row>
    <row r="183" spans="2:14" ht="37.5" customHeight="1">
      <c r="B183" s="21" t="s">
        <v>175</v>
      </c>
      <c r="C183" s="9" t="s">
        <v>41</v>
      </c>
      <c r="D183" s="9" t="s">
        <v>42</v>
      </c>
      <c r="E183" s="9"/>
      <c r="F183" s="82">
        <f t="shared" si="3"/>
        <v>173</v>
      </c>
      <c r="G183" s="11" t="s">
        <v>201</v>
      </c>
      <c r="H183" s="12">
        <v>33689</v>
      </c>
      <c r="I183" s="122" t="s">
        <v>753</v>
      </c>
      <c r="J183" s="122" t="s">
        <v>684</v>
      </c>
      <c r="K183" s="130" t="s">
        <v>202</v>
      </c>
      <c r="L183" s="9" t="s">
        <v>53</v>
      </c>
      <c r="M183" s="9" t="s">
        <v>413</v>
      </c>
      <c r="N183" s="10"/>
    </row>
    <row r="184" spans="2:14" ht="37.5" customHeight="1">
      <c r="B184" s="21" t="s">
        <v>175</v>
      </c>
      <c r="C184" s="9" t="s">
        <v>41</v>
      </c>
      <c r="D184" s="9" t="s">
        <v>42</v>
      </c>
      <c r="E184" s="9"/>
      <c r="F184" s="82">
        <f t="shared" si="3"/>
        <v>174</v>
      </c>
      <c r="G184" s="11" t="s">
        <v>203</v>
      </c>
      <c r="H184" s="12">
        <v>33689</v>
      </c>
      <c r="I184" s="122" t="s">
        <v>815</v>
      </c>
      <c r="J184" s="122" t="s">
        <v>684</v>
      </c>
      <c r="K184" s="130" t="s">
        <v>694</v>
      </c>
      <c r="L184" s="9" t="s">
        <v>204</v>
      </c>
      <c r="M184" s="9"/>
      <c r="N184" s="10"/>
    </row>
    <row r="185" spans="2:14" ht="37.5" customHeight="1">
      <c r="B185" s="21" t="s">
        <v>175</v>
      </c>
      <c r="C185" s="9" t="s">
        <v>41</v>
      </c>
      <c r="D185" s="9" t="s">
        <v>42</v>
      </c>
      <c r="E185" s="9"/>
      <c r="F185" s="82">
        <f t="shared" si="3"/>
        <v>175</v>
      </c>
      <c r="G185" s="11" t="s">
        <v>205</v>
      </c>
      <c r="H185" s="12">
        <v>33689</v>
      </c>
      <c r="I185" s="122" t="s">
        <v>753</v>
      </c>
      <c r="J185" s="122" t="s">
        <v>684</v>
      </c>
      <c r="K185" s="130" t="s">
        <v>206</v>
      </c>
      <c r="L185" s="9" t="s">
        <v>53</v>
      </c>
      <c r="M185" s="9" t="s">
        <v>413</v>
      </c>
      <c r="N185" s="10"/>
    </row>
    <row r="186" spans="2:14" ht="37.5" customHeight="1">
      <c r="B186" s="21" t="s">
        <v>175</v>
      </c>
      <c r="C186" s="9" t="s">
        <v>41</v>
      </c>
      <c r="D186" s="9" t="s">
        <v>42</v>
      </c>
      <c r="E186" s="9"/>
      <c r="F186" s="82">
        <f t="shared" si="3"/>
        <v>176</v>
      </c>
      <c r="G186" s="11" t="s">
        <v>207</v>
      </c>
      <c r="H186" s="12">
        <v>33962</v>
      </c>
      <c r="I186" s="122" t="s">
        <v>753</v>
      </c>
      <c r="J186" s="122" t="s">
        <v>682</v>
      </c>
      <c r="K186" s="130" t="s">
        <v>208</v>
      </c>
      <c r="L186" s="9" t="s">
        <v>53</v>
      </c>
      <c r="M186" s="9" t="s">
        <v>413</v>
      </c>
      <c r="N186" s="10"/>
    </row>
    <row r="187" spans="2:14" ht="37.5" customHeight="1">
      <c r="B187" s="21" t="s">
        <v>175</v>
      </c>
      <c r="C187" s="9" t="s">
        <v>41</v>
      </c>
      <c r="D187" s="9" t="s">
        <v>42</v>
      </c>
      <c r="E187" s="9"/>
      <c r="F187" s="82">
        <f t="shared" si="3"/>
        <v>177</v>
      </c>
      <c r="G187" s="11" t="s">
        <v>528</v>
      </c>
      <c r="H187" s="12">
        <v>39979</v>
      </c>
      <c r="I187" s="122" t="s">
        <v>817</v>
      </c>
      <c r="J187" s="122" t="s">
        <v>681</v>
      </c>
      <c r="K187" s="130" t="s">
        <v>529</v>
      </c>
      <c r="L187" s="81" t="s">
        <v>886</v>
      </c>
      <c r="M187" s="9"/>
      <c r="N187" s="10"/>
    </row>
    <row r="188" spans="2:14" ht="37.5" customHeight="1">
      <c r="B188" s="21" t="s">
        <v>175</v>
      </c>
      <c r="C188" s="11" t="s">
        <v>41</v>
      </c>
      <c r="D188" s="11" t="s">
        <v>42</v>
      </c>
      <c r="E188" s="34"/>
      <c r="F188" s="82">
        <f t="shared" si="3"/>
        <v>178</v>
      </c>
      <c r="G188" s="70" t="s">
        <v>643</v>
      </c>
      <c r="H188" s="32">
        <v>40630</v>
      </c>
      <c r="I188" s="158" t="s">
        <v>816</v>
      </c>
      <c r="J188" s="123" t="s">
        <v>684</v>
      </c>
      <c r="K188" s="142" t="s">
        <v>575</v>
      </c>
      <c r="L188" s="81" t="s">
        <v>886</v>
      </c>
      <c r="M188" s="11"/>
      <c r="N188" s="31"/>
    </row>
    <row r="189" spans="2:14" ht="37.5" customHeight="1">
      <c r="B189" s="21" t="s">
        <v>175</v>
      </c>
      <c r="C189" s="11" t="s">
        <v>41</v>
      </c>
      <c r="D189" s="11" t="s">
        <v>42</v>
      </c>
      <c r="E189" s="11"/>
      <c r="F189" s="82">
        <f t="shared" si="3"/>
        <v>179</v>
      </c>
      <c r="G189" s="11" t="s">
        <v>568</v>
      </c>
      <c r="H189" s="32">
        <v>40661</v>
      </c>
      <c r="I189" s="158" t="s">
        <v>753</v>
      </c>
      <c r="J189" s="123" t="s">
        <v>684</v>
      </c>
      <c r="K189" s="143" t="s">
        <v>578</v>
      </c>
      <c r="L189" s="31" t="s">
        <v>571</v>
      </c>
      <c r="M189" s="11"/>
      <c r="N189" s="31"/>
    </row>
    <row r="190" spans="2:14" ht="37.5" customHeight="1">
      <c r="B190" s="21" t="s">
        <v>175</v>
      </c>
      <c r="C190" s="11" t="s">
        <v>41</v>
      </c>
      <c r="D190" s="11" t="s">
        <v>42</v>
      </c>
      <c r="E190" s="11"/>
      <c r="F190" s="82">
        <f t="shared" si="3"/>
        <v>180</v>
      </c>
      <c r="G190" s="11" t="s">
        <v>542</v>
      </c>
      <c r="H190" s="32">
        <v>40661</v>
      </c>
      <c r="I190" s="129" t="s">
        <v>818</v>
      </c>
      <c r="J190" s="129" t="s">
        <v>681</v>
      </c>
      <c r="K190" s="142" t="s">
        <v>583</v>
      </c>
      <c r="L190" s="11" t="s">
        <v>652</v>
      </c>
      <c r="M190" s="11" t="s">
        <v>543</v>
      </c>
      <c r="N190" s="31" t="s">
        <v>543</v>
      </c>
    </row>
    <row r="191" spans="2:14" ht="37.5" customHeight="1">
      <c r="B191" s="21" t="s">
        <v>175</v>
      </c>
      <c r="C191" s="11" t="s">
        <v>41</v>
      </c>
      <c r="D191" s="11" t="s">
        <v>42</v>
      </c>
      <c r="E191" s="11"/>
      <c r="F191" s="82">
        <f t="shared" si="3"/>
        <v>181</v>
      </c>
      <c r="G191" s="11" t="s">
        <v>589</v>
      </c>
      <c r="H191" s="32">
        <v>40780</v>
      </c>
      <c r="I191" s="129" t="s">
        <v>818</v>
      </c>
      <c r="J191" s="129" t="s">
        <v>681</v>
      </c>
      <c r="K191" s="142" t="s">
        <v>591</v>
      </c>
      <c r="L191" s="81" t="s">
        <v>886</v>
      </c>
      <c r="M191" s="11"/>
      <c r="N191" s="11" t="s">
        <v>592</v>
      </c>
    </row>
    <row r="192" spans="2:14" ht="37.5" customHeight="1">
      <c r="B192" s="21" t="s">
        <v>175</v>
      </c>
      <c r="C192" s="11" t="s">
        <v>41</v>
      </c>
      <c r="D192" s="11" t="s">
        <v>42</v>
      </c>
      <c r="E192" s="11"/>
      <c r="F192" s="82">
        <f t="shared" si="3"/>
        <v>182</v>
      </c>
      <c r="G192" s="11" t="s">
        <v>590</v>
      </c>
      <c r="H192" s="32">
        <v>40780</v>
      </c>
      <c r="I192" s="129" t="s">
        <v>819</v>
      </c>
      <c r="J192" s="129" t="s">
        <v>681</v>
      </c>
      <c r="K192" s="142" t="s">
        <v>593</v>
      </c>
      <c r="L192" s="11" t="s">
        <v>594</v>
      </c>
      <c r="M192" s="11"/>
      <c r="N192" s="31" t="s">
        <v>595</v>
      </c>
    </row>
    <row r="193" spans="2:16" s="66" customFormat="1" ht="37.5" customHeight="1">
      <c r="B193" s="21" t="s">
        <v>175</v>
      </c>
      <c r="C193" s="11" t="s">
        <v>41</v>
      </c>
      <c r="D193" s="11" t="s">
        <v>42</v>
      </c>
      <c r="E193" s="11"/>
      <c r="F193" s="82">
        <f t="shared" si="3"/>
        <v>183</v>
      </c>
      <c r="G193" s="11" t="s">
        <v>597</v>
      </c>
      <c r="H193" s="32">
        <v>40935</v>
      </c>
      <c r="I193" s="158" t="s">
        <v>820</v>
      </c>
      <c r="J193" s="123" t="s">
        <v>684</v>
      </c>
      <c r="K193" s="142" t="s">
        <v>598</v>
      </c>
      <c r="L193" s="81" t="s">
        <v>886</v>
      </c>
      <c r="M193" s="11"/>
      <c r="N193" s="67"/>
    </row>
    <row r="194" spans="2:16" s="69" customFormat="1" ht="37.5" customHeight="1">
      <c r="B194" s="21" t="s">
        <v>175</v>
      </c>
      <c r="C194" s="11" t="s">
        <v>41</v>
      </c>
      <c r="D194" s="11" t="s">
        <v>42</v>
      </c>
      <c r="E194" s="11"/>
      <c r="F194" s="82">
        <f t="shared" si="3"/>
        <v>184</v>
      </c>
      <c r="G194" s="11" t="s">
        <v>604</v>
      </c>
      <c r="H194" s="32">
        <v>41030</v>
      </c>
      <c r="I194" s="158" t="s">
        <v>821</v>
      </c>
      <c r="J194" s="123" t="s">
        <v>684</v>
      </c>
      <c r="K194" s="142" t="s">
        <v>654</v>
      </c>
      <c r="L194" s="78" t="s">
        <v>653</v>
      </c>
      <c r="M194" s="67"/>
      <c r="N194" s="77"/>
    </row>
    <row r="195" spans="2:16" s="69" customFormat="1" ht="37.5" customHeight="1">
      <c r="B195" s="21" t="s">
        <v>175</v>
      </c>
      <c r="C195" s="11" t="s">
        <v>41</v>
      </c>
      <c r="D195" s="11" t="s">
        <v>42</v>
      </c>
      <c r="E195" s="63"/>
      <c r="F195" s="82">
        <f t="shared" si="3"/>
        <v>185</v>
      </c>
      <c r="G195" s="11" t="s">
        <v>613</v>
      </c>
      <c r="H195" s="32">
        <v>41121</v>
      </c>
      <c r="I195" s="158" t="s">
        <v>787</v>
      </c>
      <c r="J195" s="123" t="s">
        <v>684</v>
      </c>
      <c r="K195" s="142" t="s">
        <v>614</v>
      </c>
      <c r="L195" s="79" t="s">
        <v>615</v>
      </c>
      <c r="M195" s="76"/>
      <c r="N195" s="65"/>
    </row>
    <row r="196" spans="2:16" s="69" customFormat="1" ht="37.5" customHeight="1">
      <c r="B196" s="21" t="s">
        <v>175</v>
      </c>
      <c r="C196" s="11" t="s">
        <v>41</v>
      </c>
      <c r="D196" s="11" t="s">
        <v>42</v>
      </c>
      <c r="E196" s="63"/>
      <c r="F196" s="82">
        <f t="shared" si="3"/>
        <v>186</v>
      </c>
      <c r="G196" s="11" t="s">
        <v>616</v>
      </c>
      <c r="H196" s="32">
        <v>41121</v>
      </c>
      <c r="I196" s="158" t="s">
        <v>822</v>
      </c>
      <c r="J196" s="123" t="s">
        <v>684</v>
      </c>
      <c r="K196" s="142" t="s">
        <v>617</v>
      </c>
      <c r="L196" s="79" t="s">
        <v>618</v>
      </c>
      <c r="M196" s="76"/>
      <c r="N196" s="65"/>
    </row>
    <row r="197" spans="2:16" s="69" customFormat="1" ht="37.5" customHeight="1">
      <c r="B197" s="21" t="s">
        <v>175</v>
      </c>
      <c r="C197" s="11" t="s">
        <v>41</v>
      </c>
      <c r="D197" s="11" t="s">
        <v>42</v>
      </c>
      <c r="E197" s="63"/>
      <c r="F197" s="82">
        <f t="shared" si="3"/>
        <v>187</v>
      </c>
      <c r="G197" s="11" t="s">
        <v>870</v>
      </c>
      <c r="H197" s="32">
        <v>44190</v>
      </c>
      <c r="I197" s="158"/>
      <c r="J197" s="123" t="s">
        <v>679</v>
      </c>
      <c r="K197" s="130" t="s">
        <v>871</v>
      </c>
      <c r="L197" s="167" t="s">
        <v>872</v>
      </c>
      <c r="M197" s="76"/>
      <c r="N197" s="65"/>
    </row>
    <row r="198" spans="2:16" ht="37.5" customHeight="1">
      <c r="B198" s="21" t="s">
        <v>175</v>
      </c>
      <c r="C198" s="9" t="s">
        <v>41</v>
      </c>
      <c r="D198" s="9" t="s">
        <v>48</v>
      </c>
      <c r="E198" s="9" t="s">
        <v>106</v>
      </c>
      <c r="F198" s="82">
        <f t="shared" si="3"/>
        <v>188</v>
      </c>
      <c r="G198" s="11" t="s">
        <v>391</v>
      </c>
      <c r="H198" s="12">
        <v>27164</v>
      </c>
      <c r="I198" s="122" t="s">
        <v>760</v>
      </c>
      <c r="J198" s="122" t="s">
        <v>679</v>
      </c>
      <c r="K198" s="130" t="s">
        <v>60</v>
      </c>
      <c r="L198" s="9" t="s">
        <v>392</v>
      </c>
      <c r="M198" s="9" t="s">
        <v>453</v>
      </c>
      <c r="N198" s="10"/>
    </row>
    <row r="199" spans="2:16" ht="37.5" customHeight="1">
      <c r="B199" s="21" t="s">
        <v>175</v>
      </c>
      <c r="C199" s="9" t="s">
        <v>41</v>
      </c>
      <c r="D199" s="9" t="s">
        <v>48</v>
      </c>
      <c r="E199" s="9" t="s">
        <v>106</v>
      </c>
      <c r="F199" s="82">
        <f t="shared" si="3"/>
        <v>189</v>
      </c>
      <c r="G199" s="11" t="s">
        <v>223</v>
      </c>
      <c r="H199" s="12">
        <v>28724</v>
      </c>
      <c r="I199" s="122" t="s">
        <v>760</v>
      </c>
      <c r="J199" s="122" t="s">
        <v>679</v>
      </c>
      <c r="K199" s="130" t="s">
        <v>60</v>
      </c>
      <c r="L199" s="9" t="s">
        <v>195</v>
      </c>
      <c r="M199" s="9" t="s">
        <v>446</v>
      </c>
      <c r="N199" s="10" t="s">
        <v>728</v>
      </c>
    </row>
    <row r="200" spans="2:16" ht="37.5" customHeight="1">
      <c r="B200" s="21" t="s">
        <v>175</v>
      </c>
      <c r="C200" s="9" t="s">
        <v>41</v>
      </c>
      <c r="D200" s="9" t="s">
        <v>48</v>
      </c>
      <c r="E200" s="9" t="s">
        <v>106</v>
      </c>
      <c r="F200" s="82">
        <f t="shared" si="3"/>
        <v>190</v>
      </c>
      <c r="G200" s="11" t="s">
        <v>224</v>
      </c>
      <c r="H200" s="12">
        <v>34913</v>
      </c>
      <c r="I200" s="122" t="s">
        <v>754</v>
      </c>
      <c r="J200" s="122" t="s">
        <v>679</v>
      </c>
      <c r="K200" s="130" t="s">
        <v>52</v>
      </c>
      <c r="L200" s="9" t="s">
        <v>53</v>
      </c>
      <c r="M200" s="9" t="s">
        <v>460</v>
      </c>
      <c r="N200" s="10" t="s">
        <v>731</v>
      </c>
    </row>
    <row r="201" spans="2:16" ht="37.5" customHeight="1">
      <c r="B201" s="21" t="s">
        <v>175</v>
      </c>
      <c r="C201" s="9" t="s">
        <v>41</v>
      </c>
      <c r="D201" s="9" t="s">
        <v>48</v>
      </c>
      <c r="E201" s="9" t="s">
        <v>49</v>
      </c>
      <c r="F201" s="82">
        <f t="shared" si="3"/>
        <v>191</v>
      </c>
      <c r="G201" s="11" t="s">
        <v>209</v>
      </c>
      <c r="H201" s="12">
        <v>26402</v>
      </c>
      <c r="I201" s="122" t="s">
        <v>823</v>
      </c>
      <c r="J201" s="122" t="s">
        <v>682</v>
      </c>
      <c r="K201" s="130" t="s">
        <v>695</v>
      </c>
      <c r="L201" s="9" t="s">
        <v>210</v>
      </c>
      <c r="M201" s="9"/>
      <c r="N201" s="10"/>
    </row>
    <row r="202" spans="2:16" ht="37.5" customHeight="1">
      <c r="B202" s="21" t="s">
        <v>175</v>
      </c>
      <c r="C202" s="9" t="s">
        <v>41</v>
      </c>
      <c r="D202" s="9" t="s">
        <v>48</v>
      </c>
      <c r="E202" s="9" t="s">
        <v>49</v>
      </c>
      <c r="F202" s="82">
        <f t="shared" si="3"/>
        <v>192</v>
      </c>
      <c r="G202" s="11" t="s">
        <v>211</v>
      </c>
      <c r="H202" s="12">
        <v>27725</v>
      </c>
      <c r="I202" s="122" t="s">
        <v>824</v>
      </c>
      <c r="J202" s="122" t="s">
        <v>679</v>
      </c>
      <c r="K202" s="130" t="s">
        <v>696</v>
      </c>
      <c r="L202" s="9" t="s">
        <v>212</v>
      </c>
      <c r="M202" s="9" t="s">
        <v>454</v>
      </c>
      <c r="N202" s="10"/>
    </row>
    <row r="203" spans="2:16" ht="37.5" customHeight="1">
      <c r="B203" s="21" t="s">
        <v>175</v>
      </c>
      <c r="C203" s="9" t="s">
        <v>41</v>
      </c>
      <c r="D203" s="9" t="s">
        <v>48</v>
      </c>
      <c r="E203" s="9" t="s">
        <v>49</v>
      </c>
      <c r="F203" s="82">
        <f t="shared" si="3"/>
        <v>193</v>
      </c>
      <c r="G203" s="11" t="s">
        <v>213</v>
      </c>
      <c r="H203" s="12">
        <v>28061</v>
      </c>
      <c r="I203" s="122" t="s">
        <v>788</v>
      </c>
      <c r="J203" s="122" t="s">
        <v>682</v>
      </c>
      <c r="K203" s="130" t="s">
        <v>356</v>
      </c>
      <c r="L203" s="9" t="s">
        <v>357</v>
      </c>
      <c r="M203" s="9"/>
      <c r="N203" s="10"/>
    </row>
    <row r="204" spans="2:16" ht="37.5" customHeight="1">
      <c r="B204" s="21" t="s">
        <v>175</v>
      </c>
      <c r="C204" s="9" t="s">
        <v>41</v>
      </c>
      <c r="D204" s="9" t="s">
        <v>48</v>
      </c>
      <c r="E204" s="9" t="s">
        <v>49</v>
      </c>
      <c r="F204" s="82">
        <f t="shared" si="3"/>
        <v>194</v>
      </c>
      <c r="G204" s="11" t="s">
        <v>214</v>
      </c>
      <c r="H204" s="12">
        <v>28724</v>
      </c>
      <c r="I204" s="122" t="s">
        <v>825</v>
      </c>
      <c r="J204" s="122" t="s">
        <v>682</v>
      </c>
      <c r="K204" s="130" t="s">
        <v>670</v>
      </c>
      <c r="L204" s="9" t="s">
        <v>195</v>
      </c>
      <c r="M204" s="9" t="s">
        <v>446</v>
      </c>
      <c r="N204" s="10"/>
    </row>
    <row r="205" spans="2:16" ht="37.5" customHeight="1">
      <c r="B205" s="21" t="s">
        <v>175</v>
      </c>
      <c r="C205" s="9" t="s">
        <v>41</v>
      </c>
      <c r="D205" s="9" t="s">
        <v>48</v>
      </c>
      <c r="E205" s="9" t="s">
        <v>49</v>
      </c>
      <c r="F205" s="82">
        <f t="shared" si="3"/>
        <v>195</v>
      </c>
      <c r="G205" s="11" t="s">
        <v>215</v>
      </c>
      <c r="H205" s="12">
        <v>30398</v>
      </c>
      <c r="I205" s="122" t="s">
        <v>826</v>
      </c>
      <c r="J205" s="122" t="s">
        <v>684</v>
      </c>
      <c r="K205" s="130" t="s">
        <v>387</v>
      </c>
      <c r="L205" s="9" t="s">
        <v>700</v>
      </c>
      <c r="M205" s="9" t="s">
        <v>455</v>
      </c>
      <c r="N205" s="10" t="s">
        <v>699</v>
      </c>
      <c r="O205" s="5" t="s">
        <v>701</v>
      </c>
      <c r="P205" s="5" t="s">
        <v>702</v>
      </c>
    </row>
    <row r="206" spans="2:16" ht="37.5" customHeight="1">
      <c r="B206" s="21" t="s">
        <v>175</v>
      </c>
      <c r="C206" s="9" t="s">
        <v>41</v>
      </c>
      <c r="D206" s="9" t="s">
        <v>48</v>
      </c>
      <c r="E206" s="9" t="s">
        <v>49</v>
      </c>
      <c r="F206" s="82">
        <f t="shared" si="3"/>
        <v>196</v>
      </c>
      <c r="G206" s="11" t="s">
        <v>216</v>
      </c>
      <c r="H206" s="12">
        <v>33689</v>
      </c>
      <c r="I206" s="122" t="s">
        <v>827</v>
      </c>
      <c r="J206" s="122" t="s">
        <v>682</v>
      </c>
      <c r="K206" s="130" t="s">
        <v>217</v>
      </c>
      <c r="L206" s="81" t="s">
        <v>886</v>
      </c>
      <c r="M206" s="9" t="s">
        <v>456</v>
      </c>
      <c r="N206" s="10"/>
    </row>
    <row r="207" spans="2:16" ht="37.5" customHeight="1">
      <c r="B207" s="21" t="s">
        <v>175</v>
      </c>
      <c r="C207" s="9" t="s">
        <v>41</v>
      </c>
      <c r="D207" s="9" t="s">
        <v>48</v>
      </c>
      <c r="E207" s="9" t="s">
        <v>49</v>
      </c>
      <c r="F207" s="82">
        <f t="shared" si="3"/>
        <v>197</v>
      </c>
      <c r="G207" s="11" t="s">
        <v>218</v>
      </c>
      <c r="H207" s="12">
        <v>33689</v>
      </c>
      <c r="I207" s="12" t="s">
        <v>828</v>
      </c>
      <c r="J207" s="122" t="s">
        <v>682</v>
      </c>
      <c r="K207" s="130" t="s">
        <v>388</v>
      </c>
      <c r="L207" s="81" t="s">
        <v>886</v>
      </c>
      <c r="M207" s="9" t="s">
        <v>457</v>
      </c>
      <c r="N207" s="10"/>
    </row>
    <row r="208" spans="2:16" ht="37.5" customHeight="1">
      <c r="B208" s="21" t="s">
        <v>175</v>
      </c>
      <c r="C208" s="9" t="s">
        <v>41</v>
      </c>
      <c r="D208" s="9" t="s">
        <v>48</v>
      </c>
      <c r="E208" s="9" t="s">
        <v>49</v>
      </c>
      <c r="F208" s="82">
        <f t="shared" si="3"/>
        <v>198</v>
      </c>
      <c r="G208" s="11" t="s">
        <v>219</v>
      </c>
      <c r="H208" s="12">
        <v>33689</v>
      </c>
      <c r="I208" s="12" t="s">
        <v>830</v>
      </c>
      <c r="J208" s="122" t="s">
        <v>682</v>
      </c>
      <c r="K208" s="139" t="s">
        <v>220</v>
      </c>
      <c r="L208" s="81" t="s">
        <v>886</v>
      </c>
      <c r="M208" s="9" t="s">
        <v>458</v>
      </c>
      <c r="N208" s="10"/>
    </row>
    <row r="209" spans="2:15" ht="37.5" customHeight="1">
      <c r="B209" s="21" t="s">
        <v>175</v>
      </c>
      <c r="C209" s="9" t="s">
        <v>41</v>
      </c>
      <c r="D209" s="9" t="s">
        <v>48</v>
      </c>
      <c r="E209" s="9" t="s">
        <v>49</v>
      </c>
      <c r="F209" s="82">
        <f t="shared" si="3"/>
        <v>199</v>
      </c>
      <c r="G209" s="11" t="s">
        <v>221</v>
      </c>
      <c r="H209" s="12">
        <v>33689</v>
      </c>
      <c r="I209" s="12" t="s">
        <v>829</v>
      </c>
      <c r="J209" s="122" t="s">
        <v>682</v>
      </c>
      <c r="K209" s="139" t="s">
        <v>222</v>
      </c>
      <c r="L209" s="9" t="s">
        <v>389</v>
      </c>
      <c r="M209" s="9" t="s">
        <v>459</v>
      </c>
      <c r="N209" s="10" t="s">
        <v>390</v>
      </c>
    </row>
    <row r="210" spans="2:15" ht="37.5" customHeight="1">
      <c r="B210" s="21" t="s">
        <v>175</v>
      </c>
      <c r="C210" s="9" t="s">
        <v>41</v>
      </c>
      <c r="D210" s="9" t="s">
        <v>48</v>
      </c>
      <c r="E210" s="9" t="s">
        <v>49</v>
      </c>
      <c r="F210" s="82">
        <f t="shared" si="3"/>
        <v>200</v>
      </c>
      <c r="G210" s="11" t="s">
        <v>706</v>
      </c>
      <c r="H210" s="12">
        <v>43493</v>
      </c>
      <c r="I210" s="12" t="s">
        <v>831</v>
      </c>
      <c r="J210" s="122" t="s">
        <v>684</v>
      </c>
      <c r="K210" s="139" t="s">
        <v>864</v>
      </c>
      <c r="L210" s="9" t="s">
        <v>710</v>
      </c>
      <c r="M210" s="9"/>
      <c r="N210" s="10" t="s">
        <v>709</v>
      </c>
    </row>
    <row r="211" spans="2:15" ht="37.5" customHeight="1">
      <c r="B211" s="21" t="s">
        <v>175</v>
      </c>
      <c r="C211" s="9" t="s">
        <v>41</v>
      </c>
      <c r="D211" s="9" t="s">
        <v>48</v>
      </c>
      <c r="E211" s="9" t="s">
        <v>49</v>
      </c>
      <c r="F211" s="82">
        <f t="shared" si="3"/>
        <v>201</v>
      </c>
      <c r="G211" s="11" t="s">
        <v>707</v>
      </c>
      <c r="H211" s="12">
        <v>43493</v>
      </c>
      <c r="I211" s="12" t="s">
        <v>832</v>
      </c>
      <c r="J211" s="122" t="s">
        <v>679</v>
      </c>
      <c r="K211" s="166" t="s">
        <v>712</v>
      </c>
      <c r="L211" s="9" t="s">
        <v>711</v>
      </c>
      <c r="M211" s="9"/>
      <c r="N211" s="10"/>
      <c r="O211" s="5" t="s">
        <v>708</v>
      </c>
    </row>
    <row r="212" spans="2:15" ht="37.5" customHeight="1">
      <c r="B212" s="21" t="s">
        <v>175</v>
      </c>
      <c r="C212" s="9" t="s">
        <v>41</v>
      </c>
      <c r="D212" s="9" t="s">
        <v>48</v>
      </c>
      <c r="E212" s="9" t="s">
        <v>49</v>
      </c>
      <c r="F212" s="82">
        <f t="shared" si="3"/>
        <v>202</v>
      </c>
      <c r="G212" s="9" t="s">
        <v>873</v>
      </c>
      <c r="H212" s="12">
        <v>44190</v>
      </c>
      <c r="I212" s="12"/>
      <c r="J212" s="122" t="s">
        <v>679</v>
      </c>
      <c r="K212" s="139" t="s">
        <v>875</v>
      </c>
      <c r="L212" s="9" t="s">
        <v>876</v>
      </c>
      <c r="M212" s="9"/>
      <c r="N212" s="10"/>
    </row>
    <row r="213" spans="2:15" ht="37.5" customHeight="1">
      <c r="B213" s="21" t="s">
        <v>175</v>
      </c>
      <c r="C213" s="9" t="s">
        <v>41</v>
      </c>
      <c r="D213" s="9" t="s">
        <v>48</v>
      </c>
      <c r="E213" s="9" t="s">
        <v>49</v>
      </c>
      <c r="F213" s="82">
        <f t="shared" si="3"/>
        <v>203</v>
      </c>
      <c r="G213" s="9" t="s">
        <v>874</v>
      </c>
      <c r="H213" s="12">
        <v>44190</v>
      </c>
      <c r="I213" s="12"/>
      <c r="J213" s="122" t="s">
        <v>681</v>
      </c>
      <c r="K213" s="139" t="s">
        <v>877</v>
      </c>
      <c r="L213" s="9" t="s">
        <v>878</v>
      </c>
      <c r="M213" s="9"/>
      <c r="N213" s="10"/>
    </row>
    <row r="214" spans="2:15" ht="37.5" customHeight="1">
      <c r="B214" s="21" t="s">
        <v>175</v>
      </c>
      <c r="C214" s="9" t="s">
        <v>41</v>
      </c>
      <c r="D214" s="9" t="s">
        <v>48</v>
      </c>
      <c r="E214" s="9" t="s">
        <v>56</v>
      </c>
      <c r="F214" s="82">
        <f t="shared" si="3"/>
        <v>204</v>
      </c>
      <c r="G214" s="11" t="s">
        <v>237</v>
      </c>
      <c r="H214" s="12">
        <v>28724</v>
      </c>
      <c r="I214" s="12" t="s">
        <v>760</v>
      </c>
      <c r="J214" s="122" t="s">
        <v>679</v>
      </c>
      <c r="K214" s="130" t="s">
        <v>60</v>
      </c>
      <c r="L214" s="9" t="s">
        <v>195</v>
      </c>
      <c r="M214" s="9" t="s">
        <v>446</v>
      </c>
      <c r="N214" s="10" t="s">
        <v>345</v>
      </c>
    </row>
    <row r="215" spans="2:15" ht="37.5" customHeight="1">
      <c r="B215" s="21" t="s">
        <v>175</v>
      </c>
      <c r="C215" s="9" t="s">
        <v>41</v>
      </c>
      <c r="D215" s="9" t="s">
        <v>48</v>
      </c>
      <c r="E215" s="9" t="s">
        <v>56</v>
      </c>
      <c r="F215" s="82">
        <f t="shared" si="3"/>
        <v>205</v>
      </c>
      <c r="G215" s="11" t="s">
        <v>238</v>
      </c>
      <c r="H215" s="12">
        <v>28724</v>
      </c>
      <c r="I215" s="12" t="s">
        <v>760</v>
      </c>
      <c r="J215" s="122" t="s">
        <v>679</v>
      </c>
      <c r="K215" s="130" t="s">
        <v>60</v>
      </c>
      <c r="L215" s="9" t="s">
        <v>195</v>
      </c>
      <c r="M215" s="9" t="s">
        <v>446</v>
      </c>
      <c r="N215" s="10" t="s">
        <v>728</v>
      </c>
    </row>
    <row r="216" spans="2:15" ht="37.5" customHeight="1">
      <c r="B216" s="21" t="s">
        <v>175</v>
      </c>
      <c r="C216" s="9" t="s">
        <v>41</v>
      </c>
      <c r="D216" s="9" t="s">
        <v>48</v>
      </c>
      <c r="E216" s="9" t="s">
        <v>56</v>
      </c>
      <c r="F216" s="82">
        <f t="shared" si="3"/>
        <v>206</v>
      </c>
      <c r="G216" s="11" t="s">
        <v>239</v>
      </c>
      <c r="H216" s="12">
        <v>34913</v>
      </c>
      <c r="I216" s="12" t="s">
        <v>754</v>
      </c>
      <c r="J216" s="122" t="s">
        <v>679</v>
      </c>
      <c r="K216" s="130" t="s">
        <v>52</v>
      </c>
      <c r="L216" s="9" t="s">
        <v>53</v>
      </c>
      <c r="M216" s="9" t="s">
        <v>460</v>
      </c>
      <c r="N216" s="10"/>
    </row>
    <row r="217" spans="2:15" ht="37.5" customHeight="1">
      <c r="B217" s="21" t="s">
        <v>175</v>
      </c>
      <c r="C217" s="9" t="s">
        <v>41</v>
      </c>
      <c r="D217" s="9" t="s">
        <v>48</v>
      </c>
      <c r="E217" s="9" t="s">
        <v>56</v>
      </c>
      <c r="F217" s="82">
        <f t="shared" si="3"/>
        <v>207</v>
      </c>
      <c r="G217" s="11" t="s">
        <v>713</v>
      </c>
      <c r="H217" s="12">
        <v>43493</v>
      </c>
      <c r="I217" s="12" t="s">
        <v>833</v>
      </c>
      <c r="J217" s="122" t="s">
        <v>682</v>
      </c>
      <c r="K217" s="130" t="s">
        <v>714</v>
      </c>
      <c r="L217" s="9" t="s">
        <v>715</v>
      </c>
      <c r="M217" s="9"/>
      <c r="N217" s="10"/>
    </row>
    <row r="218" spans="2:15" ht="37.5" customHeight="1">
      <c r="B218" s="21" t="s">
        <v>175</v>
      </c>
      <c r="C218" s="9" t="s">
        <v>41</v>
      </c>
      <c r="D218" s="9" t="s">
        <v>48</v>
      </c>
      <c r="E218" s="9" t="s">
        <v>65</v>
      </c>
      <c r="F218" s="82">
        <f t="shared" si="3"/>
        <v>208</v>
      </c>
      <c r="G218" s="11" t="s">
        <v>0</v>
      </c>
      <c r="H218" s="12">
        <v>27164</v>
      </c>
      <c r="I218" s="12" t="s">
        <v>759</v>
      </c>
      <c r="J218" s="122" t="s">
        <v>682</v>
      </c>
      <c r="K218" s="130" t="s">
        <v>382</v>
      </c>
      <c r="L218" s="9" t="s">
        <v>392</v>
      </c>
      <c r="M218" s="9" t="s">
        <v>453</v>
      </c>
      <c r="N218" s="10"/>
    </row>
    <row r="219" spans="2:15" ht="37.5" customHeight="1">
      <c r="B219" s="21" t="s">
        <v>175</v>
      </c>
      <c r="C219" s="9" t="s">
        <v>41</v>
      </c>
      <c r="D219" s="9" t="s">
        <v>48</v>
      </c>
      <c r="E219" s="9" t="s">
        <v>65</v>
      </c>
      <c r="F219" s="82">
        <f t="shared" si="3"/>
        <v>209</v>
      </c>
      <c r="G219" s="11" t="s">
        <v>225</v>
      </c>
      <c r="H219" s="12">
        <v>28724</v>
      </c>
      <c r="I219" s="12" t="s">
        <v>760</v>
      </c>
      <c r="J219" s="122" t="s">
        <v>679</v>
      </c>
      <c r="K219" s="130" t="s">
        <v>60</v>
      </c>
      <c r="L219" s="9" t="s">
        <v>195</v>
      </c>
      <c r="M219" s="9" t="s">
        <v>446</v>
      </c>
      <c r="N219" s="10" t="s">
        <v>728</v>
      </c>
    </row>
    <row r="220" spans="2:15" ht="37.5" customHeight="1">
      <c r="B220" s="21" t="s">
        <v>175</v>
      </c>
      <c r="C220" s="9" t="s">
        <v>41</v>
      </c>
      <c r="D220" s="9" t="s">
        <v>48</v>
      </c>
      <c r="E220" s="9" t="s">
        <v>2</v>
      </c>
      <c r="F220" s="82">
        <f t="shared" si="3"/>
        <v>210</v>
      </c>
      <c r="G220" s="11" t="s">
        <v>464</v>
      </c>
      <c r="H220" s="12">
        <v>38742</v>
      </c>
      <c r="I220" s="12" t="s">
        <v>753</v>
      </c>
      <c r="J220" s="122" t="s">
        <v>679</v>
      </c>
      <c r="K220" s="130" t="s">
        <v>465</v>
      </c>
      <c r="L220" s="9" t="s">
        <v>466</v>
      </c>
      <c r="M220" s="9"/>
      <c r="N220" s="10"/>
    </row>
    <row r="221" spans="2:15" s="69" customFormat="1" ht="37.5" customHeight="1">
      <c r="B221" s="80" t="s">
        <v>175</v>
      </c>
      <c r="C221" s="81" t="s">
        <v>41</v>
      </c>
      <c r="D221" s="81" t="s">
        <v>634</v>
      </c>
      <c r="E221" s="81" t="s">
        <v>2</v>
      </c>
      <c r="F221" s="82">
        <f t="shared" si="3"/>
        <v>211</v>
      </c>
      <c r="G221" s="70" t="s">
        <v>645</v>
      </c>
      <c r="H221" s="83">
        <v>41360</v>
      </c>
      <c r="I221" s="83" t="s">
        <v>753</v>
      </c>
      <c r="J221" s="123" t="s">
        <v>684</v>
      </c>
      <c r="K221" s="137" t="s">
        <v>635</v>
      </c>
      <c r="L221" s="71" t="s">
        <v>571</v>
      </c>
      <c r="M221" s="9"/>
      <c r="N221" s="10"/>
    </row>
    <row r="222" spans="2:15" ht="37.5" customHeight="1">
      <c r="B222" s="21" t="s">
        <v>175</v>
      </c>
      <c r="C222" s="9" t="s">
        <v>41</v>
      </c>
      <c r="D222" s="9" t="s">
        <v>48</v>
      </c>
      <c r="E222" s="9" t="s">
        <v>229</v>
      </c>
      <c r="F222" s="82">
        <f t="shared" si="3"/>
        <v>212</v>
      </c>
      <c r="G222" s="11" t="s">
        <v>461</v>
      </c>
      <c r="H222" s="12">
        <v>33689</v>
      </c>
      <c r="I222" s="12" t="s">
        <v>834</v>
      </c>
      <c r="J222" s="122" t="s">
        <v>682</v>
      </c>
      <c r="K222" s="130" t="s">
        <v>462</v>
      </c>
      <c r="L222" s="9" t="s">
        <v>226</v>
      </c>
      <c r="M222" s="9"/>
      <c r="N222" s="10"/>
    </row>
    <row r="223" spans="2:15" ht="37.5" customHeight="1">
      <c r="B223" s="21" t="s">
        <v>175</v>
      </c>
      <c r="C223" s="9" t="s">
        <v>41</v>
      </c>
      <c r="D223" s="9" t="s">
        <v>48</v>
      </c>
      <c r="E223" s="9" t="s">
        <v>229</v>
      </c>
      <c r="F223" s="82">
        <f t="shared" si="3"/>
        <v>213</v>
      </c>
      <c r="G223" s="11" t="s">
        <v>227</v>
      </c>
      <c r="H223" s="12">
        <v>33689</v>
      </c>
      <c r="I223" s="12" t="s">
        <v>834</v>
      </c>
      <c r="J223" s="122" t="s">
        <v>682</v>
      </c>
      <c r="K223" s="130" t="s">
        <v>228</v>
      </c>
      <c r="L223" s="9" t="s">
        <v>53</v>
      </c>
      <c r="M223" s="9"/>
      <c r="N223" s="10"/>
    </row>
    <row r="224" spans="2:15" ht="37.5" customHeight="1">
      <c r="B224" s="21" t="s">
        <v>175</v>
      </c>
      <c r="C224" s="9" t="s">
        <v>41</v>
      </c>
      <c r="D224" s="9" t="s">
        <v>48</v>
      </c>
      <c r="E224" s="9" t="s">
        <v>229</v>
      </c>
      <c r="F224" s="82">
        <f t="shared" si="3"/>
        <v>214</v>
      </c>
      <c r="G224" s="11" t="s">
        <v>230</v>
      </c>
      <c r="H224" s="12">
        <v>33689</v>
      </c>
      <c r="I224" s="12" t="s">
        <v>753</v>
      </c>
      <c r="J224" s="122" t="s">
        <v>682</v>
      </c>
      <c r="K224" s="130" t="s">
        <v>231</v>
      </c>
      <c r="L224" s="9" t="s">
        <v>53</v>
      </c>
      <c r="M224" s="9"/>
      <c r="N224" s="10" t="s">
        <v>1</v>
      </c>
    </row>
    <row r="225" spans="2:16" ht="37.5" customHeight="1">
      <c r="B225" s="21" t="s">
        <v>175</v>
      </c>
      <c r="C225" s="9" t="s">
        <v>41</v>
      </c>
      <c r="D225" s="9" t="s">
        <v>48</v>
      </c>
      <c r="E225" s="9" t="s">
        <v>229</v>
      </c>
      <c r="F225" s="82">
        <f t="shared" si="3"/>
        <v>215</v>
      </c>
      <c r="G225" s="11" t="s">
        <v>232</v>
      </c>
      <c r="H225" s="12">
        <v>33689</v>
      </c>
      <c r="I225" s="12" t="s">
        <v>753</v>
      </c>
      <c r="J225" s="122" t="s">
        <v>682</v>
      </c>
      <c r="K225" s="130" t="s">
        <v>231</v>
      </c>
      <c r="L225" s="9" t="s">
        <v>53</v>
      </c>
      <c r="M225" s="9"/>
      <c r="N225" s="10" t="s">
        <v>1</v>
      </c>
    </row>
    <row r="226" spans="2:16" ht="37.5" customHeight="1">
      <c r="B226" s="21" t="s">
        <v>175</v>
      </c>
      <c r="C226" s="9" t="s">
        <v>41</v>
      </c>
      <c r="D226" s="9" t="s">
        <v>48</v>
      </c>
      <c r="E226" s="9" t="s">
        <v>229</v>
      </c>
      <c r="F226" s="82">
        <f t="shared" si="3"/>
        <v>216</v>
      </c>
      <c r="G226" s="11" t="s">
        <v>233</v>
      </c>
      <c r="H226" s="12">
        <v>33689</v>
      </c>
      <c r="I226" s="12" t="s">
        <v>834</v>
      </c>
      <c r="J226" s="122" t="s">
        <v>682</v>
      </c>
      <c r="K226" s="130" t="s">
        <v>234</v>
      </c>
      <c r="L226" s="81" t="s">
        <v>886</v>
      </c>
      <c r="M226" s="9"/>
      <c r="N226" s="10"/>
    </row>
    <row r="227" spans="2:16" ht="37.5" customHeight="1">
      <c r="B227" s="21" t="s">
        <v>175</v>
      </c>
      <c r="C227" s="9" t="s">
        <v>41</v>
      </c>
      <c r="D227" s="9" t="s">
        <v>48</v>
      </c>
      <c r="E227" s="9" t="s">
        <v>229</v>
      </c>
      <c r="F227" s="82">
        <f t="shared" si="3"/>
        <v>217</v>
      </c>
      <c r="G227" s="11" t="s">
        <v>232</v>
      </c>
      <c r="H227" s="12">
        <v>33689</v>
      </c>
      <c r="I227" s="12" t="s">
        <v>835</v>
      </c>
      <c r="J227" s="122" t="s">
        <v>682</v>
      </c>
      <c r="K227" s="130" t="s">
        <v>235</v>
      </c>
      <c r="L227" s="81" t="s">
        <v>886</v>
      </c>
      <c r="M227" s="9" t="s">
        <v>463</v>
      </c>
      <c r="N227" s="10"/>
    </row>
    <row r="228" spans="2:16" ht="37.5" customHeight="1">
      <c r="B228" s="21" t="s">
        <v>175</v>
      </c>
      <c r="C228" s="9" t="s">
        <v>41</v>
      </c>
      <c r="D228" s="9" t="s">
        <v>48</v>
      </c>
      <c r="E228" s="9" t="s">
        <v>229</v>
      </c>
      <c r="F228" s="82">
        <f t="shared" si="3"/>
        <v>218</v>
      </c>
      <c r="G228" s="11" t="s">
        <v>236</v>
      </c>
      <c r="H228" s="12">
        <v>34913</v>
      </c>
      <c r="I228" s="12" t="s">
        <v>754</v>
      </c>
      <c r="J228" s="122" t="s">
        <v>679</v>
      </c>
      <c r="K228" s="130" t="s">
        <v>52</v>
      </c>
      <c r="L228" s="81" t="s">
        <v>886</v>
      </c>
      <c r="M228" s="9" t="s">
        <v>460</v>
      </c>
      <c r="N228" s="10"/>
    </row>
    <row r="229" spans="2:16" ht="37.5" customHeight="1">
      <c r="B229" s="21" t="s">
        <v>175</v>
      </c>
      <c r="C229" s="9" t="s">
        <v>738</v>
      </c>
      <c r="D229" s="9" t="s">
        <v>746</v>
      </c>
      <c r="E229" s="9"/>
      <c r="F229" s="82">
        <f t="shared" si="3"/>
        <v>219</v>
      </c>
      <c r="G229" s="11" t="s">
        <v>240</v>
      </c>
      <c r="H229" s="12">
        <v>27451</v>
      </c>
      <c r="I229" s="12" t="s">
        <v>833</v>
      </c>
      <c r="J229" s="122" t="s">
        <v>682</v>
      </c>
      <c r="K229" s="130" t="s">
        <v>3</v>
      </c>
      <c r="L229" s="9" t="s">
        <v>241</v>
      </c>
      <c r="M229" s="9" t="s">
        <v>467</v>
      </c>
      <c r="N229" s="10"/>
    </row>
    <row r="230" spans="2:16" ht="37.5" customHeight="1">
      <c r="B230" s="21" t="s">
        <v>175</v>
      </c>
      <c r="C230" s="9" t="s">
        <v>157</v>
      </c>
      <c r="D230" s="9" t="s">
        <v>881</v>
      </c>
      <c r="E230" s="9"/>
      <c r="F230" s="82">
        <f t="shared" si="3"/>
        <v>220</v>
      </c>
      <c r="G230" s="11" t="s">
        <v>882</v>
      </c>
      <c r="H230" s="12">
        <v>44314</v>
      </c>
      <c r="I230" s="12"/>
      <c r="J230" s="122" t="s">
        <v>682</v>
      </c>
      <c r="K230" s="130" t="s">
        <v>883</v>
      </c>
      <c r="L230" s="9" t="s">
        <v>884</v>
      </c>
      <c r="M230" s="9"/>
      <c r="N230" s="10"/>
    </row>
    <row r="231" spans="2:16" ht="37.5" customHeight="1">
      <c r="B231" s="21" t="s">
        <v>175</v>
      </c>
      <c r="C231" s="9" t="s">
        <v>157</v>
      </c>
      <c r="D231" s="9" t="s">
        <v>158</v>
      </c>
      <c r="E231" s="9"/>
      <c r="F231" s="82">
        <f t="shared" si="3"/>
        <v>221</v>
      </c>
      <c r="G231" s="11" t="s">
        <v>245</v>
      </c>
      <c r="H231" s="12">
        <v>33689</v>
      </c>
      <c r="I231" s="12" t="s">
        <v>836</v>
      </c>
      <c r="J231" s="122" t="s">
        <v>681</v>
      </c>
      <c r="K231" s="130" t="s">
        <v>4</v>
      </c>
      <c r="L231" s="9" t="s">
        <v>647</v>
      </c>
      <c r="M231" s="9" t="s">
        <v>469</v>
      </c>
      <c r="N231" s="10"/>
    </row>
    <row r="232" spans="2:16" ht="37.5" customHeight="1">
      <c r="B232" s="21" t="s">
        <v>175</v>
      </c>
      <c r="C232" s="9" t="s">
        <v>157</v>
      </c>
      <c r="D232" s="9" t="s">
        <v>158</v>
      </c>
      <c r="E232" s="9"/>
      <c r="F232" s="82">
        <f t="shared" si="3"/>
        <v>222</v>
      </c>
      <c r="G232" s="11" t="s">
        <v>246</v>
      </c>
      <c r="H232" s="12">
        <v>33689</v>
      </c>
      <c r="I232" s="12" t="s">
        <v>838</v>
      </c>
      <c r="J232" s="122" t="s">
        <v>684</v>
      </c>
      <c r="K232" s="130" t="s">
        <v>247</v>
      </c>
      <c r="L232" s="9" t="s">
        <v>248</v>
      </c>
      <c r="M232" s="9" t="s">
        <v>470</v>
      </c>
      <c r="N232" s="10"/>
    </row>
    <row r="233" spans="2:16" ht="37.5" customHeight="1">
      <c r="B233" s="21" t="s">
        <v>175</v>
      </c>
      <c r="C233" s="9" t="s">
        <v>157</v>
      </c>
      <c r="D233" s="9" t="s">
        <v>158</v>
      </c>
      <c r="E233" s="9"/>
      <c r="F233" s="82">
        <f t="shared" si="3"/>
        <v>223</v>
      </c>
      <c r="G233" s="11" t="s">
        <v>249</v>
      </c>
      <c r="H233" s="12">
        <v>33689</v>
      </c>
      <c r="I233" s="12" t="s">
        <v>837</v>
      </c>
      <c r="J233" s="122" t="s">
        <v>684</v>
      </c>
      <c r="K233" s="130" t="s">
        <v>250</v>
      </c>
      <c r="L233" s="9" t="s">
        <v>251</v>
      </c>
      <c r="M233" s="9"/>
      <c r="N233" s="10"/>
    </row>
    <row r="234" spans="2:16" ht="37.5" customHeight="1">
      <c r="B234" s="21" t="s">
        <v>175</v>
      </c>
      <c r="C234" s="9" t="s">
        <v>157</v>
      </c>
      <c r="D234" s="9" t="s">
        <v>158</v>
      </c>
      <c r="E234" s="9"/>
      <c r="F234" s="82">
        <f t="shared" si="3"/>
        <v>224</v>
      </c>
      <c r="G234" s="11" t="s">
        <v>252</v>
      </c>
      <c r="H234" s="12">
        <v>33689</v>
      </c>
      <c r="I234" s="12" t="s">
        <v>839</v>
      </c>
      <c r="J234" s="122" t="s">
        <v>684</v>
      </c>
      <c r="K234" s="130" t="s">
        <v>253</v>
      </c>
      <c r="L234" s="9" t="s">
        <v>254</v>
      </c>
      <c r="M234" s="9"/>
      <c r="N234" s="10"/>
    </row>
    <row r="235" spans="2:16" ht="37.5" customHeight="1">
      <c r="B235" s="21" t="s">
        <v>175</v>
      </c>
      <c r="C235" s="9" t="s">
        <v>157</v>
      </c>
      <c r="D235" s="9" t="s">
        <v>158</v>
      </c>
      <c r="E235" s="9"/>
      <c r="F235" s="82">
        <f t="shared" si="3"/>
        <v>225</v>
      </c>
      <c r="G235" s="11" t="s">
        <v>255</v>
      </c>
      <c r="H235" s="12">
        <v>33689</v>
      </c>
      <c r="I235" s="12" t="s">
        <v>840</v>
      </c>
      <c r="J235" s="122" t="s">
        <v>682</v>
      </c>
      <c r="K235" s="130" t="s">
        <v>5</v>
      </c>
      <c r="L235" s="9" t="s">
        <v>648</v>
      </c>
      <c r="M235" s="9" t="s">
        <v>471</v>
      </c>
      <c r="N235" s="10"/>
    </row>
    <row r="236" spans="2:16" ht="37.5" customHeight="1">
      <c r="B236" s="21" t="s">
        <v>175</v>
      </c>
      <c r="C236" s="9" t="s">
        <v>157</v>
      </c>
      <c r="D236" s="9" t="s">
        <v>158</v>
      </c>
      <c r="E236" s="9"/>
      <c r="F236" s="82">
        <f t="shared" si="3"/>
        <v>226</v>
      </c>
      <c r="G236" s="11" t="s">
        <v>256</v>
      </c>
      <c r="H236" s="12">
        <v>33689</v>
      </c>
      <c r="I236" s="12" t="s">
        <v>841</v>
      </c>
      <c r="J236" s="122" t="s">
        <v>682</v>
      </c>
      <c r="K236" s="130" t="s">
        <v>257</v>
      </c>
      <c r="L236" s="9" t="s">
        <v>258</v>
      </c>
      <c r="M236" s="9"/>
      <c r="N236" s="10"/>
    </row>
    <row r="237" spans="2:16" ht="37.5" customHeight="1">
      <c r="B237" s="21" t="s">
        <v>175</v>
      </c>
      <c r="C237" s="9" t="s">
        <v>157</v>
      </c>
      <c r="D237" s="9" t="s">
        <v>158</v>
      </c>
      <c r="E237" s="9"/>
      <c r="F237" s="82">
        <f t="shared" si="3"/>
        <v>227</v>
      </c>
      <c r="G237" s="11" t="s">
        <v>259</v>
      </c>
      <c r="H237" s="12">
        <v>33689</v>
      </c>
      <c r="I237" s="12" t="s">
        <v>842</v>
      </c>
      <c r="J237" s="122" t="s">
        <v>682</v>
      </c>
      <c r="K237" s="130" t="s">
        <v>260</v>
      </c>
      <c r="L237" s="9" t="s">
        <v>261</v>
      </c>
      <c r="M237" s="9"/>
      <c r="N237" s="10"/>
    </row>
    <row r="238" spans="2:16" ht="37.5" customHeight="1">
      <c r="B238" s="21" t="s">
        <v>175</v>
      </c>
      <c r="C238" s="9" t="s">
        <v>157</v>
      </c>
      <c r="D238" s="9" t="s">
        <v>158</v>
      </c>
      <c r="E238" s="9"/>
      <c r="F238" s="82">
        <f t="shared" si="3"/>
        <v>228</v>
      </c>
      <c r="G238" s="11" t="s">
        <v>530</v>
      </c>
      <c r="H238" s="12">
        <v>39661</v>
      </c>
      <c r="I238" s="12" t="s">
        <v>774</v>
      </c>
      <c r="J238" s="122" t="s">
        <v>679</v>
      </c>
      <c r="K238" s="130" t="s">
        <v>531</v>
      </c>
      <c r="L238" s="9" t="s">
        <v>532</v>
      </c>
      <c r="M238" s="9"/>
      <c r="N238" s="10"/>
    </row>
    <row r="239" spans="2:16" ht="37.5" customHeight="1">
      <c r="B239" s="21" t="s">
        <v>175</v>
      </c>
      <c r="C239" s="9" t="s">
        <v>157</v>
      </c>
      <c r="D239" s="9" t="s">
        <v>158</v>
      </c>
      <c r="E239" s="9"/>
      <c r="F239" s="82">
        <f t="shared" si="3"/>
        <v>229</v>
      </c>
      <c r="G239" s="11" t="s">
        <v>599</v>
      </c>
      <c r="H239" s="12">
        <v>40995</v>
      </c>
      <c r="I239" s="12" t="s">
        <v>821</v>
      </c>
      <c r="J239" s="123" t="s">
        <v>684</v>
      </c>
      <c r="K239" s="130" t="s">
        <v>600</v>
      </c>
      <c r="L239" s="9" t="s">
        <v>601</v>
      </c>
      <c r="M239" s="9"/>
      <c r="N239" s="10"/>
    </row>
    <row r="240" spans="2:16" ht="37.5" customHeight="1">
      <c r="B240" s="21" t="s">
        <v>175</v>
      </c>
      <c r="C240" s="9" t="s">
        <v>157</v>
      </c>
      <c r="D240" s="9" t="s">
        <v>158</v>
      </c>
      <c r="E240" s="9"/>
      <c r="F240" s="82">
        <f>F239+1</f>
        <v>230</v>
      </c>
      <c r="G240" s="11" t="s">
        <v>747</v>
      </c>
      <c r="H240" s="12" t="s">
        <v>739</v>
      </c>
      <c r="I240" s="12" t="s">
        <v>843</v>
      </c>
      <c r="J240" s="122" t="s">
        <v>686</v>
      </c>
      <c r="K240" s="130" t="s">
        <v>640</v>
      </c>
      <c r="L240" s="9" t="s">
        <v>242</v>
      </c>
      <c r="M240" s="9" t="s">
        <v>468</v>
      </c>
      <c r="N240" s="10"/>
      <c r="P240" s="153" t="s">
        <v>744</v>
      </c>
    </row>
    <row r="241" spans="2:16" ht="37.5" customHeight="1">
      <c r="B241" s="21" t="s">
        <v>175</v>
      </c>
      <c r="C241" s="9" t="s">
        <v>157</v>
      </c>
      <c r="D241" s="9" t="s">
        <v>158</v>
      </c>
      <c r="E241" s="9"/>
      <c r="F241" s="82">
        <f>F240+1</f>
        <v>231</v>
      </c>
      <c r="G241" s="11" t="s">
        <v>748</v>
      </c>
      <c r="H241" s="12" t="s">
        <v>739</v>
      </c>
      <c r="I241" s="12" t="s">
        <v>807</v>
      </c>
      <c r="J241" s="122" t="s">
        <v>682</v>
      </c>
      <c r="K241" s="130" t="s">
        <v>243</v>
      </c>
      <c r="L241" s="9" t="s">
        <v>244</v>
      </c>
      <c r="M241" s="9"/>
      <c r="N241" s="10"/>
      <c r="P241" s="153" t="s">
        <v>745</v>
      </c>
    </row>
    <row r="242" spans="2:16" ht="37.5" customHeight="1">
      <c r="B242" s="21" t="s">
        <v>175</v>
      </c>
      <c r="C242" s="13" t="s">
        <v>68</v>
      </c>
      <c r="D242" s="13" t="s">
        <v>69</v>
      </c>
      <c r="E242" s="13" t="s">
        <v>71</v>
      </c>
      <c r="F242" s="82">
        <f>F241+1</f>
        <v>232</v>
      </c>
      <c r="G242" s="22" t="s">
        <v>6</v>
      </c>
      <c r="H242" s="12">
        <v>25176</v>
      </c>
      <c r="I242" s="12" t="s">
        <v>753</v>
      </c>
      <c r="J242" s="122" t="s">
        <v>682</v>
      </c>
      <c r="K242" s="130" t="s">
        <v>7</v>
      </c>
      <c r="L242" s="9" t="s">
        <v>337</v>
      </c>
      <c r="M242" s="9" t="s">
        <v>413</v>
      </c>
      <c r="N242" s="10"/>
    </row>
    <row r="243" spans="2:16" ht="37.5" customHeight="1">
      <c r="B243" s="21" t="s">
        <v>175</v>
      </c>
      <c r="C243" s="13" t="s">
        <v>68</v>
      </c>
      <c r="D243" s="13" t="s">
        <v>69</v>
      </c>
      <c r="E243" s="13" t="s">
        <v>71</v>
      </c>
      <c r="F243" s="82"/>
      <c r="G243" s="22" t="s">
        <v>6</v>
      </c>
      <c r="H243" s="12">
        <v>25176</v>
      </c>
      <c r="I243" s="12" t="s">
        <v>844</v>
      </c>
      <c r="J243" s="122" t="s">
        <v>686</v>
      </c>
      <c r="K243" s="130" t="s">
        <v>8</v>
      </c>
      <c r="L243" s="81" t="s">
        <v>886</v>
      </c>
      <c r="M243" s="9"/>
      <c r="N243" s="10"/>
    </row>
    <row r="244" spans="2:16" ht="37.5" customHeight="1">
      <c r="B244" s="21" t="s">
        <v>175</v>
      </c>
      <c r="C244" s="9" t="s">
        <v>68</v>
      </c>
      <c r="D244" s="9" t="s">
        <v>69</v>
      </c>
      <c r="E244" s="9" t="s">
        <v>71</v>
      </c>
      <c r="F244" s="82">
        <f>F242+1</f>
        <v>233</v>
      </c>
      <c r="G244" s="11" t="s">
        <v>262</v>
      </c>
      <c r="H244" s="12">
        <v>25063</v>
      </c>
      <c r="I244" s="12" t="s">
        <v>753</v>
      </c>
      <c r="J244" s="122" t="s">
        <v>682</v>
      </c>
      <c r="K244" s="130" t="s">
        <v>263</v>
      </c>
      <c r="L244" s="9" t="s">
        <v>53</v>
      </c>
      <c r="M244" s="9" t="s">
        <v>413</v>
      </c>
      <c r="N244" s="10"/>
    </row>
    <row r="245" spans="2:16" ht="37.5" customHeight="1">
      <c r="B245" s="21" t="s">
        <v>175</v>
      </c>
      <c r="C245" s="9" t="s">
        <v>68</v>
      </c>
      <c r="D245" s="9" t="s">
        <v>69</v>
      </c>
      <c r="E245" s="9" t="s">
        <v>71</v>
      </c>
      <c r="F245" s="82">
        <f t="shared" ref="F245:F281" si="4">F244+1</f>
        <v>234</v>
      </c>
      <c r="G245" s="11" t="s">
        <v>264</v>
      </c>
      <c r="H245" s="12">
        <v>25063</v>
      </c>
      <c r="I245" s="12" t="s">
        <v>784</v>
      </c>
      <c r="J245" s="122" t="s">
        <v>679</v>
      </c>
      <c r="K245" s="130" t="s">
        <v>265</v>
      </c>
      <c r="L245" s="81" t="s">
        <v>886</v>
      </c>
      <c r="M245" s="9"/>
      <c r="N245" s="10"/>
    </row>
    <row r="246" spans="2:16" ht="37.5" customHeight="1">
      <c r="B246" s="21" t="s">
        <v>175</v>
      </c>
      <c r="C246" s="9" t="s">
        <v>68</v>
      </c>
      <c r="D246" s="9" t="s">
        <v>69</v>
      </c>
      <c r="E246" s="9" t="s">
        <v>71</v>
      </c>
      <c r="F246" s="82">
        <f t="shared" si="4"/>
        <v>235</v>
      </c>
      <c r="G246" s="11" t="s">
        <v>266</v>
      </c>
      <c r="H246" s="12">
        <v>25063</v>
      </c>
      <c r="I246" s="12" t="s">
        <v>805</v>
      </c>
      <c r="J246" s="122" t="s">
        <v>686</v>
      </c>
      <c r="K246" s="130" t="s">
        <v>267</v>
      </c>
      <c r="L246" s="9" t="s">
        <v>268</v>
      </c>
      <c r="M246" s="9" t="s">
        <v>472</v>
      </c>
      <c r="N246" s="10" t="s">
        <v>9</v>
      </c>
    </row>
    <row r="247" spans="2:16" ht="37.5" customHeight="1">
      <c r="B247" s="21" t="s">
        <v>175</v>
      </c>
      <c r="C247" s="9" t="s">
        <v>68</v>
      </c>
      <c r="D247" s="9" t="s">
        <v>69</v>
      </c>
      <c r="E247" s="9" t="s">
        <v>71</v>
      </c>
      <c r="F247" s="82">
        <f t="shared" si="4"/>
        <v>236</v>
      </c>
      <c r="G247" s="11" t="s">
        <v>269</v>
      </c>
      <c r="H247" s="12">
        <v>26646</v>
      </c>
      <c r="I247" s="12" t="s">
        <v>805</v>
      </c>
      <c r="J247" s="122" t="s">
        <v>686</v>
      </c>
      <c r="K247" s="130" t="s">
        <v>270</v>
      </c>
      <c r="L247" s="9" t="s">
        <v>268</v>
      </c>
      <c r="M247" s="9" t="s">
        <v>472</v>
      </c>
      <c r="N247" s="10" t="s">
        <v>9</v>
      </c>
    </row>
    <row r="248" spans="2:16" ht="37.5" customHeight="1">
      <c r="B248" s="21" t="s">
        <v>175</v>
      </c>
      <c r="C248" s="9" t="s">
        <v>68</v>
      </c>
      <c r="D248" s="9" t="s">
        <v>69</v>
      </c>
      <c r="E248" s="9" t="s">
        <v>71</v>
      </c>
      <c r="F248" s="82">
        <f t="shared" si="4"/>
        <v>237</v>
      </c>
      <c r="G248" s="11" t="s">
        <v>271</v>
      </c>
      <c r="H248" s="12">
        <v>25176</v>
      </c>
      <c r="I248" s="12" t="s">
        <v>845</v>
      </c>
      <c r="J248" s="122" t="s">
        <v>682</v>
      </c>
      <c r="K248" s="130" t="s">
        <v>10</v>
      </c>
      <c r="L248" s="81" t="s">
        <v>886</v>
      </c>
      <c r="M248" s="9" t="s">
        <v>473</v>
      </c>
      <c r="N248" s="10"/>
    </row>
    <row r="249" spans="2:16" ht="37.5" customHeight="1">
      <c r="B249" s="21" t="s">
        <v>175</v>
      </c>
      <c r="C249" s="9" t="s">
        <v>68</v>
      </c>
      <c r="D249" s="9" t="s">
        <v>69</v>
      </c>
      <c r="E249" s="9" t="s">
        <v>71</v>
      </c>
      <c r="F249" s="82">
        <f t="shared" si="4"/>
        <v>238</v>
      </c>
      <c r="G249" s="11" t="s">
        <v>272</v>
      </c>
      <c r="H249" s="12">
        <v>25721</v>
      </c>
      <c r="I249" s="12" t="s">
        <v>753</v>
      </c>
      <c r="J249" s="122" t="s">
        <v>682</v>
      </c>
      <c r="K249" s="130" t="s">
        <v>75</v>
      </c>
      <c r="L249" s="9" t="s">
        <v>53</v>
      </c>
      <c r="M249" s="9" t="s">
        <v>413</v>
      </c>
      <c r="N249" s="10"/>
    </row>
    <row r="250" spans="2:16" ht="37.5" customHeight="1">
      <c r="B250" s="21" t="s">
        <v>175</v>
      </c>
      <c r="C250" s="9" t="s">
        <v>68</v>
      </c>
      <c r="D250" s="9" t="s">
        <v>69</v>
      </c>
      <c r="E250" s="9" t="s">
        <v>71</v>
      </c>
      <c r="F250" s="82">
        <f t="shared" si="4"/>
        <v>239</v>
      </c>
      <c r="G250" s="9" t="s">
        <v>273</v>
      </c>
      <c r="H250" s="12">
        <v>26156</v>
      </c>
      <c r="I250" s="12" t="s">
        <v>753</v>
      </c>
      <c r="J250" s="122" t="s">
        <v>682</v>
      </c>
      <c r="K250" s="130" t="s">
        <v>11</v>
      </c>
      <c r="L250" s="9" t="s">
        <v>53</v>
      </c>
      <c r="M250" s="9" t="s">
        <v>474</v>
      </c>
      <c r="N250" s="10"/>
    </row>
    <row r="251" spans="2:16" ht="37.5" customHeight="1">
      <c r="B251" s="21" t="s">
        <v>175</v>
      </c>
      <c r="C251" s="9" t="s">
        <v>68</v>
      </c>
      <c r="D251" s="9" t="s">
        <v>69</v>
      </c>
      <c r="E251" s="9" t="s">
        <v>71</v>
      </c>
      <c r="F251" s="82">
        <f t="shared" si="4"/>
        <v>240</v>
      </c>
      <c r="G251" s="9" t="s">
        <v>475</v>
      </c>
      <c r="H251" s="12">
        <v>26402</v>
      </c>
      <c r="I251" s="12" t="s">
        <v>833</v>
      </c>
      <c r="J251" s="122" t="s">
        <v>682</v>
      </c>
      <c r="K251" s="130" t="s">
        <v>695</v>
      </c>
      <c r="L251" s="9" t="s">
        <v>210</v>
      </c>
      <c r="M251" s="9"/>
      <c r="N251" s="10"/>
    </row>
    <row r="252" spans="2:16" ht="37.5" customHeight="1">
      <c r="B252" s="21" t="s">
        <v>175</v>
      </c>
      <c r="C252" s="9" t="s">
        <v>68</v>
      </c>
      <c r="D252" s="9" t="s">
        <v>69</v>
      </c>
      <c r="E252" s="9" t="s">
        <v>71</v>
      </c>
      <c r="F252" s="82">
        <f t="shared" si="4"/>
        <v>241</v>
      </c>
      <c r="G252" s="9" t="s">
        <v>274</v>
      </c>
      <c r="H252" s="12">
        <v>26646</v>
      </c>
      <c r="I252" s="12" t="s">
        <v>846</v>
      </c>
      <c r="J252" s="122" t="s">
        <v>679</v>
      </c>
      <c r="K252" s="130" t="s">
        <v>275</v>
      </c>
      <c r="L252" s="81" t="s">
        <v>886</v>
      </c>
      <c r="M252" s="9"/>
      <c r="N252" s="10"/>
    </row>
    <row r="253" spans="2:16" ht="37.5" customHeight="1">
      <c r="B253" s="21" t="s">
        <v>175</v>
      </c>
      <c r="C253" s="9" t="s">
        <v>68</v>
      </c>
      <c r="D253" s="9" t="s">
        <v>69</v>
      </c>
      <c r="E253" s="9" t="s">
        <v>71</v>
      </c>
      <c r="F253" s="82">
        <f t="shared" si="4"/>
        <v>242</v>
      </c>
      <c r="G253" s="9" t="s">
        <v>276</v>
      </c>
      <c r="H253" s="12">
        <v>26792</v>
      </c>
      <c r="I253" s="12" t="s">
        <v>753</v>
      </c>
      <c r="J253" s="122" t="s">
        <v>681</v>
      </c>
      <c r="K253" s="130" t="s">
        <v>12</v>
      </c>
      <c r="L253" s="9" t="s">
        <v>53</v>
      </c>
      <c r="M253" s="9" t="s">
        <v>413</v>
      </c>
      <c r="N253" s="10" t="s">
        <v>13</v>
      </c>
    </row>
    <row r="254" spans="2:16" ht="37.5" customHeight="1">
      <c r="B254" s="21" t="s">
        <v>175</v>
      </c>
      <c r="C254" s="9" t="s">
        <v>68</v>
      </c>
      <c r="D254" s="9" t="s">
        <v>69</v>
      </c>
      <c r="E254" s="9" t="s">
        <v>71</v>
      </c>
      <c r="F254" s="82">
        <f t="shared" si="4"/>
        <v>243</v>
      </c>
      <c r="G254" s="9" t="s">
        <v>277</v>
      </c>
      <c r="H254" s="12">
        <v>25063</v>
      </c>
      <c r="I254" s="12" t="s">
        <v>753</v>
      </c>
      <c r="J254" s="122" t="s">
        <v>682</v>
      </c>
      <c r="K254" s="130" t="s">
        <v>278</v>
      </c>
      <c r="L254" s="9" t="s">
        <v>53</v>
      </c>
      <c r="M254" s="9" t="s">
        <v>413</v>
      </c>
      <c r="N254" s="10"/>
    </row>
    <row r="255" spans="2:16" ht="37.5" customHeight="1">
      <c r="B255" s="21" t="s">
        <v>175</v>
      </c>
      <c r="C255" s="9" t="s">
        <v>68</v>
      </c>
      <c r="D255" s="9" t="s">
        <v>69</v>
      </c>
      <c r="E255" s="9" t="s">
        <v>71</v>
      </c>
      <c r="F255" s="82">
        <f t="shared" si="4"/>
        <v>244</v>
      </c>
      <c r="G255" s="9" t="s">
        <v>605</v>
      </c>
      <c r="H255" s="12">
        <v>25063</v>
      </c>
      <c r="I255" s="12" t="s">
        <v>753</v>
      </c>
      <c r="J255" s="122" t="s">
        <v>686</v>
      </c>
      <c r="K255" s="130" t="s">
        <v>181</v>
      </c>
      <c r="L255" s="9" t="s">
        <v>53</v>
      </c>
      <c r="M255" s="9" t="s">
        <v>413</v>
      </c>
      <c r="N255" s="10"/>
    </row>
    <row r="256" spans="2:16" ht="37.5" customHeight="1">
      <c r="B256" s="21" t="s">
        <v>175</v>
      </c>
      <c r="C256" s="9" t="s">
        <v>68</v>
      </c>
      <c r="D256" s="9" t="s">
        <v>69</v>
      </c>
      <c r="E256" s="9" t="s">
        <v>71</v>
      </c>
      <c r="F256" s="82">
        <f t="shared" si="4"/>
        <v>245</v>
      </c>
      <c r="G256" s="9" t="s">
        <v>279</v>
      </c>
      <c r="H256" s="12">
        <v>27277</v>
      </c>
      <c r="I256" s="12" t="s">
        <v>798</v>
      </c>
      <c r="J256" s="122" t="s">
        <v>679</v>
      </c>
      <c r="K256" s="130" t="s">
        <v>697</v>
      </c>
      <c r="L256" s="9" t="s">
        <v>280</v>
      </c>
      <c r="M256" s="9" t="s">
        <v>476</v>
      </c>
      <c r="N256" s="10" t="s">
        <v>14</v>
      </c>
    </row>
    <row r="257" spans="2:14" ht="37.5" customHeight="1">
      <c r="B257" s="21" t="s">
        <v>175</v>
      </c>
      <c r="C257" s="9" t="s">
        <v>68</v>
      </c>
      <c r="D257" s="9" t="s">
        <v>69</v>
      </c>
      <c r="E257" s="9" t="s">
        <v>71</v>
      </c>
      <c r="F257" s="82">
        <f t="shared" si="4"/>
        <v>246</v>
      </c>
      <c r="G257" s="9" t="s">
        <v>15</v>
      </c>
      <c r="H257" s="12">
        <v>28061</v>
      </c>
      <c r="I257" s="12" t="s">
        <v>811</v>
      </c>
      <c r="J257" s="122" t="s">
        <v>681</v>
      </c>
      <c r="K257" s="130" t="s">
        <v>191</v>
      </c>
      <c r="L257" s="9" t="s">
        <v>40</v>
      </c>
      <c r="M257" s="9"/>
      <c r="N257" s="10" t="s">
        <v>386</v>
      </c>
    </row>
    <row r="258" spans="2:14" ht="37.5" customHeight="1">
      <c r="B258" s="21" t="s">
        <v>175</v>
      </c>
      <c r="C258" s="9" t="s">
        <v>68</v>
      </c>
      <c r="D258" s="9" t="s">
        <v>69</v>
      </c>
      <c r="E258" s="9" t="s">
        <v>71</v>
      </c>
      <c r="F258" s="82">
        <f t="shared" si="4"/>
        <v>247</v>
      </c>
      <c r="G258" s="9" t="s">
        <v>281</v>
      </c>
      <c r="H258" s="12">
        <v>28605</v>
      </c>
      <c r="I258" s="12" t="s">
        <v>753</v>
      </c>
      <c r="J258" s="122" t="s">
        <v>682</v>
      </c>
      <c r="K258" s="130" t="s">
        <v>282</v>
      </c>
      <c r="L258" s="9" t="s">
        <v>53</v>
      </c>
      <c r="M258" s="9" t="s">
        <v>477</v>
      </c>
      <c r="N258" s="10"/>
    </row>
    <row r="259" spans="2:14" ht="37.5" customHeight="1">
      <c r="B259" s="21" t="s">
        <v>175</v>
      </c>
      <c r="C259" s="9" t="s">
        <v>68</v>
      </c>
      <c r="D259" s="9" t="s">
        <v>69</v>
      </c>
      <c r="E259" s="9" t="s">
        <v>71</v>
      </c>
      <c r="F259" s="82">
        <f t="shared" si="4"/>
        <v>248</v>
      </c>
      <c r="G259" s="9" t="s">
        <v>283</v>
      </c>
      <c r="H259" s="12">
        <v>28605</v>
      </c>
      <c r="I259" s="12" t="s">
        <v>752</v>
      </c>
      <c r="J259" s="122" t="s">
        <v>679</v>
      </c>
      <c r="K259" s="130" t="s">
        <v>284</v>
      </c>
      <c r="L259" s="9" t="s">
        <v>53</v>
      </c>
      <c r="M259" s="9" t="s">
        <v>413</v>
      </c>
      <c r="N259" s="10"/>
    </row>
    <row r="260" spans="2:14" ht="37.5" customHeight="1">
      <c r="B260" s="21" t="s">
        <v>175</v>
      </c>
      <c r="C260" s="9" t="s">
        <v>68</v>
      </c>
      <c r="D260" s="9" t="s">
        <v>69</v>
      </c>
      <c r="E260" s="9" t="s">
        <v>71</v>
      </c>
      <c r="F260" s="82">
        <f t="shared" si="4"/>
        <v>249</v>
      </c>
      <c r="G260" s="9" t="s">
        <v>285</v>
      </c>
      <c r="H260" s="12">
        <v>28969</v>
      </c>
      <c r="I260" s="12" t="s">
        <v>753</v>
      </c>
      <c r="J260" s="122" t="s">
        <v>682</v>
      </c>
      <c r="K260" s="130" t="s">
        <v>698</v>
      </c>
      <c r="L260" s="9" t="s">
        <v>40</v>
      </c>
      <c r="M260" s="9"/>
      <c r="N260" s="10" t="s">
        <v>53</v>
      </c>
    </row>
    <row r="261" spans="2:14" ht="37.5" customHeight="1">
      <c r="B261" s="21" t="s">
        <v>175</v>
      </c>
      <c r="C261" s="9" t="s">
        <v>68</v>
      </c>
      <c r="D261" s="9" t="s">
        <v>69</v>
      </c>
      <c r="E261" s="9" t="s">
        <v>71</v>
      </c>
      <c r="F261" s="82">
        <f t="shared" si="4"/>
        <v>250</v>
      </c>
      <c r="G261" s="9" t="s">
        <v>286</v>
      </c>
      <c r="H261" s="12">
        <v>29552</v>
      </c>
      <c r="I261" s="12" t="s">
        <v>753</v>
      </c>
      <c r="J261" s="122" t="s">
        <v>682</v>
      </c>
      <c r="K261" s="130" t="s">
        <v>649</v>
      </c>
      <c r="L261" s="9" t="s">
        <v>337</v>
      </c>
      <c r="M261" s="9" t="s">
        <v>474</v>
      </c>
      <c r="N261" s="10"/>
    </row>
    <row r="262" spans="2:14" ht="37.5" customHeight="1">
      <c r="B262" s="21" t="s">
        <v>175</v>
      </c>
      <c r="C262" s="13" t="s">
        <v>68</v>
      </c>
      <c r="D262" s="13" t="s">
        <v>69</v>
      </c>
      <c r="E262" s="13" t="s">
        <v>71</v>
      </c>
      <c r="F262" s="82">
        <f t="shared" si="4"/>
        <v>251</v>
      </c>
      <c r="G262" s="13" t="s">
        <v>287</v>
      </c>
      <c r="H262" s="12">
        <v>31281</v>
      </c>
      <c r="I262" s="12"/>
      <c r="J262" s="122" t="s">
        <v>682</v>
      </c>
      <c r="K262" s="130" t="s">
        <v>16</v>
      </c>
      <c r="L262" s="81" t="s">
        <v>886</v>
      </c>
      <c r="M262" s="9" t="s">
        <v>478</v>
      </c>
      <c r="N262" s="10"/>
    </row>
    <row r="263" spans="2:14" ht="37.5" customHeight="1">
      <c r="B263" s="21" t="s">
        <v>175</v>
      </c>
      <c r="C263" s="13" t="s">
        <v>68</v>
      </c>
      <c r="D263" s="13" t="s">
        <v>69</v>
      </c>
      <c r="E263" s="13" t="s">
        <v>71</v>
      </c>
      <c r="F263" s="82"/>
      <c r="G263" s="13" t="s">
        <v>287</v>
      </c>
      <c r="H263" s="12">
        <v>31281</v>
      </c>
      <c r="I263" s="12"/>
      <c r="J263" s="122" t="s">
        <v>682</v>
      </c>
      <c r="K263" s="130" t="s">
        <v>17</v>
      </c>
      <c r="L263" s="81" t="s">
        <v>886</v>
      </c>
      <c r="M263" s="9" t="s">
        <v>479</v>
      </c>
      <c r="N263" s="10"/>
    </row>
    <row r="264" spans="2:14" ht="37.5" customHeight="1">
      <c r="B264" s="21" t="s">
        <v>175</v>
      </c>
      <c r="C264" s="13" t="s">
        <v>68</v>
      </c>
      <c r="D264" s="13" t="s">
        <v>69</v>
      </c>
      <c r="E264" s="13" t="s">
        <v>71</v>
      </c>
      <c r="F264" s="82"/>
      <c r="G264" s="13" t="s">
        <v>287</v>
      </c>
      <c r="H264" s="12">
        <v>31281</v>
      </c>
      <c r="I264" s="12"/>
      <c r="J264" s="122" t="s">
        <v>682</v>
      </c>
      <c r="K264" s="130" t="s">
        <v>18</v>
      </c>
      <c r="L264" s="81" t="s">
        <v>886</v>
      </c>
      <c r="M264" s="9" t="s">
        <v>480</v>
      </c>
      <c r="N264" s="10"/>
    </row>
    <row r="265" spans="2:14" ht="37.5" customHeight="1">
      <c r="B265" s="21" t="s">
        <v>175</v>
      </c>
      <c r="C265" s="13" t="s">
        <v>68</v>
      </c>
      <c r="D265" s="13" t="s">
        <v>69</v>
      </c>
      <c r="E265" s="13" t="s">
        <v>71</v>
      </c>
      <c r="F265" s="82"/>
      <c r="G265" s="13" t="s">
        <v>287</v>
      </c>
      <c r="H265" s="12">
        <v>31281</v>
      </c>
      <c r="I265" s="12" t="s">
        <v>753</v>
      </c>
      <c r="J265" s="122" t="s">
        <v>682</v>
      </c>
      <c r="K265" s="130" t="s">
        <v>19</v>
      </c>
      <c r="L265" s="9" t="s">
        <v>337</v>
      </c>
      <c r="M265" s="9" t="s">
        <v>413</v>
      </c>
      <c r="N265" s="10"/>
    </row>
    <row r="266" spans="2:14" ht="37.5" customHeight="1">
      <c r="B266" s="21" t="s">
        <v>175</v>
      </c>
      <c r="C266" s="9" t="s">
        <v>68</v>
      </c>
      <c r="D266" s="9" t="s">
        <v>69</v>
      </c>
      <c r="E266" s="9" t="s">
        <v>71</v>
      </c>
      <c r="F266" s="82">
        <f>F262+1</f>
        <v>252</v>
      </c>
      <c r="G266" s="9" t="s">
        <v>288</v>
      </c>
      <c r="H266" s="12">
        <v>31281</v>
      </c>
      <c r="I266" s="12" t="s">
        <v>753</v>
      </c>
      <c r="J266" s="122" t="s">
        <v>682</v>
      </c>
      <c r="K266" s="130" t="s">
        <v>289</v>
      </c>
      <c r="L266" s="9" t="s">
        <v>53</v>
      </c>
      <c r="M266" s="9"/>
      <c r="N266" s="10"/>
    </row>
    <row r="267" spans="2:14" ht="37.5" customHeight="1">
      <c r="B267" s="21" t="s">
        <v>175</v>
      </c>
      <c r="C267" s="9" t="s">
        <v>68</v>
      </c>
      <c r="D267" s="9" t="s">
        <v>69</v>
      </c>
      <c r="E267" s="9" t="s">
        <v>71</v>
      </c>
      <c r="F267" s="82">
        <f t="shared" si="4"/>
        <v>253</v>
      </c>
      <c r="G267" s="9" t="s">
        <v>290</v>
      </c>
      <c r="H267" s="12">
        <v>33689</v>
      </c>
      <c r="I267" s="12" t="s">
        <v>847</v>
      </c>
      <c r="J267" s="122" t="s">
        <v>684</v>
      </c>
      <c r="K267" s="130" t="s">
        <v>291</v>
      </c>
      <c r="L267" s="81" t="s">
        <v>886</v>
      </c>
      <c r="M267" s="9" t="s">
        <v>481</v>
      </c>
      <c r="N267" s="10"/>
    </row>
    <row r="268" spans="2:14" ht="37.5" customHeight="1">
      <c r="B268" s="21" t="s">
        <v>175</v>
      </c>
      <c r="C268" s="9" t="s">
        <v>68</v>
      </c>
      <c r="D268" s="9" t="s">
        <v>69</v>
      </c>
      <c r="E268" s="9" t="s">
        <v>71</v>
      </c>
      <c r="F268" s="82">
        <f t="shared" si="4"/>
        <v>254</v>
      </c>
      <c r="G268" s="9" t="s">
        <v>482</v>
      </c>
      <c r="H268" s="12">
        <v>33689</v>
      </c>
      <c r="I268" s="12" t="s">
        <v>830</v>
      </c>
      <c r="J268" s="122" t="s">
        <v>682</v>
      </c>
      <c r="K268" s="130" t="s">
        <v>292</v>
      </c>
      <c r="L268" s="81" t="s">
        <v>886</v>
      </c>
      <c r="M268" s="9" t="s">
        <v>483</v>
      </c>
      <c r="N268" s="10"/>
    </row>
    <row r="269" spans="2:14" ht="37.5" customHeight="1">
      <c r="B269" s="21" t="s">
        <v>175</v>
      </c>
      <c r="C269" s="9" t="s">
        <v>68</v>
      </c>
      <c r="D269" s="9" t="s">
        <v>69</v>
      </c>
      <c r="E269" s="9" t="s">
        <v>71</v>
      </c>
      <c r="F269" s="82">
        <f t="shared" si="4"/>
        <v>255</v>
      </c>
      <c r="G269" s="9" t="s">
        <v>293</v>
      </c>
      <c r="H269" s="12">
        <v>33689</v>
      </c>
      <c r="I269" s="12" t="s">
        <v>840</v>
      </c>
      <c r="J269" s="122" t="s">
        <v>682</v>
      </c>
      <c r="K269" s="130" t="s">
        <v>650</v>
      </c>
      <c r="L269" s="81" t="s">
        <v>886</v>
      </c>
      <c r="M269" s="9"/>
      <c r="N269" s="10"/>
    </row>
    <row r="270" spans="2:14" ht="37.5" customHeight="1">
      <c r="B270" s="21" t="s">
        <v>175</v>
      </c>
      <c r="C270" s="9" t="s">
        <v>68</v>
      </c>
      <c r="D270" s="9" t="s">
        <v>69</v>
      </c>
      <c r="E270" s="9" t="s">
        <v>71</v>
      </c>
      <c r="F270" s="82">
        <f t="shared" si="4"/>
        <v>256</v>
      </c>
      <c r="G270" s="9" t="s">
        <v>20</v>
      </c>
      <c r="H270" s="12">
        <v>33689</v>
      </c>
      <c r="I270" s="12" t="s">
        <v>830</v>
      </c>
      <c r="J270" s="122" t="s">
        <v>682</v>
      </c>
      <c r="K270" s="130" t="s">
        <v>294</v>
      </c>
      <c r="L270" s="81" t="s">
        <v>886</v>
      </c>
      <c r="M270" s="9" t="s">
        <v>484</v>
      </c>
      <c r="N270" s="10"/>
    </row>
    <row r="271" spans="2:14" ht="37.5" customHeight="1">
      <c r="B271" s="21" t="s">
        <v>175</v>
      </c>
      <c r="C271" s="9" t="s">
        <v>68</v>
      </c>
      <c r="D271" s="9" t="s">
        <v>69</v>
      </c>
      <c r="E271" s="9" t="s">
        <v>71</v>
      </c>
      <c r="F271" s="82">
        <f t="shared" si="4"/>
        <v>257</v>
      </c>
      <c r="G271" s="9" t="s">
        <v>295</v>
      </c>
      <c r="H271" s="12">
        <v>33689</v>
      </c>
      <c r="I271" s="12" t="s">
        <v>840</v>
      </c>
      <c r="J271" s="122" t="s">
        <v>682</v>
      </c>
      <c r="K271" s="130" t="s">
        <v>296</v>
      </c>
      <c r="L271" s="81" t="s">
        <v>886</v>
      </c>
      <c r="M271" s="9" t="s">
        <v>485</v>
      </c>
      <c r="N271" s="10" t="s">
        <v>21</v>
      </c>
    </row>
    <row r="272" spans="2:14" ht="37.5" customHeight="1">
      <c r="B272" s="21" t="s">
        <v>175</v>
      </c>
      <c r="C272" s="9" t="s">
        <v>68</v>
      </c>
      <c r="D272" s="9" t="s">
        <v>69</v>
      </c>
      <c r="E272" s="9" t="s">
        <v>71</v>
      </c>
      <c r="F272" s="82">
        <f t="shared" si="4"/>
        <v>258</v>
      </c>
      <c r="G272" s="9" t="s">
        <v>297</v>
      </c>
      <c r="H272" s="12">
        <v>33689</v>
      </c>
      <c r="I272" s="12" t="s">
        <v>779</v>
      </c>
      <c r="J272" s="122" t="s">
        <v>682</v>
      </c>
      <c r="K272" s="130" t="s">
        <v>298</v>
      </c>
      <c r="L272" s="81" t="s">
        <v>886</v>
      </c>
      <c r="M272" s="9" t="s">
        <v>486</v>
      </c>
      <c r="N272" s="10" t="s">
        <v>22</v>
      </c>
    </row>
    <row r="273" spans="2:16" ht="37.5" customHeight="1">
      <c r="B273" s="21" t="s">
        <v>175</v>
      </c>
      <c r="C273" s="9" t="s">
        <v>68</v>
      </c>
      <c r="D273" s="9" t="s">
        <v>69</v>
      </c>
      <c r="E273" s="9" t="s">
        <v>71</v>
      </c>
      <c r="F273" s="82">
        <f t="shared" si="4"/>
        <v>259</v>
      </c>
      <c r="G273" s="9" t="s">
        <v>299</v>
      </c>
      <c r="H273" s="12">
        <v>33689</v>
      </c>
      <c r="I273" s="12" t="s">
        <v>779</v>
      </c>
      <c r="J273" s="122" t="s">
        <v>682</v>
      </c>
      <c r="K273" s="130" t="s">
        <v>300</v>
      </c>
      <c r="L273" s="81" t="s">
        <v>886</v>
      </c>
      <c r="M273" s="9" t="s">
        <v>457</v>
      </c>
      <c r="N273" s="10"/>
    </row>
    <row r="274" spans="2:16" ht="37.5" customHeight="1">
      <c r="B274" s="21" t="s">
        <v>175</v>
      </c>
      <c r="C274" s="9" t="s">
        <v>68</v>
      </c>
      <c r="D274" s="9" t="s">
        <v>69</v>
      </c>
      <c r="E274" s="9" t="s">
        <v>71</v>
      </c>
      <c r="F274" s="82">
        <f t="shared" si="4"/>
        <v>260</v>
      </c>
      <c r="G274" s="9" t="s">
        <v>301</v>
      </c>
      <c r="H274" s="12">
        <v>33689</v>
      </c>
      <c r="I274" s="12" t="s">
        <v>841</v>
      </c>
      <c r="J274" s="122" t="s">
        <v>682</v>
      </c>
      <c r="K274" s="130" t="s">
        <v>302</v>
      </c>
      <c r="L274" s="81" t="s">
        <v>886</v>
      </c>
      <c r="M274" s="9"/>
      <c r="N274" s="10"/>
    </row>
    <row r="275" spans="2:16" ht="37.5" customHeight="1">
      <c r="B275" s="21" t="s">
        <v>175</v>
      </c>
      <c r="C275" s="14" t="s">
        <v>68</v>
      </c>
      <c r="D275" s="11" t="s">
        <v>69</v>
      </c>
      <c r="E275" s="33" t="s">
        <v>71</v>
      </c>
      <c r="F275" s="82">
        <f t="shared" si="4"/>
        <v>261</v>
      </c>
      <c r="G275" s="11" t="s">
        <v>566</v>
      </c>
      <c r="H275" s="32">
        <v>40630</v>
      </c>
      <c r="I275" s="32" t="s">
        <v>850</v>
      </c>
      <c r="J275" s="123" t="s">
        <v>684</v>
      </c>
      <c r="K275" s="142" t="s">
        <v>848</v>
      </c>
      <c r="L275" s="81" t="s">
        <v>886</v>
      </c>
      <c r="M275" s="11"/>
      <c r="N275" s="31" t="s">
        <v>567</v>
      </c>
    </row>
    <row r="276" spans="2:16" ht="37.5" customHeight="1">
      <c r="B276" s="21" t="s">
        <v>175</v>
      </c>
      <c r="C276" s="14" t="s">
        <v>68</v>
      </c>
      <c r="D276" s="11" t="s">
        <v>69</v>
      </c>
      <c r="E276" s="33" t="s">
        <v>71</v>
      </c>
      <c r="F276" s="82">
        <f t="shared" si="4"/>
        <v>262</v>
      </c>
      <c r="G276" s="11" t="s">
        <v>569</v>
      </c>
      <c r="H276" s="32">
        <v>40630</v>
      </c>
      <c r="I276" s="32" t="s">
        <v>851</v>
      </c>
      <c r="J276" s="123" t="s">
        <v>684</v>
      </c>
      <c r="K276" s="142" t="s">
        <v>849</v>
      </c>
      <c r="L276" s="31" t="s">
        <v>570</v>
      </c>
      <c r="M276" s="11"/>
      <c r="N276" s="31" t="s">
        <v>576</v>
      </c>
    </row>
    <row r="277" spans="2:16" ht="37.5" customHeight="1">
      <c r="B277" s="21" t="s">
        <v>175</v>
      </c>
      <c r="C277" s="11" t="s">
        <v>68</v>
      </c>
      <c r="D277" s="11" t="s">
        <v>69</v>
      </c>
      <c r="E277" s="11" t="s">
        <v>71</v>
      </c>
      <c r="F277" s="82">
        <f t="shared" si="4"/>
        <v>263</v>
      </c>
      <c r="G277" s="11" t="s">
        <v>580</v>
      </c>
      <c r="H277" s="32">
        <v>40661</v>
      </c>
      <c r="I277" s="58" t="s">
        <v>852</v>
      </c>
      <c r="J277" s="129" t="s">
        <v>681</v>
      </c>
      <c r="K277" s="142" t="s">
        <v>582</v>
      </c>
      <c r="L277" s="81" t="s">
        <v>886</v>
      </c>
      <c r="M277" s="11" t="s">
        <v>574</v>
      </c>
      <c r="N277" s="11" t="s">
        <v>574</v>
      </c>
    </row>
    <row r="278" spans="2:16" ht="37.5" customHeight="1">
      <c r="B278" s="21" t="s">
        <v>175</v>
      </c>
      <c r="C278" s="11" t="s">
        <v>68</v>
      </c>
      <c r="D278" s="11" t="s">
        <v>69</v>
      </c>
      <c r="E278" s="11" t="s">
        <v>71</v>
      </c>
      <c r="F278" s="82">
        <f t="shared" si="4"/>
        <v>264</v>
      </c>
      <c r="G278" s="11" t="s">
        <v>579</v>
      </c>
      <c r="H278" s="32">
        <v>40661</v>
      </c>
      <c r="I278" s="58" t="s">
        <v>753</v>
      </c>
      <c r="J278" s="129" t="s">
        <v>681</v>
      </c>
      <c r="K278" s="142" t="s">
        <v>581</v>
      </c>
      <c r="L278" s="11" t="s">
        <v>53</v>
      </c>
      <c r="M278" s="11" t="s">
        <v>53</v>
      </c>
      <c r="N278" s="11"/>
    </row>
    <row r="279" spans="2:16" ht="37.5" customHeight="1">
      <c r="B279" s="21" t="s">
        <v>175</v>
      </c>
      <c r="C279" s="9" t="s">
        <v>68</v>
      </c>
      <c r="D279" s="9" t="s">
        <v>79</v>
      </c>
      <c r="E279" s="9" t="s">
        <v>170</v>
      </c>
      <c r="F279" s="82">
        <f t="shared" si="4"/>
        <v>265</v>
      </c>
      <c r="G279" s="9" t="s">
        <v>303</v>
      </c>
      <c r="H279" s="12">
        <v>33689</v>
      </c>
      <c r="I279" s="12" t="s">
        <v>753</v>
      </c>
      <c r="J279" s="122" t="s">
        <v>684</v>
      </c>
      <c r="K279" s="130" t="s">
        <v>304</v>
      </c>
      <c r="L279" s="9" t="s">
        <v>53</v>
      </c>
      <c r="M279" s="9"/>
      <c r="N279" s="10"/>
    </row>
    <row r="280" spans="2:16" ht="37.5" customHeight="1">
      <c r="B280" s="21" t="s">
        <v>175</v>
      </c>
      <c r="C280" s="9" t="s">
        <v>68</v>
      </c>
      <c r="D280" s="9" t="s">
        <v>83</v>
      </c>
      <c r="E280" s="9" t="s">
        <v>84</v>
      </c>
      <c r="F280" s="82">
        <f t="shared" si="4"/>
        <v>266</v>
      </c>
      <c r="G280" s="9" t="s">
        <v>305</v>
      </c>
      <c r="H280" s="12">
        <v>25063</v>
      </c>
      <c r="I280" s="12" t="s">
        <v>853</v>
      </c>
      <c r="J280" s="122" t="s">
        <v>682</v>
      </c>
      <c r="K280" s="130" t="s">
        <v>651</v>
      </c>
      <c r="L280" s="9" t="s">
        <v>306</v>
      </c>
      <c r="M280" s="9"/>
      <c r="N280" s="10" t="s">
        <v>23</v>
      </c>
    </row>
    <row r="281" spans="2:16" ht="37.5" customHeight="1">
      <c r="B281" s="21" t="s">
        <v>175</v>
      </c>
      <c r="C281" s="9" t="s">
        <v>68</v>
      </c>
      <c r="D281" s="9" t="s">
        <v>83</v>
      </c>
      <c r="E281" s="9" t="s">
        <v>84</v>
      </c>
      <c r="F281" s="82">
        <f t="shared" si="4"/>
        <v>267</v>
      </c>
      <c r="G281" s="9" t="s">
        <v>307</v>
      </c>
      <c r="H281" s="12">
        <v>25063</v>
      </c>
      <c r="I281" s="12" t="s">
        <v>753</v>
      </c>
      <c r="J281" s="122" t="s">
        <v>679</v>
      </c>
      <c r="K281" s="130" t="s">
        <v>308</v>
      </c>
      <c r="L281" s="9" t="s">
        <v>40</v>
      </c>
      <c r="M281" s="9"/>
      <c r="N281" s="10" t="s">
        <v>53</v>
      </c>
    </row>
    <row r="282" spans="2:16" ht="37.5" customHeight="1">
      <c r="B282" s="116" t="s">
        <v>175</v>
      </c>
      <c r="C282" s="117" t="s">
        <v>546</v>
      </c>
      <c r="D282" s="117" t="s">
        <v>83</v>
      </c>
      <c r="E282" s="117" t="s">
        <v>547</v>
      </c>
      <c r="F282" s="118"/>
      <c r="G282" s="117" t="s">
        <v>309</v>
      </c>
      <c r="H282" s="119">
        <v>26792</v>
      </c>
      <c r="I282" s="119"/>
      <c r="J282" s="128" t="s">
        <v>681</v>
      </c>
      <c r="K282" s="140" t="s">
        <v>636</v>
      </c>
      <c r="L282" s="117" t="s">
        <v>53</v>
      </c>
      <c r="M282" s="120" t="s">
        <v>413</v>
      </c>
      <c r="N282" s="117" t="s">
        <v>626</v>
      </c>
      <c r="O282" s="61"/>
      <c r="P282" s="64">
        <v>40928</v>
      </c>
    </row>
    <row r="283" spans="2:16" ht="37.5" customHeight="1">
      <c r="B283" s="21" t="s">
        <v>175</v>
      </c>
      <c r="C283" s="9" t="s">
        <v>68</v>
      </c>
      <c r="D283" s="9" t="s">
        <v>83</v>
      </c>
      <c r="E283" s="9" t="s">
        <v>84</v>
      </c>
      <c r="F283" s="95">
        <f>F281+1</f>
        <v>268</v>
      </c>
      <c r="G283" s="9" t="s">
        <v>310</v>
      </c>
      <c r="H283" s="12">
        <v>33689</v>
      </c>
      <c r="I283" s="12" t="s">
        <v>856</v>
      </c>
      <c r="J283" s="122" t="s">
        <v>684</v>
      </c>
      <c r="K283" s="130" t="s">
        <v>311</v>
      </c>
      <c r="L283" s="9" t="s">
        <v>312</v>
      </c>
      <c r="M283" s="9" t="s">
        <v>487</v>
      </c>
      <c r="N283" s="10" t="s">
        <v>24</v>
      </c>
    </row>
    <row r="284" spans="2:16" ht="37.5" customHeight="1">
      <c r="B284" s="21" t="s">
        <v>175</v>
      </c>
      <c r="C284" s="9" t="s">
        <v>68</v>
      </c>
      <c r="D284" s="9" t="s">
        <v>83</v>
      </c>
      <c r="E284" s="9" t="s">
        <v>84</v>
      </c>
      <c r="F284" s="95">
        <f>F283+1</f>
        <v>269</v>
      </c>
      <c r="G284" s="9" t="s">
        <v>313</v>
      </c>
      <c r="H284" s="12">
        <v>33689</v>
      </c>
      <c r="I284" s="12" t="s">
        <v>830</v>
      </c>
      <c r="J284" s="122" t="s">
        <v>682</v>
      </c>
      <c r="K284" s="130" t="s">
        <v>25</v>
      </c>
      <c r="L284" s="81" t="s">
        <v>886</v>
      </c>
      <c r="M284" s="9" t="s">
        <v>488</v>
      </c>
      <c r="N284" s="10" t="s">
        <v>26</v>
      </c>
    </row>
    <row r="285" spans="2:16" ht="37.5" customHeight="1">
      <c r="B285" s="52" t="s">
        <v>175</v>
      </c>
      <c r="C285" s="19" t="s">
        <v>68</v>
      </c>
      <c r="D285" s="19" t="s">
        <v>83</v>
      </c>
      <c r="E285" s="53" t="s">
        <v>84</v>
      </c>
      <c r="F285" s="95">
        <f>F284+1</f>
        <v>270</v>
      </c>
      <c r="G285" s="19" t="s">
        <v>314</v>
      </c>
      <c r="H285" s="55">
        <v>34817</v>
      </c>
      <c r="I285" s="55" t="s">
        <v>857</v>
      </c>
      <c r="J285" s="124" t="s">
        <v>684</v>
      </c>
      <c r="K285" s="53" t="s">
        <v>489</v>
      </c>
      <c r="L285" s="81" t="s">
        <v>886</v>
      </c>
      <c r="M285" s="19" t="s">
        <v>490</v>
      </c>
      <c r="N285" s="54"/>
    </row>
    <row r="286" spans="2:16" ht="37.5" customHeight="1">
      <c r="B286" s="21" t="s">
        <v>175</v>
      </c>
      <c r="C286" s="14" t="s">
        <v>68</v>
      </c>
      <c r="D286" s="11" t="s">
        <v>548</v>
      </c>
      <c r="E286" s="33" t="s">
        <v>547</v>
      </c>
      <c r="F286" s="95">
        <f>F285+1</f>
        <v>271</v>
      </c>
      <c r="G286" s="11" t="s">
        <v>642</v>
      </c>
      <c r="H286" s="32">
        <v>40630</v>
      </c>
      <c r="I286" s="32" t="s">
        <v>855</v>
      </c>
      <c r="J286" s="123" t="s">
        <v>684</v>
      </c>
      <c r="K286" s="142" t="s">
        <v>854</v>
      </c>
      <c r="L286" s="31" t="s">
        <v>596</v>
      </c>
      <c r="M286" s="11"/>
      <c r="N286" s="31" t="s">
        <v>577</v>
      </c>
    </row>
    <row r="287" spans="2:16" s="2" customFormat="1" ht="37.5" customHeight="1">
      <c r="B287" s="3"/>
      <c r="C287" s="4"/>
      <c r="G287" s="3"/>
      <c r="H287" s="5"/>
      <c r="I287" s="5"/>
      <c r="J287" s="5"/>
    </row>
    <row r="288" spans="2:16" s="2" customFormat="1" ht="37.5" customHeight="1">
      <c r="B288" s="3"/>
      <c r="C288" s="4"/>
      <c r="G288" s="3"/>
      <c r="H288" s="5"/>
      <c r="I288" s="5"/>
      <c r="J288" s="5"/>
    </row>
    <row r="289" spans="2:10" s="2" customFormat="1" ht="37.5" customHeight="1">
      <c r="B289" s="3"/>
      <c r="C289" s="4"/>
      <c r="G289" s="3"/>
      <c r="H289" s="5"/>
      <c r="I289" s="5"/>
      <c r="J289" s="5"/>
    </row>
    <row r="290" spans="2:10" s="2" customFormat="1" ht="37.5" customHeight="1">
      <c r="B290" s="3"/>
      <c r="C290" s="4"/>
      <c r="G290" s="3"/>
      <c r="H290" s="5"/>
      <c r="I290" s="5"/>
      <c r="J290" s="5"/>
    </row>
    <row r="291" spans="2:10" s="2" customFormat="1" ht="37.5" customHeight="1">
      <c r="B291" s="3"/>
      <c r="C291" s="4"/>
      <c r="G291" s="3"/>
      <c r="H291" s="5"/>
      <c r="I291" s="5"/>
      <c r="J291" s="5"/>
    </row>
    <row r="292" spans="2:10" s="2" customFormat="1" ht="37.5" customHeight="1">
      <c r="B292" s="3"/>
      <c r="C292" s="4"/>
      <c r="G292" s="3"/>
      <c r="H292" s="5"/>
      <c r="I292" s="5"/>
      <c r="J292" s="5"/>
    </row>
    <row r="293" spans="2:10" s="2" customFormat="1" ht="37.5" customHeight="1">
      <c r="B293" s="3"/>
      <c r="C293" s="4"/>
      <c r="G293" s="3"/>
      <c r="H293" s="5"/>
      <c r="I293" s="5"/>
      <c r="J293" s="5"/>
    </row>
    <row r="294" spans="2:10" s="2" customFormat="1" ht="37.5" customHeight="1">
      <c r="B294" s="3"/>
      <c r="C294" s="4"/>
      <c r="G294" s="3"/>
      <c r="H294" s="5"/>
      <c r="I294" s="5"/>
      <c r="J294" s="5"/>
    </row>
    <row r="295" spans="2:10" s="2" customFormat="1" ht="37.5" customHeight="1">
      <c r="B295" s="3"/>
      <c r="C295" s="4"/>
      <c r="G295" s="3"/>
      <c r="H295" s="5"/>
      <c r="I295" s="5"/>
      <c r="J295" s="5"/>
    </row>
    <row r="296" spans="2:10" s="2" customFormat="1" ht="37.5" customHeight="1">
      <c r="B296" s="3"/>
      <c r="C296" s="4"/>
      <c r="G296" s="3"/>
      <c r="H296" s="5"/>
      <c r="I296" s="5"/>
      <c r="J296" s="5"/>
    </row>
    <row r="297" spans="2:10" s="2" customFormat="1" ht="37.5" customHeight="1">
      <c r="B297" s="3"/>
      <c r="C297" s="4"/>
      <c r="G297" s="3"/>
      <c r="H297" s="5"/>
      <c r="I297" s="5"/>
      <c r="J297" s="5"/>
    </row>
    <row r="298" spans="2:10" s="2" customFormat="1" ht="37.5" customHeight="1">
      <c r="B298" s="3"/>
      <c r="C298" s="4"/>
      <c r="G298" s="3"/>
      <c r="H298" s="5"/>
      <c r="I298" s="5"/>
      <c r="J298" s="5"/>
    </row>
    <row r="299" spans="2:10" s="2" customFormat="1" ht="37.5" customHeight="1">
      <c r="B299" s="3"/>
      <c r="C299" s="4"/>
      <c r="G299" s="3"/>
      <c r="H299" s="5"/>
      <c r="I299" s="5"/>
      <c r="J299" s="5"/>
    </row>
    <row r="300" spans="2:10" s="2" customFormat="1" ht="37.5" customHeight="1">
      <c r="B300" s="3"/>
      <c r="C300" s="4"/>
      <c r="G300" s="3"/>
      <c r="H300" s="5"/>
      <c r="I300" s="5"/>
      <c r="J300" s="5"/>
    </row>
    <row r="301" spans="2:10" s="2" customFormat="1" ht="37.5" customHeight="1">
      <c r="B301" s="3"/>
      <c r="C301" s="4"/>
      <c r="G301" s="3"/>
      <c r="H301" s="5"/>
      <c r="I301" s="5"/>
      <c r="J301" s="5"/>
    </row>
    <row r="302" spans="2:10" s="2" customFormat="1" ht="37.5" customHeight="1">
      <c r="B302" s="3"/>
      <c r="C302" s="4"/>
      <c r="G302" s="3"/>
      <c r="H302" s="5"/>
      <c r="I302" s="5"/>
      <c r="J302" s="5"/>
    </row>
    <row r="303" spans="2:10" s="2" customFormat="1" ht="37.5" customHeight="1">
      <c r="B303" s="3"/>
      <c r="C303" s="4"/>
      <c r="G303" s="3"/>
      <c r="H303" s="5"/>
      <c r="I303" s="5"/>
      <c r="J303" s="5"/>
    </row>
    <row r="304" spans="2:10" s="2" customFormat="1" ht="37.5" customHeight="1">
      <c r="B304" s="3"/>
      <c r="C304" s="4"/>
      <c r="G304" s="3"/>
      <c r="H304" s="5"/>
      <c r="I304" s="5"/>
      <c r="J304" s="5"/>
    </row>
    <row r="305" spans="2:10" s="2" customFormat="1" ht="37.5" customHeight="1">
      <c r="B305" s="3"/>
      <c r="C305" s="4"/>
      <c r="G305" s="3"/>
      <c r="H305" s="5"/>
      <c r="I305" s="5"/>
      <c r="J305" s="5"/>
    </row>
    <row r="306" spans="2:10" s="2" customFormat="1" ht="37.5" customHeight="1">
      <c r="B306" s="3"/>
      <c r="C306" s="4"/>
      <c r="G306" s="3"/>
      <c r="H306" s="5"/>
      <c r="I306" s="5"/>
      <c r="J306" s="5"/>
    </row>
    <row r="307" spans="2:10" s="2" customFormat="1" ht="37.5" customHeight="1">
      <c r="B307" s="3"/>
      <c r="C307" s="4"/>
      <c r="G307" s="3"/>
      <c r="H307" s="5"/>
      <c r="I307" s="5"/>
      <c r="J307" s="5"/>
    </row>
    <row r="308" spans="2:10" s="2" customFormat="1" ht="37.5" customHeight="1">
      <c r="B308" s="3"/>
      <c r="C308" s="4"/>
      <c r="G308" s="3"/>
      <c r="H308" s="5"/>
      <c r="I308" s="5"/>
      <c r="J308" s="5"/>
    </row>
    <row r="309" spans="2:10" s="2" customFormat="1" ht="37.5" customHeight="1">
      <c r="B309" s="3"/>
      <c r="C309" s="4"/>
      <c r="G309" s="3"/>
      <c r="H309" s="5"/>
      <c r="I309" s="5"/>
      <c r="J309" s="5"/>
    </row>
    <row r="310" spans="2:10" s="2" customFormat="1" ht="37.5" customHeight="1">
      <c r="B310" s="3"/>
      <c r="C310" s="4"/>
      <c r="G310" s="3"/>
      <c r="H310" s="5"/>
      <c r="I310" s="5"/>
      <c r="J310" s="5"/>
    </row>
    <row r="311" spans="2:10" s="2" customFormat="1" ht="37.5" customHeight="1">
      <c r="B311" s="3"/>
      <c r="C311" s="4"/>
      <c r="G311" s="3"/>
      <c r="H311" s="5"/>
      <c r="I311" s="5"/>
      <c r="J311" s="5"/>
    </row>
    <row r="312" spans="2:10" s="2" customFormat="1" ht="37.5" customHeight="1">
      <c r="B312" s="3"/>
      <c r="C312" s="4"/>
      <c r="G312" s="3"/>
      <c r="H312" s="5"/>
      <c r="I312" s="5"/>
      <c r="J312" s="5"/>
    </row>
    <row r="313" spans="2:10" s="2" customFormat="1" ht="37.5" customHeight="1">
      <c r="B313" s="3"/>
      <c r="C313" s="4"/>
      <c r="G313" s="3"/>
      <c r="H313" s="5"/>
      <c r="I313" s="5"/>
      <c r="J313" s="5"/>
    </row>
    <row r="314" spans="2:10" s="2" customFormat="1" ht="37.5" customHeight="1">
      <c r="B314" s="3"/>
      <c r="C314" s="4"/>
      <c r="G314" s="3"/>
      <c r="H314" s="5"/>
      <c r="I314" s="5"/>
      <c r="J314" s="5"/>
    </row>
    <row r="315" spans="2:10" s="2" customFormat="1" ht="37.5" customHeight="1">
      <c r="B315" s="3"/>
      <c r="C315" s="4"/>
      <c r="G315" s="3"/>
      <c r="H315" s="5"/>
      <c r="I315" s="5"/>
      <c r="J315" s="5"/>
    </row>
    <row r="316" spans="2:10" s="2" customFormat="1" ht="37.5" customHeight="1">
      <c r="B316" s="3"/>
      <c r="C316" s="4"/>
      <c r="G316" s="3"/>
      <c r="H316" s="5"/>
      <c r="I316" s="5"/>
      <c r="J316" s="5"/>
    </row>
    <row r="317" spans="2:10" s="2" customFormat="1" ht="37.5" customHeight="1">
      <c r="B317" s="3"/>
      <c r="C317" s="4"/>
      <c r="G317" s="3"/>
      <c r="H317" s="5"/>
      <c r="I317" s="5"/>
      <c r="J317" s="5"/>
    </row>
    <row r="318" spans="2:10" s="2" customFormat="1" ht="37.5" customHeight="1">
      <c r="B318" s="3"/>
      <c r="C318" s="4"/>
      <c r="G318" s="3"/>
      <c r="H318" s="5"/>
      <c r="I318" s="5"/>
      <c r="J318" s="5"/>
    </row>
    <row r="319" spans="2:10" s="2" customFormat="1" ht="37.5" customHeight="1">
      <c r="B319" s="3"/>
      <c r="C319" s="4"/>
      <c r="G319" s="3"/>
      <c r="H319" s="5"/>
      <c r="I319" s="5"/>
      <c r="J319" s="5"/>
    </row>
    <row r="320" spans="2:10" s="2" customFormat="1" ht="37.5" customHeight="1">
      <c r="B320" s="3"/>
      <c r="C320" s="4"/>
      <c r="G320" s="3"/>
      <c r="H320" s="5"/>
      <c r="I320" s="5"/>
      <c r="J320" s="5"/>
    </row>
    <row r="321" spans="2:10" s="2" customFormat="1" ht="37.5" customHeight="1">
      <c r="B321" s="3"/>
      <c r="C321" s="4"/>
      <c r="G321" s="3"/>
      <c r="H321" s="5"/>
      <c r="I321" s="5"/>
      <c r="J321" s="5"/>
    </row>
    <row r="322" spans="2:10" s="2" customFormat="1" ht="37.5" customHeight="1">
      <c r="B322" s="3"/>
      <c r="C322" s="4"/>
      <c r="G322" s="3"/>
      <c r="H322" s="5"/>
      <c r="I322" s="5"/>
      <c r="J322" s="5"/>
    </row>
    <row r="323" spans="2:10" s="2" customFormat="1" ht="37.5" customHeight="1">
      <c r="B323" s="3"/>
      <c r="C323" s="4"/>
      <c r="G323" s="3"/>
      <c r="H323" s="5"/>
      <c r="I323" s="5"/>
      <c r="J323" s="5"/>
    </row>
    <row r="324" spans="2:10" s="2" customFormat="1" ht="37.5" customHeight="1">
      <c r="B324" s="3"/>
      <c r="C324" s="4"/>
      <c r="G324" s="3"/>
      <c r="H324" s="5"/>
      <c r="I324" s="5"/>
      <c r="J324" s="5"/>
    </row>
    <row r="325" spans="2:10" s="2" customFormat="1" ht="37.5" customHeight="1">
      <c r="B325" s="3"/>
      <c r="C325" s="4"/>
      <c r="G325" s="3"/>
      <c r="H325" s="5"/>
      <c r="I325" s="5"/>
      <c r="J325" s="5"/>
    </row>
    <row r="326" spans="2:10" s="2" customFormat="1" ht="37.5" customHeight="1">
      <c r="B326" s="3"/>
      <c r="C326" s="4"/>
      <c r="G326" s="3"/>
      <c r="H326" s="5"/>
      <c r="I326" s="5"/>
      <c r="J326" s="5"/>
    </row>
    <row r="327" spans="2:10" s="2" customFormat="1" ht="37.5" customHeight="1">
      <c r="B327" s="3"/>
      <c r="C327" s="4"/>
      <c r="G327" s="3"/>
      <c r="H327" s="5"/>
      <c r="I327" s="5"/>
      <c r="J327" s="5"/>
    </row>
    <row r="328" spans="2:10" s="2" customFormat="1" ht="37.5" customHeight="1">
      <c r="B328" s="3"/>
      <c r="C328" s="4"/>
      <c r="G328" s="3"/>
      <c r="H328" s="5"/>
      <c r="I328" s="5"/>
      <c r="J328" s="5"/>
    </row>
    <row r="329" spans="2:10" s="2" customFormat="1" ht="37.5" customHeight="1">
      <c r="B329" s="3"/>
      <c r="C329" s="4"/>
      <c r="G329" s="3"/>
      <c r="H329" s="5"/>
      <c r="I329" s="5"/>
      <c r="J329" s="5"/>
    </row>
    <row r="330" spans="2:10" s="2" customFormat="1" ht="37.5" customHeight="1">
      <c r="B330" s="3"/>
      <c r="C330" s="4"/>
      <c r="G330" s="3"/>
      <c r="H330" s="5"/>
      <c r="I330" s="5"/>
      <c r="J330" s="5"/>
    </row>
    <row r="331" spans="2:10" s="2" customFormat="1" ht="37.5" customHeight="1">
      <c r="B331" s="3"/>
      <c r="C331" s="4"/>
      <c r="G331" s="3"/>
      <c r="H331" s="5"/>
      <c r="I331" s="5"/>
      <c r="J331" s="5"/>
    </row>
    <row r="332" spans="2:10" s="2" customFormat="1" ht="37.5" customHeight="1">
      <c r="B332" s="3"/>
      <c r="C332" s="4"/>
      <c r="G332" s="3"/>
      <c r="H332" s="5"/>
      <c r="I332" s="5"/>
      <c r="J332" s="5"/>
    </row>
    <row r="333" spans="2:10" s="2" customFormat="1" ht="37.5" customHeight="1">
      <c r="B333" s="3"/>
      <c r="C333" s="4"/>
      <c r="G333" s="3"/>
      <c r="H333" s="5"/>
      <c r="I333" s="5"/>
      <c r="J333" s="5"/>
    </row>
    <row r="334" spans="2:10" s="2" customFormat="1" ht="37.5" customHeight="1">
      <c r="B334" s="3"/>
      <c r="C334" s="4"/>
      <c r="G334" s="3"/>
      <c r="H334" s="5"/>
      <c r="I334" s="5"/>
      <c r="J334" s="5"/>
    </row>
    <row r="335" spans="2:10" s="2" customFormat="1" ht="37.5" customHeight="1">
      <c r="B335" s="3"/>
      <c r="C335" s="4"/>
      <c r="G335" s="3"/>
      <c r="H335" s="5"/>
      <c r="I335" s="5"/>
      <c r="J335" s="5"/>
    </row>
    <row r="336" spans="2:10" s="2" customFormat="1" ht="37.5" customHeight="1">
      <c r="B336" s="3"/>
      <c r="C336" s="4"/>
      <c r="G336" s="3"/>
      <c r="H336" s="5"/>
      <c r="I336" s="5"/>
      <c r="J336" s="5"/>
    </row>
    <row r="337" spans="2:14" ht="37.5" customHeight="1">
      <c r="C337" s="4"/>
      <c r="F337" s="2"/>
      <c r="G337" s="3"/>
      <c r="H337" s="5"/>
      <c r="I337" s="5"/>
      <c r="J337" s="5"/>
      <c r="K337" s="5"/>
      <c r="L337" s="5"/>
      <c r="M337" s="5"/>
      <c r="N337" s="5"/>
    </row>
    <row r="338" spans="2:14" s="2" customFormat="1" ht="37.5" customHeight="1">
      <c r="B338" s="3"/>
      <c r="G338" s="3"/>
      <c r="H338" s="5"/>
      <c r="I338" s="5"/>
      <c r="J338" s="5"/>
    </row>
    <row r="339" spans="2:14" s="2" customFormat="1" ht="37.5" customHeight="1">
      <c r="B339" s="3"/>
      <c r="C339" s="121"/>
      <c r="G339" s="3"/>
      <c r="H339" s="5"/>
      <c r="I339" s="5"/>
      <c r="J339" s="5"/>
    </row>
    <row r="340" spans="2:14" s="2" customFormat="1" ht="37.5" customHeight="1">
      <c r="B340" s="3"/>
      <c r="C340" s="121"/>
      <c r="G340" s="3"/>
      <c r="H340" s="5"/>
      <c r="I340" s="5"/>
      <c r="J340" s="5"/>
    </row>
    <row r="341" spans="2:14" s="2" customFormat="1" ht="37.5" customHeight="1">
      <c r="B341" s="3"/>
      <c r="C341" s="121"/>
      <c r="G341" s="3"/>
      <c r="H341" s="5"/>
      <c r="I341" s="5"/>
      <c r="J341" s="5"/>
    </row>
    <row r="342" spans="2:14" s="2" customFormat="1" ht="37.5" customHeight="1">
      <c r="B342" s="3"/>
      <c r="C342" s="4"/>
      <c r="G342" s="3"/>
      <c r="H342" s="5"/>
      <c r="I342" s="5"/>
      <c r="J342" s="5"/>
    </row>
  </sheetData>
  <mergeCells count="2">
    <mergeCell ref="B1:N1"/>
    <mergeCell ref="J3:K3"/>
  </mergeCells>
  <phoneticPr fontId="8"/>
  <dataValidations count="3">
    <dataValidation type="list" allowBlank="1" showInputMessage="1" showErrorMessage="1" sqref="J22">
      <formula1>"中央区,西区,北区,南区,東区,京都市上京区"</formula1>
    </dataValidation>
    <dataValidation type="list" allowBlank="1" showInputMessage="1" showErrorMessage="1" sqref="J4">
      <formula1>"中央区,西区,北区,南区,東区，京都市上京区"</formula1>
    </dataValidation>
    <dataValidation type="list" allowBlank="1" showInputMessage="1" showErrorMessage="1" sqref="J5:J21 J23:J286">
      <formula1>"中央区,西区,北区,南区,東区"</formula1>
    </dataValidation>
  </dataValidations>
  <printOptions horizontalCentered="1" gridLinesSet="0"/>
  <pageMargins left="0.39370078740157483" right="0.39370078740157483" top="0.59055118110236227" bottom="0.51181102362204722" header="0.19685039370078741" footer="0.19685039370078741"/>
  <pageSetup paperSize="9" scale="60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view="pageBreakPreview" zoomScale="75" zoomScaleNormal="100" zoomScaleSheetLayoutView="75" workbookViewId="0">
      <selection activeCell="D37" sqref="D37:E37"/>
    </sheetView>
  </sheetViews>
  <sheetFormatPr defaultColWidth="9.21875" defaultRowHeight="19.5" customHeight="1"/>
  <cols>
    <col min="1" max="1" width="3.21875" style="26" customWidth="1"/>
    <col min="2" max="2" width="18.21875" style="26" customWidth="1"/>
    <col min="3" max="3" width="19.77734375" style="26" customWidth="1"/>
    <col min="4" max="4" width="12.21875" style="26" customWidth="1"/>
    <col min="5" max="8" width="9.77734375" style="26" customWidth="1"/>
    <col min="9" max="16384" width="9.21875" style="26"/>
  </cols>
  <sheetData>
    <row r="1" spans="1:10" ht="19.5" customHeight="1">
      <c r="B1" s="172" t="s">
        <v>491</v>
      </c>
      <c r="C1" s="172"/>
      <c r="D1" s="172"/>
      <c r="E1" s="172"/>
      <c r="F1" s="172"/>
      <c r="G1" s="172"/>
      <c r="H1" s="172"/>
    </row>
    <row r="2" spans="1:10" ht="19.5" customHeight="1">
      <c r="G2" s="41"/>
      <c r="H2" s="42" t="s">
        <v>885</v>
      </c>
    </row>
    <row r="3" spans="1:10" ht="19.5" customHeight="1">
      <c r="A3" s="173" t="s">
        <v>501</v>
      </c>
      <c r="B3" s="173"/>
      <c r="C3" s="173"/>
      <c r="D3" s="173"/>
      <c r="E3" s="27" t="s">
        <v>492</v>
      </c>
      <c r="F3" s="24" t="s">
        <v>493</v>
      </c>
      <c r="G3" s="25" t="s">
        <v>494</v>
      </c>
      <c r="H3" s="28" t="s">
        <v>335</v>
      </c>
    </row>
    <row r="4" spans="1:10" ht="19.5" customHeight="1">
      <c r="A4" s="173" t="s">
        <v>502</v>
      </c>
      <c r="B4" s="173"/>
      <c r="C4" s="174" t="s">
        <v>42</v>
      </c>
      <c r="D4" s="174"/>
      <c r="E4" s="27">
        <v>5</v>
      </c>
      <c r="F4" s="24">
        <v>11</v>
      </c>
      <c r="G4" s="25">
        <v>30</v>
      </c>
      <c r="H4" s="28">
        <f t="shared" ref="H4:H11" si="0">SUM(E4:G4)</f>
        <v>46</v>
      </c>
    </row>
    <row r="5" spans="1:10" ht="19.5" customHeight="1">
      <c r="A5" s="173"/>
      <c r="B5" s="173"/>
      <c r="C5" s="174" t="s">
        <v>48</v>
      </c>
      <c r="D5" s="152" t="s">
        <v>106</v>
      </c>
      <c r="E5" s="27">
        <v>0</v>
      </c>
      <c r="F5" s="24">
        <v>6</v>
      </c>
      <c r="G5" s="25">
        <v>3</v>
      </c>
      <c r="H5" s="28">
        <f t="shared" si="0"/>
        <v>9</v>
      </c>
      <c r="I5" s="175"/>
      <c r="J5" s="176"/>
    </row>
    <row r="6" spans="1:10" ht="19.5" customHeight="1">
      <c r="A6" s="173"/>
      <c r="B6" s="173"/>
      <c r="C6" s="174"/>
      <c r="D6" s="152" t="s">
        <v>49</v>
      </c>
      <c r="E6" s="27">
        <v>3</v>
      </c>
      <c r="F6" s="24">
        <v>4</v>
      </c>
      <c r="G6" s="25">
        <v>13</v>
      </c>
      <c r="H6" s="28">
        <f t="shared" si="0"/>
        <v>20</v>
      </c>
      <c r="I6" s="175"/>
      <c r="J6" s="176"/>
    </row>
    <row r="7" spans="1:10" ht="19.5" customHeight="1">
      <c r="A7" s="173"/>
      <c r="B7" s="173"/>
      <c r="C7" s="174"/>
      <c r="D7" s="152" t="s">
        <v>56</v>
      </c>
      <c r="E7" s="27">
        <v>4</v>
      </c>
      <c r="F7" s="24">
        <v>29</v>
      </c>
      <c r="G7" s="25">
        <v>4</v>
      </c>
      <c r="H7" s="28">
        <f t="shared" si="0"/>
        <v>37</v>
      </c>
    </row>
    <row r="8" spans="1:10" ht="19.5" customHeight="1">
      <c r="A8" s="173"/>
      <c r="B8" s="173"/>
      <c r="C8" s="174"/>
      <c r="D8" s="152" t="s">
        <v>65</v>
      </c>
      <c r="E8" s="27">
        <v>2</v>
      </c>
      <c r="F8" s="24">
        <v>20</v>
      </c>
      <c r="G8" s="25">
        <v>2</v>
      </c>
      <c r="H8" s="28">
        <f t="shared" si="0"/>
        <v>24</v>
      </c>
    </row>
    <row r="9" spans="1:10" ht="19.5" customHeight="1">
      <c r="A9" s="173"/>
      <c r="B9" s="173"/>
      <c r="C9" s="174"/>
      <c r="D9" s="152" t="s">
        <v>495</v>
      </c>
      <c r="E9" s="27">
        <v>2</v>
      </c>
      <c r="F9" s="24">
        <v>2</v>
      </c>
      <c r="G9" s="25">
        <v>0</v>
      </c>
      <c r="H9" s="28">
        <f t="shared" si="0"/>
        <v>4</v>
      </c>
    </row>
    <row r="10" spans="1:10" ht="19.5" customHeight="1">
      <c r="A10" s="173"/>
      <c r="B10" s="173"/>
      <c r="C10" s="174"/>
      <c r="D10" s="152" t="s">
        <v>63</v>
      </c>
      <c r="E10" s="27">
        <v>2</v>
      </c>
      <c r="F10" s="24">
        <v>2</v>
      </c>
      <c r="G10" s="25">
        <v>2</v>
      </c>
      <c r="H10" s="28">
        <f t="shared" si="0"/>
        <v>6</v>
      </c>
    </row>
    <row r="11" spans="1:10" ht="19.5" customHeight="1">
      <c r="A11" s="173"/>
      <c r="B11" s="173"/>
      <c r="C11" s="174"/>
      <c r="D11" s="152" t="s">
        <v>229</v>
      </c>
      <c r="E11" s="27">
        <v>1</v>
      </c>
      <c r="F11" s="24">
        <v>2</v>
      </c>
      <c r="G11" s="25">
        <v>7</v>
      </c>
      <c r="H11" s="28">
        <f t="shared" si="0"/>
        <v>10</v>
      </c>
    </row>
    <row r="12" spans="1:10" ht="19.5" customHeight="1">
      <c r="A12" s="173"/>
      <c r="B12" s="173"/>
      <c r="C12" s="177" t="s">
        <v>496</v>
      </c>
      <c r="D12" s="177"/>
      <c r="E12" s="144">
        <f>SUM(E4:E11)</f>
        <v>19</v>
      </c>
      <c r="F12" s="28">
        <f>SUM(F4:F11)</f>
        <v>76</v>
      </c>
      <c r="G12" s="28">
        <f>SUM(G4:G11)</f>
        <v>61</v>
      </c>
      <c r="H12" s="28">
        <f>SUM(H4:H11)</f>
        <v>156</v>
      </c>
    </row>
    <row r="13" spans="1:10" ht="19.5" customHeight="1">
      <c r="A13" s="173" t="s">
        <v>503</v>
      </c>
      <c r="B13" s="173"/>
      <c r="C13" s="174" t="s">
        <v>719</v>
      </c>
      <c r="D13" s="174"/>
      <c r="E13" s="27">
        <v>0</v>
      </c>
      <c r="F13" s="24">
        <v>2</v>
      </c>
      <c r="G13" s="25">
        <v>1</v>
      </c>
      <c r="H13" s="28">
        <v>3</v>
      </c>
    </row>
    <row r="14" spans="1:10" ht="19.5" customHeight="1">
      <c r="A14" s="173"/>
      <c r="B14" s="173"/>
      <c r="C14" s="177" t="s">
        <v>496</v>
      </c>
      <c r="D14" s="177"/>
      <c r="E14" s="144">
        <v>0</v>
      </c>
      <c r="F14" s="28">
        <v>2</v>
      </c>
      <c r="G14" s="28">
        <v>0</v>
      </c>
      <c r="H14" s="28">
        <v>3</v>
      </c>
    </row>
    <row r="15" spans="1:10" ht="19.5" customHeight="1">
      <c r="A15" s="173" t="s">
        <v>504</v>
      </c>
      <c r="B15" s="173"/>
      <c r="C15" s="145" t="s">
        <v>158</v>
      </c>
      <c r="D15" s="152" t="s">
        <v>497</v>
      </c>
      <c r="E15" s="27">
        <v>0</v>
      </c>
      <c r="F15" s="24">
        <v>1</v>
      </c>
      <c r="G15" s="25">
        <v>11</v>
      </c>
      <c r="H15" s="28">
        <f>SUM(E15:G15)</f>
        <v>12</v>
      </c>
    </row>
    <row r="16" spans="1:10" ht="19.5" customHeight="1">
      <c r="A16" s="173"/>
      <c r="B16" s="173"/>
      <c r="C16" s="174" t="s">
        <v>498</v>
      </c>
      <c r="D16" s="174"/>
      <c r="E16" s="27">
        <v>0</v>
      </c>
      <c r="F16" s="24">
        <v>1</v>
      </c>
      <c r="G16" s="25">
        <v>1</v>
      </c>
      <c r="H16" s="28">
        <f>SUM(E16:G16)</f>
        <v>2</v>
      </c>
    </row>
    <row r="17" spans="1:14" ht="19.5" customHeight="1">
      <c r="A17" s="173"/>
      <c r="B17" s="173"/>
      <c r="C17" s="177" t="s">
        <v>496</v>
      </c>
      <c r="D17" s="177"/>
      <c r="E17" s="144">
        <v>0</v>
      </c>
      <c r="F17" s="28">
        <v>2</v>
      </c>
      <c r="G17" s="28">
        <v>12</v>
      </c>
      <c r="H17" s="28">
        <f>SUM(E17:G17)</f>
        <v>14</v>
      </c>
    </row>
    <row r="18" spans="1:14" ht="19.5" customHeight="1">
      <c r="A18" s="173" t="s">
        <v>505</v>
      </c>
      <c r="B18" s="173"/>
      <c r="C18" s="174" t="s">
        <v>71</v>
      </c>
      <c r="D18" s="174"/>
      <c r="E18" s="27" t="s">
        <v>676</v>
      </c>
      <c r="F18" s="24">
        <v>9</v>
      </c>
      <c r="G18" s="25">
        <v>33</v>
      </c>
      <c r="H18" s="28">
        <v>53</v>
      </c>
    </row>
    <row r="19" spans="1:14" ht="19.5" customHeight="1">
      <c r="A19" s="173"/>
      <c r="B19" s="173"/>
      <c r="C19" s="174" t="s">
        <v>499</v>
      </c>
      <c r="D19" s="174"/>
      <c r="E19" s="27">
        <v>1</v>
      </c>
      <c r="F19" s="24">
        <v>1</v>
      </c>
      <c r="G19" s="25">
        <v>1</v>
      </c>
      <c r="H19" s="28">
        <f>SUM(E19:G19)</f>
        <v>3</v>
      </c>
      <c r="J19" s="178"/>
      <c r="K19" s="178"/>
      <c r="L19" s="178"/>
      <c r="M19" s="178"/>
      <c r="N19" s="178"/>
    </row>
    <row r="20" spans="1:14" ht="19.5" customHeight="1">
      <c r="A20" s="173"/>
      <c r="B20" s="173"/>
      <c r="C20" s="174" t="s">
        <v>84</v>
      </c>
      <c r="D20" s="174"/>
      <c r="E20" s="27" t="s">
        <v>722</v>
      </c>
      <c r="F20" s="24">
        <v>2</v>
      </c>
      <c r="G20" s="25">
        <v>6</v>
      </c>
      <c r="H20" s="28">
        <v>15</v>
      </c>
      <c r="J20" s="179"/>
      <c r="K20" s="179"/>
      <c r="L20" s="179"/>
      <c r="M20" s="179"/>
      <c r="N20" s="179"/>
    </row>
    <row r="21" spans="1:14" ht="19.5" customHeight="1">
      <c r="A21" s="173"/>
      <c r="B21" s="173"/>
      <c r="C21" s="177" t="s">
        <v>496</v>
      </c>
      <c r="D21" s="177"/>
      <c r="E21" s="144">
        <v>19</v>
      </c>
      <c r="F21" s="28">
        <f>SUM(F18:F20)</f>
        <v>12</v>
      </c>
      <c r="G21" s="28">
        <f>SUM(G18:G20)</f>
        <v>40</v>
      </c>
      <c r="H21" s="28">
        <f>SUM(E21:G21)</f>
        <v>71</v>
      </c>
      <c r="J21" s="62"/>
    </row>
    <row r="22" spans="1:14" ht="19.5" customHeight="1">
      <c r="A22" s="177" t="s">
        <v>500</v>
      </c>
      <c r="B22" s="177"/>
      <c r="C22" s="177"/>
      <c r="D22" s="177"/>
      <c r="E22" s="144" t="s">
        <v>723</v>
      </c>
      <c r="F22" s="28">
        <f>F21+F17+F14+F12</f>
        <v>92</v>
      </c>
      <c r="G22" s="28">
        <f>G21+G17+G12+J1</f>
        <v>113</v>
      </c>
      <c r="H22" s="28">
        <f>H21+H17+H14+H12</f>
        <v>244</v>
      </c>
    </row>
    <row r="23" spans="1:14" ht="19.5" customHeight="1">
      <c r="H23" s="29" t="s">
        <v>506</v>
      </c>
    </row>
    <row r="24" spans="1:14" ht="19.5" customHeight="1">
      <c r="A24" s="180" t="s">
        <v>734</v>
      </c>
      <c r="B24" s="174" t="s">
        <v>42</v>
      </c>
      <c r="C24" s="174"/>
      <c r="D24" s="181">
        <v>27</v>
      </c>
      <c r="E24" s="182"/>
      <c r="F24" s="151"/>
      <c r="G24" s="146"/>
      <c r="H24" s="146"/>
      <c r="I24" s="146"/>
    </row>
    <row r="25" spans="1:14" ht="19.5" customHeight="1">
      <c r="A25" s="180"/>
      <c r="B25" s="174" t="s">
        <v>48</v>
      </c>
      <c r="C25" s="152" t="s">
        <v>106</v>
      </c>
      <c r="D25" s="183" t="s">
        <v>737</v>
      </c>
      <c r="E25" s="184"/>
      <c r="H25" s="146"/>
      <c r="I25" s="146"/>
      <c r="J25" s="146"/>
      <c r="K25" s="146"/>
    </row>
    <row r="26" spans="1:14" ht="19.5" customHeight="1">
      <c r="A26" s="180"/>
      <c r="B26" s="174"/>
      <c r="C26" s="152" t="s">
        <v>49</v>
      </c>
      <c r="D26" s="183" t="s">
        <v>737</v>
      </c>
      <c r="E26" s="184"/>
    </row>
    <row r="27" spans="1:14" ht="19.5" customHeight="1">
      <c r="A27" s="180"/>
      <c r="B27" s="174"/>
      <c r="C27" s="152" t="s">
        <v>56</v>
      </c>
      <c r="D27" s="183" t="s">
        <v>737</v>
      </c>
      <c r="E27" s="184"/>
    </row>
    <row r="28" spans="1:14" ht="19.5" customHeight="1">
      <c r="A28" s="180"/>
      <c r="B28" s="174"/>
      <c r="C28" s="152" t="s">
        <v>65</v>
      </c>
      <c r="D28" s="183" t="s">
        <v>737</v>
      </c>
      <c r="E28" s="184"/>
      <c r="F28" s="35"/>
      <c r="G28" s="35"/>
    </row>
    <row r="29" spans="1:14" ht="19.5" customHeight="1">
      <c r="A29" s="180"/>
      <c r="B29" s="174"/>
      <c r="C29" s="152" t="s">
        <v>495</v>
      </c>
      <c r="D29" s="183" t="s">
        <v>737</v>
      </c>
      <c r="E29" s="184"/>
      <c r="F29" s="35"/>
      <c r="G29" s="35"/>
    </row>
    <row r="30" spans="1:14" ht="19.5" customHeight="1">
      <c r="A30" s="180"/>
      <c r="B30" s="174"/>
      <c r="C30" s="152" t="s">
        <v>63</v>
      </c>
      <c r="D30" s="183" t="s">
        <v>737</v>
      </c>
      <c r="E30" s="184"/>
      <c r="F30" s="35"/>
      <c r="G30" s="35"/>
    </row>
    <row r="31" spans="1:14" ht="19.5" customHeight="1">
      <c r="A31" s="180"/>
      <c r="B31" s="174"/>
      <c r="C31" s="152" t="s">
        <v>229</v>
      </c>
      <c r="D31" s="183" t="s">
        <v>737</v>
      </c>
      <c r="E31" s="184"/>
      <c r="F31" s="37"/>
      <c r="G31" s="38"/>
    </row>
    <row r="32" spans="1:14" ht="19.5" customHeight="1">
      <c r="A32" s="180"/>
      <c r="B32" s="177" t="s">
        <v>496</v>
      </c>
      <c r="C32" s="177"/>
      <c r="D32" s="185">
        <v>27</v>
      </c>
      <c r="E32" s="186"/>
    </row>
    <row r="33" spans="1:10" ht="19.5" customHeight="1">
      <c r="A33" s="173"/>
      <c r="B33" s="173" t="s">
        <v>736</v>
      </c>
      <c r="C33" s="173"/>
      <c r="D33" s="183" t="s">
        <v>737</v>
      </c>
      <c r="E33" s="184"/>
      <c r="F33" s="36"/>
      <c r="G33" s="36"/>
      <c r="H33" s="36"/>
    </row>
    <row r="34" spans="1:10" ht="19.5" customHeight="1">
      <c r="A34" s="173"/>
      <c r="B34" s="177" t="s">
        <v>496</v>
      </c>
      <c r="C34" s="177"/>
      <c r="D34" s="183" t="s">
        <v>737</v>
      </c>
      <c r="E34" s="184"/>
      <c r="F34" s="36"/>
      <c r="G34" s="36"/>
      <c r="H34" s="36"/>
    </row>
    <row r="35" spans="1:10" ht="19.5" customHeight="1">
      <c r="A35" s="180" t="s">
        <v>735</v>
      </c>
      <c r="B35" s="174" t="s">
        <v>71</v>
      </c>
      <c r="C35" s="174"/>
      <c r="D35" s="183" t="s">
        <v>737</v>
      </c>
      <c r="E35" s="184"/>
      <c r="F35" s="36"/>
      <c r="G35" s="36"/>
      <c r="H35" s="36"/>
    </row>
    <row r="36" spans="1:10" ht="19.5" customHeight="1">
      <c r="A36" s="180"/>
      <c r="B36" s="174" t="s">
        <v>499</v>
      </c>
      <c r="C36" s="174"/>
      <c r="D36" s="183" t="s">
        <v>737</v>
      </c>
      <c r="E36" s="184"/>
      <c r="F36" s="36"/>
      <c r="G36" s="36"/>
      <c r="H36" s="36"/>
    </row>
    <row r="37" spans="1:10" ht="19.5" customHeight="1">
      <c r="A37" s="180"/>
      <c r="B37" s="174" t="s">
        <v>84</v>
      </c>
      <c r="C37" s="174"/>
      <c r="D37" s="183" t="s">
        <v>737</v>
      </c>
      <c r="E37" s="184"/>
      <c r="F37" s="36"/>
      <c r="G37" s="36"/>
      <c r="H37" s="36"/>
    </row>
    <row r="38" spans="1:10" ht="19.5" customHeight="1">
      <c r="A38" s="180"/>
      <c r="B38" s="177" t="s">
        <v>496</v>
      </c>
      <c r="C38" s="177"/>
      <c r="D38" s="183" t="s">
        <v>737</v>
      </c>
      <c r="E38" s="184"/>
      <c r="F38" s="36"/>
      <c r="G38" s="36"/>
      <c r="H38" s="36"/>
    </row>
    <row r="39" spans="1:10" ht="19.5" customHeight="1">
      <c r="A39" s="150"/>
      <c r="B39" s="148"/>
      <c r="C39" s="149"/>
      <c r="D39" s="36"/>
      <c r="E39" s="36"/>
      <c r="F39" s="36"/>
      <c r="G39" s="36"/>
      <c r="H39" s="36"/>
    </row>
    <row r="40" spans="1:10" ht="19.5" customHeight="1">
      <c r="B40" s="148"/>
      <c r="C40" s="148"/>
      <c r="D40" s="149"/>
      <c r="E40" s="36"/>
      <c r="F40" s="36"/>
      <c r="G40" s="36"/>
      <c r="H40" s="36"/>
      <c r="I40" s="36"/>
      <c r="J40" s="36"/>
    </row>
    <row r="41" spans="1:10" ht="19.5" customHeight="1">
      <c r="B41" s="148"/>
      <c r="C41" s="37"/>
      <c r="D41" s="148"/>
      <c r="E41" s="36"/>
      <c r="F41" s="148"/>
      <c r="G41" s="36"/>
      <c r="H41" s="36"/>
      <c r="I41" s="36"/>
      <c r="J41" s="36"/>
    </row>
    <row r="42" spans="1:10" ht="19.5" customHeight="1">
      <c r="B42" s="148"/>
      <c r="C42" s="149"/>
      <c r="D42" s="36"/>
      <c r="E42" s="36"/>
      <c r="F42" s="36"/>
      <c r="G42" s="36"/>
      <c r="H42" s="36"/>
    </row>
    <row r="43" spans="1:10" ht="19.5" customHeight="1">
      <c r="B43" s="148"/>
      <c r="C43" s="148"/>
      <c r="D43" s="149"/>
      <c r="E43" s="36"/>
      <c r="F43" s="36"/>
      <c r="G43" s="36"/>
      <c r="H43" s="36"/>
    </row>
    <row r="44" spans="1:10" ht="19.5" customHeight="1">
      <c r="B44" s="148"/>
      <c r="C44" s="149"/>
      <c r="D44" s="148"/>
      <c r="E44" s="36"/>
      <c r="F44" s="36"/>
      <c r="G44" s="36"/>
      <c r="H44" s="36"/>
    </row>
    <row r="45" spans="1:10" ht="19.5" customHeight="1">
      <c r="B45" s="148"/>
      <c r="C45" s="149"/>
      <c r="D45" s="149"/>
      <c r="E45" s="36"/>
      <c r="F45" s="36"/>
      <c r="G45" s="36"/>
      <c r="H45" s="36"/>
    </row>
    <row r="46" spans="1:10" ht="19.5" customHeight="1">
      <c r="B46" s="148"/>
      <c r="C46" s="149"/>
      <c r="D46" s="149"/>
      <c r="E46" s="36"/>
      <c r="F46" s="36"/>
      <c r="G46" s="36"/>
      <c r="H46" s="36"/>
    </row>
    <row r="47" spans="1:10" ht="19.5" customHeight="1">
      <c r="B47" s="148"/>
      <c r="C47" s="148"/>
      <c r="D47" s="149"/>
      <c r="E47" s="36"/>
      <c r="F47" s="36"/>
      <c r="G47" s="36"/>
      <c r="H47" s="36"/>
    </row>
    <row r="48" spans="1:10" ht="19.5" customHeight="1">
      <c r="B48" s="148"/>
      <c r="C48" s="148"/>
      <c r="D48" s="148"/>
      <c r="E48" s="36"/>
      <c r="F48" s="36"/>
      <c r="G48" s="36"/>
      <c r="H48" s="36"/>
    </row>
    <row r="49" spans="2:8" ht="19.5" customHeight="1">
      <c r="B49" s="37"/>
      <c r="C49" s="37"/>
      <c r="D49" s="148"/>
      <c r="E49" s="36"/>
      <c r="F49" s="36"/>
      <c r="G49" s="36"/>
      <c r="H49" s="36"/>
    </row>
    <row r="50" spans="2:8" ht="19.5" customHeight="1">
      <c r="B50" s="37"/>
      <c r="C50" s="37"/>
      <c r="D50" s="37"/>
      <c r="E50" s="37"/>
      <c r="F50" s="36"/>
      <c r="G50" s="36"/>
      <c r="H50" s="36"/>
    </row>
    <row r="51" spans="2:8" ht="19.5" customHeight="1">
      <c r="B51" s="37"/>
      <c r="C51" s="37"/>
      <c r="D51" s="37"/>
      <c r="E51" s="37"/>
      <c r="F51" s="36"/>
      <c r="G51" s="36"/>
      <c r="H51" s="36"/>
    </row>
    <row r="52" spans="2:8" ht="19.5" customHeight="1">
      <c r="B52" s="37"/>
      <c r="C52" s="37"/>
      <c r="D52" s="37"/>
      <c r="E52" s="37"/>
      <c r="F52" s="37"/>
      <c r="G52" s="37"/>
      <c r="H52" s="39"/>
    </row>
    <row r="53" spans="2:8" ht="19.5" customHeight="1">
      <c r="B53" s="37"/>
      <c r="C53" s="37"/>
      <c r="D53" s="37"/>
      <c r="E53" s="36"/>
      <c r="F53" s="37"/>
      <c r="G53" s="37"/>
      <c r="H53" s="37"/>
    </row>
    <row r="54" spans="2:8" ht="19.5" customHeight="1">
      <c r="B54" s="37"/>
      <c r="C54" s="37"/>
      <c r="D54" s="37"/>
      <c r="E54" s="37"/>
      <c r="F54" s="37"/>
      <c r="G54" s="37"/>
      <c r="H54" s="37"/>
    </row>
    <row r="55" spans="2:8" ht="19.5" customHeight="1">
      <c r="B55" s="37"/>
      <c r="C55" s="37"/>
      <c r="D55" s="37"/>
      <c r="E55" s="36"/>
      <c r="F55" s="36"/>
      <c r="G55" s="36"/>
      <c r="H55" s="36"/>
    </row>
    <row r="56" spans="2:8" ht="19.5" customHeight="1">
      <c r="B56" s="37"/>
      <c r="C56" s="37"/>
      <c r="D56" s="37"/>
      <c r="E56" s="37"/>
      <c r="F56" s="37"/>
      <c r="G56" s="37"/>
      <c r="H56" s="37"/>
    </row>
    <row r="57" spans="2:8" ht="19.5" customHeight="1">
      <c r="B57" s="37"/>
      <c r="C57" s="37"/>
      <c r="D57" s="37"/>
      <c r="E57" s="37"/>
      <c r="F57" s="36"/>
      <c r="G57" s="36"/>
      <c r="H57" s="36"/>
    </row>
    <row r="58" spans="2:8" ht="19.5" customHeight="1">
      <c r="B58" s="37"/>
      <c r="C58" s="37"/>
      <c r="D58" s="37"/>
      <c r="E58" s="37"/>
      <c r="F58" s="37"/>
      <c r="G58" s="37"/>
      <c r="H58" s="37"/>
    </row>
    <row r="59" spans="2:8" ht="19.5" customHeight="1">
      <c r="B59" s="37"/>
      <c r="C59" s="37"/>
      <c r="D59" s="37"/>
      <c r="E59" s="37"/>
      <c r="F59" s="37"/>
      <c r="G59" s="37"/>
      <c r="H59" s="37"/>
    </row>
    <row r="60" spans="2:8" ht="19.5" customHeight="1">
      <c r="B60" s="37"/>
      <c r="C60" s="37"/>
      <c r="D60" s="37"/>
      <c r="E60" s="37"/>
      <c r="F60" s="37"/>
      <c r="G60" s="37"/>
      <c r="H60" s="37"/>
    </row>
    <row r="61" spans="2:8" ht="19.5" customHeight="1">
      <c r="B61" s="37"/>
      <c r="C61" s="37"/>
      <c r="D61" s="37"/>
      <c r="E61" s="37"/>
      <c r="F61" s="37"/>
      <c r="G61" s="37"/>
      <c r="H61" s="37"/>
    </row>
    <row r="62" spans="2:8" ht="19.5" customHeight="1">
      <c r="B62" s="37"/>
      <c r="C62" s="37"/>
      <c r="D62" s="37"/>
      <c r="E62" s="37"/>
      <c r="F62" s="37"/>
      <c r="G62" s="37"/>
      <c r="H62" s="37"/>
    </row>
    <row r="63" spans="2:8" ht="19.5" customHeight="1">
      <c r="B63" s="40"/>
      <c r="C63" s="40"/>
      <c r="D63" s="37"/>
      <c r="E63" s="37"/>
      <c r="F63" s="37"/>
      <c r="G63" s="37"/>
      <c r="H63" s="37"/>
    </row>
    <row r="64" spans="2:8" ht="19.5" customHeight="1">
      <c r="B64" s="40"/>
      <c r="C64" s="40"/>
      <c r="D64" s="40"/>
      <c r="E64" s="40"/>
      <c r="F64" s="37"/>
      <c r="G64" s="37"/>
      <c r="H64" s="37"/>
    </row>
    <row r="65" spans="2:8" ht="19.5" customHeight="1">
      <c r="B65" s="40"/>
      <c r="C65" s="40"/>
      <c r="D65" s="40"/>
      <c r="E65" s="40"/>
      <c r="F65" s="37"/>
      <c r="G65" s="37"/>
      <c r="H65" s="37"/>
    </row>
    <row r="66" spans="2:8" ht="19.5" customHeight="1">
      <c r="B66" s="40"/>
      <c r="C66" s="40"/>
      <c r="D66" s="40"/>
      <c r="E66" s="40"/>
      <c r="F66" s="40"/>
      <c r="G66" s="40"/>
      <c r="H66" s="40"/>
    </row>
    <row r="67" spans="2:8" ht="19.5" customHeight="1">
      <c r="B67" s="40"/>
      <c r="C67" s="40"/>
      <c r="D67" s="40"/>
      <c r="E67" s="40"/>
      <c r="F67" s="40"/>
      <c r="G67" s="40"/>
      <c r="H67" s="40"/>
    </row>
    <row r="68" spans="2:8" ht="19.5" customHeight="1">
      <c r="B68" s="40"/>
      <c r="C68" s="40"/>
      <c r="D68" s="40"/>
      <c r="E68" s="40"/>
      <c r="F68" s="40"/>
      <c r="G68" s="40"/>
      <c r="H68" s="40"/>
    </row>
    <row r="69" spans="2:8" ht="19.5" customHeight="1">
      <c r="B69" s="40"/>
      <c r="C69" s="40"/>
      <c r="D69" s="40"/>
      <c r="E69" s="40"/>
      <c r="F69" s="40"/>
      <c r="G69" s="40"/>
      <c r="H69" s="40"/>
    </row>
    <row r="70" spans="2:8" ht="19.5" customHeight="1">
      <c r="B70" s="40"/>
      <c r="C70" s="40"/>
      <c r="D70" s="40"/>
      <c r="E70" s="40"/>
      <c r="F70" s="40"/>
      <c r="G70" s="40"/>
      <c r="H70" s="40"/>
    </row>
    <row r="71" spans="2:8" ht="19.5" customHeight="1">
      <c r="B71" s="40"/>
      <c r="C71" s="40"/>
      <c r="D71" s="40"/>
      <c r="E71" s="40"/>
      <c r="F71" s="40"/>
      <c r="G71" s="40"/>
      <c r="H71" s="40"/>
    </row>
    <row r="72" spans="2:8" ht="19.5" customHeight="1">
      <c r="B72" s="40"/>
      <c r="C72" s="40"/>
      <c r="D72" s="40"/>
      <c r="E72" s="40"/>
      <c r="F72" s="40"/>
      <c r="G72" s="40"/>
      <c r="H72" s="40"/>
    </row>
    <row r="73" spans="2:8" ht="19.5" customHeight="1">
      <c r="B73" s="40"/>
      <c r="C73" s="40"/>
      <c r="D73" s="40"/>
      <c r="E73" s="40"/>
      <c r="F73" s="40"/>
      <c r="G73" s="40"/>
      <c r="H73" s="40"/>
    </row>
    <row r="74" spans="2:8" ht="19.5" customHeight="1">
      <c r="B74" s="40"/>
      <c r="C74" s="40"/>
      <c r="D74" s="40"/>
      <c r="E74" s="40"/>
      <c r="F74" s="40"/>
      <c r="G74" s="40"/>
      <c r="H74" s="40"/>
    </row>
    <row r="75" spans="2:8" ht="19.5" customHeight="1">
      <c r="B75" s="40"/>
      <c r="C75" s="40"/>
      <c r="D75" s="40"/>
      <c r="E75" s="40"/>
      <c r="F75" s="40"/>
      <c r="G75" s="40"/>
      <c r="H75" s="40"/>
    </row>
    <row r="76" spans="2:8" ht="19.5" customHeight="1">
      <c r="B76" s="40"/>
      <c r="C76" s="40"/>
      <c r="D76" s="40"/>
      <c r="E76" s="40"/>
      <c r="F76" s="40"/>
      <c r="G76" s="40"/>
      <c r="H76" s="40"/>
    </row>
    <row r="77" spans="2:8" ht="19.5" customHeight="1">
      <c r="B77" s="40"/>
      <c r="C77" s="40"/>
      <c r="D77" s="40"/>
      <c r="E77" s="40"/>
      <c r="F77" s="40"/>
      <c r="G77" s="40"/>
      <c r="H77" s="40"/>
    </row>
    <row r="78" spans="2:8" ht="19.5" customHeight="1">
      <c r="B78" s="40"/>
      <c r="C78" s="40"/>
      <c r="D78" s="40"/>
      <c r="E78" s="40"/>
      <c r="F78" s="40"/>
      <c r="G78" s="40"/>
      <c r="H78" s="40"/>
    </row>
    <row r="79" spans="2:8" ht="19.5" customHeight="1">
      <c r="B79" s="40"/>
      <c r="C79" s="40"/>
      <c r="D79" s="40"/>
      <c r="E79" s="40"/>
      <c r="F79" s="40"/>
      <c r="G79" s="40"/>
      <c r="H79" s="40"/>
    </row>
    <row r="80" spans="2:8" ht="19.5" customHeight="1">
      <c r="B80" s="40"/>
      <c r="C80" s="40"/>
      <c r="D80" s="40"/>
      <c r="E80" s="40"/>
      <c r="F80" s="40"/>
      <c r="G80" s="40"/>
      <c r="H80" s="40"/>
    </row>
    <row r="81" spans="2:8" ht="19.5" customHeight="1">
      <c r="B81" s="40"/>
      <c r="C81" s="40"/>
      <c r="D81" s="40"/>
      <c r="E81" s="40"/>
      <c r="F81" s="40"/>
      <c r="G81" s="40"/>
      <c r="H81" s="40"/>
    </row>
    <row r="82" spans="2:8" ht="19.5" customHeight="1">
      <c r="B82" s="40"/>
      <c r="C82" s="40"/>
      <c r="D82" s="40"/>
      <c r="E82" s="40"/>
      <c r="F82" s="40"/>
      <c r="G82" s="40"/>
      <c r="H82" s="40"/>
    </row>
    <row r="83" spans="2:8" ht="19.5" customHeight="1">
      <c r="B83" s="40"/>
      <c r="C83" s="40"/>
      <c r="D83" s="40"/>
      <c r="E83" s="40"/>
      <c r="F83" s="40"/>
      <c r="G83" s="40"/>
      <c r="H83" s="40"/>
    </row>
    <row r="84" spans="2:8" ht="19.5" customHeight="1">
      <c r="B84" s="40"/>
      <c r="C84" s="40"/>
      <c r="D84" s="40"/>
      <c r="E84" s="40"/>
      <c r="F84" s="40"/>
      <c r="G84" s="40"/>
      <c r="H84" s="40"/>
    </row>
    <row r="85" spans="2:8" ht="19.5" customHeight="1">
      <c r="B85" s="40"/>
      <c r="C85" s="40"/>
      <c r="D85" s="40"/>
      <c r="E85" s="40"/>
      <c r="F85" s="40"/>
      <c r="G85" s="40"/>
      <c r="H85" s="40"/>
    </row>
    <row r="86" spans="2:8" ht="19.5" customHeight="1">
      <c r="B86" s="40"/>
      <c r="C86" s="40"/>
      <c r="D86" s="40"/>
      <c r="E86" s="40"/>
      <c r="F86" s="40"/>
      <c r="G86" s="40"/>
      <c r="H86" s="40"/>
    </row>
    <row r="87" spans="2:8" ht="19.5" customHeight="1">
      <c r="B87" s="40"/>
      <c r="C87" s="40"/>
      <c r="D87" s="40"/>
      <c r="E87" s="40"/>
      <c r="F87" s="40"/>
      <c r="G87" s="40"/>
      <c r="H87" s="40"/>
    </row>
    <row r="88" spans="2:8" ht="19.5" customHeight="1">
      <c r="B88" s="40"/>
      <c r="C88" s="40"/>
      <c r="D88" s="40"/>
      <c r="E88" s="40"/>
      <c r="F88" s="40"/>
      <c r="G88" s="40"/>
      <c r="H88" s="40"/>
    </row>
    <row r="89" spans="2:8" ht="19.5" customHeight="1">
      <c r="B89" s="40"/>
      <c r="C89" s="40"/>
      <c r="D89" s="40"/>
      <c r="E89" s="40"/>
      <c r="F89" s="40"/>
      <c r="G89" s="40"/>
      <c r="H89" s="40"/>
    </row>
    <row r="90" spans="2:8" ht="19.5" customHeight="1">
      <c r="B90" s="40"/>
      <c r="C90" s="40"/>
      <c r="D90" s="40"/>
      <c r="E90" s="40"/>
      <c r="F90" s="40"/>
      <c r="G90" s="40"/>
      <c r="H90" s="40"/>
    </row>
    <row r="91" spans="2:8" ht="19.5" customHeight="1">
      <c r="B91" s="40"/>
      <c r="C91" s="40"/>
      <c r="D91" s="40"/>
      <c r="E91" s="40"/>
      <c r="F91" s="40"/>
      <c r="G91" s="40"/>
      <c r="H91" s="40"/>
    </row>
    <row r="92" spans="2:8" ht="19.5" customHeight="1">
      <c r="B92" s="40"/>
      <c r="C92" s="40"/>
      <c r="D92" s="40"/>
      <c r="E92" s="40"/>
      <c r="F92" s="40"/>
      <c r="G92" s="40"/>
      <c r="H92" s="40"/>
    </row>
    <row r="93" spans="2:8" ht="19.5" customHeight="1">
      <c r="B93" s="40"/>
      <c r="C93" s="40"/>
      <c r="D93" s="40"/>
      <c r="E93" s="40"/>
      <c r="F93" s="40"/>
      <c r="G93" s="40"/>
      <c r="H93" s="40"/>
    </row>
    <row r="94" spans="2:8" ht="19.5" customHeight="1">
      <c r="D94" s="40"/>
      <c r="E94" s="40"/>
      <c r="F94" s="40"/>
      <c r="G94" s="40"/>
      <c r="H94" s="40"/>
    </row>
    <row r="95" spans="2:8" ht="19.5" customHeight="1">
      <c r="F95" s="40"/>
      <c r="G95" s="40"/>
      <c r="H95" s="40"/>
    </row>
    <row r="96" spans="2:8" ht="19.5" customHeight="1">
      <c r="F96" s="40"/>
      <c r="G96" s="40"/>
      <c r="H96" s="40"/>
    </row>
  </sheetData>
  <mergeCells count="48">
    <mergeCell ref="A35:A38"/>
    <mergeCell ref="B35:C35"/>
    <mergeCell ref="D35:E35"/>
    <mergeCell ref="B36:C36"/>
    <mergeCell ref="D36:E36"/>
    <mergeCell ref="B37:C37"/>
    <mergeCell ref="D37:E37"/>
    <mergeCell ref="B38:C38"/>
    <mergeCell ref="D38:E38"/>
    <mergeCell ref="D30:E30"/>
    <mergeCell ref="D31:E31"/>
    <mergeCell ref="B32:C32"/>
    <mergeCell ref="D32:E32"/>
    <mergeCell ref="A33:A34"/>
    <mergeCell ref="B33:C33"/>
    <mergeCell ref="D33:E33"/>
    <mergeCell ref="B34:C34"/>
    <mergeCell ref="D34:E34"/>
    <mergeCell ref="A22:D22"/>
    <mergeCell ref="A24:A32"/>
    <mergeCell ref="B24:C24"/>
    <mergeCell ref="D24:E24"/>
    <mergeCell ref="B25:B31"/>
    <mergeCell ref="D25:E25"/>
    <mergeCell ref="D26:E26"/>
    <mergeCell ref="D27:E27"/>
    <mergeCell ref="D28:E28"/>
    <mergeCell ref="D29:E29"/>
    <mergeCell ref="A18:B21"/>
    <mergeCell ref="C18:D18"/>
    <mergeCell ref="C19:D19"/>
    <mergeCell ref="J19:N19"/>
    <mergeCell ref="C20:D20"/>
    <mergeCell ref="J20:N20"/>
    <mergeCell ref="C21:D21"/>
    <mergeCell ref="A13:B14"/>
    <mergeCell ref="C13:D13"/>
    <mergeCell ref="C14:D14"/>
    <mergeCell ref="A15:B17"/>
    <mergeCell ref="C16:D16"/>
    <mergeCell ref="C17:D17"/>
    <mergeCell ref="B1:H1"/>
    <mergeCell ref="A3:D3"/>
    <mergeCell ref="A4:B12"/>
    <mergeCell ref="C4:D4"/>
    <mergeCell ref="C5:C11"/>
    <mergeCell ref="I5:J6"/>
    <mergeCell ref="C12:D12"/>
  </mergeCells>
  <phoneticPr fontId="8"/>
  <pageMargins left="0.74803149606299213" right="0.55118110236220474" top="0.98425196850393704" bottom="0.98425196850393704" header="0.51181102362204722" footer="0.51181102362204722"/>
  <pageSetup paperSize="9" scale="98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697BBB6C7C71438AA06DE92AE599CC" ma:contentTypeVersion="" ma:contentTypeDescription="新しいドキュメントを作成します。" ma:contentTypeScope="" ma:versionID="952e1f6385defa9700fce6cfff3784d5">
  <xsd:schema xmlns:xsd="http://www.w3.org/2001/XMLSchema" xmlns:xs="http://www.w3.org/2001/XMLSchema" xmlns:p="http://schemas.microsoft.com/office/2006/metadata/properties" xmlns:ns2="31AAD03C-A983-4B16-863F-54F1EAB739D9" xmlns:ns3="77e41a71-2e1a-40e6-b4fe-2cfc7a738e36" xmlns:ns4="31aad03c-a983-4b16-863f-54f1eab739d9" targetNamespace="http://schemas.microsoft.com/office/2006/metadata/properties" ma:root="true" ma:fieldsID="1a13b700e5c0f14beb4ad4d4cefff491" ns2:_="" ns3:_="" ns4:_="">
    <xsd:import namespace="31AAD03C-A983-4B16-863F-54F1EAB739D9"/>
    <xsd:import namespace="77e41a71-2e1a-40e6-b4fe-2cfc7a738e36"/>
    <xsd:import namespace="31aad03c-a983-4b16-863f-54f1eab739d9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2:_x62c5__x5f53__x8ab2__x002f__x6295__x7a3f__x8005_" minOccurs="0"/>
                <xsd:element ref="ns2:MediaServiceMetadata" minOccurs="0"/>
                <xsd:element ref="ns2:MediaServiceFastMetadata" minOccurs="0"/>
                <xsd:element ref="ns2:_x5099__x8003_" minOccurs="0"/>
                <xsd:element ref="ns3:SharedWithUsers" minOccurs="0"/>
                <xsd:element ref="ns3:SharedWithDetails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AD03C-A983-4B16-863F-54F1EAB739D9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  <xsd:element name="_x62c5__x5f53__x8ab2__x002f__x6295__x7a3f__x8005_" ma:index="9" nillable="true" ma:displayName="担当課/投稿者" ma:internalName="_x62c5__x5f53__x8ab2__x002f__x6295__x7a3f__x8005_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_x5099__x8003_" ma:index="12" nillable="true" ma:displayName="備考" ma:internalName="_x5099__x8003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41a71-2e1a-40e6-b4fe-2cfc7a738e3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ad03c-a983-4b16-863f-54f1eab739d9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2c5__x5f53__x8ab2__x002f__x6295__x7a3f__x8005_ xmlns="31AAD03C-A983-4B16-863F-54F1EAB739D9" xsi:nil="true"/>
    <_x5099__x8003_ xmlns="31AAD03C-A983-4B16-863F-54F1EAB739D9" xsi:nil="true"/>
    <_x8aac__x660e_ xmlns="31AAD03C-A983-4B16-863F-54F1EAB739D9" xsi:nil="true"/>
  </documentManagement>
</p:properties>
</file>

<file path=customXml/itemProps1.xml><?xml version="1.0" encoding="utf-8"?>
<ds:datastoreItem xmlns:ds="http://schemas.openxmlformats.org/officeDocument/2006/customXml" ds:itemID="{C817B407-E33A-4527-B978-AB248F59FC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AAD03C-A983-4B16-863F-54F1EAB739D9"/>
    <ds:schemaRef ds:uri="77e41a71-2e1a-40e6-b4fe-2cfc7a738e36"/>
    <ds:schemaRef ds:uri="31aad03c-a983-4b16-863f-54f1eab73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A9B710-E600-454D-ADC9-71C82CA399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2FEEDD-EFC9-4775-8946-3007F91176D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令和3年４月28日</vt:lpstr>
      <vt:lpstr>指定数令和3年(2021)年4月28日</vt:lpstr>
      <vt:lpstr>'指定数令和3年(2021)年4月28日'!Print_Area</vt:lpstr>
      <vt:lpstr>令和3年４月28日!Print_Area</vt:lpstr>
      <vt:lpstr>令和3年４月28日!Print_Titles</vt:lpstr>
    </vt:vector>
  </TitlesOfParts>
  <Company>熊本市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佐藤　健仁朗</cp:lastModifiedBy>
  <cp:lastPrinted>2022-02-22T09:44:28Z</cp:lastPrinted>
  <dcterms:created xsi:type="dcterms:W3CDTF">2006-10-03T08:18:54Z</dcterms:created>
  <dcterms:modified xsi:type="dcterms:W3CDTF">2022-03-28T02:02:23Z</dcterms:modified>
</cp:coreProperties>
</file>