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" windowWidth="22056" windowHeight="11184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5" i="1" l="1"/>
  <c r="G5" i="1"/>
  <c r="G4" i="1" s="1"/>
  <c r="H5" i="1"/>
  <c r="I5" i="1"/>
  <c r="I4" i="1" s="1"/>
  <c r="J5" i="1"/>
  <c r="F10" i="1"/>
  <c r="F4" i="1" s="1"/>
  <c r="G10" i="1"/>
  <c r="H10" i="1"/>
  <c r="H4" i="1" s="1"/>
  <c r="I10" i="1"/>
  <c r="J10" i="1"/>
  <c r="J4" i="1" s="1"/>
  <c r="F15" i="1"/>
  <c r="G15" i="1"/>
  <c r="H15" i="1"/>
  <c r="I15" i="1"/>
  <c r="J15" i="1"/>
  <c r="F24" i="1"/>
  <c r="G24" i="1"/>
  <c r="G23" i="1" s="1"/>
  <c r="H24" i="1"/>
  <c r="I24" i="1"/>
  <c r="I23" i="1" s="1"/>
  <c r="J24" i="1"/>
  <c r="F27" i="1"/>
  <c r="F23" i="1" s="1"/>
  <c r="G27" i="1"/>
  <c r="H27" i="1"/>
  <c r="H23" i="1" s="1"/>
  <c r="I27" i="1"/>
  <c r="J27" i="1"/>
  <c r="J23" i="1" s="1"/>
  <c r="F30" i="1"/>
  <c r="G30" i="1"/>
  <c r="H30" i="1"/>
  <c r="I30" i="1"/>
  <c r="J30" i="1"/>
  <c r="F37" i="1"/>
  <c r="G37" i="1"/>
  <c r="H37" i="1"/>
  <c r="I37" i="1"/>
  <c r="J37" i="1"/>
  <c r="F45" i="1"/>
  <c r="G45" i="1"/>
  <c r="H45" i="1"/>
  <c r="I45" i="1"/>
  <c r="J45" i="1"/>
</calcChain>
</file>

<file path=xl/sharedStrings.xml><?xml version="1.0" encoding="utf-8"?>
<sst xmlns="http://schemas.openxmlformats.org/spreadsheetml/2006/main" count="109" uniqueCount="47">
  <si>
    <t>Ｈ２２</t>
    <phoneticPr fontId="2"/>
  </si>
  <si>
    <t>2010年度</t>
    <rPh sb="4" eb="6">
      <t>ネンド</t>
    </rPh>
    <phoneticPr fontId="2"/>
  </si>
  <si>
    <t>2011年度</t>
    <rPh sb="4" eb="6">
      <t>ネンド</t>
    </rPh>
    <phoneticPr fontId="2"/>
  </si>
  <si>
    <t>2012年度</t>
    <rPh sb="4" eb="6">
      <t>ネンド</t>
    </rPh>
    <phoneticPr fontId="2"/>
  </si>
  <si>
    <t>2013年度</t>
    <rPh sb="4" eb="6">
      <t>ネンド</t>
    </rPh>
    <phoneticPr fontId="2"/>
  </si>
  <si>
    <t>2014年度</t>
    <rPh sb="4" eb="6">
      <t>ネンド</t>
    </rPh>
    <phoneticPr fontId="2"/>
  </si>
  <si>
    <t>●建築基準法関係</t>
    <rPh sb="1" eb="3">
      <t>ケンチク</t>
    </rPh>
    <rPh sb="3" eb="6">
      <t>キジュンホウ</t>
    </rPh>
    <rPh sb="6" eb="8">
      <t>カンケイ</t>
    </rPh>
    <phoneticPr fontId="2"/>
  </si>
  <si>
    <t>　</t>
    <phoneticPr fontId="2"/>
  </si>
  <si>
    <t>確認(書類審査)件数　総計</t>
    <rPh sb="0" eb="2">
      <t>カクニン</t>
    </rPh>
    <rPh sb="3" eb="5">
      <t>ショルイ</t>
    </rPh>
    <rPh sb="5" eb="7">
      <t>シンサ</t>
    </rPh>
    <rPh sb="8" eb="10">
      <t>ケンスウ</t>
    </rPh>
    <rPh sb="11" eb="13">
      <t>ソウケイ</t>
    </rPh>
    <phoneticPr fontId="2"/>
  </si>
  <si>
    <t>Ｈ２３</t>
    <phoneticPr fontId="2"/>
  </si>
  <si>
    <t>Ｈ２４</t>
    <phoneticPr fontId="2"/>
  </si>
  <si>
    <t>Ｈ２５</t>
    <phoneticPr fontId="2"/>
  </si>
  <si>
    <t>Ｈ２６</t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</si>
  <si>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</si>
  <si>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</si>
  <si>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建築物</t>
    <rPh sb="0" eb="3">
      <t>ケンチクブツ</t>
    </rPh>
    <phoneticPr fontId="2"/>
  </si>
  <si>
    <t>一般</t>
    <rPh sb="0" eb="2">
      <t>イッパン</t>
    </rPh>
    <phoneticPr fontId="2"/>
  </si>
  <si>
    <t>計画通知</t>
    <rPh sb="0" eb="2">
      <t>ケイカク</t>
    </rPh>
    <rPh sb="2" eb="4">
      <t>ツウチ</t>
    </rPh>
    <phoneticPr fontId="2"/>
  </si>
  <si>
    <t>一般変更</t>
    <rPh sb="0" eb="2">
      <t>イッパン</t>
    </rPh>
    <rPh sb="2" eb="4">
      <t>ヘンコウ</t>
    </rPh>
    <phoneticPr fontId="2"/>
  </si>
  <si>
    <t>計画変更通知</t>
    <rPh sb="0" eb="2">
      <t>ケイカク</t>
    </rPh>
    <rPh sb="2" eb="4">
      <t>ヘンコウ</t>
    </rPh>
    <rPh sb="4" eb="6">
      <t>ツウチ</t>
    </rPh>
    <phoneticPr fontId="2"/>
  </si>
  <si>
    <t>工作物(鉄塔、看板など）</t>
    <rPh sb="0" eb="3">
      <t>コウサクブツ</t>
    </rPh>
    <rPh sb="4" eb="6">
      <t>テットウ</t>
    </rPh>
    <rPh sb="7" eb="9">
      <t>カンバン</t>
    </rPh>
    <phoneticPr fontId="2"/>
  </si>
  <si>
    <t>昇降機</t>
    <rPh sb="0" eb="3">
      <t>ショウコウキ</t>
    </rPh>
    <phoneticPr fontId="2"/>
  </si>
  <si>
    <t>　</t>
    <phoneticPr fontId="2"/>
  </si>
  <si>
    <t>合格件数</t>
    <rPh sb="0" eb="2">
      <t>ゴウカク</t>
    </rPh>
    <rPh sb="2" eb="4">
      <t>ケンスウ</t>
    </rPh>
    <phoneticPr fontId="2"/>
  </si>
  <si>
    <t>完了検査件数　総計</t>
    <rPh sb="0" eb="2">
      <t>カンリョウ</t>
    </rPh>
    <rPh sb="2" eb="4">
      <t>ケンサ</t>
    </rPh>
    <rPh sb="4" eb="6">
      <t>ケンスウ</t>
    </rPh>
    <rPh sb="7" eb="9">
      <t>ソウケイ</t>
    </rPh>
    <phoneticPr fontId="2"/>
  </si>
  <si>
    <t>Ｈ２２</t>
    <phoneticPr fontId="2"/>
  </si>
  <si>
    <t>Ｈ２３</t>
    <phoneticPr fontId="2"/>
  </si>
  <si>
    <t>Ｈ２４</t>
    <phoneticPr fontId="2"/>
  </si>
  <si>
    <t>Ｈ２５</t>
    <phoneticPr fontId="2"/>
  </si>
  <si>
    <t>Ｈ２６</t>
    <phoneticPr fontId="2"/>
  </si>
  <si>
    <t>完了通知</t>
    <rPh sb="0" eb="2">
      <t>カンリョウ</t>
    </rPh>
    <rPh sb="2" eb="4">
      <t>ツウチ</t>
    </rPh>
    <phoneticPr fontId="2"/>
  </si>
  <si>
    <t>《参考》指定確認検査機関</t>
    <rPh sb="1" eb="3">
      <t>サンコウ</t>
    </rPh>
    <rPh sb="4" eb="6">
      <t>シテイ</t>
    </rPh>
    <rPh sb="6" eb="8">
      <t>カクニン</t>
    </rPh>
    <rPh sb="8" eb="10">
      <t>ケンサ</t>
    </rPh>
    <rPh sb="10" eb="12">
      <t>キカン</t>
    </rPh>
    <phoneticPr fontId="2"/>
  </si>
  <si>
    <t>確認(書類審査)件数[建築物]</t>
    <phoneticPr fontId="2"/>
  </si>
  <si>
    <t>計</t>
    <rPh sb="0" eb="1">
      <t>ケイ</t>
    </rPh>
    <phoneticPr fontId="2"/>
  </si>
  <si>
    <t>変更</t>
    <rPh sb="0" eb="2">
      <t>ヘンコウ</t>
    </rPh>
    <phoneticPr fontId="2"/>
  </si>
  <si>
    <t>完了検査件数</t>
    <rPh sb="0" eb="2">
      <t>カンリョウ</t>
    </rPh>
    <rPh sb="2" eb="4">
      <t>ケンサ</t>
    </rPh>
    <rPh sb="4" eb="6">
      <t>ケンスウ</t>
    </rPh>
    <phoneticPr fontId="2"/>
  </si>
  <si>
    <t>例外許可等件数</t>
    <rPh sb="0" eb="2">
      <t>レイガイ</t>
    </rPh>
    <rPh sb="2" eb="4">
      <t>キョカ</t>
    </rPh>
    <rPh sb="4" eb="5">
      <t>トウ</t>
    </rPh>
    <rPh sb="5" eb="7">
      <t>ケンスウ</t>
    </rPh>
    <phoneticPr fontId="2"/>
  </si>
  <si>
    <r>
      <t>接道</t>
    </r>
    <r>
      <rPr>
        <sz val="9"/>
        <color theme="1"/>
        <rFont val="HG丸ｺﾞｼｯｸM-PRO"/>
        <family val="3"/>
        <charset val="128"/>
      </rPr>
      <t>(43条ただし書き)</t>
    </r>
    <rPh sb="0" eb="1">
      <t>セッ</t>
    </rPh>
    <rPh sb="1" eb="2">
      <t>ミチ</t>
    </rPh>
    <rPh sb="5" eb="6">
      <t>ジョウ</t>
    </rPh>
    <rPh sb="9" eb="10">
      <t>カ</t>
    </rPh>
    <phoneticPr fontId="2"/>
  </si>
  <si>
    <t>仮設建築物(86条)</t>
    <rPh sb="0" eb="2">
      <t>カセツ</t>
    </rPh>
    <rPh sb="2" eb="5">
      <t>ケンチクブツ</t>
    </rPh>
    <rPh sb="8" eb="9">
      <t>ジョウ</t>
    </rPh>
    <phoneticPr fontId="2"/>
  </si>
  <si>
    <t>その他（8６条の８承認等）</t>
    <rPh sb="2" eb="3">
      <t>タ</t>
    </rPh>
    <rPh sb="6" eb="7">
      <t>ジョウ</t>
    </rPh>
    <rPh sb="9" eb="11">
      <t>ショウニン</t>
    </rPh>
    <rPh sb="11" eb="12">
      <t>トウ</t>
    </rPh>
    <phoneticPr fontId="2"/>
  </si>
  <si>
    <t>道路位置指定件数</t>
    <rPh sb="0" eb="2">
      <t>ドウロ</t>
    </rPh>
    <rPh sb="2" eb="4">
      <t>イチ</t>
    </rPh>
    <rPh sb="4" eb="6">
      <t>シテイ</t>
    </rPh>
    <rPh sb="6" eb="8">
      <t>ケンスウ</t>
    </rPh>
    <phoneticPr fontId="2"/>
  </si>
  <si>
    <t>Ｈ２２</t>
    <phoneticPr fontId="2"/>
  </si>
  <si>
    <t>Ｈ２３</t>
    <phoneticPr fontId="2"/>
  </si>
  <si>
    <t>Ｈ２４</t>
    <phoneticPr fontId="2"/>
  </si>
  <si>
    <t>Ｈ２５</t>
    <phoneticPr fontId="2"/>
  </si>
  <si>
    <t>Ｈ２６</t>
    <phoneticPr fontId="2"/>
  </si>
  <si>
    <t>確認済件数</t>
    <rPh sb="0" eb="2">
      <t>カクニン</t>
    </rPh>
    <rPh sb="2" eb="3">
      <t>ス</t>
    </rPh>
    <rPh sb="3" eb="5">
      <t>ケンスウ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</si>
</sst>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9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 style="dotted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ashed">
        <color indexed="64"/>
      </right>
      <top style="dotted">
        <color indexed="64"/>
      </top>
      <bottom style="medium">
        <color auto="1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1" fillId="0" borderId="19" xfId="0" applyFont="1" applyBorder="1" applyAlignment="1">
      <alignment vertical="center"/>
    </xf>
    <xf numFmtId="0" fontId="0" fillId="0" borderId="20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1" fillId="0" borderId="21" xfId="0" applyFont="1" applyBorder="1" applyAlignment="1">
      <alignment horizontal="center" vertical="center"/>
    </xf>
    <xf numFmtId="0" fontId="0" fillId="0" borderId="22" xfId="0" applyBorder="1" applyAlignment="1">
      <alignment vertical="center" shrinkToFit="1"/>
    </xf>
    <xf numFmtId="0" fontId="1" fillId="0" borderId="23" xfId="0" applyFont="1" applyBorder="1" applyAlignment="1">
      <alignment horizontal="right" vertical="center" shrinkToFit="1"/>
    </xf>
    <xf numFmtId="0" fontId="1" fillId="0" borderId="24" xfId="0" applyFont="1" applyBorder="1" applyAlignment="1">
      <alignment vertical="center" shrinkToFit="1"/>
    </xf>
    <xf numFmtId="0" fontId="3" fillId="0" borderId="11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20" xfId="0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1" fillId="0" borderId="25" xfId="0" applyFont="1" applyBorder="1">
      <alignment vertical="center"/>
    </xf>
    <xf numFmtId="0" fontId="1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31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32" xfId="0" applyFont="1" applyBorder="1">
      <alignment vertical="center"/>
    </xf>
    <xf numFmtId="0" fontId="1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35" xfId="0" applyFont="1" applyBorder="1" applyAlignment="1">
      <alignment vertical="center" shrinkToFit="1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6" fillId="0" borderId="36" xfId="0" applyFont="1" applyBorder="1">
      <alignment vertical="center"/>
    </xf>
    <xf numFmtId="0" fontId="6" fillId="0" borderId="38" xfId="0" applyFont="1" applyBorder="1">
      <alignment vertical="center"/>
    </xf>
    <xf numFmtId="0" fontId="5" fillId="0" borderId="35" xfId="0" applyFont="1" applyBorder="1">
      <alignment vertical="center"/>
    </xf>
    <xf numFmtId="0" fontId="1" fillId="0" borderId="39" xfId="0" applyFont="1" applyBorder="1">
      <alignment vertical="center"/>
    </xf>
    <xf numFmtId="0" fontId="5" fillId="0" borderId="40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 applyAlignment="1">
      <alignment horizontal="right" vertical="center"/>
    </xf>
    <xf numFmtId="0" fontId="1" fillId="0" borderId="24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42" xfId="0" applyFont="1" applyBorder="1">
      <alignment vertical="center"/>
    </xf>
    <xf numFmtId="0" fontId="1" fillId="0" borderId="43" xfId="0" applyFont="1" applyBorder="1">
      <alignment vertical="center"/>
    </xf>
    <xf numFmtId="0" fontId="5" fillId="0" borderId="44" xfId="0" applyFont="1" applyBorder="1">
      <alignment vertical="center"/>
    </xf>
    <xf numFmtId="0" fontId="5" fillId="0" borderId="45" xfId="0" applyFont="1" applyBorder="1" applyAlignment="1">
      <alignment vertical="center" shrinkToFit="1"/>
    </xf>
    <xf numFmtId="0" fontId="5" fillId="0" borderId="46" xfId="0" applyFont="1" applyBorder="1">
      <alignment vertical="center"/>
    </xf>
    <xf numFmtId="0" fontId="5" fillId="0" borderId="47" xfId="0" applyFont="1" applyBorder="1">
      <alignment vertical="center"/>
    </xf>
    <xf numFmtId="0" fontId="6" fillId="0" borderId="46" xfId="0" applyFont="1" applyBorder="1">
      <alignment vertical="center"/>
    </xf>
    <xf numFmtId="0" fontId="6" fillId="0" borderId="48" xfId="0" applyFont="1" applyBorder="1">
      <alignment vertical="center"/>
    </xf>
    <xf numFmtId="0" fontId="1" fillId="0" borderId="49" xfId="0" applyFont="1" applyBorder="1">
      <alignment vertical="center"/>
    </xf>
    <xf numFmtId="0" fontId="5" fillId="0" borderId="50" xfId="0" applyFont="1" applyBorder="1">
      <alignment vertical="center"/>
    </xf>
    <xf numFmtId="0" fontId="5" fillId="0" borderId="51" xfId="0" applyFont="1" applyBorder="1">
      <alignment vertical="center"/>
    </xf>
    <xf numFmtId="0" fontId="5" fillId="0" borderId="52" xfId="0" applyFont="1" applyBorder="1">
      <alignment vertical="center"/>
    </xf>
    <xf numFmtId="0" fontId="6" fillId="0" borderId="52" xfId="0" applyFont="1" applyBorder="1">
      <alignment vertical="center"/>
    </xf>
    <xf numFmtId="0" fontId="1" fillId="0" borderId="53" xfId="0" applyFont="1" applyBorder="1">
      <alignment vertical="center"/>
    </xf>
    <xf numFmtId="0" fontId="5" fillId="0" borderId="54" xfId="0" applyFont="1" applyBorder="1">
      <alignment vertical="center"/>
    </xf>
    <xf numFmtId="0" fontId="6" fillId="0" borderId="54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0" borderId="2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1" fillId="0" borderId="51" xfId="0" applyFont="1" applyBorder="1">
      <alignment vertical="center"/>
    </xf>
    <xf numFmtId="0" fontId="5" fillId="0" borderId="55" xfId="0" applyFont="1" applyBorder="1">
      <alignment vertical="center"/>
    </xf>
    <xf numFmtId="0" fontId="6" fillId="0" borderId="32" xfId="0" applyFont="1" applyFill="1" applyBorder="1">
      <alignment vertical="center"/>
    </xf>
    <xf numFmtId="0" fontId="5" fillId="0" borderId="56" xfId="0" applyFont="1" applyBorder="1" applyAlignment="1">
      <alignment vertical="center" shrinkToFit="1"/>
    </xf>
    <xf numFmtId="0" fontId="1" fillId="0" borderId="57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58" xfId="0" applyFont="1" applyBorder="1">
      <alignment vertical="center"/>
    </xf>
    <xf numFmtId="0" fontId="5" fillId="0" borderId="59" xfId="0" applyFont="1" applyBorder="1">
      <alignment vertical="center"/>
    </xf>
    <xf numFmtId="0" fontId="5" fillId="0" borderId="60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61" xfId="0" applyFont="1" applyBorder="1">
      <alignment vertical="center"/>
    </xf>
    <xf numFmtId="0" fontId="5" fillId="0" borderId="62" xfId="0" applyFont="1" applyBorder="1" applyAlignment="1">
      <alignment vertical="center" shrinkToFit="1"/>
    </xf>
    <xf numFmtId="0" fontId="5" fillId="0" borderId="63" xfId="0" applyFont="1" applyBorder="1">
      <alignment vertical="center"/>
    </xf>
    <xf numFmtId="0" fontId="5" fillId="0" borderId="64" xfId="0" applyFont="1" applyBorder="1">
      <alignment vertical="center"/>
    </xf>
    <xf numFmtId="0" fontId="6" fillId="0" borderId="63" xfId="0" applyFont="1" applyBorder="1">
      <alignment vertical="center"/>
    </xf>
    <xf numFmtId="0" fontId="6" fillId="0" borderId="65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66" xfId="0" applyFont="1" applyBorder="1">
      <alignment vertical="center"/>
    </xf>
    <xf numFmtId="0" fontId="5" fillId="0" borderId="67" xfId="0" applyFont="1" applyBorder="1" applyAlignment="1">
      <alignment vertical="center" shrinkToFit="1"/>
    </xf>
    <xf numFmtId="0" fontId="1" fillId="0" borderId="68" xfId="0" applyFont="1" applyBorder="1">
      <alignment vertical="center"/>
    </xf>
    <xf numFmtId="0" fontId="1" fillId="0" borderId="69" xfId="0" applyFont="1" applyBorder="1">
      <alignment vertical="center"/>
    </xf>
    <xf numFmtId="0" fontId="3" fillId="0" borderId="69" xfId="0" applyFont="1" applyBorder="1">
      <alignment vertical="center"/>
    </xf>
    <xf numFmtId="0" fontId="1" fillId="0" borderId="70" xfId="0" applyFont="1" applyBorder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51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vertical="center"/>
    </xf>
    <xf numFmtId="0" fontId="3" fillId="0" borderId="71" xfId="0" applyFont="1" applyBorder="1">
      <alignment vertical="center"/>
    </xf>
    <xf numFmtId="0" fontId="1" fillId="0" borderId="7" xfId="0" applyFont="1" applyBorder="1" applyAlignment="1">
      <alignment vertical="center" shrinkToFit="1"/>
    </xf>
    <xf numFmtId="0" fontId="0" fillId="0" borderId="72" xfId="0" applyBorder="1" applyAlignment="1">
      <alignment vertical="center" shrinkToFit="1"/>
    </xf>
    <xf numFmtId="0" fontId="6" fillId="0" borderId="73" xfId="0" applyFont="1" applyBorder="1">
      <alignment vertical="center"/>
    </xf>
    <xf numFmtId="0" fontId="6" fillId="0" borderId="74" xfId="0" applyFont="1" applyBorder="1">
      <alignment vertical="center"/>
    </xf>
    <xf numFmtId="0" fontId="1" fillId="0" borderId="75" xfId="0" applyFont="1" applyBorder="1" applyAlignment="1">
      <alignment vertical="center"/>
    </xf>
    <xf numFmtId="0" fontId="0" fillId="0" borderId="76" xfId="0" applyBorder="1" applyAlignment="1">
      <alignment vertical="center"/>
    </xf>
    <xf numFmtId="0" fontId="0" fillId="0" borderId="77" xfId="0" applyBorder="1" applyAlignment="1">
      <alignment vertical="center"/>
    </xf>
    <xf numFmtId="0" fontId="3" fillId="0" borderId="16" xfId="0" applyFont="1" applyBorder="1">
      <alignment vertical="center"/>
    </xf>
    <xf numFmtId="0" fontId="3" fillId="0" borderId="78" xfId="0" applyFont="1" applyBorder="1">
      <alignment vertical="center"/>
    </xf>
    <xf numFmtId="0" fontId="1" fillId="0" borderId="79" xfId="0" applyFont="1" applyBorder="1">
      <alignment vertical="center"/>
    </xf>
    <xf numFmtId="0" fontId="1" fillId="0" borderId="80" xfId="0" applyFont="1" applyBorder="1">
      <alignment vertical="center"/>
    </xf>
    <xf numFmtId="0" fontId="3" fillId="0" borderId="80" xfId="0" applyFont="1" applyBorder="1">
      <alignment vertical="center"/>
    </xf>
    <xf numFmtId="0" fontId="1" fillId="0" borderId="81" xfId="0" applyFont="1" applyBorder="1">
      <alignment vertical="center"/>
    </xf>
    <xf numFmtId="0" fontId="1" fillId="0" borderId="82" xfId="0" applyFont="1" applyBorder="1">
      <alignment vertical="center"/>
    </xf>
    <xf numFmtId="0" fontId="5" fillId="0" borderId="83" xfId="0" applyFont="1" applyBorder="1">
      <alignment vertical="center"/>
    </xf>
    <xf numFmtId="0" fontId="5" fillId="0" borderId="84" xfId="0" applyFont="1" applyBorder="1">
      <alignment vertical="center"/>
    </xf>
    <xf numFmtId="0" fontId="5" fillId="0" borderId="85" xfId="0" applyFont="1" applyBorder="1">
      <alignment vertical="center"/>
    </xf>
    <xf numFmtId="0" fontId="6" fillId="0" borderId="84" xfId="0" applyFont="1" applyBorder="1">
      <alignment vertical="center"/>
    </xf>
    <xf numFmtId="0" fontId="6" fillId="0" borderId="86" xfId="0" applyFont="1" applyBorder="1">
      <alignment vertical="center"/>
    </xf>
    <xf numFmtId="0" fontId="1" fillId="0" borderId="87" xfId="0" applyFont="1" applyBorder="1">
      <alignment vertical="center"/>
    </xf>
    <xf numFmtId="0" fontId="1" fillId="0" borderId="88" xfId="0" applyFont="1" applyBorder="1">
      <alignment vertical="center"/>
    </xf>
    <xf numFmtId="0" fontId="5" fillId="0" borderId="89" xfId="0" applyFont="1" applyBorder="1">
      <alignment vertical="center"/>
    </xf>
    <xf numFmtId="0" fontId="6" fillId="0" borderId="83" xfId="0" applyFont="1" applyBorder="1">
      <alignment vertical="center"/>
    </xf>
    <xf numFmtId="0" fontId="6" fillId="0" borderId="90" xfId="0" applyFont="1" applyBorder="1">
      <alignment vertical="center"/>
    </xf>
    <xf numFmtId="0" fontId="1" fillId="0" borderId="91" xfId="0" applyFont="1" applyBorder="1">
      <alignment vertical="center"/>
    </xf>
    <xf numFmtId="0" fontId="1" fillId="0" borderId="92" xfId="0" applyFont="1" applyBorder="1">
      <alignment vertical="center"/>
    </xf>
    <xf numFmtId="0" fontId="5" fillId="0" borderId="93" xfId="0" applyFont="1" applyBorder="1">
      <alignment vertical="center"/>
    </xf>
    <xf numFmtId="0" fontId="5" fillId="0" borderId="94" xfId="0" applyFont="1" applyBorder="1">
      <alignment vertical="center"/>
    </xf>
    <xf numFmtId="0" fontId="6" fillId="0" borderId="93" xfId="0" applyFont="1" applyBorder="1">
      <alignment vertical="center"/>
    </xf>
    <xf numFmtId="0" fontId="6" fillId="0" borderId="95" xfId="0" applyFont="1" applyBorder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96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7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vertical="center" shrinkToFit="1"/>
    </xf>
    <xf numFmtId="0" fontId="1" fillId="0" borderId="15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/>
  </sheetViews>
  <sheetFormatPr defaultRowHeight="13.2" x14ac:dyDescent="0.2"/>
  <cols>
    <col min="1" max="1" width="2.6640625" customWidth="1"/>
    <col min="2" max="2" width="1.21875" customWidth="1"/>
    <col min="3" max="3" width="2.88671875" customWidth="1"/>
    <col min="4" max="4" width="11.6640625" bestFit="1" customWidth="1"/>
    <col min="5" max="10" width="12.88671875" customWidth="1"/>
  </cols>
  <sheetData>
    <row r="1" spans="1:10" ht="13.8" thickBot="1" x14ac:dyDescent="0.25">
      <c r="A1" s="1" t="s">
        <v>6</v>
      </c>
      <c r="B1" s="1"/>
      <c r="C1" s="1"/>
      <c r="D1" s="1"/>
      <c r="E1" s="1"/>
      <c r="F1" s="1"/>
      <c r="G1" s="1"/>
      <c r="H1" s="17" t="s">
        <v>7</v>
      </c>
      <c r="I1" s="17"/>
      <c r="J1" s="17" t="s">
        <v>46</v>
      </c>
    </row>
    <row r="2" spans="1:10" x14ac:dyDescent="0.2">
      <c r="A2" s="1"/>
      <c r="B2" s="1"/>
      <c r="C2" s="18" t="s">
        <v>8</v>
      </c>
      <c r="D2" s="19"/>
      <c r="E2" s="20"/>
      <c r="F2" s="3" t="s">
        <v>0</v>
      </c>
      <c r="G2" s="3" t="s">
        <v>9</v>
      </c>
      <c r="H2" s="4" t="s">
        <v>10</v>
      </c>
      <c r="I2" s="3" t="s">
        <v>11</v>
      </c>
      <c r="J2" s="5" t="s">
        <v>12</v>
      </c>
    </row>
    <row r="3" spans="1:10" x14ac:dyDescent="0.2">
      <c r="A3" s="1"/>
      <c r="B3" s="1"/>
      <c r="C3" s="21"/>
      <c r="D3" s="22"/>
      <c r="E3" s="23"/>
      <c r="F3" s="7" t="s">
        <v>1</v>
      </c>
      <c r="G3" s="24" t="s">
        <v>2</v>
      </c>
      <c r="H3" s="24" t="s">
        <v>3</v>
      </c>
      <c r="I3" s="7" t="s">
        <v>4</v>
      </c>
      <c r="J3" s="8" t="s">
        <v>5</v>
      </c>
    </row>
    <row r="4" spans="1:10" x14ac:dyDescent="0.2">
      <c r="A4" s="1"/>
      <c r="B4" s="1"/>
      <c r="C4" s="25"/>
      <c r="D4" s="26" t="s">
        <v>13</v>
      </c>
      <c r="E4" s="27"/>
      <c r="F4" s="10">
        <f>F5+F10+F15</f>
        <v>147</v>
      </c>
      <c r="G4" s="11">
        <f t="shared" ref="G4:H4" si="0">G5+G10+G15</f>
        <v>160</v>
      </c>
      <c r="H4" s="10">
        <f t="shared" si="0"/>
        <v>169</v>
      </c>
      <c r="I4" s="28">
        <f>I5+I10+I15</f>
        <v>152</v>
      </c>
      <c r="J4" s="12">
        <f>J5+J10+J15</f>
        <v>129</v>
      </c>
    </row>
    <row r="5" spans="1:10" x14ac:dyDescent="0.2">
      <c r="A5" s="1"/>
      <c r="B5" s="1"/>
      <c r="C5" s="29"/>
      <c r="D5" s="30" t="s">
        <v>14</v>
      </c>
      <c r="E5" s="31"/>
      <c r="F5" s="10">
        <f>SUM(F6:F9)</f>
        <v>131</v>
      </c>
      <c r="G5" s="11">
        <f t="shared" ref="G5:H5" si="1">SUM(G6:G9)</f>
        <v>149</v>
      </c>
      <c r="H5" s="10">
        <f t="shared" si="1"/>
        <v>160</v>
      </c>
      <c r="I5" s="28">
        <f>SUM(I6:I9)</f>
        <v>137</v>
      </c>
      <c r="J5" s="12">
        <f>SUM(J6:J9)</f>
        <v>116</v>
      </c>
    </row>
    <row r="6" spans="1:10" x14ac:dyDescent="0.2">
      <c r="A6" s="1"/>
      <c r="B6" s="1"/>
      <c r="C6" s="33"/>
      <c r="D6" s="34" t="s">
        <v>15</v>
      </c>
      <c r="E6" s="35" t="s">
        <v>16</v>
      </c>
      <c r="F6" s="37">
        <v>108</v>
      </c>
      <c r="G6" s="38">
        <v>135</v>
      </c>
      <c r="H6" s="37">
        <v>138</v>
      </c>
      <c r="I6" s="39">
        <v>126</v>
      </c>
      <c r="J6" s="40">
        <v>100</v>
      </c>
    </row>
    <row r="7" spans="1:10" x14ac:dyDescent="0.2">
      <c r="A7" s="1"/>
      <c r="B7" s="1"/>
      <c r="C7" s="41"/>
      <c r="D7" s="42" t="s">
        <v>15</v>
      </c>
      <c r="E7" s="43" t="s">
        <v>17</v>
      </c>
      <c r="F7" s="44">
        <v>3</v>
      </c>
      <c r="G7" s="45">
        <v>3</v>
      </c>
      <c r="H7" s="44">
        <v>3</v>
      </c>
      <c r="I7" s="46">
        <v>2</v>
      </c>
      <c r="J7" s="47">
        <v>3</v>
      </c>
    </row>
    <row r="8" spans="1:10" x14ac:dyDescent="0.2">
      <c r="A8" s="1"/>
      <c r="B8" s="1"/>
      <c r="C8" s="41"/>
      <c r="D8" s="42" t="s">
        <v>15</v>
      </c>
      <c r="E8" s="48" t="s">
        <v>18</v>
      </c>
      <c r="F8" s="44">
        <v>16</v>
      </c>
      <c r="G8" s="45">
        <v>11</v>
      </c>
      <c r="H8" s="44">
        <v>19</v>
      </c>
      <c r="I8" s="46">
        <v>9</v>
      </c>
      <c r="J8" s="47">
        <v>13</v>
      </c>
    </row>
    <row r="9" spans="1:10" x14ac:dyDescent="0.2">
      <c r="A9" s="1"/>
      <c r="B9" s="1"/>
      <c r="C9" s="49"/>
      <c r="D9" s="50" t="s">
        <v>15</v>
      </c>
      <c r="E9" s="43" t="s">
        <v>19</v>
      </c>
      <c r="F9" s="44">
        <v>4</v>
      </c>
      <c r="G9" s="45">
        <v>0</v>
      </c>
      <c r="H9" s="44">
        <v>0</v>
      </c>
      <c r="I9" s="46">
        <v>0</v>
      </c>
      <c r="J9" s="47">
        <v>0</v>
      </c>
    </row>
    <row r="10" spans="1:10" x14ac:dyDescent="0.2">
      <c r="A10" s="1"/>
      <c r="B10" s="1"/>
      <c r="C10" s="51"/>
      <c r="D10" s="52" t="s">
        <v>14</v>
      </c>
      <c r="E10" s="53"/>
      <c r="F10" s="10">
        <f>SUM(F11:F14)</f>
        <v>14</v>
      </c>
      <c r="G10" s="11">
        <f t="shared" ref="G10:H10" si="2">SUM(G11:G14)</f>
        <v>7</v>
      </c>
      <c r="H10" s="10">
        <f t="shared" si="2"/>
        <v>7</v>
      </c>
      <c r="I10" s="28">
        <f>SUM(I11:I14)</f>
        <v>10</v>
      </c>
      <c r="J10" s="12">
        <f>SUM(J11:J14)</f>
        <v>6</v>
      </c>
    </row>
    <row r="11" spans="1:10" x14ac:dyDescent="0.2">
      <c r="A11" s="1"/>
      <c r="B11" s="1"/>
      <c r="C11" s="33"/>
      <c r="D11" s="34" t="s">
        <v>20</v>
      </c>
      <c r="E11" s="35" t="s">
        <v>16</v>
      </c>
      <c r="F11" s="37">
        <v>14</v>
      </c>
      <c r="G11" s="38">
        <v>7</v>
      </c>
      <c r="H11" s="37">
        <v>6</v>
      </c>
      <c r="I11" s="39">
        <v>10</v>
      </c>
      <c r="J11" s="40">
        <v>6</v>
      </c>
    </row>
    <row r="12" spans="1:10" x14ac:dyDescent="0.2">
      <c r="A12" s="1"/>
      <c r="B12" s="1"/>
      <c r="C12" s="49"/>
      <c r="D12" s="54" t="s">
        <v>20</v>
      </c>
      <c r="E12" s="43" t="s">
        <v>17</v>
      </c>
      <c r="F12" s="44">
        <v>0</v>
      </c>
      <c r="G12" s="45">
        <v>0</v>
      </c>
      <c r="H12" s="44">
        <v>1</v>
      </c>
      <c r="I12" s="46">
        <v>0</v>
      </c>
      <c r="J12" s="47">
        <v>0</v>
      </c>
    </row>
    <row r="13" spans="1:10" x14ac:dyDescent="0.2">
      <c r="A13" s="1"/>
      <c r="B13" s="1"/>
      <c r="C13" s="6"/>
      <c r="D13" s="55"/>
      <c r="E13" s="48" t="s">
        <v>18</v>
      </c>
      <c r="F13" s="44">
        <v>0</v>
      </c>
      <c r="G13" s="45">
        <v>0</v>
      </c>
      <c r="H13" s="44"/>
      <c r="I13" s="46"/>
      <c r="J13" s="47"/>
    </row>
    <row r="14" spans="1:10" x14ac:dyDescent="0.2">
      <c r="A14" s="1"/>
      <c r="B14" s="1"/>
      <c r="C14" s="6"/>
      <c r="D14" s="56"/>
      <c r="E14" s="43" t="s">
        <v>19</v>
      </c>
      <c r="F14" s="44">
        <v>0</v>
      </c>
      <c r="G14" s="45">
        <v>0</v>
      </c>
      <c r="H14" s="44"/>
      <c r="I14" s="46"/>
      <c r="J14" s="47"/>
    </row>
    <row r="15" spans="1:10" x14ac:dyDescent="0.2">
      <c r="A15" s="1"/>
      <c r="B15" s="1"/>
      <c r="C15" s="29"/>
      <c r="D15" s="52" t="s">
        <v>14</v>
      </c>
      <c r="E15" s="53"/>
      <c r="F15" s="10">
        <f>SUM(F16:F19)</f>
        <v>2</v>
      </c>
      <c r="G15" s="10">
        <f t="shared" ref="G15:I15" si="3">SUM(G16:G19)</f>
        <v>4</v>
      </c>
      <c r="H15" s="10">
        <f t="shared" si="3"/>
        <v>2</v>
      </c>
      <c r="I15" s="10">
        <f t="shared" si="3"/>
        <v>5</v>
      </c>
      <c r="J15" s="12">
        <f>SUM(J16:J19)</f>
        <v>7</v>
      </c>
    </row>
    <row r="16" spans="1:10" x14ac:dyDescent="0.2">
      <c r="A16" s="1"/>
      <c r="B16" s="1"/>
      <c r="C16" s="33"/>
      <c r="D16" s="34" t="s">
        <v>21</v>
      </c>
      <c r="E16" s="35" t="s">
        <v>16</v>
      </c>
      <c r="F16" s="37">
        <v>2</v>
      </c>
      <c r="G16" s="38">
        <v>3</v>
      </c>
      <c r="H16" s="37">
        <v>2</v>
      </c>
      <c r="I16" s="39">
        <v>4</v>
      </c>
      <c r="J16" s="40">
        <v>5</v>
      </c>
    </row>
    <row r="17" spans="1:10" ht="13.8" thickBot="1" x14ac:dyDescent="0.25">
      <c r="A17" s="1"/>
      <c r="B17" s="1"/>
      <c r="C17" s="57"/>
      <c r="D17" s="58" t="s">
        <v>21</v>
      </c>
      <c r="E17" s="59" t="s">
        <v>17</v>
      </c>
      <c r="F17" s="60">
        <v>0</v>
      </c>
      <c r="G17" s="61">
        <v>1</v>
      </c>
      <c r="H17" s="60">
        <v>0</v>
      </c>
      <c r="I17" s="62">
        <v>1</v>
      </c>
      <c r="J17" s="63">
        <v>2</v>
      </c>
    </row>
    <row r="18" spans="1:10" x14ac:dyDescent="0.2">
      <c r="A18" s="1"/>
      <c r="B18" s="1"/>
      <c r="C18" s="6"/>
      <c r="D18" s="64"/>
      <c r="E18" s="65" t="s">
        <v>18</v>
      </c>
      <c r="F18" s="66">
        <v>0</v>
      </c>
      <c r="G18" s="66">
        <v>0</v>
      </c>
      <c r="H18" s="67">
        <v>0</v>
      </c>
      <c r="I18" s="67"/>
      <c r="J18" s="68"/>
    </row>
    <row r="19" spans="1:10" ht="13.8" thickBot="1" x14ac:dyDescent="0.25">
      <c r="A19" s="1"/>
      <c r="B19" s="1"/>
      <c r="C19" s="13"/>
      <c r="D19" s="69"/>
      <c r="E19" s="59" t="s">
        <v>19</v>
      </c>
      <c r="F19" s="60">
        <v>0</v>
      </c>
      <c r="G19" s="60">
        <v>0</v>
      </c>
      <c r="H19" s="70">
        <v>0</v>
      </c>
      <c r="I19" s="70"/>
      <c r="J19" s="71"/>
    </row>
    <row r="20" spans="1:10" ht="13.8" thickBot="1" x14ac:dyDescent="0.25">
      <c r="A20" s="1"/>
      <c r="B20" s="1"/>
      <c r="C20" s="1"/>
      <c r="D20" s="1"/>
      <c r="E20" s="1"/>
      <c r="F20" s="1"/>
      <c r="G20" s="1"/>
      <c r="H20" s="17" t="s">
        <v>22</v>
      </c>
      <c r="I20" s="17"/>
      <c r="J20" s="72" t="s">
        <v>23</v>
      </c>
    </row>
    <row r="21" spans="1:10" x14ac:dyDescent="0.2">
      <c r="A21" s="1"/>
      <c r="B21" s="1"/>
      <c r="C21" s="18" t="s">
        <v>24</v>
      </c>
      <c r="D21" s="73"/>
      <c r="E21" s="73"/>
      <c r="F21" s="3" t="s">
        <v>25</v>
      </c>
      <c r="G21" s="3" t="s">
        <v>26</v>
      </c>
      <c r="H21" s="4" t="s">
        <v>27</v>
      </c>
      <c r="I21" s="3" t="s">
        <v>28</v>
      </c>
      <c r="J21" s="5" t="s">
        <v>29</v>
      </c>
    </row>
    <row r="22" spans="1:10" x14ac:dyDescent="0.2">
      <c r="A22" s="1"/>
      <c r="B22" s="1"/>
      <c r="C22" s="21"/>
      <c r="D22" s="74"/>
      <c r="E22" s="74"/>
      <c r="F22" s="7" t="s">
        <v>1</v>
      </c>
      <c r="G22" s="7" t="s">
        <v>2</v>
      </c>
      <c r="H22" s="7" t="s">
        <v>3</v>
      </c>
      <c r="I22" s="7" t="s">
        <v>4</v>
      </c>
      <c r="J22" s="8" t="s">
        <v>5</v>
      </c>
    </row>
    <row r="23" spans="1:10" x14ac:dyDescent="0.2">
      <c r="A23" s="1"/>
      <c r="B23" s="1"/>
      <c r="C23" s="25"/>
      <c r="D23" s="26" t="s">
        <v>13</v>
      </c>
      <c r="E23" s="27"/>
      <c r="F23" s="9">
        <f>F24+F27+F30</f>
        <v>125</v>
      </c>
      <c r="G23" s="75">
        <f t="shared" ref="G23:H23" si="4">G24+G27+G30</f>
        <v>133</v>
      </c>
      <c r="H23" s="9">
        <f t="shared" si="4"/>
        <v>142</v>
      </c>
      <c r="I23" s="76">
        <f>I24+I27+I30</f>
        <v>137</v>
      </c>
      <c r="J23" s="77">
        <f>J24+J27+J30</f>
        <v>115</v>
      </c>
    </row>
    <row r="24" spans="1:10" x14ac:dyDescent="0.2">
      <c r="A24" s="1"/>
      <c r="B24" s="1"/>
      <c r="C24" s="29"/>
      <c r="D24" s="30" t="s">
        <v>14</v>
      </c>
      <c r="E24" s="31"/>
      <c r="F24" s="10">
        <f>F25+F26</f>
        <v>110</v>
      </c>
      <c r="G24" s="11">
        <f t="shared" ref="G24:H24" si="5">G25+G26</f>
        <v>124</v>
      </c>
      <c r="H24" s="10">
        <f t="shared" si="5"/>
        <v>135</v>
      </c>
      <c r="I24" s="28">
        <f>I25+I26</f>
        <v>123</v>
      </c>
      <c r="J24" s="12">
        <f>J25+J26</f>
        <v>105</v>
      </c>
    </row>
    <row r="25" spans="1:10" x14ac:dyDescent="0.2">
      <c r="A25" s="1"/>
      <c r="B25" s="1"/>
      <c r="C25" s="33"/>
      <c r="D25" s="34" t="s">
        <v>15</v>
      </c>
      <c r="E25" s="79" t="s">
        <v>16</v>
      </c>
      <c r="F25" s="37">
        <v>108</v>
      </c>
      <c r="G25" s="38">
        <v>120</v>
      </c>
      <c r="H25" s="37">
        <v>132</v>
      </c>
      <c r="I25" s="39">
        <v>121</v>
      </c>
      <c r="J25" s="80">
        <v>101</v>
      </c>
    </row>
    <row r="26" spans="1:10" x14ac:dyDescent="0.2">
      <c r="A26" s="1"/>
      <c r="B26" s="1"/>
      <c r="C26" s="49"/>
      <c r="D26" s="54" t="s">
        <v>15</v>
      </c>
      <c r="E26" s="81" t="s">
        <v>30</v>
      </c>
      <c r="F26" s="44">
        <v>2</v>
      </c>
      <c r="G26" s="45">
        <v>4</v>
      </c>
      <c r="H26" s="44">
        <v>3</v>
      </c>
      <c r="I26" s="46">
        <v>2</v>
      </c>
      <c r="J26" s="47">
        <v>4</v>
      </c>
    </row>
    <row r="27" spans="1:10" x14ac:dyDescent="0.2">
      <c r="A27" s="1"/>
      <c r="B27" s="1"/>
      <c r="C27" s="51"/>
      <c r="D27" s="52" t="s">
        <v>14</v>
      </c>
      <c r="E27" s="53"/>
      <c r="F27" s="32">
        <f>F28+F29</f>
        <v>12</v>
      </c>
      <c r="G27" s="82">
        <f t="shared" ref="G27:H27" si="6">G28+G29</f>
        <v>6</v>
      </c>
      <c r="H27" s="32">
        <f t="shared" si="6"/>
        <v>5</v>
      </c>
      <c r="I27" s="83">
        <f>I28+I29</f>
        <v>7</v>
      </c>
      <c r="J27" s="84">
        <f>J28+J29</f>
        <v>4</v>
      </c>
    </row>
    <row r="28" spans="1:10" x14ac:dyDescent="0.2">
      <c r="A28" s="1"/>
      <c r="B28" s="1"/>
      <c r="C28" s="33"/>
      <c r="D28" s="34" t="s">
        <v>20</v>
      </c>
      <c r="E28" s="85" t="s">
        <v>16</v>
      </c>
      <c r="F28" s="36">
        <v>12</v>
      </c>
      <c r="G28" s="86">
        <v>6</v>
      </c>
      <c r="H28" s="36">
        <v>4</v>
      </c>
      <c r="I28" s="87">
        <v>7</v>
      </c>
      <c r="J28" s="88">
        <v>4</v>
      </c>
    </row>
    <row r="29" spans="1:10" x14ac:dyDescent="0.2">
      <c r="A29" s="1"/>
      <c r="B29" s="1"/>
      <c r="C29" s="49"/>
      <c r="D29" s="50" t="s">
        <v>20</v>
      </c>
      <c r="E29" s="89" t="s">
        <v>30</v>
      </c>
      <c r="F29" s="90">
        <v>0</v>
      </c>
      <c r="G29" s="91">
        <v>0</v>
      </c>
      <c r="H29" s="90">
        <v>1</v>
      </c>
      <c r="I29" s="92">
        <v>0</v>
      </c>
      <c r="J29" s="93">
        <v>0</v>
      </c>
    </row>
    <row r="30" spans="1:10" x14ac:dyDescent="0.2">
      <c r="A30" s="1"/>
      <c r="B30" s="1"/>
      <c r="C30" s="51"/>
      <c r="D30" s="52" t="s">
        <v>14</v>
      </c>
      <c r="E30" s="53"/>
      <c r="F30" s="78">
        <f>F31+F32</f>
        <v>3</v>
      </c>
      <c r="G30" s="64">
        <f t="shared" ref="G30:H30" si="7">G31+G32</f>
        <v>3</v>
      </c>
      <c r="H30" s="78">
        <f t="shared" si="7"/>
        <v>2</v>
      </c>
      <c r="I30" s="94">
        <f>I31+I32</f>
        <v>7</v>
      </c>
      <c r="J30" s="95">
        <f>J31+J32</f>
        <v>6</v>
      </c>
    </row>
    <row r="31" spans="1:10" x14ac:dyDescent="0.2">
      <c r="A31" s="1"/>
      <c r="B31" s="1"/>
      <c r="C31" s="33"/>
      <c r="D31" s="34" t="s">
        <v>21</v>
      </c>
      <c r="E31" s="79" t="s">
        <v>16</v>
      </c>
      <c r="F31" s="36">
        <v>3</v>
      </c>
      <c r="G31" s="86">
        <v>3</v>
      </c>
      <c r="H31" s="36">
        <v>0</v>
      </c>
      <c r="I31" s="87">
        <v>6</v>
      </c>
      <c r="J31" s="88">
        <v>4</v>
      </c>
    </row>
    <row r="32" spans="1:10" ht="13.8" thickBot="1" x14ac:dyDescent="0.25">
      <c r="A32" s="1"/>
      <c r="B32" s="1"/>
      <c r="C32" s="57"/>
      <c r="D32" s="58" t="s">
        <v>21</v>
      </c>
      <c r="E32" s="96" t="s">
        <v>30</v>
      </c>
      <c r="F32" s="60">
        <v>0</v>
      </c>
      <c r="G32" s="61">
        <v>0</v>
      </c>
      <c r="H32" s="60">
        <v>2</v>
      </c>
      <c r="I32" s="62">
        <v>1</v>
      </c>
      <c r="J32" s="63">
        <v>2</v>
      </c>
    </row>
    <row r="33" spans="1:10" x14ac:dyDescent="0.2">
      <c r="A33" s="1"/>
      <c r="B33" s="1"/>
      <c r="C33" s="148" t="s">
        <v>31</v>
      </c>
      <c r="D33" s="148"/>
      <c r="E33" s="148"/>
      <c r="F33" s="1"/>
      <c r="G33" s="1"/>
      <c r="H33" s="1"/>
      <c r="I33" s="1"/>
      <c r="J33" s="2"/>
    </row>
    <row r="34" spans="1:10" ht="13.8" thickBot="1" x14ac:dyDescent="0.25">
      <c r="A34" s="1"/>
      <c r="B34" s="97"/>
      <c r="C34" s="149"/>
      <c r="D34" s="149"/>
      <c r="E34" s="149"/>
      <c r="F34" s="98"/>
      <c r="G34" s="98"/>
      <c r="H34" s="98"/>
      <c r="I34" s="98"/>
      <c r="J34" s="99"/>
    </row>
    <row r="35" spans="1:10" x14ac:dyDescent="0.2">
      <c r="A35" s="1"/>
      <c r="B35" s="100"/>
      <c r="C35" s="18" t="s">
        <v>32</v>
      </c>
      <c r="D35" s="73"/>
      <c r="E35" s="101"/>
      <c r="F35" s="3" t="s">
        <v>0</v>
      </c>
      <c r="G35" s="3" t="s">
        <v>9</v>
      </c>
      <c r="H35" s="4" t="s">
        <v>10</v>
      </c>
      <c r="I35" s="3" t="s">
        <v>11</v>
      </c>
      <c r="J35" s="5" t="s">
        <v>12</v>
      </c>
    </row>
    <row r="36" spans="1:10" x14ac:dyDescent="0.2">
      <c r="A36" s="1"/>
      <c r="B36" s="100"/>
      <c r="C36" s="21"/>
      <c r="D36" s="74"/>
      <c r="E36" s="102"/>
      <c r="F36" s="103" t="s">
        <v>1</v>
      </c>
      <c r="G36" s="103" t="s">
        <v>2</v>
      </c>
      <c r="H36" s="103" t="s">
        <v>3</v>
      </c>
      <c r="I36" s="103" t="s">
        <v>4</v>
      </c>
      <c r="J36" s="104" t="s">
        <v>5</v>
      </c>
    </row>
    <row r="37" spans="1:10" x14ac:dyDescent="0.2">
      <c r="A37" s="1"/>
      <c r="B37" s="100"/>
      <c r="C37" s="105"/>
      <c r="D37" s="106" t="s">
        <v>33</v>
      </c>
      <c r="E37" s="107"/>
      <c r="F37" s="10">
        <f>F38+F39</f>
        <v>35</v>
      </c>
      <c r="G37" s="10">
        <f t="shared" ref="G37:H37" si="8">G38+G39</f>
        <v>53</v>
      </c>
      <c r="H37" s="10">
        <f t="shared" si="8"/>
        <v>88</v>
      </c>
      <c r="I37" s="28">
        <f>I38+I39</f>
        <v>75</v>
      </c>
      <c r="J37" s="108">
        <f>J38+J39</f>
        <v>79</v>
      </c>
    </row>
    <row r="38" spans="1:10" x14ac:dyDescent="0.2">
      <c r="A38" s="1"/>
      <c r="B38" s="100"/>
      <c r="C38" s="109"/>
      <c r="D38" s="110"/>
      <c r="E38" s="35" t="s">
        <v>16</v>
      </c>
      <c r="F38" s="37">
        <v>33</v>
      </c>
      <c r="G38" s="37">
        <v>51</v>
      </c>
      <c r="H38" s="37">
        <v>83</v>
      </c>
      <c r="I38" s="39">
        <v>71</v>
      </c>
      <c r="J38" s="111">
        <v>75</v>
      </c>
    </row>
    <row r="39" spans="1:10" x14ac:dyDescent="0.2">
      <c r="A39" s="1"/>
      <c r="B39" s="100"/>
      <c r="C39" s="109"/>
      <c r="D39" s="110"/>
      <c r="E39" s="43" t="s">
        <v>34</v>
      </c>
      <c r="F39" s="90">
        <v>2</v>
      </c>
      <c r="G39" s="90">
        <v>2</v>
      </c>
      <c r="H39" s="90">
        <v>5</v>
      </c>
      <c r="I39" s="92">
        <v>4</v>
      </c>
      <c r="J39" s="112">
        <v>4</v>
      </c>
    </row>
    <row r="40" spans="1:10" ht="13.8" thickBot="1" x14ac:dyDescent="0.25">
      <c r="A40" s="1"/>
      <c r="B40" s="100"/>
      <c r="C40" s="113" t="s">
        <v>35</v>
      </c>
      <c r="D40" s="114"/>
      <c r="E40" s="115"/>
      <c r="F40" s="14">
        <v>28</v>
      </c>
      <c r="G40" s="14">
        <v>51</v>
      </c>
      <c r="H40" s="14">
        <v>64</v>
      </c>
      <c r="I40" s="116">
        <v>63</v>
      </c>
      <c r="J40" s="117">
        <v>66</v>
      </c>
    </row>
    <row r="41" spans="1:10" x14ac:dyDescent="0.2">
      <c r="A41" s="1"/>
      <c r="B41" s="118"/>
      <c r="C41" s="119"/>
      <c r="D41" s="119"/>
      <c r="E41" s="119"/>
      <c r="F41" s="119"/>
      <c r="G41" s="119"/>
      <c r="H41" s="119"/>
      <c r="I41" s="119"/>
      <c r="J41" s="120"/>
    </row>
    <row r="42" spans="1:10" ht="13.8" thickBot="1" x14ac:dyDescent="0.25">
      <c r="A42" s="1"/>
      <c r="B42" s="1"/>
      <c r="C42" s="1"/>
      <c r="D42" s="1"/>
      <c r="E42" s="1"/>
      <c r="F42" s="1"/>
      <c r="G42" s="1"/>
      <c r="H42" s="1"/>
      <c r="I42" s="1"/>
      <c r="J42" s="2"/>
    </row>
    <row r="43" spans="1:10" x14ac:dyDescent="0.2">
      <c r="A43" s="1"/>
      <c r="B43" s="1"/>
      <c r="C43" s="18" t="s">
        <v>36</v>
      </c>
      <c r="D43" s="73"/>
      <c r="E43" s="101"/>
      <c r="F43" s="3" t="s">
        <v>0</v>
      </c>
      <c r="G43" s="3" t="s">
        <v>9</v>
      </c>
      <c r="H43" s="4" t="s">
        <v>10</v>
      </c>
      <c r="I43" s="3" t="s">
        <v>11</v>
      </c>
      <c r="J43" s="5" t="s">
        <v>12</v>
      </c>
    </row>
    <row r="44" spans="1:10" x14ac:dyDescent="0.2">
      <c r="A44" s="1"/>
      <c r="B44" s="1"/>
      <c r="C44" s="21"/>
      <c r="D44" s="74"/>
      <c r="E44" s="102"/>
      <c r="F44" s="103" t="s">
        <v>1</v>
      </c>
      <c r="G44" s="103" t="s">
        <v>2</v>
      </c>
      <c r="H44" s="103" t="s">
        <v>3</v>
      </c>
      <c r="I44" s="103" t="s">
        <v>4</v>
      </c>
      <c r="J44" s="104" t="s">
        <v>5</v>
      </c>
    </row>
    <row r="45" spans="1:10" x14ac:dyDescent="0.2">
      <c r="A45" s="1"/>
      <c r="B45" s="1"/>
      <c r="C45" s="105"/>
      <c r="D45" s="106" t="s">
        <v>33</v>
      </c>
      <c r="E45" s="107"/>
      <c r="F45" s="10">
        <f>SUM(F46:F48)</f>
        <v>0</v>
      </c>
      <c r="G45" s="11">
        <f t="shared" ref="G45:H45" si="9">SUM(G46:G48)</f>
        <v>1</v>
      </c>
      <c r="H45" s="10">
        <f t="shared" si="9"/>
        <v>6</v>
      </c>
      <c r="I45" s="28">
        <f>SUM(I46:I48)</f>
        <v>2</v>
      </c>
      <c r="J45" s="12">
        <f>SUM(J46:J48)</f>
        <v>4</v>
      </c>
    </row>
    <row r="46" spans="1:10" x14ac:dyDescent="0.2">
      <c r="A46" s="1"/>
      <c r="B46" s="1"/>
      <c r="C46" s="33"/>
      <c r="D46" s="121" t="s">
        <v>37</v>
      </c>
      <c r="E46" s="122"/>
      <c r="F46" s="124">
        <v>0</v>
      </c>
      <c r="G46" s="125">
        <v>1</v>
      </c>
      <c r="H46" s="124">
        <v>3</v>
      </c>
      <c r="I46" s="126">
        <v>0</v>
      </c>
      <c r="J46" s="127">
        <v>0</v>
      </c>
    </row>
    <row r="47" spans="1:10" x14ac:dyDescent="0.2">
      <c r="A47" s="1"/>
      <c r="B47" s="1"/>
      <c r="C47" s="41"/>
      <c r="D47" s="128" t="s">
        <v>38</v>
      </c>
      <c r="E47" s="129"/>
      <c r="F47" s="123">
        <v>0</v>
      </c>
      <c r="G47" s="130">
        <v>0</v>
      </c>
      <c r="H47" s="123">
        <v>2</v>
      </c>
      <c r="I47" s="131">
        <v>1</v>
      </c>
      <c r="J47" s="132">
        <v>3</v>
      </c>
    </row>
    <row r="48" spans="1:10" ht="13.8" thickBot="1" x14ac:dyDescent="0.25">
      <c r="A48" s="1"/>
      <c r="B48" s="1"/>
      <c r="C48" s="57"/>
      <c r="D48" s="133" t="s">
        <v>39</v>
      </c>
      <c r="E48" s="134"/>
      <c r="F48" s="135">
        <v>0</v>
      </c>
      <c r="G48" s="136">
        <v>0</v>
      </c>
      <c r="H48" s="135">
        <v>1</v>
      </c>
      <c r="I48" s="137">
        <v>1</v>
      </c>
      <c r="J48" s="138">
        <v>1</v>
      </c>
    </row>
    <row r="49" spans="1:10" ht="13.8" thickBot="1" x14ac:dyDescent="0.25">
      <c r="A49" s="1"/>
      <c r="B49" s="1"/>
      <c r="C49" s="1"/>
      <c r="D49" s="1"/>
      <c r="E49" s="1"/>
      <c r="F49" s="1"/>
      <c r="G49" s="1"/>
      <c r="H49" s="1"/>
      <c r="I49" s="1"/>
      <c r="J49" s="2"/>
    </row>
    <row r="50" spans="1:10" x14ac:dyDescent="0.2">
      <c r="A50" s="1"/>
      <c r="B50" s="1"/>
      <c r="C50" s="18" t="s">
        <v>40</v>
      </c>
      <c r="D50" s="139"/>
      <c r="E50" s="140"/>
      <c r="F50" s="3" t="s">
        <v>41</v>
      </c>
      <c r="G50" s="3" t="s">
        <v>42</v>
      </c>
      <c r="H50" s="4" t="s">
        <v>43</v>
      </c>
      <c r="I50" s="3" t="s">
        <v>44</v>
      </c>
      <c r="J50" s="5" t="s">
        <v>45</v>
      </c>
    </row>
    <row r="51" spans="1:10" x14ac:dyDescent="0.2">
      <c r="A51" s="1"/>
      <c r="B51" s="1"/>
      <c r="C51" s="141"/>
      <c r="D51" s="142"/>
      <c r="E51" s="143"/>
      <c r="F51" s="103" t="s">
        <v>1</v>
      </c>
      <c r="G51" s="103" t="s">
        <v>2</v>
      </c>
      <c r="H51" s="103" t="s">
        <v>3</v>
      </c>
      <c r="I51" s="103" t="s">
        <v>4</v>
      </c>
      <c r="J51" s="104" t="s">
        <v>5</v>
      </c>
    </row>
    <row r="52" spans="1:10" ht="15" thickBot="1" x14ac:dyDescent="0.25">
      <c r="A52" s="1"/>
      <c r="B52" s="1"/>
      <c r="C52" s="144"/>
      <c r="D52" s="145"/>
      <c r="E52" s="146"/>
      <c r="F52" s="147">
        <v>2</v>
      </c>
      <c r="G52" s="15">
        <v>1</v>
      </c>
      <c r="H52" s="14">
        <v>2</v>
      </c>
      <c r="I52" s="116">
        <v>0</v>
      </c>
      <c r="J52" s="16">
        <v>3</v>
      </c>
    </row>
  </sheetData>
  <mergeCells count="1">
    <mergeCell ref="C33:E34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kensyu</dc:creator>
  <cp:lastModifiedBy>kensyu</cp:lastModifiedBy>
  <dcterms:created xsi:type="dcterms:W3CDTF">2017-01-27T05:53:44Z</dcterms:created>
  <dcterms:modified xsi:type="dcterms:W3CDTF">2017-01-30T05:36:10Z</dcterms:modified>
</cp:coreProperties>
</file>