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0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E51" i="1"/>
  <c r="M50" i="1"/>
  <c r="E50" i="1"/>
  <c r="M49" i="1"/>
  <c r="E49" i="1"/>
  <c r="M48" i="1"/>
  <c r="E48" i="1"/>
  <c r="M47" i="1"/>
  <c r="E47" i="1"/>
  <c r="M46" i="1"/>
  <c r="E46" i="1"/>
  <c r="M45" i="1"/>
  <c r="E45" i="1"/>
  <c r="M44" i="1"/>
  <c r="M43" i="1"/>
  <c r="E43" i="1"/>
  <c r="M42" i="1"/>
  <c r="E42" i="1"/>
  <c r="M41" i="1"/>
  <c r="E41" i="1"/>
  <c r="E40" i="1"/>
  <c r="M39" i="1"/>
  <c r="E39" i="1"/>
  <c r="M38" i="1"/>
  <c r="E38" i="1"/>
  <c r="M37" i="1"/>
  <c r="E37" i="1"/>
  <c r="M36" i="1"/>
  <c r="E36" i="1"/>
  <c r="M35" i="1"/>
  <c r="E35" i="1"/>
  <c r="M34" i="1"/>
  <c r="E34" i="1"/>
  <c r="M33" i="1"/>
  <c r="E33" i="1"/>
  <c r="M32" i="1"/>
  <c r="E32" i="1"/>
  <c r="M31" i="1"/>
  <c r="E31" i="1"/>
  <c r="M30" i="1"/>
  <c r="E30" i="1"/>
  <c r="M29" i="1"/>
  <c r="E29" i="1"/>
  <c r="M28" i="1"/>
  <c r="E28" i="1"/>
  <c r="M27" i="1"/>
  <c r="E27" i="1"/>
  <c r="M26" i="1"/>
  <c r="M25" i="1"/>
  <c r="E25" i="1"/>
  <c r="E24" i="1"/>
  <c r="M23" i="1"/>
  <c r="E23" i="1"/>
  <c r="M22" i="1"/>
  <c r="E22" i="1"/>
  <c r="M21" i="1"/>
  <c r="E21" i="1"/>
  <c r="M20" i="1"/>
  <c r="E20" i="1"/>
  <c r="M19" i="1"/>
  <c r="E19" i="1"/>
  <c r="M18" i="1"/>
  <c r="E18" i="1"/>
  <c r="M17" i="1"/>
  <c r="M16" i="1"/>
  <c r="E16" i="1"/>
  <c r="E15" i="1"/>
  <c r="E14" i="1"/>
  <c r="M13" i="1"/>
  <c r="E13" i="1"/>
  <c r="M12" i="1"/>
  <c r="E12" i="1"/>
  <c r="M11" i="1"/>
  <c r="E11" i="1"/>
  <c r="M10" i="1"/>
  <c r="E10" i="1"/>
  <c r="M9" i="1"/>
  <c r="E9" i="1"/>
  <c r="M8" i="1"/>
  <c r="E8" i="1"/>
  <c r="M7" i="1"/>
</calcChain>
</file>

<file path=xl/sharedStrings.xml><?xml version="1.0" encoding="utf-8"?>
<sst xmlns="http://schemas.openxmlformats.org/spreadsheetml/2006/main" count="119" uniqueCount="98">
  <si>
    <t>208．投票区別選挙人名簿登録者数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4"/>
  </si>
  <si>
    <t>（令和2年9月登録日現在）</t>
    <rPh sb="1" eb="3">
      <t>レイワ</t>
    </rPh>
    <rPh sb="4" eb="5">
      <t>ネン</t>
    </rPh>
    <rPh sb="6" eb="7">
      <t>ガツ</t>
    </rPh>
    <rPh sb="7" eb="9">
      <t>トウロク</t>
    </rPh>
    <rPh sb="9" eb="10">
      <t>ヒ</t>
    </rPh>
    <rPh sb="10" eb="12">
      <t>ゲンザイ</t>
    </rPh>
    <phoneticPr fontId="4"/>
  </si>
  <si>
    <t>投票区</t>
    <rPh sb="0" eb="2">
      <t>トウヒョウ</t>
    </rPh>
    <rPh sb="2" eb="3">
      <t>ク</t>
    </rPh>
    <phoneticPr fontId="4"/>
  </si>
  <si>
    <t>投　票　所</t>
    <rPh sb="0" eb="1">
      <t>トウ</t>
    </rPh>
    <rPh sb="2" eb="3">
      <t>ヒョウ</t>
    </rPh>
    <rPh sb="4" eb="5">
      <t>ジョ</t>
    </rPh>
    <phoneticPr fontId="4"/>
  </si>
  <si>
    <t>登 録 者 数</t>
    <rPh sb="0" eb="1">
      <t>ノボル</t>
    </rPh>
    <rPh sb="2" eb="3">
      <t>ロク</t>
    </rPh>
    <rPh sb="4" eb="5">
      <t>シャ</t>
    </rPh>
    <rPh sb="6" eb="7">
      <t>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</si>
  <si>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</si>
  <si>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</si>
  <si>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</si>
  <si>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</t>
    <rPh sb="0" eb="1">
      <t>ニン</t>
    </rPh>
    <phoneticPr fontId="4"/>
  </si>
  <si>
    <t>―</t>
    <phoneticPr fontId="4"/>
  </si>
  <si>
    <t>南佳屋野児童館</t>
    <rPh sb="0" eb="1">
      <t>ミナミ</t>
    </rPh>
    <rPh sb="1" eb="4">
      <t>カヤノ</t>
    </rPh>
    <rPh sb="4" eb="7">
      <t>ジドウカン</t>
    </rPh>
    <phoneticPr fontId="4"/>
  </si>
  <si>
    <t>福知山市厚生会館</t>
    <rPh sb="0" eb="4">
      <t>フクチヤマシ</t>
    </rPh>
    <rPh sb="4" eb="6">
      <t>コウセイ</t>
    </rPh>
    <rPh sb="6" eb="8">
      <t>カイカン</t>
    </rPh>
    <phoneticPr fontId="4"/>
  </si>
  <si>
    <t>菟原下一公民館</t>
    <rPh sb="0" eb="2">
      <t>ウバラ</t>
    </rPh>
    <rPh sb="2" eb="3">
      <t>シモ</t>
    </rPh>
    <rPh sb="3" eb="4">
      <t>イチ</t>
    </rPh>
    <rPh sb="4" eb="7">
      <t>コウミンカン</t>
    </rPh>
    <phoneticPr fontId="4"/>
  </si>
  <si>
    <t>惇明小学校</t>
    <rPh sb="0" eb="2">
      <t>ジュンメイ</t>
    </rPh>
    <rPh sb="2" eb="3">
      <t>ショウ</t>
    </rPh>
    <rPh sb="3" eb="5">
      <t>ガッコウ</t>
    </rPh>
    <phoneticPr fontId="4"/>
  </si>
  <si>
    <t>菟原下二総合会館</t>
    <rPh sb="0" eb="2">
      <t>ウバラ</t>
    </rPh>
    <rPh sb="2" eb="3">
      <t>シモ</t>
    </rPh>
    <rPh sb="3" eb="4">
      <t>ニ</t>
    </rPh>
    <rPh sb="4" eb="6">
      <t>ソウゴウ</t>
    </rPh>
    <rPh sb="6" eb="8">
      <t>カイカン</t>
    </rPh>
    <phoneticPr fontId="4"/>
  </si>
  <si>
    <t>福知山幼稚園</t>
    <rPh sb="0" eb="3">
      <t>フクチヤマ</t>
    </rPh>
    <rPh sb="3" eb="6">
      <t>ヨウチエン</t>
    </rPh>
    <phoneticPr fontId="4"/>
  </si>
  <si>
    <t>菟原集落センター</t>
    <rPh sb="0" eb="2">
      <t>ウバラ</t>
    </rPh>
    <rPh sb="2" eb="4">
      <t>シュウラク</t>
    </rPh>
    <phoneticPr fontId="4"/>
  </si>
  <si>
    <t>南陵中学校</t>
    <rPh sb="0" eb="2">
      <t>ナンリョウ</t>
    </rPh>
    <rPh sb="2" eb="5">
      <t>チュウガッコウ</t>
    </rPh>
    <phoneticPr fontId="4"/>
  </si>
  <si>
    <t>高杉集落センター</t>
    <rPh sb="0" eb="2">
      <t>タカスギ</t>
    </rPh>
    <rPh sb="2" eb="4">
      <t>シュウラク</t>
    </rPh>
    <phoneticPr fontId="4"/>
  </si>
  <si>
    <t>昭和小学校</t>
    <rPh sb="0" eb="2">
      <t>ショウワ</t>
    </rPh>
    <rPh sb="2" eb="3">
      <t>ショウ</t>
    </rPh>
    <rPh sb="3" eb="5">
      <t>ガッコウ</t>
    </rPh>
    <phoneticPr fontId="4"/>
  </si>
  <si>
    <t>友渕会館</t>
    <rPh sb="0" eb="1">
      <t>トモ</t>
    </rPh>
    <rPh sb="1" eb="2">
      <t>フチ</t>
    </rPh>
    <rPh sb="2" eb="4">
      <t>カイカン</t>
    </rPh>
    <phoneticPr fontId="4"/>
  </si>
  <si>
    <t>大正小学校</t>
  </si>
  <si>
    <t>大身集落センター</t>
    <rPh sb="0" eb="2">
      <t>オオミ</t>
    </rPh>
    <rPh sb="2" eb="4">
      <t>シュウラク</t>
    </rPh>
    <phoneticPr fontId="4"/>
  </si>
  <si>
    <t>福知山高等学校</t>
    <rPh sb="0" eb="3">
      <t>フクチヤマ</t>
    </rPh>
    <rPh sb="3" eb="5">
      <t>コウトウ</t>
    </rPh>
    <rPh sb="5" eb="7">
      <t>ガッコウ</t>
    </rPh>
    <phoneticPr fontId="4"/>
  </si>
  <si>
    <t>―</t>
  </si>
  <si>
    <t>川北公会堂</t>
    <rPh sb="0" eb="2">
      <t>カワキタ</t>
    </rPh>
    <rPh sb="2" eb="5">
      <t>コウカイドウ</t>
    </rPh>
    <phoneticPr fontId="4"/>
  </si>
  <si>
    <t>庵我会館</t>
    <rPh sb="0" eb="1">
      <t>アン</t>
    </rPh>
    <rPh sb="1" eb="2">
      <t>ガ</t>
    </rPh>
    <rPh sb="2" eb="4">
      <t>カイカン</t>
    </rPh>
    <phoneticPr fontId="4"/>
  </si>
  <si>
    <t>中出公民館</t>
    <rPh sb="0" eb="1">
      <t>ナカ</t>
    </rPh>
    <rPh sb="1" eb="2">
      <t>デ</t>
    </rPh>
    <rPh sb="2" eb="5">
      <t>コウミンカン</t>
    </rPh>
    <phoneticPr fontId="4"/>
  </si>
  <si>
    <t>福知山市三和支所</t>
    <rPh sb="0" eb="4">
      <t>フクチ</t>
    </rPh>
    <rPh sb="4" eb="6">
      <t>サンワ</t>
    </rPh>
    <rPh sb="6" eb="8">
      <t>シシヨ</t>
    </rPh>
    <phoneticPr fontId="4"/>
  </si>
  <si>
    <t>篠尾中央集会所</t>
    <rPh sb="0" eb="2">
      <t>サソウ</t>
    </rPh>
    <rPh sb="2" eb="4">
      <t>チュウオウ</t>
    </rPh>
    <rPh sb="4" eb="6">
      <t>シュウカイ</t>
    </rPh>
    <rPh sb="6" eb="7">
      <t>ショ</t>
    </rPh>
    <phoneticPr fontId="4"/>
  </si>
  <si>
    <t>寺尾公民館</t>
    <rPh sb="0" eb="2">
      <t>テラオ</t>
    </rPh>
    <rPh sb="2" eb="5">
      <t>コウミンカン</t>
    </rPh>
    <phoneticPr fontId="4"/>
  </si>
  <si>
    <t>成和中学校</t>
    <rPh sb="0" eb="2">
      <t>セイワ</t>
    </rPh>
    <rPh sb="2" eb="5">
      <t>チュウガッコウ</t>
    </rPh>
    <phoneticPr fontId="4"/>
  </si>
  <si>
    <t>芦渕集落センター</t>
    <rPh sb="0" eb="1">
      <t>アシ</t>
    </rPh>
    <rPh sb="1" eb="2">
      <t>フチ</t>
    </rPh>
    <rPh sb="2" eb="4">
      <t>シュウラク</t>
    </rPh>
    <phoneticPr fontId="4"/>
  </si>
  <si>
    <t>拝師公会堂</t>
    <rPh sb="0" eb="2">
      <t>ハイシ</t>
    </rPh>
    <rPh sb="2" eb="5">
      <t>コウカイドウ</t>
    </rPh>
    <phoneticPr fontId="4"/>
  </si>
  <si>
    <t>大原第二集会所</t>
    <rPh sb="0" eb="2">
      <t>オオバラ</t>
    </rPh>
    <rPh sb="2" eb="4">
      <t>ダイニ</t>
    </rPh>
    <rPh sb="4" eb="6">
      <t>シュウカイ</t>
    </rPh>
    <rPh sb="6" eb="7">
      <t>ショ</t>
    </rPh>
    <phoneticPr fontId="4"/>
  </si>
  <si>
    <t>遷喬小学校</t>
    <rPh sb="0" eb="2">
      <t>センキョウ</t>
    </rPh>
    <rPh sb="2" eb="3">
      <t>ショウ</t>
    </rPh>
    <rPh sb="3" eb="5">
      <t>ガッコウ</t>
    </rPh>
    <phoneticPr fontId="4"/>
  </si>
  <si>
    <t>台頭コミュニティセンター</t>
    <rPh sb="0" eb="1">
      <t>ダイ</t>
    </rPh>
    <rPh sb="1" eb="2">
      <t>ガシラ</t>
    </rPh>
    <phoneticPr fontId="4"/>
  </si>
  <si>
    <t>下川口会館</t>
    <rPh sb="0" eb="1">
      <t>シモ</t>
    </rPh>
    <rPh sb="1" eb="2">
      <t>カワ</t>
    </rPh>
    <rPh sb="2" eb="3">
      <t>グチ</t>
    </rPh>
    <rPh sb="3" eb="5">
      <t>カイカン</t>
    </rPh>
    <phoneticPr fontId="4"/>
  </si>
  <si>
    <t>川合集落センター</t>
    <rPh sb="0" eb="2">
      <t>カワイ</t>
    </rPh>
    <rPh sb="2" eb="4">
      <t>シュウラク</t>
    </rPh>
    <phoneticPr fontId="4"/>
  </si>
  <si>
    <t>口榎原公民館</t>
    <rPh sb="0" eb="1">
      <t>クチ</t>
    </rPh>
    <rPh sb="1" eb="3">
      <t>エバラ</t>
    </rPh>
    <rPh sb="3" eb="6">
      <t>コウミンカン</t>
    </rPh>
    <phoneticPr fontId="4"/>
  </si>
  <si>
    <t>岼公民館</t>
    <rPh sb="1" eb="4">
      <t>コウミンカン</t>
    </rPh>
    <phoneticPr fontId="4"/>
  </si>
  <si>
    <t>上豊富小学校</t>
    <rPh sb="0" eb="1">
      <t>カミ</t>
    </rPh>
    <rPh sb="1" eb="2">
      <t>トヨ</t>
    </rPh>
    <rPh sb="2" eb="3">
      <t>トミ</t>
    </rPh>
    <rPh sb="3" eb="4">
      <t>ショウ</t>
    </rPh>
    <rPh sb="4" eb="6">
      <t>ガッコウ</t>
    </rPh>
    <phoneticPr fontId="4"/>
  </si>
  <si>
    <t>談公会堂</t>
    <rPh sb="0" eb="1">
      <t>ダン</t>
    </rPh>
    <rPh sb="1" eb="4">
      <t>コウカイドウ</t>
    </rPh>
    <phoneticPr fontId="4"/>
  </si>
  <si>
    <t>稲垣公民館</t>
    <rPh sb="0" eb="2">
      <t>イナガキ</t>
    </rPh>
    <rPh sb="2" eb="5">
      <t>コウミンカン</t>
    </rPh>
    <phoneticPr fontId="4"/>
  </si>
  <si>
    <t>畑交流センター</t>
    <rPh sb="0" eb="1">
      <t>ハタ</t>
    </rPh>
    <rPh sb="1" eb="3">
      <t>コウリュウ</t>
    </rPh>
    <phoneticPr fontId="4"/>
  </si>
  <si>
    <t>上六人部会館</t>
    <rPh sb="0" eb="1">
      <t>カミ</t>
    </rPh>
    <rPh sb="1" eb="4">
      <t>ムトベ</t>
    </rPh>
    <rPh sb="4" eb="6">
      <t>カイカン</t>
    </rPh>
    <phoneticPr fontId="4"/>
  </si>
  <si>
    <t>旧明正小学校</t>
    <rPh sb="0" eb="1">
      <t>キュウ</t>
    </rPh>
    <rPh sb="1" eb="3">
      <t>アキマサ</t>
    </rPh>
    <rPh sb="3" eb="6">
      <t>ショウガッコウ</t>
    </rPh>
    <phoneticPr fontId="4"/>
  </si>
  <si>
    <t>池田公民館</t>
    <rPh sb="0" eb="2">
      <t>イケダ</t>
    </rPh>
    <rPh sb="2" eb="5">
      <t>コウミンカン</t>
    </rPh>
    <phoneticPr fontId="4"/>
  </si>
  <si>
    <t>夜久野町教育集会所</t>
    <rPh sb="0" eb="3">
      <t>ヤクノ</t>
    </rPh>
    <rPh sb="3" eb="4">
      <t>チョウ</t>
    </rPh>
    <rPh sb="4" eb="6">
      <t>キョウイク</t>
    </rPh>
    <rPh sb="6" eb="8">
      <t>シュウカイ</t>
    </rPh>
    <rPh sb="8" eb="9">
      <t>ジョ</t>
    </rPh>
    <phoneticPr fontId="4"/>
  </si>
  <si>
    <t>宮会館</t>
    <rPh sb="0" eb="1">
      <t>ミヤ</t>
    </rPh>
    <rPh sb="1" eb="3">
      <t>カイカン</t>
    </rPh>
    <phoneticPr fontId="4"/>
  </si>
  <si>
    <t>中千原公民館</t>
    <rPh sb="0" eb="1">
      <t>ナカ</t>
    </rPh>
    <rPh sb="1" eb="2">
      <t>セン</t>
    </rPh>
    <rPh sb="2" eb="3">
      <t>ハラ</t>
    </rPh>
    <rPh sb="3" eb="6">
      <t>コウミンカン</t>
    </rPh>
    <phoneticPr fontId="4"/>
  </si>
  <si>
    <t>中六人部ふれあいセンター</t>
    <rPh sb="0" eb="1">
      <t>ナカ</t>
    </rPh>
    <rPh sb="1" eb="4">
      <t>ロクニンベ</t>
    </rPh>
    <phoneticPr fontId="4"/>
  </si>
  <si>
    <t>中夜久野地区公民館</t>
    <rPh sb="0" eb="1">
      <t>ナカ</t>
    </rPh>
    <rPh sb="1" eb="4">
      <t>ヤクノ</t>
    </rPh>
    <rPh sb="4" eb="6">
      <t>チク</t>
    </rPh>
    <rPh sb="6" eb="9">
      <t>コウミンカン</t>
    </rPh>
    <phoneticPr fontId="4"/>
  </si>
  <si>
    <t>田野公民館</t>
    <rPh sb="0" eb="2">
      <t>タノ</t>
    </rPh>
    <rPh sb="2" eb="5">
      <t>コウミンカン</t>
    </rPh>
    <phoneticPr fontId="4"/>
  </si>
  <si>
    <t>夜久野町ふれあいの里福祉ｾﾝﾀｰ</t>
    <rPh sb="0" eb="4">
      <t>ヤクノチョウ</t>
    </rPh>
    <rPh sb="9" eb="10">
      <t>サト</t>
    </rPh>
    <rPh sb="10" eb="12">
      <t>フクシ</t>
    </rPh>
    <phoneticPr fontId="4"/>
  </si>
  <si>
    <t>六人部小学校</t>
    <rPh sb="0" eb="3">
      <t>ムトベ</t>
    </rPh>
    <rPh sb="3" eb="4">
      <t>ショウ</t>
    </rPh>
    <rPh sb="4" eb="6">
      <t>ガッコウ</t>
    </rPh>
    <phoneticPr fontId="4"/>
  </si>
  <si>
    <t>さわやか館</t>
    <rPh sb="4" eb="5">
      <t>ヤカタ</t>
    </rPh>
    <phoneticPr fontId="4"/>
  </si>
  <si>
    <t>六人部地域公民館</t>
    <rPh sb="0" eb="3">
      <t>ムトベ</t>
    </rPh>
    <rPh sb="3" eb="5">
      <t>チイキ</t>
    </rPh>
    <rPh sb="5" eb="8">
      <t>コウミンカン</t>
    </rPh>
    <phoneticPr fontId="4"/>
  </si>
  <si>
    <t>直見総合センター</t>
    <rPh sb="0" eb="2">
      <t>ナオミ</t>
    </rPh>
    <rPh sb="2" eb="4">
      <t>ソウゴウ</t>
    </rPh>
    <phoneticPr fontId="4"/>
  </si>
  <si>
    <t>岩間構造改善センター</t>
    <rPh sb="0" eb="2">
      <t>イワマ</t>
    </rPh>
    <rPh sb="2" eb="4">
      <t>コウゾウ</t>
    </rPh>
    <rPh sb="4" eb="6">
      <t>カイゼン</t>
    </rPh>
    <phoneticPr fontId="4"/>
  </si>
  <si>
    <t>現世公民館</t>
    <rPh sb="0" eb="1">
      <t>ゲン</t>
    </rPh>
    <rPh sb="1" eb="2">
      <t>セ</t>
    </rPh>
    <rPh sb="2" eb="5">
      <t>コウミンカン</t>
    </rPh>
    <phoneticPr fontId="4"/>
  </si>
  <si>
    <t>上川口会館</t>
    <rPh sb="0" eb="1">
      <t>カミ</t>
    </rPh>
    <rPh sb="1" eb="3">
      <t>カワグチ</t>
    </rPh>
    <rPh sb="3" eb="5">
      <t>カイカン</t>
    </rPh>
    <phoneticPr fontId="4"/>
  </si>
  <si>
    <t>福知山市大江支所</t>
    <rPh sb="0" eb="4">
      <t>フクチ</t>
    </rPh>
    <rPh sb="4" eb="6">
      <t>オオエ</t>
    </rPh>
    <rPh sb="6" eb="8">
      <t>シシヨ</t>
    </rPh>
    <phoneticPr fontId="4"/>
  </si>
  <si>
    <t>下小田公会堂</t>
    <rPh sb="0" eb="1">
      <t>シモ</t>
    </rPh>
    <rPh sb="1" eb="3">
      <t>オダ</t>
    </rPh>
    <rPh sb="3" eb="6">
      <t>コウカイドウ</t>
    </rPh>
    <phoneticPr fontId="4"/>
  </si>
  <si>
    <t>金屋ふれあいセンター</t>
    <rPh sb="0" eb="1">
      <t>キン</t>
    </rPh>
    <rPh sb="1" eb="2">
      <t>ヤ</t>
    </rPh>
    <phoneticPr fontId="4"/>
  </si>
  <si>
    <t>大呂公民館</t>
    <rPh sb="0" eb="1">
      <t>オオ</t>
    </rPh>
    <rPh sb="1" eb="2">
      <t>ロ</t>
    </rPh>
    <rPh sb="2" eb="5">
      <t>コウミンカン</t>
    </rPh>
    <phoneticPr fontId="4"/>
  </si>
  <si>
    <t>美鈴小学校</t>
    <rPh sb="0" eb="2">
      <t>ミスズ</t>
    </rPh>
    <rPh sb="2" eb="3">
      <t>ショウ</t>
    </rPh>
    <rPh sb="3" eb="5">
      <t>ガッコウ</t>
    </rPh>
    <phoneticPr fontId="4"/>
  </si>
  <si>
    <t>旧金谷小学校</t>
    <rPh sb="0" eb="1">
      <t>キュウ</t>
    </rPh>
    <rPh sb="1" eb="3">
      <t>カナタニ</t>
    </rPh>
    <rPh sb="3" eb="4">
      <t>ショウ</t>
    </rPh>
    <rPh sb="4" eb="6">
      <t>ガッコウ</t>
    </rPh>
    <phoneticPr fontId="4"/>
  </si>
  <si>
    <t>旧物成小学校体育館</t>
    <rPh sb="0" eb="2">
      <t>キュウブツ</t>
    </rPh>
    <rPh sb="2" eb="3">
      <t>シゲル</t>
    </rPh>
    <rPh sb="3" eb="6">
      <t>ショウガッコウ</t>
    </rPh>
    <rPh sb="6" eb="9">
      <t>タイイクカン</t>
    </rPh>
    <phoneticPr fontId="4"/>
  </si>
  <si>
    <t>三岳会館</t>
    <rPh sb="0" eb="2">
      <t>ミタケ</t>
    </rPh>
    <rPh sb="2" eb="4">
      <t>カイカン</t>
    </rPh>
    <phoneticPr fontId="4"/>
  </si>
  <si>
    <t>橋谷卓球場</t>
    <rPh sb="0" eb="2">
      <t>ハシタニ</t>
    </rPh>
    <rPh sb="2" eb="5">
      <t>タッキュウジョウ</t>
    </rPh>
    <phoneticPr fontId="4"/>
  </si>
  <si>
    <t>上佐々木公会堂</t>
    <rPh sb="0" eb="1">
      <t>カミ</t>
    </rPh>
    <rPh sb="1" eb="4">
      <t>ササキ</t>
    </rPh>
    <rPh sb="4" eb="7">
      <t>コウカイドウ</t>
    </rPh>
    <phoneticPr fontId="4"/>
  </si>
  <si>
    <t>喜多公民館</t>
    <rPh sb="0" eb="2">
      <t>キタ</t>
    </rPh>
    <rPh sb="2" eb="5">
      <t>コウミンカン</t>
    </rPh>
    <phoneticPr fontId="1"/>
  </si>
  <si>
    <t>河西下生活改善センター</t>
    <rPh sb="0" eb="2">
      <t>カワニシ</t>
    </rPh>
    <rPh sb="2" eb="3">
      <t>シモ</t>
    </rPh>
    <rPh sb="3" eb="5">
      <t>セイカツ</t>
    </rPh>
    <rPh sb="5" eb="7">
      <t>カイゼン</t>
    </rPh>
    <phoneticPr fontId="4"/>
  </si>
  <si>
    <t>金山会館</t>
    <rPh sb="2" eb="3">
      <t>カイ</t>
    </rPh>
    <rPh sb="3" eb="4">
      <t>カン</t>
    </rPh>
    <phoneticPr fontId="9"/>
  </si>
  <si>
    <t>小原田公会堂</t>
    <rPh sb="0" eb="1">
      <t>コ</t>
    </rPh>
    <rPh sb="1" eb="3">
      <t>ハラダ</t>
    </rPh>
    <rPh sb="3" eb="6">
      <t>コウカイドウ</t>
    </rPh>
    <phoneticPr fontId="4"/>
  </si>
  <si>
    <t>天座会館</t>
    <rPh sb="0" eb="1">
      <t>アマ</t>
    </rPh>
    <rPh sb="1" eb="2">
      <t>ザ</t>
    </rPh>
    <rPh sb="2" eb="4">
      <t>カイカン</t>
    </rPh>
    <phoneticPr fontId="4"/>
  </si>
  <si>
    <t>公庄公会堂</t>
  </si>
  <si>
    <t>在田公会堂</t>
    <rPh sb="0" eb="1">
      <t>ア</t>
    </rPh>
    <rPh sb="1" eb="2">
      <t>タ</t>
    </rPh>
    <rPh sb="2" eb="5">
      <t>コウカイドウ</t>
    </rPh>
    <phoneticPr fontId="4"/>
  </si>
  <si>
    <t>雲原公民館</t>
    <rPh sb="0" eb="1">
      <t>クモ</t>
    </rPh>
    <rPh sb="1" eb="2">
      <t>ハラ</t>
    </rPh>
    <rPh sb="2" eb="5">
      <t>コウミンカン</t>
    </rPh>
    <phoneticPr fontId="4"/>
  </si>
  <si>
    <t>大江地域公民館</t>
  </si>
  <si>
    <t>私市公民館</t>
    <rPh sb="0" eb="2">
      <t>キサイチ</t>
    </rPh>
    <rPh sb="2" eb="4">
      <t>コウミン</t>
    </rPh>
    <rPh sb="4" eb="5">
      <t>カン</t>
    </rPh>
    <phoneticPr fontId="4"/>
  </si>
  <si>
    <t>尾藤奥公会堂</t>
    <rPh sb="0" eb="2">
      <t>ビトウ</t>
    </rPh>
    <rPh sb="2" eb="3">
      <t>オク</t>
    </rPh>
    <rPh sb="3" eb="6">
      <t>コウカイドウ</t>
    </rPh>
    <phoneticPr fontId="4"/>
  </si>
  <si>
    <t>報恩寺公民館</t>
    <rPh sb="0" eb="2">
      <t>ホウオン</t>
    </rPh>
    <rPh sb="2" eb="3">
      <t>ジ</t>
    </rPh>
    <rPh sb="3" eb="6">
      <t>コウミンカン</t>
    </rPh>
    <phoneticPr fontId="4"/>
  </si>
  <si>
    <t>南有路児童館</t>
    <rPh sb="0" eb="1">
      <t>ミナミ</t>
    </rPh>
    <rPh sb="1" eb="3">
      <t>アリジ</t>
    </rPh>
    <rPh sb="3" eb="6">
      <t>ジドウカン</t>
    </rPh>
    <phoneticPr fontId="4"/>
  </si>
  <si>
    <t>森垣公会堂</t>
    <rPh sb="0" eb="2">
      <t>モリガイ</t>
    </rPh>
    <rPh sb="2" eb="5">
      <t>コウカイドウ</t>
    </rPh>
    <phoneticPr fontId="4"/>
  </si>
  <si>
    <t>三ヶ村公民館</t>
    <rPh sb="0" eb="1">
      <t>サン</t>
    </rPh>
    <rPh sb="2" eb="3">
      <t>ムラ</t>
    </rPh>
    <rPh sb="3" eb="6">
      <t>コウミンカン</t>
    </rPh>
    <phoneticPr fontId="4"/>
  </si>
  <si>
    <t>成仁小学校</t>
    <rPh sb="0" eb="2">
      <t>セイジン</t>
    </rPh>
    <rPh sb="2" eb="3">
      <t>ショウ</t>
    </rPh>
    <rPh sb="3" eb="5">
      <t>ガッコウ</t>
    </rPh>
    <phoneticPr fontId="4"/>
  </si>
  <si>
    <t>有路下公民館</t>
  </si>
  <si>
    <t>雀部小学校</t>
    <rPh sb="0" eb="2">
      <t>ササベ</t>
    </rPh>
    <rPh sb="2" eb="3">
      <t>ショウ</t>
    </rPh>
    <rPh sb="3" eb="5">
      <t>ガッコウ</t>
    </rPh>
    <phoneticPr fontId="4"/>
  </si>
  <si>
    <t>三河公会堂</t>
    <rPh sb="0" eb="2">
      <t>ミカワ</t>
    </rPh>
    <rPh sb="2" eb="5">
      <t>コウカイドウ</t>
    </rPh>
    <phoneticPr fontId="4"/>
  </si>
  <si>
    <t>丘児童センター</t>
    <rPh sb="0" eb="1">
      <t>オカ</t>
    </rPh>
    <rPh sb="1" eb="3">
      <t>ジドウ</t>
    </rPh>
    <phoneticPr fontId="4"/>
  </si>
  <si>
    <t>かしの木台ホール</t>
  </si>
  <si>
    <t>（注）第1投票所、第11投票所、第20投票所、第38投票所、第53投票所、第54投票所、第63投票所、</t>
    <phoneticPr fontId="4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</si>
  <si>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4"/>
  </si>
  <si>
    <t>第79投票所は欠番</t>
    <phoneticPr fontId="4"/>
  </si>
  <si>
    <t>　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</si>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</sst>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textRotation="255"/>
    </xf>
    <xf numFmtId="0" fontId="5" fillId="0" borderId="0" xfId="0" applyFont="1" applyAlignment="1">
      <alignment vertical="center" wrapText="1"/>
    </xf>
    <xf numFmtId="0" fontId="6" fillId="0" borderId="8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right" vertical="center" wrapText="1"/>
    </xf>
    <xf numFmtId="0" fontId="7" fillId="0" borderId="12" xfId="1" applyFont="1" applyBorder="1" applyAlignment="1">
      <alignment horizontal="right" vertical="center" wrapText="1"/>
    </xf>
    <xf numFmtId="0" fontId="7" fillId="0" borderId="7" xfId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distributed" vertical="center" wrapText="1"/>
    </xf>
    <xf numFmtId="0" fontId="6" fillId="0" borderId="16" xfId="1" applyFont="1" applyBorder="1" applyAlignment="1">
      <alignment horizontal="right" vertical="center" wrapText="1"/>
    </xf>
    <xf numFmtId="38" fontId="6" fillId="0" borderId="0" xfId="1" applyNumberFormat="1" applyFont="1" applyBorder="1" applyAlignment="1">
      <alignment horizontal="right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distributed" vertical="center" shrinkToFit="1"/>
    </xf>
    <xf numFmtId="0" fontId="8" fillId="0" borderId="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distributed" vertical="center" wrapText="1"/>
    </xf>
    <xf numFmtId="0" fontId="8" fillId="0" borderId="16" xfId="1" applyFont="1" applyBorder="1" applyAlignment="1">
      <alignment horizontal="right" vertical="center" wrapText="1"/>
    </xf>
    <xf numFmtId="38" fontId="8" fillId="0" borderId="0" xfId="1" applyNumberFormat="1" applyFont="1" applyBorder="1" applyAlignment="1">
      <alignment horizontal="right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right" vertical="center" wrapText="1"/>
    </xf>
    <xf numFmtId="0" fontId="8" fillId="0" borderId="10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right" vertical="center" wrapText="1"/>
    </xf>
    <xf numFmtId="38" fontId="8" fillId="0" borderId="10" xfId="1" applyNumberFormat="1" applyFont="1" applyBorder="1" applyAlignment="1">
      <alignment horizontal="right" vertical="center" wrapText="1"/>
    </xf>
    <xf numFmtId="0" fontId="8" fillId="0" borderId="13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8" fontId="3" fillId="0" borderId="0" xfId="0" applyNumberFormat="1" applyFont="1" applyAlignment="1">
      <alignment vertical="center" wrapText="1"/>
    </xf>
  </cellXfs>
  <cellStyles count="2">
    <cellStyle name="標準" xfId="0" builtinId="0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2">
    <tabColor theme="8"/>
  </sheetPr>
  <dimension ref="A1:O57"/>
  <sheetViews>
    <sheetView showGridLines="0" tabSelected="1" topLeftCell="A31" zoomScaleNormal="100" zoomScaleSheetLayoutView="115" workbookViewId="0"/>
  </sheetViews>
  <sheetFormatPr defaultColWidth="13.125" defaultRowHeight="19.5" customHeight="1" x14ac:dyDescent="0.15"/>
  <cols>
    <col min="1" max="1" width="2.625" style="56" customWidth="1"/>
    <col min="2" max="2" width="0.375" style="56" customWidth="1"/>
    <col min="3" max="3" width="18.125" style="56" customWidth="1"/>
    <col min="4" max="4" width="0.375" style="56" customWidth="1"/>
    <col min="5" max="7" width="7" style="56" customWidth="1"/>
    <col min="8" max="8" width="0.5" style="56" customWidth="1"/>
    <col min="9" max="9" width="2.625" style="56" customWidth="1"/>
    <col min="10" max="10" width="0.375" style="56" customWidth="1"/>
    <col min="11" max="11" width="19.375" style="56" customWidth="1"/>
    <col min="12" max="12" width="0.375" style="56" customWidth="1"/>
    <col min="13" max="15" width="7" style="56" customWidth="1"/>
    <col min="16" max="16384" width="13.125" style="56"/>
  </cols>
  <sheetData>
    <row r="1" spans="1:15" s="1" customFormat="1" ht="19.5" customHeight="1" x14ac:dyDescent="0.15">
      <c r="A1" s="1" t="s">
        <v>0</v>
      </c>
    </row>
    <row r="2" spans="1:15" s="1" customFormat="1" ht="12" customHeight="1" x14ac:dyDescent="0.15">
      <c r="A2" s="2" t="s">
        <v>1</v>
      </c>
      <c r="I2" s="2"/>
    </row>
    <row r="3" spans="1:15" s="11" customFormat="1" ht="17.100000000000001" customHeight="1" x14ac:dyDescent="0.15">
      <c r="A3" s="3" t="s">
        <v>2</v>
      </c>
      <c r="B3" s="4" t="s">
        <v>3</v>
      </c>
      <c r="C3" s="5"/>
      <c r="D3" s="6"/>
      <c r="E3" s="7" t="s">
        <v>4</v>
      </c>
      <c r="F3" s="8"/>
      <c r="G3" s="8"/>
      <c r="H3" s="9"/>
      <c r="I3" s="10" t="s">
        <v>2</v>
      </c>
      <c r="J3" s="4" t="s">
        <v>3</v>
      </c>
      <c r="K3" s="5"/>
      <c r="L3" s="6"/>
      <c r="M3" s="7" t="s">
        <v>4</v>
      </c>
      <c r="N3" s="8"/>
      <c r="O3" s="8"/>
    </row>
    <row r="4" spans="1:15" s="11" customFormat="1" ht="17.100000000000001" customHeight="1" x14ac:dyDescent="0.15">
      <c r="A4" s="12"/>
      <c r="B4" s="13"/>
      <c r="C4" s="14"/>
      <c r="D4" s="15"/>
      <c r="E4" s="16" t="s">
        <v>5</v>
      </c>
      <c r="F4" s="16" t="s">
        <v>6</v>
      </c>
      <c r="G4" s="17" t="s">
        <v>7</v>
      </c>
      <c r="H4" s="18"/>
      <c r="I4" s="19"/>
      <c r="J4" s="13"/>
      <c r="K4" s="14"/>
      <c r="L4" s="15"/>
      <c r="M4" s="20" t="s">
        <v>5</v>
      </c>
      <c r="N4" s="20" t="s">
        <v>6</v>
      </c>
      <c r="O4" s="21" t="s">
        <v>7</v>
      </c>
    </row>
    <row r="5" spans="1:15" s="28" customFormat="1" ht="12" customHeight="1" x14ac:dyDescent="0.15">
      <c r="A5" s="22"/>
      <c r="B5" s="23"/>
      <c r="C5" s="23"/>
      <c r="D5" s="23"/>
      <c r="E5" s="24" t="s">
        <v>8</v>
      </c>
      <c r="F5" s="25" t="s">
        <v>8</v>
      </c>
      <c r="G5" s="25" t="s">
        <v>8</v>
      </c>
      <c r="H5" s="26"/>
      <c r="I5" s="27"/>
      <c r="J5" s="23"/>
      <c r="K5" s="23"/>
      <c r="L5" s="23"/>
      <c r="M5" s="24" t="s">
        <v>8</v>
      </c>
      <c r="N5" s="25" t="s">
        <v>8</v>
      </c>
      <c r="O5" s="25" t="s">
        <v>8</v>
      </c>
    </row>
    <row r="6" spans="1:15" s="35" customFormat="1" ht="15.4" customHeight="1" x14ac:dyDescent="0.15">
      <c r="A6" s="29"/>
      <c r="B6" s="30"/>
      <c r="C6" s="31" t="s">
        <v>5</v>
      </c>
      <c r="D6" s="32"/>
      <c r="E6" s="33"/>
      <c r="F6" s="33"/>
      <c r="G6" s="33"/>
      <c r="H6" s="33"/>
      <c r="I6" s="34"/>
      <c r="J6" s="30"/>
      <c r="K6" s="31"/>
      <c r="L6" s="32"/>
      <c r="M6" s="33"/>
      <c r="N6" s="33"/>
      <c r="O6" s="33"/>
    </row>
    <row r="7" spans="1:15" s="35" customFormat="1" ht="15.4" customHeight="1" x14ac:dyDescent="0.15">
      <c r="A7" s="29">
        <v>1</v>
      </c>
      <c r="B7" s="30"/>
      <c r="C7" s="31" t="s">
        <v>9</v>
      </c>
      <c r="D7" s="32"/>
      <c r="E7" s="33"/>
      <c r="F7" s="33"/>
      <c r="G7" s="33"/>
      <c r="H7" s="33"/>
      <c r="I7" s="34">
        <v>46</v>
      </c>
      <c r="J7" s="30"/>
      <c r="K7" s="31" t="s">
        <v>10</v>
      </c>
      <c r="L7" s="32"/>
      <c r="M7" s="33">
        <f>SUM(N7:O7)</f>
        <v>1443</v>
      </c>
      <c r="N7" s="33">
        <v>646</v>
      </c>
      <c r="O7" s="33">
        <v>797</v>
      </c>
    </row>
    <row r="8" spans="1:15" s="35" customFormat="1" ht="15.4" customHeight="1" x14ac:dyDescent="0.15">
      <c r="A8" s="29">
        <v>2</v>
      </c>
      <c r="B8" s="30"/>
      <c r="C8" s="31" t="s">
        <v>11</v>
      </c>
      <c r="D8" s="32"/>
      <c r="E8" s="33">
        <f>SUM(F8:G8)</f>
        <v>2595</v>
      </c>
      <c r="F8" s="33">
        <v>1242</v>
      </c>
      <c r="G8" s="33">
        <v>1353</v>
      </c>
      <c r="H8" s="33"/>
      <c r="I8" s="34">
        <v>47</v>
      </c>
      <c r="J8" s="30"/>
      <c r="K8" s="31" t="s">
        <v>12</v>
      </c>
      <c r="L8" s="32"/>
      <c r="M8" s="33">
        <f t="shared" ref="M8:M51" si="0">SUM(N8:O8)</f>
        <v>193</v>
      </c>
      <c r="N8" s="33">
        <v>91</v>
      </c>
      <c r="O8" s="33">
        <v>102</v>
      </c>
    </row>
    <row r="9" spans="1:15" s="35" customFormat="1" ht="15.4" customHeight="1" x14ac:dyDescent="0.15">
      <c r="A9" s="29">
        <v>3</v>
      </c>
      <c r="B9" s="30"/>
      <c r="C9" s="31" t="s">
        <v>13</v>
      </c>
      <c r="D9" s="32"/>
      <c r="E9" s="33">
        <f t="shared" ref="E9:E51" si="1">SUM(F9:G9)</f>
        <v>1806</v>
      </c>
      <c r="F9" s="33">
        <v>833</v>
      </c>
      <c r="G9" s="33">
        <v>973</v>
      </c>
      <c r="H9" s="33"/>
      <c r="I9" s="34">
        <v>48</v>
      </c>
      <c r="J9" s="30"/>
      <c r="K9" s="31" t="s">
        <v>14</v>
      </c>
      <c r="L9" s="32"/>
      <c r="M9" s="33">
        <f t="shared" si="0"/>
        <v>99</v>
      </c>
      <c r="N9" s="33">
        <v>52</v>
      </c>
      <c r="O9" s="33">
        <v>47</v>
      </c>
    </row>
    <row r="10" spans="1:15" s="35" customFormat="1" ht="15.4" customHeight="1" x14ac:dyDescent="0.15">
      <c r="A10" s="29">
        <v>4</v>
      </c>
      <c r="B10" s="30"/>
      <c r="C10" s="31" t="s">
        <v>15</v>
      </c>
      <c r="D10" s="32"/>
      <c r="E10" s="33">
        <f t="shared" si="1"/>
        <v>1607</v>
      </c>
      <c r="F10" s="33">
        <v>801</v>
      </c>
      <c r="G10" s="33">
        <v>806</v>
      </c>
      <c r="H10" s="33"/>
      <c r="I10" s="34">
        <v>49</v>
      </c>
      <c r="J10" s="30"/>
      <c r="K10" s="31" t="s">
        <v>16</v>
      </c>
      <c r="L10" s="32"/>
      <c r="M10" s="33">
        <f t="shared" si="0"/>
        <v>227</v>
      </c>
      <c r="N10" s="33">
        <v>108</v>
      </c>
      <c r="O10" s="33">
        <v>119</v>
      </c>
    </row>
    <row r="11" spans="1:15" s="35" customFormat="1" ht="15.4" customHeight="1" x14ac:dyDescent="0.15">
      <c r="A11" s="29">
        <v>5</v>
      </c>
      <c r="B11" s="30"/>
      <c r="C11" s="31" t="s">
        <v>17</v>
      </c>
      <c r="D11" s="32"/>
      <c r="E11" s="33">
        <f t="shared" si="1"/>
        <v>2865</v>
      </c>
      <c r="F11" s="33">
        <v>1638</v>
      </c>
      <c r="G11" s="33">
        <v>1227</v>
      </c>
      <c r="H11" s="33"/>
      <c r="I11" s="34">
        <v>50</v>
      </c>
      <c r="J11" s="30"/>
      <c r="K11" s="31" t="s">
        <v>18</v>
      </c>
      <c r="L11" s="32"/>
      <c r="M11" s="33">
        <f t="shared" si="0"/>
        <v>71</v>
      </c>
      <c r="N11" s="33">
        <v>39</v>
      </c>
      <c r="O11" s="33">
        <v>32</v>
      </c>
    </row>
    <row r="12" spans="1:15" s="35" customFormat="1" ht="15.4" customHeight="1" x14ac:dyDescent="0.15">
      <c r="A12" s="29">
        <v>6</v>
      </c>
      <c r="B12" s="30"/>
      <c r="C12" s="31" t="s">
        <v>19</v>
      </c>
      <c r="D12" s="32"/>
      <c r="E12" s="33">
        <f t="shared" si="1"/>
        <v>3390</v>
      </c>
      <c r="F12" s="33">
        <v>1657</v>
      </c>
      <c r="G12" s="33">
        <v>1733</v>
      </c>
      <c r="H12" s="33"/>
      <c r="I12" s="34">
        <v>51</v>
      </c>
      <c r="J12" s="30"/>
      <c r="K12" s="31" t="s">
        <v>20</v>
      </c>
      <c r="L12" s="32"/>
      <c r="M12" s="33">
        <f t="shared" si="0"/>
        <v>103</v>
      </c>
      <c r="N12" s="33">
        <v>46</v>
      </c>
      <c r="O12" s="33">
        <v>57</v>
      </c>
    </row>
    <row r="13" spans="1:15" s="35" customFormat="1" ht="15.4" customHeight="1" x14ac:dyDescent="0.15">
      <c r="A13" s="29">
        <v>7</v>
      </c>
      <c r="B13" s="30"/>
      <c r="C13" s="31" t="s">
        <v>21</v>
      </c>
      <c r="D13" s="32"/>
      <c r="E13" s="33">
        <f t="shared" si="1"/>
        <v>3738</v>
      </c>
      <c r="F13" s="33">
        <v>1885</v>
      </c>
      <c r="G13" s="33">
        <v>1853</v>
      </c>
      <c r="H13" s="33"/>
      <c r="I13" s="34">
        <v>52</v>
      </c>
      <c r="J13" s="30"/>
      <c r="K13" s="31" t="s">
        <v>22</v>
      </c>
      <c r="L13" s="32"/>
      <c r="M13" s="33">
        <f t="shared" si="0"/>
        <v>221</v>
      </c>
      <c r="N13" s="33">
        <v>109</v>
      </c>
      <c r="O13" s="33">
        <v>112</v>
      </c>
    </row>
    <row r="14" spans="1:15" s="35" customFormat="1" ht="15.4" customHeight="1" x14ac:dyDescent="0.15">
      <c r="A14" s="29">
        <v>8</v>
      </c>
      <c r="B14" s="30"/>
      <c r="C14" s="31" t="s">
        <v>23</v>
      </c>
      <c r="D14" s="32"/>
      <c r="E14" s="33">
        <f t="shared" si="1"/>
        <v>2808</v>
      </c>
      <c r="F14" s="33">
        <v>1412</v>
      </c>
      <c r="G14" s="33">
        <v>1396</v>
      </c>
      <c r="H14" s="33"/>
      <c r="I14" s="34">
        <v>53</v>
      </c>
      <c r="J14" s="30"/>
      <c r="K14" s="31" t="s">
        <v>24</v>
      </c>
      <c r="L14" s="32"/>
      <c r="M14" s="33"/>
      <c r="N14" s="33"/>
      <c r="O14" s="33"/>
    </row>
    <row r="15" spans="1:15" s="35" customFormat="1" ht="15.4" customHeight="1" x14ac:dyDescent="0.15">
      <c r="A15" s="29">
        <v>9</v>
      </c>
      <c r="B15" s="30"/>
      <c r="C15" s="31" t="s">
        <v>25</v>
      </c>
      <c r="D15" s="32"/>
      <c r="E15" s="33">
        <f t="shared" si="1"/>
        <v>321</v>
      </c>
      <c r="F15" s="33">
        <v>153</v>
      </c>
      <c r="G15" s="33">
        <v>168</v>
      </c>
      <c r="H15" s="33"/>
      <c r="I15" s="34">
        <v>54</v>
      </c>
      <c r="J15" s="30"/>
      <c r="K15" s="31" t="s">
        <v>24</v>
      </c>
      <c r="L15" s="32"/>
      <c r="M15" s="33"/>
      <c r="N15" s="33"/>
      <c r="O15" s="33"/>
    </row>
    <row r="16" spans="1:15" s="35" customFormat="1" ht="15.4" customHeight="1" x14ac:dyDescent="0.15">
      <c r="A16" s="29">
        <v>10</v>
      </c>
      <c r="B16" s="30"/>
      <c r="C16" s="31" t="s">
        <v>26</v>
      </c>
      <c r="D16" s="32"/>
      <c r="E16" s="33">
        <f t="shared" si="1"/>
        <v>1865</v>
      </c>
      <c r="F16" s="33">
        <v>882</v>
      </c>
      <c r="G16" s="33">
        <v>983</v>
      </c>
      <c r="H16" s="33"/>
      <c r="I16" s="34">
        <v>55</v>
      </c>
      <c r="J16" s="30"/>
      <c r="K16" s="31" t="s">
        <v>27</v>
      </c>
      <c r="L16" s="32"/>
      <c r="M16" s="33">
        <f t="shared" si="0"/>
        <v>181</v>
      </c>
      <c r="N16" s="33">
        <v>84</v>
      </c>
      <c r="O16" s="33">
        <v>97</v>
      </c>
    </row>
    <row r="17" spans="1:15" s="35" customFormat="1" ht="15.4" customHeight="1" x14ac:dyDescent="0.15">
      <c r="A17" s="29">
        <v>11</v>
      </c>
      <c r="B17" s="30"/>
      <c r="C17" s="31" t="s">
        <v>24</v>
      </c>
      <c r="D17" s="32"/>
      <c r="E17" s="33"/>
      <c r="F17" s="33"/>
      <c r="G17" s="33"/>
      <c r="H17" s="33"/>
      <c r="I17" s="34">
        <v>56</v>
      </c>
      <c r="J17" s="30"/>
      <c r="K17" s="31" t="s">
        <v>28</v>
      </c>
      <c r="L17" s="32"/>
      <c r="M17" s="33">
        <f t="shared" si="0"/>
        <v>766</v>
      </c>
      <c r="N17" s="33">
        <v>392</v>
      </c>
      <c r="O17" s="33">
        <v>374</v>
      </c>
    </row>
    <row r="18" spans="1:15" s="35" customFormat="1" ht="15.4" customHeight="1" x14ac:dyDescent="0.15">
      <c r="A18" s="29">
        <v>12</v>
      </c>
      <c r="B18" s="30"/>
      <c r="C18" s="31" t="s">
        <v>29</v>
      </c>
      <c r="D18" s="32"/>
      <c r="E18" s="33">
        <f t="shared" si="1"/>
        <v>3916</v>
      </c>
      <c r="F18" s="33">
        <v>1907</v>
      </c>
      <c r="G18" s="33">
        <v>2009</v>
      </c>
      <c r="H18" s="33"/>
      <c r="I18" s="34">
        <v>57</v>
      </c>
      <c r="J18" s="30"/>
      <c r="K18" s="31" t="s">
        <v>30</v>
      </c>
      <c r="L18" s="32"/>
      <c r="M18" s="33">
        <f t="shared" si="0"/>
        <v>166</v>
      </c>
      <c r="N18" s="33">
        <v>75</v>
      </c>
      <c r="O18" s="33">
        <v>91</v>
      </c>
    </row>
    <row r="19" spans="1:15" s="35" customFormat="1" ht="15.4" customHeight="1" x14ac:dyDescent="0.15">
      <c r="A19" s="29">
        <v>13</v>
      </c>
      <c r="B19" s="30"/>
      <c r="C19" s="31" t="s">
        <v>31</v>
      </c>
      <c r="D19" s="32"/>
      <c r="E19" s="33">
        <f t="shared" si="1"/>
        <v>1983</v>
      </c>
      <c r="F19" s="33">
        <v>985</v>
      </c>
      <c r="G19" s="33">
        <v>998</v>
      </c>
      <c r="H19" s="33"/>
      <c r="I19" s="34">
        <v>58</v>
      </c>
      <c r="J19" s="30"/>
      <c r="K19" s="31" t="s">
        <v>32</v>
      </c>
      <c r="L19" s="32"/>
      <c r="M19" s="33">
        <f t="shared" si="0"/>
        <v>355</v>
      </c>
      <c r="N19" s="33">
        <v>169</v>
      </c>
      <c r="O19" s="33">
        <v>186</v>
      </c>
    </row>
    <row r="20" spans="1:15" s="35" customFormat="1" ht="15.4" customHeight="1" x14ac:dyDescent="0.15">
      <c r="A20" s="29">
        <v>14</v>
      </c>
      <c r="B20" s="30"/>
      <c r="C20" s="31" t="s">
        <v>33</v>
      </c>
      <c r="D20" s="32"/>
      <c r="E20" s="33">
        <f t="shared" si="1"/>
        <v>1034</v>
      </c>
      <c r="F20" s="33">
        <v>499</v>
      </c>
      <c r="G20" s="33">
        <v>535</v>
      </c>
      <c r="H20" s="33"/>
      <c r="I20" s="34">
        <v>59</v>
      </c>
      <c r="J20" s="30"/>
      <c r="K20" s="31" t="s">
        <v>34</v>
      </c>
      <c r="L20" s="32"/>
      <c r="M20" s="33">
        <f t="shared" si="0"/>
        <v>106</v>
      </c>
      <c r="N20" s="33">
        <v>47</v>
      </c>
      <c r="O20" s="33">
        <v>59</v>
      </c>
    </row>
    <row r="21" spans="1:15" s="35" customFormat="1" ht="15.4" customHeight="1" x14ac:dyDescent="0.15">
      <c r="A21" s="29">
        <v>15</v>
      </c>
      <c r="B21" s="30"/>
      <c r="C21" s="31" t="s">
        <v>35</v>
      </c>
      <c r="D21" s="32"/>
      <c r="E21" s="33">
        <f t="shared" si="1"/>
        <v>2853</v>
      </c>
      <c r="F21" s="33">
        <v>1383</v>
      </c>
      <c r="G21" s="33">
        <v>1470</v>
      </c>
      <c r="H21" s="33"/>
      <c r="I21" s="34">
        <v>60</v>
      </c>
      <c r="J21" s="30"/>
      <c r="K21" s="36" t="s">
        <v>36</v>
      </c>
      <c r="L21" s="32"/>
      <c r="M21" s="33">
        <f t="shared" si="0"/>
        <v>90</v>
      </c>
      <c r="N21" s="33">
        <v>40</v>
      </c>
      <c r="O21" s="33">
        <v>50</v>
      </c>
    </row>
    <row r="22" spans="1:15" s="35" customFormat="1" ht="15.4" customHeight="1" x14ac:dyDescent="0.15">
      <c r="A22" s="29">
        <v>16</v>
      </c>
      <c r="B22" s="30"/>
      <c r="C22" s="31" t="s">
        <v>37</v>
      </c>
      <c r="D22" s="32"/>
      <c r="E22" s="33">
        <f t="shared" si="1"/>
        <v>646</v>
      </c>
      <c r="F22" s="33">
        <v>291</v>
      </c>
      <c r="G22" s="33">
        <v>355</v>
      </c>
      <c r="H22" s="33"/>
      <c r="I22" s="34">
        <v>61</v>
      </c>
      <c r="J22" s="30"/>
      <c r="K22" s="31" t="s">
        <v>38</v>
      </c>
      <c r="L22" s="32"/>
      <c r="M22" s="33">
        <f t="shared" si="0"/>
        <v>134</v>
      </c>
      <c r="N22" s="33">
        <v>69</v>
      </c>
      <c r="O22" s="33">
        <v>65</v>
      </c>
    </row>
    <row r="23" spans="1:15" s="35" customFormat="1" ht="15.4" customHeight="1" x14ac:dyDescent="0.15">
      <c r="A23" s="29">
        <v>17</v>
      </c>
      <c r="B23" s="30"/>
      <c r="C23" s="31" t="s">
        <v>39</v>
      </c>
      <c r="D23" s="32"/>
      <c r="E23" s="33">
        <f t="shared" si="1"/>
        <v>487</v>
      </c>
      <c r="F23" s="33">
        <v>235</v>
      </c>
      <c r="G23" s="33">
        <v>252</v>
      </c>
      <c r="H23" s="33"/>
      <c r="I23" s="34">
        <v>62</v>
      </c>
      <c r="J23" s="30"/>
      <c r="K23" s="31" t="s">
        <v>40</v>
      </c>
      <c r="L23" s="32"/>
      <c r="M23" s="33">
        <f t="shared" si="0"/>
        <v>173</v>
      </c>
      <c r="N23" s="33">
        <v>83</v>
      </c>
      <c r="O23" s="33">
        <v>90</v>
      </c>
    </row>
    <row r="24" spans="1:15" s="35" customFormat="1" ht="15.4" customHeight="1" x14ac:dyDescent="0.15">
      <c r="A24" s="29">
        <v>18</v>
      </c>
      <c r="B24" s="30"/>
      <c r="C24" s="31" t="s">
        <v>41</v>
      </c>
      <c r="D24" s="32"/>
      <c r="E24" s="33">
        <f t="shared" si="1"/>
        <v>807</v>
      </c>
      <c r="F24" s="33">
        <v>393</v>
      </c>
      <c r="G24" s="33">
        <v>414</v>
      </c>
      <c r="H24" s="33"/>
      <c r="I24" s="34">
        <v>63</v>
      </c>
      <c r="J24" s="30"/>
      <c r="K24" s="31" t="s">
        <v>24</v>
      </c>
      <c r="L24" s="32"/>
      <c r="M24" s="33"/>
      <c r="N24" s="33"/>
      <c r="O24" s="33"/>
    </row>
    <row r="25" spans="1:15" s="35" customFormat="1" ht="15.4" customHeight="1" x14ac:dyDescent="0.15">
      <c r="A25" s="29">
        <v>19</v>
      </c>
      <c r="B25" s="30"/>
      <c r="C25" s="31" t="s">
        <v>42</v>
      </c>
      <c r="D25" s="32"/>
      <c r="E25" s="33">
        <f t="shared" si="1"/>
        <v>185</v>
      </c>
      <c r="F25" s="33">
        <v>88</v>
      </c>
      <c r="G25" s="33">
        <v>97</v>
      </c>
      <c r="H25" s="33"/>
      <c r="I25" s="34">
        <v>64</v>
      </c>
      <c r="J25" s="30"/>
      <c r="K25" s="31" t="s">
        <v>43</v>
      </c>
      <c r="L25" s="32"/>
      <c r="M25" s="33">
        <f t="shared" si="0"/>
        <v>119</v>
      </c>
      <c r="N25" s="33">
        <v>59</v>
      </c>
      <c r="O25" s="33">
        <v>60</v>
      </c>
    </row>
    <row r="26" spans="1:15" s="35" customFormat="1" ht="15.4" customHeight="1" x14ac:dyDescent="0.15">
      <c r="A26" s="29">
        <v>20</v>
      </c>
      <c r="B26" s="30"/>
      <c r="C26" s="31" t="s">
        <v>24</v>
      </c>
      <c r="D26" s="32"/>
      <c r="E26" s="33"/>
      <c r="F26" s="33"/>
      <c r="G26" s="33"/>
      <c r="H26" s="33"/>
      <c r="I26" s="34">
        <v>65</v>
      </c>
      <c r="J26" s="30"/>
      <c r="K26" s="31" t="s">
        <v>44</v>
      </c>
      <c r="L26" s="32"/>
      <c r="M26" s="33">
        <f t="shared" si="0"/>
        <v>86</v>
      </c>
      <c r="N26" s="33">
        <v>40</v>
      </c>
      <c r="O26" s="33">
        <v>46</v>
      </c>
    </row>
    <row r="27" spans="1:15" s="35" customFormat="1" ht="15.4" customHeight="1" x14ac:dyDescent="0.15">
      <c r="A27" s="29">
        <v>21</v>
      </c>
      <c r="B27" s="30"/>
      <c r="C27" s="31" t="s">
        <v>45</v>
      </c>
      <c r="D27" s="32"/>
      <c r="E27" s="33">
        <f t="shared" si="1"/>
        <v>724</v>
      </c>
      <c r="F27" s="33">
        <v>328</v>
      </c>
      <c r="G27" s="33">
        <v>396</v>
      </c>
      <c r="H27" s="33"/>
      <c r="I27" s="34">
        <v>66</v>
      </c>
      <c r="J27" s="30"/>
      <c r="K27" s="31" t="s">
        <v>46</v>
      </c>
      <c r="L27" s="32"/>
      <c r="M27" s="33">
        <f t="shared" si="0"/>
        <v>414</v>
      </c>
      <c r="N27" s="33">
        <v>194</v>
      </c>
      <c r="O27" s="33">
        <v>220</v>
      </c>
    </row>
    <row r="28" spans="1:15" s="35" customFormat="1" ht="15.4" customHeight="1" x14ac:dyDescent="0.15">
      <c r="A28" s="29">
        <v>22</v>
      </c>
      <c r="B28" s="30"/>
      <c r="C28" s="31" t="s">
        <v>47</v>
      </c>
      <c r="D28" s="32"/>
      <c r="E28" s="33">
        <f t="shared" si="1"/>
        <v>174</v>
      </c>
      <c r="F28" s="33">
        <v>87</v>
      </c>
      <c r="G28" s="33">
        <v>87</v>
      </c>
      <c r="H28" s="33"/>
      <c r="I28" s="34">
        <v>67</v>
      </c>
      <c r="J28" s="30"/>
      <c r="K28" s="31" t="s">
        <v>48</v>
      </c>
      <c r="L28" s="32"/>
      <c r="M28" s="33">
        <f t="shared" si="0"/>
        <v>397</v>
      </c>
      <c r="N28" s="33">
        <v>187</v>
      </c>
      <c r="O28" s="33">
        <v>210</v>
      </c>
    </row>
    <row r="29" spans="1:15" s="35" customFormat="1" ht="15.4" customHeight="1" x14ac:dyDescent="0.15">
      <c r="A29" s="29">
        <v>23</v>
      </c>
      <c r="B29" s="30"/>
      <c r="C29" s="31" t="s">
        <v>49</v>
      </c>
      <c r="D29" s="32"/>
      <c r="E29" s="33">
        <f t="shared" si="1"/>
        <v>114</v>
      </c>
      <c r="F29" s="33">
        <v>53</v>
      </c>
      <c r="G29" s="33">
        <v>61</v>
      </c>
      <c r="H29" s="33"/>
      <c r="I29" s="34">
        <v>68</v>
      </c>
      <c r="J29" s="30"/>
      <c r="K29" s="31" t="s">
        <v>50</v>
      </c>
      <c r="L29" s="32"/>
      <c r="M29" s="33">
        <f t="shared" si="0"/>
        <v>167</v>
      </c>
      <c r="N29" s="33">
        <v>77</v>
      </c>
      <c r="O29" s="33">
        <v>90</v>
      </c>
    </row>
    <row r="30" spans="1:15" s="35" customFormat="1" ht="15.4" customHeight="1" x14ac:dyDescent="0.15">
      <c r="A30" s="29">
        <v>24</v>
      </c>
      <c r="B30" s="30"/>
      <c r="C30" s="36" t="s">
        <v>51</v>
      </c>
      <c r="D30" s="32"/>
      <c r="E30" s="33">
        <f t="shared" si="1"/>
        <v>327</v>
      </c>
      <c r="F30" s="33">
        <v>156</v>
      </c>
      <c r="G30" s="33">
        <v>171</v>
      </c>
      <c r="H30" s="33"/>
      <c r="I30" s="34">
        <v>69</v>
      </c>
      <c r="J30" s="30"/>
      <c r="K30" s="37" t="s">
        <v>52</v>
      </c>
      <c r="L30" s="32"/>
      <c r="M30" s="33">
        <f t="shared" si="0"/>
        <v>562</v>
      </c>
      <c r="N30" s="33">
        <v>271</v>
      </c>
      <c r="O30" s="33">
        <v>291</v>
      </c>
    </row>
    <row r="31" spans="1:15" s="35" customFormat="1" ht="15.4" customHeight="1" x14ac:dyDescent="0.15">
      <c r="A31" s="29">
        <v>25</v>
      </c>
      <c r="B31" s="30"/>
      <c r="C31" s="31" t="s">
        <v>53</v>
      </c>
      <c r="D31" s="32"/>
      <c r="E31" s="33">
        <f t="shared" si="1"/>
        <v>230</v>
      </c>
      <c r="F31" s="33">
        <v>111</v>
      </c>
      <c r="G31" s="33">
        <v>119</v>
      </c>
      <c r="H31" s="33"/>
      <c r="I31" s="34">
        <v>70</v>
      </c>
      <c r="J31" s="30"/>
      <c r="K31" s="36" t="s">
        <v>54</v>
      </c>
      <c r="L31" s="32"/>
      <c r="M31" s="33">
        <f t="shared" si="0"/>
        <v>221</v>
      </c>
      <c r="N31" s="33">
        <v>99</v>
      </c>
      <c r="O31" s="33">
        <v>122</v>
      </c>
    </row>
    <row r="32" spans="1:15" s="35" customFormat="1" ht="15.4" customHeight="1" x14ac:dyDescent="0.15">
      <c r="A32" s="38">
        <v>26</v>
      </c>
      <c r="B32" s="39"/>
      <c r="C32" s="40" t="s">
        <v>55</v>
      </c>
      <c r="D32" s="41"/>
      <c r="E32" s="42">
        <f t="shared" si="1"/>
        <v>3060</v>
      </c>
      <c r="F32" s="42">
        <v>1574</v>
      </c>
      <c r="G32" s="42">
        <v>1486</v>
      </c>
      <c r="H32" s="42"/>
      <c r="I32" s="43">
        <v>71</v>
      </c>
      <c r="J32" s="39"/>
      <c r="K32" s="40" t="s">
        <v>56</v>
      </c>
      <c r="L32" s="41"/>
      <c r="M32" s="42">
        <f t="shared" si="0"/>
        <v>539</v>
      </c>
      <c r="N32" s="42">
        <v>260</v>
      </c>
      <c r="O32" s="42">
        <v>279</v>
      </c>
    </row>
    <row r="33" spans="1:15" s="35" customFormat="1" ht="15.4" customHeight="1" x14ac:dyDescent="0.15">
      <c r="A33" s="38">
        <v>27</v>
      </c>
      <c r="B33" s="39"/>
      <c r="C33" s="40" t="s">
        <v>57</v>
      </c>
      <c r="D33" s="41"/>
      <c r="E33" s="42">
        <f t="shared" si="1"/>
        <v>1193</v>
      </c>
      <c r="F33" s="42">
        <v>599</v>
      </c>
      <c r="G33" s="42">
        <v>594</v>
      </c>
      <c r="H33" s="42"/>
      <c r="I33" s="43">
        <v>72</v>
      </c>
      <c r="J33" s="39"/>
      <c r="K33" s="40" t="s">
        <v>58</v>
      </c>
      <c r="L33" s="41"/>
      <c r="M33" s="42">
        <f t="shared" si="0"/>
        <v>283</v>
      </c>
      <c r="N33" s="42">
        <v>133</v>
      </c>
      <c r="O33" s="42">
        <v>150</v>
      </c>
    </row>
    <row r="34" spans="1:15" s="35" customFormat="1" ht="15.4" customHeight="1" x14ac:dyDescent="0.15">
      <c r="A34" s="38">
        <v>28</v>
      </c>
      <c r="B34" s="39"/>
      <c r="C34" s="40" t="s">
        <v>59</v>
      </c>
      <c r="D34" s="41"/>
      <c r="E34" s="42">
        <f t="shared" si="1"/>
        <v>149</v>
      </c>
      <c r="F34" s="42">
        <v>70</v>
      </c>
      <c r="G34" s="42">
        <v>79</v>
      </c>
      <c r="H34" s="42"/>
      <c r="I34" s="43">
        <v>73</v>
      </c>
      <c r="J34" s="39"/>
      <c r="K34" s="40" t="s">
        <v>60</v>
      </c>
      <c r="L34" s="41"/>
      <c r="M34" s="42">
        <f t="shared" si="0"/>
        <v>96</v>
      </c>
      <c r="N34" s="42">
        <v>51</v>
      </c>
      <c r="O34" s="42">
        <v>45</v>
      </c>
    </row>
    <row r="35" spans="1:15" s="35" customFormat="1" ht="15.4" customHeight="1" x14ac:dyDescent="0.15">
      <c r="A35" s="38">
        <v>29</v>
      </c>
      <c r="B35" s="39"/>
      <c r="C35" s="40" t="s">
        <v>61</v>
      </c>
      <c r="D35" s="41"/>
      <c r="E35" s="42">
        <f t="shared" si="1"/>
        <v>774</v>
      </c>
      <c r="F35" s="42">
        <v>372</v>
      </c>
      <c r="G35" s="42">
        <v>402</v>
      </c>
      <c r="H35" s="42"/>
      <c r="I35" s="43">
        <v>74</v>
      </c>
      <c r="J35" s="39"/>
      <c r="K35" s="40" t="s">
        <v>62</v>
      </c>
      <c r="L35" s="41"/>
      <c r="M35" s="42">
        <f t="shared" si="0"/>
        <v>599</v>
      </c>
      <c r="N35" s="42">
        <v>274</v>
      </c>
      <c r="O35" s="42">
        <v>325</v>
      </c>
    </row>
    <row r="36" spans="1:15" s="35" customFormat="1" ht="15.4" customHeight="1" x14ac:dyDescent="0.15">
      <c r="A36" s="38">
        <v>30</v>
      </c>
      <c r="B36" s="39"/>
      <c r="C36" s="40" t="s">
        <v>63</v>
      </c>
      <c r="D36" s="41"/>
      <c r="E36" s="42">
        <f t="shared" si="1"/>
        <v>357</v>
      </c>
      <c r="F36" s="42">
        <v>168</v>
      </c>
      <c r="G36" s="42">
        <v>189</v>
      </c>
      <c r="H36" s="42"/>
      <c r="I36" s="43">
        <v>75</v>
      </c>
      <c r="J36" s="39"/>
      <c r="K36" s="40" t="s">
        <v>64</v>
      </c>
      <c r="L36" s="41"/>
      <c r="M36" s="42">
        <f t="shared" si="0"/>
        <v>522</v>
      </c>
      <c r="N36" s="42">
        <v>247</v>
      </c>
      <c r="O36" s="42">
        <v>275</v>
      </c>
    </row>
    <row r="37" spans="1:15" s="35" customFormat="1" ht="15.4" customHeight="1" x14ac:dyDescent="0.15">
      <c r="A37" s="38">
        <v>31</v>
      </c>
      <c r="B37" s="39"/>
      <c r="C37" s="40" t="s">
        <v>65</v>
      </c>
      <c r="D37" s="41"/>
      <c r="E37" s="42">
        <f t="shared" si="1"/>
        <v>122</v>
      </c>
      <c r="F37" s="42">
        <v>62</v>
      </c>
      <c r="G37" s="42">
        <v>60</v>
      </c>
      <c r="H37" s="42"/>
      <c r="I37" s="43">
        <v>76</v>
      </c>
      <c r="J37" s="39"/>
      <c r="K37" s="40" t="s">
        <v>66</v>
      </c>
      <c r="L37" s="41"/>
      <c r="M37" s="42">
        <f t="shared" si="0"/>
        <v>484</v>
      </c>
      <c r="N37" s="42">
        <v>219</v>
      </c>
      <c r="O37" s="42">
        <v>265</v>
      </c>
    </row>
    <row r="38" spans="1:15" s="35" customFormat="1" ht="15.4" customHeight="1" x14ac:dyDescent="0.15">
      <c r="A38" s="38">
        <v>32</v>
      </c>
      <c r="B38" s="39"/>
      <c r="C38" s="40" t="s">
        <v>67</v>
      </c>
      <c r="D38" s="41"/>
      <c r="E38" s="42">
        <f t="shared" si="1"/>
        <v>804</v>
      </c>
      <c r="F38" s="42">
        <v>376</v>
      </c>
      <c r="G38" s="42">
        <v>428</v>
      </c>
      <c r="H38" s="42"/>
      <c r="I38" s="43">
        <v>77</v>
      </c>
      <c r="J38" s="39"/>
      <c r="K38" s="40" t="s">
        <v>68</v>
      </c>
      <c r="L38" s="41"/>
      <c r="M38" s="42">
        <f t="shared" si="0"/>
        <v>105</v>
      </c>
      <c r="N38" s="42">
        <v>53</v>
      </c>
      <c r="O38" s="42">
        <v>52</v>
      </c>
    </row>
    <row r="39" spans="1:15" s="35" customFormat="1" ht="15.4" customHeight="1" x14ac:dyDescent="0.15">
      <c r="A39" s="38">
        <v>33</v>
      </c>
      <c r="B39" s="39"/>
      <c r="C39" s="40" t="s">
        <v>69</v>
      </c>
      <c r="D39" s="41"/>
      <c r="E39" s="42">
        <f t="shared" si="1"/>
        <v>299</v>
      </c>
      <c r="F39" s="42">
        <v>152</v>
      </c>
      <c r="G39" s="42">
        <v>147</v>
      </c>
      <c r="H39" s="42"/>
      <c r="I39" s="43">
        <v>78</v>
      </c>
      <c r="J39" s="39"/>
      <c r="K39" s="40" t="s">
        <v>70</v>
      </c>
      <c r="L39" s="41"/>
      <c r="M39" s="42">
        <f t="shared" si="0"/>
        <v>20</v>
      </c>
      <c r="N39" s="42">
        <v>9</v>
      </c>
      <c r="O39" s="42">
        <v>11</v>
      </c>
    </row>
    <row r="40" spans="1:15" s="35" customFormat="1" ht="15.4" customHeight="1" x14ac:dyDescent="0.15">
      <c r="A40" s="38">
        <v>34</v>
      </c>
      <c r="B40" s="39"/>
      <c r="C40" s="40" t="s">
        <v>71</v>
      </c>
      <c r="D40" s="41"/>
      <c r="E40" s="42">
        <f t="shared" si="1"/>
        <v>97</v>
      </c>
      <c r="F40" s="42">
        <v>45</v>
      </c>
      <c r="G40" s="42">
        <v>52</v>
      </c>
      <c r="H40" s="42"/>
      <c r="I40" s="43">
        <v>79</v>
      </c>
      <c r="J40" s="39"/>
      <c r="K40" s="40" t="s">
        <v>24</v>
      </c>
      <c r="L40" s="41"/>
      <c r="M40" s="42"/>
      <c r="N40" s="42"/>
      <c r="O40" s="42"/>
    </row>
    <row r="41" spans="1:15" s="35" customFormat="1" ht="15.4" customHeight="1" x14ac:dyDescent="0.15">
      <c r="A41" s="38">
        <v>35</v>
      </c>
      <c r="B41" s="39"/>
      <c r="C41" s="40" t="s">
        <v>72</v>
      </c>
      <c r="D41" s="41"/>
      <c r="E41" s="42">
        <f t="shared" si="1"/>
        <v>35</v>
      </c>
      <c r="F41" s="42">
        <v>19</v>
      </c>
      <c r="G41" s="42">
        <v>16</v>
      </c>
      <c r="H41" s="42"/>
      <c r="I41" s="43">
        <v>80</v>
      </c>
      <c r="J41" s="39"/>
      <c r="K41" s="40" t="s">
        <v>73</v>
      </c>
      <c r="L41" s="41"/>
      <c r="M41" s="42">
        <f t="shared" si="0"/>
        <v>119</v>
      </c>
      <c r="N41" s="42">
        <v>62</v>
      </c>
      <c r="O41" s="42">
        <v>57</v>
      </c>
    </row>
    <row r="42" spans="1:15" s="35" customFormat="1" ht="15.4" customHeight="1" x14ac:dyDescent="0.15">
      <c r="A42" s="38">
        <v>36</v>
      </c>
      <c r="B42" s="39"/>
      <c r="C42" s="40" t="s">
        <v>74</v>
      </c>
      <c r="D42" s="41"/>
      <c r="E42" s="42">
        <f t="shared" si="1"/>
        <v>185</v>
      </c>
      <c r="F42" s="42">
        <v>86</v>
      </c>
      <c r="G42" s="42">
        <v>99</v>
      </c>
      <c r="H42" s="42"/>
      <c r="I42" s="43">
        <v>81</v>
      </c>
      <c r="J42" s="39"/>
      <c r="K42" s="40" t="s">
        <v>75</v>
      </c>
      <c r="L42" s="41"/>
      <c r="M42" s="42">
        <f t="shared" si="0"/>
        <v>47</v>
      </c>
      <c r="N42" s="42">
        <v>26</v>
      </c>
      <c r="O42" s="42">
        <v>21</v>
      </c>
    </row>
    <row r="43" spans="1:15" s="35" customFormat="1" ht="15.4" customHeight="1" x14ac:dyDescent="0.15">
      <c r="A43" s="38">
        <v>37</v>
      </c>
      <c r="B43" s="39"/>
      <c r="C43" s="40" t="s">
        <v>76</v>
      </c>
      <c r="D43" s="41"/>
      <c r="E43" s="42">
        <f t="shared" si="1"/>
        <v>143</v>
      </c>
      <c r="F43" s="42">
        <v>72</v>
      </c>
      <c r="G43" s="42">
        <v>71</v>
      </c>
      <c r="H43" s="42"/>
      <c r="I43" s="43">
        <v>82</v>
      </c>
      <c r="J43" s="39"/>
      <c r="K43" s="40" t="s">
        <v>77</v>
      </c>
      <c r="L43" s="41"/>
      <c r="M43" s="42">
        <f t="shared" si="0"/>
        <v>172</v>
      </c>
      <c r="N43" s="42">
        <v>77</v>
      </c>
      <c r="O43" s="42">
        <v>95</v>
      </c>
    </row>
    <row r="44" spans="1:15" s="35" customFormat="1" ht="15.4" customHeight="1" x14ac:dyDescent="0.15">
      <c r="A44" s="38">
        <v>38</v>
      </c>
      <c r="B44" s="39"/>
      <c r="C44" s="40" t="s">
        <v>24</v>
      </c>
      <c r="D44" s="41"/>
      <c r="E44" s="42"/>
      <c r="F44" s="42"/>
      <c r="G44" s="42"/>
      <c r="H44" s="42"/>
      <c r="I44" s="43">
        <v>83</v>
      </c>
      <c r="J44" s="39"/>
      <c r="K44" s="40" t="s">
        <v>78</v>
      </c>
      <c r="L44" s="41"/>
      <c r="M44" s="42">
        <f t="shared" si="0"/>
        <v>358</v>
      </c>
      <c r="N44" s="42">
        <v>176</v>
      </c>
      <c r="O44" s="42">
        <v>182</v>
      </c>
    </row>
    <row r="45" spans="1:15" s="35" customFormat="1" ht="15.4" customHeight="1" x14ac:dyDescent="0.15">
      <c r="A45" s="38">
        <v>39</v>
      </c>
      <c r="B45" s="39"/>
      <c r="C45" s="40" t="s">
        <v>79</v>
      </c>
      <c r="D45" s="41"/>
      <c r="E45" s="42">
        <f t="shared" si="1"/>
        <v>219</v>
      </c>
      <c r="F45" s="42">
        <v>98</v>
      </c>
      <c r="G45" s="42">
        <v>121</v>
      </c>
      <c r="H45" s="42"/>
      <c r="I45" s="43">
        <v>84</v>
      </c>
      <c r="J45" s="39"/>
      <c r="K45" s="40" t="s">
        <v>80</v>
      </c>
      <c r="L45" s="41"/>
      <c r="M45" s="42">
        <f t="shared" si="0"/>
        <v>206</v>
      </c>
      <c r="N45" s="42">
        <v>88</v>
      </c>
      <c r="O45" s="42">
        <v>118</v>
      </c>
    </row>
    <row r="46" spans="1:15" s="35" customFormat="1" ht="15.4" customHeight="1" x14ac:dyDescent="0.15">
      <c r="A46" s="38">
        <v>40</v>
      </c>
      <c r="B46" s="39"/>
      <c r="C46" s="40" t="s">
        <v>81</v>
      </c>
      <c r="D46" s="41"/>
      <c r="E46" s="42">
        <f t="shared" si="1"/>
        <v>164</v>
      </c>
      <c r="F46" s="42">
        <v>78</v>
      </c>
      <c r="G46" s="42">
        <v>86</v>
      </c>
      <c r="H46" s="42"/>
      <c r="I46" s="43">
        <v>85</v>
      </c>
      <c r="J46" s="39"/>
      <c r="K46" s="40" t="s">
        <v>82</v>
      </c>
      <c r="L46" s="41"/>
      <c r="M46" s="42">
        <f t="shared" si="0"/>
        <v>101</v>
      </c>
      <c r="N46" s="42">
        <v>47</v>
      </c>
      <c r="O46" s="42">
        <v>54</v>
      </c>
    </row>
    <row r="47" spans="1:15" s="35" customFormat="1" ht="15.4" customHeight="1" x14ac:dyDescent="0.15">
      <c r="A47" s="38">
        <v>41</v>
      </c>
      <c r="B47" s="39"/>
      <c r="C47" s="40" t="s">
        <v>83</v>
      </c>
      <c r="D47" s="41"/>
      <c r="E47" s="42">
        <f t="shared" si="1"/>
        <v>468</v>
      </c>
      <c r="F47" s="42">
        <v>207</v>
      </c>
      <c r="G47" s="42">
        <v>261</v>
      </c>
      <c r="H47" s="42"/>
      <c r="I47" s="43">
        <v>86</v>
      </c>
      <c r="J47" s="39"/>
      <c r="K47" s="40" t="s">
        <v>84</v>
      </c>
      <c r="L47" s="41"/>
      <c r="M47" s="42">
        <f t="shared" si="0"/>
        <v>290</v>
      </c>
      <c r="N47" s="42">
        <v>136</v>
      </c>
      <c r="O47" s="42">
        <v>154</v>
      </c>
    </row>
    <row r="48" spans="1:15" s="35" customFormat="1" ht="15.4" customHeight="1" x14ac:dyDescent="0.15">
      <c r="A48" s="38">
        <v>42</v>
      </c>
      <c r="B48" s="39"/>
      <c r="C48" s="40" t="s">
        <v>85</v>
      </c>
      <c r="D48" s="41"/>
      <c r="E48" s="42">
        <f t="shared" si="1"/>
        <v>461</v>
      </c>
      <c r="F48" s="42">
        <v>220</v>
      </c>
      <c r="G48" s="42">
        <v>241</v>
      </c>
      <c r="H48" s="42"/>
      <c r="I48" s="43">
        <v>87</v>
      </c>
      <c r="J48" s="39"/>
      <c r="K48" s="40" t="s">
        <v>86</v>
      </c>
      <c r="L48" s="41"/>
      <c r="M48" s="42">
        <f t="shared" si="0"/>
        <v>223</v>
      </c>
      <c r="N48" s="42">
        <v>109</v>
      </c>
      <c r="O48" s="42">
        <v>114</v>
      </c>
    </row>
    <row r="49" spans="1:15" s="35" customFormat="1" ht="15.4" customHeight="1" x14ac:dyDescent="0.15">
      <c r="A49" s="38">
        <v>43</v>
      </c>
      <c r="B49" s="39"/>
      <c r="C49" s="40" t="s">
        <v>87</v>
      </c>
      <c r="D49" s="41"/>
      <c r="E49" s="42">
        <f t="shared" si="1"/>
        <v>4007</v>
      </c>
      <c r="F49" s="42">
        <v>2000</v>
      </c>
      <c r="G49" s="42">
        <v>2007</v>
      </c>
      <c r="H49" s="42"/>
      <c r="I49" s="43">
        <v>88</v>
      </c>
      <c r="J49" s="39"/>
      <c r="K49" s="40" t="s">
        <v>88</v>
      </c>
      <c r="L49" s="41"/>
      <c r="M49" s="42">
        <f t="shared" si="0"/>
        <v>221</v>
      </c>
      <c r="N49" s="42">
        <v>112</v>
      </c>
      <c r="O49" s="42">
        <v>109</v>
      </c>
    </row>
    <row r="50" spans="1:15" s="35" customFormat="1" ht="15.4" customHeight="1" x14ac:dyDescent="0.15">
      <c r="A50" s="38">
        <v>44</v>
      </c>
      <c r="B50" s="39"/>
      <c r="C50" s="40" t="s">
        <v>89</v>
      </c>
      <c r="D50" s="41"/>
      <c r="E50" s="42">
        <f t="shared" si="1"/>
        <v>2046</v>
      </c>
      <c r="F50" s="42">
        <v>993</v>
      </c>
      <c r="G50" s="42">
        <v>1053</v>
      </c>
      <c r="H50" s="42"/>
      <c r="I50" s="43">
        <v>89</v>
      </c>
      <c r="J50" s="39"/>
      <c r="K50" s="40" t="s">
        <v>90</v>
      </c>
      <c r="L50" s="41"/>
      <c r="M50" s="42">
        <f t="shared" si="0"/>
        <v>166</v>
      </c>
      <c r="N50" s="42">
        <v>73</v>
      </c>
      <c r="O50" s="42">
        <v>93</v>
      </c>
    </row>
    <row r="51" spans="1:15" s="35" customFormat="1" ht="15.4" customHeight="1" x14ac:dyDescent="0.15">
      <c r="A51" s="44">
        <v>45</v>
      </c>
      <c r="B51" s="45"/>
      <c r="C51" s="46" t="s">
        <v>91</v>
      </c>
      <c r="D51" s="47"/>
      <c r="E51" s="48">
        <f t="shared" si="1"/>
        <v>2130</v>
      </c>
      <c r="F51" s="48">
        <v>1075</v>
      </c>
      <c r="G51" s="48">
        <v>1055</v>
      </c>
      <c r="H51" s="48"/>
      <c r="I51" s="49">
        <v>90</v>
      </c>
      <c r="J51" s="45"/>
      <c r="K51" s="46" t="s">
        <v>92</v>
      </c>
      <c r="L51" s="47"/>
      <c r="M51" s="48">
        <f t="shared" si="0"/>
        <v>1859</v>
      </c>
      <c r="N51" s="48">
        <v>918</v>
      </c>
      <c r="O51" s="48">
        <v>941</v>
      </c>
    </row>
    <row r="52" spans="1:15" s="53" customFormat="1" ht="15.95" customHeight="1" x14ac:dyDescent="0.15">
      <c r="A52" s="50" t="s">
        <v>93</v>
      </c>
      <c r="B52" s="51"/>
      <c r="C52" s="51"/>
      <c r="D52" s="51"/>
      <c r="E52" s="51"/>
      <c r="F52" s="51"/>
      <c r="G52" s="51"/>
      <c r="H52" s="51"/>
      <c r="I52" s="52"/>
      <c r="J52" s="51"/>
      <c r="K52" s="51"/>
      <c r="L52" s="51"/>
      <c r="M52" s="51"/>
      <c r="N52" s="51"/>
      <c r="O52" s="51" t="s">
        <v>94</v>
      </c>
    </row>
    <row r="53" spans="1:15" ht="15.75" customHeight="1" x14ac:dyDescent="0.15">
      <c r="A53" s="54"/>
      <c r="B53" s="54"/>
      <c r="C53" s="54" t="s">
        <v>95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19.5" customHeight="1" x14ac:dyDescent="0.15">
      <c r="E54" s="57"/>
      <c r="M54" s="57"/>
      <c r="N54" s="57" t="s">
        <v>96</v>
      </c>
      <c r="O54" s="57" t="s">
        <v>96</v>
      </c>
    </row>
    <row r="55" spans="1:15" ht="19.5" customHeight="1" x14ac:dyDescent="0.15">
      <c r="E55" s="57"/>
    </row>
    <row r="57" spans="1:15" ht="19.5" customHeight="1" x14ac:dyDescent="0.15">
      <c r="E57" s="57" t="s">
        <v>97</v>
      </c>
      <c r="F57" s="57" t="s">
        <v>97</v>
      </c>
      <c r="G57" s="57" t="s">
        <v>97</v>
      </c>
    </row>
  </sheetData>
  <mergeCells count="6">
    <mergeCell ref="A3:A4"/>
    <mergeCell ref="B3:D4"/>
    <mergeCell ref="E3:G3"/>
    <mergeCell ref="I3:I4"/>
    <mergeCell ref="J3:L4"/>
    <mergeCell ref="M3:O3"/>
  </mergeCells>
  <phoneticPr fontId="4"/>
  <pageMargins left="0.78740157480314965" right="0.78740157480314965" top="0.78740157480314965" bottom="0.78740157480314965" header="0" footer="0"/>
  <pageSetup paperSize="9" scale="9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2021-08-03T07:51:20Z</dcterms:created>
  <dcterms:modified xsi:type="dcterms:W3CDTF">2021-08-03T07:51:21Z</dcterms:modified>
</cp:coreProperties>
</file>