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5統計書\③製本データ\"/>
    </mc:Choice>
  </mc:AlternateContent>
  <xr:revisionPtr revIDLastSave="0" documentId="13_ncr:1_{44565083-A59A-4480-87BB-4C7564068157}" xr6:coauthVersionLast="47" xr6:coauthVersionMax="47" xr10:uidLastSave="{00000000-0000-0000-0000-000000000000}"/>
  <bookViews>
    <workbookView xWindow="-120" yWindow="-120" windowWidth="29040" windowHeight="15840" tabRatio="601" activeTab="4" xr2:uid="{00000000-000D-0000-FFFF-FFFF00000000}"/>
  </bookViews>
  <sheets>
    <sheet name="15-119,120" sheetId="3" r:id="rId1"/>
    <sheet name="15-121,122,123" sheetId="4" r:id="rId2"/>
    <sheet name="15-124" sheetId="5" r:id="rId3"/>
    <sheet name="15-125,126" sheetId="6" r:id="rId4"/>
    <sheet name="15-127,128,129" sheetId="7" r:id="rId5"/>
    <sheet name="15-130" sheetId="8" r:id="rId6"/>
    <sheet name="15-131" sheetId="9" r:id="rId7"/>
    <sheet name="15-132" sheetId="10" r:id="rId8"/>
  </sheets>
  <definedNames>
    <definedName name="_xlnm.Print_Area" localSheetId="2">'15-124'!$A$1:$G$75</definedName>
    <definedName name="_xlnm.Print_Area" localSheetId="3">'15-125,126'!$A$1:$W$42</definedName>
    <definedName name="_xlnm.Print_Area" localSheetId="4">'15-127,128,129'!$A$1:$P$45</definedName>
    <definedName name="_xlnm.Print_Area" localSheetId="5">'15-130'!$A$1:$W$47</definedName>
    <definedName name="_xlnm.Print_Area" localSheetId="6">'15-131'!$A$1:$V$54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4" l="1"/>
  <c r="G21" i="4"/>
  <c r="H35" i="4"/>
  <c r="H7" i="4"/>
  <c r="H6" i="4"/>
  <c r="G7" i="5" l="1"/>
</calcChain>
</file>

<file path=xl/sharedStrings.xml><?xml version="1.0" encoding="utf-8"?>
<sst xmlns="http://schemas.openxmlformats.org/spreadsheetml/2006/main" count="1029" uniqueCount="431">
  <si>
    <t>（単位：人）</t>
  </si>
  <si>
    <t>（各年度末現在）</t>
  </si>
  <si>
    <t>総数</t>
  </si>
  <si>
    <t>区分</t>
  </si>
  <si>
    <t>男</t>
  </si>
  <si>
    <t>女</t>
  </si>
  <si>
    <t>計</t>
  </si>
  <si>
    <t>件数</t>
  </si>
  <si>
    <t xml:space="preserve"> </t>
  </si>
  <si>
    <t>その他</t>
  </si>
  <si>
    <t>-</t>
  </si>
  <si>
    <t>資料：生活環境課</t>
  </si>
  <si>
    <t>10月</t>
  </si>
  <si>
    <t>11月</t>
  </si>
  <si>
    <t>12月</t>
  </si>
  <si>
    <t>(単位：人)</t>
  </si>
  <si>
    <t>(単位：kl)</t>
  </si>
  <si>
    <t>３種混合</t>
  </si>
  <si>
    <t>水素イオン濃度</t>
  </si>
  <si>
    <t>溶存酸素量</t>
  </si>
  <si>
    <t>浮遊物質</t>
  </si>
  <si>
    <t>全リン</t>
  </si>
  <si>
    <t>全窒素</t>
  </si>
  <si>
    <t>施設数</t>
  </si>
  <si>
    <t>日本脳炎</t>
  </si>
  <si>
    <t>合計</t>
  </si>
  <si>
    <t>定額制</t>
  </si>
  <si>
    <t>従量制</t>
  </si>
  <si>
    <t>総収集量</t>
  </si>
  <si>
    <t>外科</t>
  </si>
  <si>
    <t>病床数</t>
  </si>
  <si>
    <t>収集量</t>
  </si>
  <si>
    <t>PH</t>
  </si>
  <si>
    <t>DO(mg/l)</t>
  </si>
  <si>
    <t>COD(mg/l)</t>
  </si>
  <si>
    <t>SS(mg/l)</t>
  </si>
  <si>
    <t>T-P(mg/l)</t>
  </si>
  <si>
    <t>T-N(mg/l)</t>
  </si>
  <si>
    <t>調査地点</t>
  </si>
  <si>
    <t>内科</t>
  </si>
  <si>
    <t>小児科</t>
  </si>
  <si>
    <t>眼科</t>
  </si>
  <si>
    <t>皮膚科</t>
  </si>
  <si>
    <t>麻酔科</t>
  </si>
  <si>
    <t>65歳～</t>
  </si>
  <si>
    <t>耳鼻科</t>
  </si>
  <si>
    <t>０歳</t>
  </si>
  <si>
    <t>病院</t>
  </si>
  <si>
    <t>２期</t>
  </si>
  <si>
    <t>１～４歳</t>
  </si>
  <si>
    <t>飲食店</t>
  </si>
  <si>
    <t>５～９歳</t>
  </si>
  <si>
    <t>一般診察所</t>
  </si>
  <si>
    <t>喫茶店</t>
  </si>
  <si>
    <t>10～14歳</t>
  </si>
  <si>
    <t>菓子製造</t>
  </si>
  <si>
    <t>安食川</t>
  </si>
  <si>
    <t>大川橋</t>
  </si>
  <si>
    <t>15～19歳</t>
  </si>
  <si>
    <t>歯科診察所</t>
  </si>
  <si>
    <t>アイスクリーム類製造</t>
  </si>
  <si>
    <t>20～24歳</t>
  </si>
  <si>
    <t>乳処理</t>
  </si>
  <si>
    <t>１期初回</t>
  </si>
  <si>
    <t>25～29歳</t>
  </si>
  <si>
    <t>乳製品製造</t>
  </si>
  <si>
    <t>30～34歳</t>
  </si>
  <si>
    <t>食肉販売</t>
  </si>
  <si>
    <t>プラザ前</t>
  </si>
  <si>
    <t>江面川</t>
  </si>
  <si>
    <t>江面川橋</t>
  </si>
  <si>
    <t>35～39歳</t>
  </si>
  <si>
    <t>魚介類販売</t>
  </si>
  <si>
    <t>40～44歳</t>
  </si>
  <si>
    <t>魚肉ねり製品製造</t>
  </si>
  <si>
    <t>45～49歳</t>
  </si>
  <si>
    <t>50～54歳</t>
  </si>
  <si>
    <t>氷雪製造</t>
  </si>
  <si>
    <t>宇曽川下流</t>
  </si>
  <si>
    <t>唐崎橋</t>
  </si>
  <si>
    <t>55～59歳</t>
  </si>
  <si>
    <t>食肉製品製造</t>
  </si>
  <si>
    <t>典型７害</t>
  </si>
  <si>
    <t>60～64歳</t>
  </si>
  <si>
    <t>（各年12月末日現在）</t>
  </si>
  <si>
    <t>食肉処理</t>
  </si>
  <si>
    <t>大気汚染</t>
  </si>
  <si>
    <t>水質汚濁</t>
  </si>
  <si>
    <t>土壌汚染</t>
  </si>
  <si>
    <t>騒音</t>
  </si>
  <si>
    <t>振動</t>
  </si>
  <si>
    <t>地盤沈下</t>
  </si>
  <si>
    <t>悪臭</t>
  </si>
  <si>
    <t>65～69歳</t>
  </si>
  <si>
    <t>そうざい製造</t>
  </si>
  <si>
    <t>70～74歳</t>
  </si>
  <si>
    <t>魚介類せり売</t>
  </si>
  <si>
    <t>芹川上流</t>
  </si>
  <si>
    <t>名神高速道路橋</t>
  </si>
  <si>
    <t>矢倉川</t>
  </si>
  <si>
    <t>河口</t>
  </si>
  <si>
    <t>75～79歳</t>
  </si>
  <si>
    <t>かん詰・びん詰食品製造</t>
  </si>
  <si>
    <t>乳幼児健康診査</t>
  </si>
  <si>
    <t>80～84歳</t>
  </si>
  <si>
    <t>めん類製造</t>
  </si>
  <si>
    <t>85歳以上</t>
  </si>
  <si>
    <t>医師</t>
  </si>
  <si>
    <t>豆腐製造</t>
  </si>
  <si>
    <t>歯科医師</t>
  </si>
  <si>
    <t>乳類販売</t>
  </si>
  <si>
    <t>芹川下流</t>
  </si>
  <si>
    <t>池州橋</t>
  </si>
  <si>
    <t>文録川</t>
  </si>
  <si>
    <t>薬剤師</t>
  </si>
  <si>
    <t>あん類製造</t>
  </si>
  <si>
    <t>二次転送</t>
  </si>
  <si>
    <t>みそ製造</t>
  </si>
  <si>
    <t>救急車</t>
  </si>
  <si>
    <t>自家用車</t>
  </si>
  <si>
    <t>国保</t>
  </si>
  <si>
    <t>社保</t>
  </si>
  <si>
    <t>豊郷町</t>
  </si>
  <si>
    <t>甲良町</t>
  </si>
  <si>
    <t>多賀町</t>
  </si>
  <si>
    <t>県外</t>
  </si>
  <si>
    <t>しょう油製造</t>
  </si>
  <si>
    <t>平田川</t>
  </si>
  <si>
    <t>不飲川</t>
  </si>
  <si>
    <t>酒類製造</t>
  </si>
  <si>
    <t>乳酸菌飲料製造</t>
  </si>
  <si>
    <t>食用油脂製造</t>
  </si>
  <si>
    <t>氷雪販売</t>
  </si>
  <si>
    <t>北川</t>
  </si>
  <si>
    <t>心疾患</t>
  </si>
  <si>
    <t>悪性新生物</t>
  </si>
  <si>
    <t>(単位：ｔ)</t>
  </si>
  <si>
    <t>可燃物搬入回数</t>
  </si>
  <si>
    <t>不燃物</t>
  </si>
  <si>
    <t>資源ごみ</t>
  </si>
  <si>
    <t>粗大ごみ</t>
  </si>
  <si>
    <t>犬上川中流</t>
  </si>
  <si>
    <t>犬上橋</t>
  </si>
  <si>
    <t>旅館</t>
  </si>
  <si>
    <t>公衆浴場</t>
  </si>
  <si>
    <t>興行場</t>
  </si>
  <si>
    <t>理容所</t>
  </si>
  <si>
    <t>犬上川下流</t>
  </si>
  <si>
    <t>犬上川橋</t>
  </si>
  <si>
    <t>美容所</t>
  </si>
  <si>
    <t>クリーニング所</t>
  </si>
  <si>
    <t>助産師</t>
    <rPh sb="2" eb="3">
      <t>シ</t>
    </rPh>
    <phoneticPr fontId="7"/>
  </si>
  <si>
    <t>耳鼻
いんこう科</t>
    <rPh sb="7" eb="8">
      <t>カ</t>
    </rPh>
    <phoneticPr fontId="7"/>
  </si>
  <si>
    <t>肺炎</t>
    <phoneticPr fontId="7"/>
  </si>
  <si>
    <t>不慮の事故</t>
    <phoneticPr fontId="7"/>
  </si>
  <si>
    <t>２期</t>
    <rPh sb="0" eb="2">
      <t>２キ</t>
    </rPh>
    <phoneticPr fontId="7"/>
  </si>
  <si>
    <t>結核健康診断</t>
    <rPh sb="5" eb="6">
      <t>ダン</t>
    </rPh>
    <phoneticPr fontId="7"/>
  </si>
  <si>
    <t>肺がん</t>
    <rPh sb="0" eb="1">
      <t>ハイ</t>
    </rPh>
    <phoneticPr fontId="7"/>
  </si>
  <si>
    <t>総数</t>
    <rPh sb="0" eb="2">
      <t>ソウスウ</t>
    </rPh>
    <phoneticPr fontId="7"/>
  </si>
  <si>
    <t>受診者</t>
    <rPh sb="0" eb="3">
      <t>ジュシンシャ</t>
    </rPh>
    <phoneticPr fontId="7"/>
  </si>
  <si>
    <t>区分</t>
    <rPh sb="0" eb="2">
      <t>クブン</t>
    </rPh>
    <phoneticPr fontId="7"/>
  </si>
  <si>
    <t>可燃物搬入量</t>
    <phoneticPr fontId="7"/>
  </si>
  <si>
    <t>麻しん</t>
    <rPh sb="0" eb="1">
      <t>マ</t>
    </rPh>
    <phoneticPr fontId="8"/>
  </si>
  <si>
    <t>ソース製造業</t>
    <rPh sb="3" eb="6">
      <t>セイゾウギョウ</t>
    </rPh>
    <phoneticPr fontId="8"/>
  </si>
  <si>
    <t>収集</t>
    <rPh sb="0" eb="2">
      <t>シュウシュウ</t>
    </rPh>
    <phoneticPr fontId="8"/>
  </si>
  <si>
    <t>直接搬入</t>
    <rPh sb="0" eb="2">
      <t>チョクセツ</t>
    </rPh>
    <rPh sb="2" eb="4">
      <t>ハンニュウ</t>
    </rPh>
    <phoneticPr fontId="8"/>
  </si>
  <si>
    <t>資料：健康推進課</t>
    <rPh sb="5" eb="7">
      <t>スイシン</t>
    </rPh>
    <phoneticPr fontId="8"/>
  </si>
  <si>
    <t>生活保護</t>
    <rPh sb="0" eb="2">
      <t>セイカツ</t>
    </rPh>
    <rPh sb="2" eb="4">
      <t>ホゴ</t>
    </rPh>
    <phoneticPr fontId="8"/>
  </si>
  <si>
    <t>若年者</t>
    <rPh sb="0" eb="2">
      <t>ジャクネン</t>
    </rPh>
    <rPh sb="2" eb="3">
      <t>シャ</t>
    </rPh>
    <phoneticPr fontId="8"/>
  </si>
  <si>
    <t>受診者</t>
    <rPh sb="0" eb="3">
      <t>ジュシンシャ</t>
    </rPh>
    <phoneticPr fontId="8"/>
  </si>
  <si>
    <t>第15章  保健および衛生</t>
    <phoneticPr fontId="7"/>
  </si>
  <si>
    <t>生活保護</t>
    <rPh sb="2" eb="4">
      <t>ホゴ</t>
    </rPh>
    <phoneticPr fontId="7"/>
  </si>
  <si>
    <t>資料：健康推進課</t>
    <rPh sb="3" eb="5">
      <t>ケンコウ</t>
    </rPh>
    <rPh sb="5" eb="7">
      <t>スイシン</t>
    </rPh>
    <rPh sb="7" eb="8">
      <t>カ</t>
    </rPh>
    <phoneticPr fontId="8"/>
  </si>
  <si>
    <t>年齢別（人）</t>
    <rPh sb="4" eb="5">
      <t>ヒト</t>
    </rPh>
    <phoneticPr fontId="7"/>
  </si>
  <si>
    <t>時間別（人）</t>
    <rPh sb="4" eb="5">
      <t>ヒト</t>
    </rPh>
    <phoneticPr fontId="7"/>
  </si>
  <si>
    <t>病類別（件）</t>
    <rPh sb="4" eb="5">
      <t>ケン</t>
    </rPh>
    <phoneticPr fontId="7"/>
  </si>
  <si>
    <t>２種混合</t>
    <phoneticPr fontId="7"/>
  </si>
  <si>
    <t>１期</t>
    <rPh sb="1" eb="2">
      <t>キ</t>
    </rPh>
    <phoneticPr fontId="8"/>
  </si>
  <si>
    <t>看護師・保健師</t>
    <rPh sb="2" eb="3">
      <t>シ</t>
    </rPh>
    <rPh sb="6" eb="7">
      <t>シ</t>
    </rPh>
    <phoneticPr fontId="7"/>
  </si>
  <si>
    <t>保険別（件）</t>
    <rPh sb="4" eb="5">
      <t>ケン</t>
    </rPh>
    <phoneticPr fontId="7"/>
  </si>
  <si>
    <t>地域別（人）</t>
    <rPh sb="0" eb="2">
      <t>チイキ</t>
    </rPh>
    <rPh sb="2" eb="3">
      <t>ベツ</t>
    </rPh>
    <rPh sb="4" eb="5">
      <t>ニン</t>
    </rPh>
    <phoneticPr fontId="7"/>
  </si>
  <si>
    <t>（単位：人）</t>
    <rPh sb="1" eb="3">
      <t>タンイ</t>
    </rPh>
    <rPh sb="4" eb="5">
      <t>ヒト</t>
    </rPh>
    <phoneticPr fontId="7"/>
  </si>
  <si>
    <t>愛荘町</t>
    <rPh sb="0" eb="1">
      <t>アイ</t>
    </rPh>
    <rPh sb="1" eb="2">
      <t>ソウ</t>
    </rPh>
    <rPh sb="2" eb="3">
      <t>マチ</t>
    </rPh>
    <phoneticPr fontId="7"/>
  </si>
  <si>
    <t>旧港湾上流</t>
  </si>
  <si>
    <t>生物化学的酸素要求量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7"/>
  </si>
  <si>
    <t>化学的酸素要求量</t>
    <rPh sb="5" eb="8">
      <t>ヨウキュウリョウ</t>
    </rPh>
    <phoneticPr fontId="7"/>
  </si>
  <si>
    <t>内詳細な
健診受診者</t>
    <rPh sb="0" eb="1">
      <t>ウチ</t>
    </rPh>
    <rPh sb="1" eb="3">
      <t>ショウサイ</t>
    </rPh>
    <rPh sb="5" eb="7">
      <t>ケンシン</t>
    </rPh>
    <rPh sb="7" eb="10">
      <t>ジュシンシャ</t>
    </rPh>
    <phoneticPr fontId="8"/>
  </si>
  <si>
    <t>診察
日数</t>
    <rPh sb="3" eb="5">
      <t>ニッスウ</t>
    </rPh>
    <phoneticPr fontId="7"/>
  </si>
  <si>
    <t>４箇月児</t>
    <rPh sb="3" eb="4">
      <t>ジ</t>
    </rPh>
    <phoneticPr fontId="7"/>
  </si>
  <si>
    <t>要精
検者</t>
    <rPh sb="0" eb="1">
      <t>ヨウ</t>
    </rPh>
    <rPh sb="1" eb="2">
      <t>セイ</t>
    </rPh>
    <rPh sb="3" eb="4">
      <t>ケン</t>
    </rPh>
    <rPh sb="4" eb="5">
      <t>シャ</t>
    </rPh>
    <phoneticPr fontId="7"/>
  </si>
  <si>
    <t>乳がん</t>
    <rPh sb="0" eb="1">
      <t>ニュウ</t>
    </rPh>
    <phoneticPr fontId="7"/>
  </si>
  <si>
    <t>大腸がん</t>
    <rPh sb="0" eb="2">
      <t>ダイチョウ</t>
    </rPh>
    <phoneticPr fontId="7"/>
  </si>
  <si>
    <t>胃がん</t>
    <rPh sb="0" eb="1">
      <t>イ</t>
    </rPh>
    <phoneticPr fontId="7"/>
  </si>
  <si>
    <t>福祉医療</t>
    <rPh sb="2" eb="4">
      <t>イリョウ</t>
    </rPh>
    <phoneticPr fontId="7"/>
  </si>
  <si>
    <t>後期医療</t>
    <rPh sb="0" eb="2">
      <t>コウキ</t>
    </rPh>
    <rPh sb="2" eb="4">
      <t>イリョウ</t>
    </rPh>
    <phoneticPr fontId="7"/>
  </si>
  <si>
    <t>呼吸器系</t>
    <rPh sb="2" eb="3">
      <t>キ</t>
    </rPh>
    <rPh sb="3" eb="4">
      <t>ケイ</t>
    </rPh>
    <phoneticPr fontId="7"/>
  </si>
  <si>
    <t>消化器系</t>
    <rPh sb="2" eb="3">
      <t>キ</t>
    </rPh>
    <rPh sb="3" eb="4">
      <t>ケイ</t>
    </rPh>
    <phoneticPr fontId="7"/>
  </si>
  <si>
    <t>外科器系</t>
    <rPh sb="2" eb="3">
      <t>キ</t>
    </rPh>
    <rPh sb="3" eb="4">
      <t>ケイ</t>
    </rPh>
    <phoneticPr fontId="7"/>
  </si>
  <si>
    <t>（単位：人）                         （外来患者数）</t>
    <phoneticPr fontId="12"/>
  </si>
  <si>
    <t>資料：湖東健康福祉事務所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phoneticPr fontId="7"/>
  </si>
  <si>
    <t>（注）彦根市内分の集計です。</t>
    <phoneticPr fontId="7"/>
  </si>
  <si>
    <t>１期追加</t>
    <rPh sb="2" eb="4">
      <t>ツイカ</t>
    </rPh>
    <phoneticPr fontId="7"/>
  </si>
  <si>
    <t>４種混合</t>
    <rPh sb="1" eb="2">
      <t>シュ</t>
    </rPh>
    <rPh sb="2" eb="4">
      <t>コンゴウ</t>
    </rPh>
    <phoneticPr fontId="12"/>
  </si>
  <si>
    <t>個別</t>
    <rPh sb="0" eb="2">
      <t>コベツ</t>
    </rPh>
    <phoneticPr fontId="12"/>
  </si>
  <si>
    <t>集団</t>
    <rPh sb="0" eb="1">
      <t>シュウ</t>
    </rPh>
    <rPh sb="1" eb="2">
      <t>ダン</t>
    </rPh>
    <phoneticPr fontId="12"/>
  </si>
  <si>
    <t>ＢＣＧ</t>
    <phoneticPr fontId="7"/>
  </si>
  <si>
    <t>１期</t>
    <phoneticPr fontId="7"/>
  </si>
  <si>
    <t>小児の
肺炎球菌</t>
    <rPh sb="0" eb="2">
      <t>ショウニ</t>
    </rPh>
    <rPh sb="4" eb="6">
      <t>ハイエン</t>
    </rPh>
    <rPh sb="6" eb="8">
      <t>キュウキン</t>
    </rPh>
    <phoneticPr fontId="12"/>
  </si>
  <si>
    <t>受診者</t>
    <phoneticPr fontId="7"/>
  </si>
  <si>
    <t>子宮頸がん</t>
    <rPh sb="0" eb="2">
      <t>シキュウ</t>
    </rPh>
    <rPh sb="2" eb="3">
      <t>ケイ</t>
    </rPh>
    <phoneticPr fontId="7"/>
  </si>
  <si>
    <t>資料：清掃センター</t>
    <phoneticPr fontId="7"/>
  </si>
  <si>
    <t>浄化槽汚でい</t>
    <phoneticPr fontId="7"/>
  </si>
  <si>
    <t>資料：生活環境課</t>
    <phoneticPr fontId="8"/>
  </si>
  <si>
    <t>資料：生活環境課</t>
    <phoneticPr fontId="8"/>
  </si>
  <si>
    <t>BOD(mg/l)</t>
    <phoneticPr fontId="7"/>
  </si>
  <si>
    <t>彦根市</t>
  </si>
  <si>
    <t>６月</t>
    <phoneticPr fontId="9"/>
  </si>
  <si>
    <t>７月</t>
    <phoneticPr fontId="9"/>
  </si>
  <si>
    <t>８月</t>
    <phoneticPr fontId="9"/>
  </si>
  <si>
    <t>９月</t>
    <phoneticPr fontId="9"/>
  </si>
  <si>
    <t>10月</t>
    <phoneticPr fontId="9"/>
  </si>
  <si>
    <t>11月</t>
    <phoneticPr fontId="9"/>
  </si>
  <si>
    <t>12月</t>
    <phoneticPr fontId="9"/>
  </si>
  <si>
    <t>２月</t>
    <phoneticPr fontId="9"/>
  </si>
  <si>
    <t>３月</t>
    <phoneticPr fontId="9"/>
  </si>
  <si>
    <t>　</t>
    <phoneticPr fontId="7"/>
  </si>
  <si>
    <t>県内（その他市町村）</t>
    <phoneticPr fontId="7"/>
  </si>
  <si>
    <t>0～6歳</t>
    <phoneticPr fontId="7"/>
  </si>
  <si>
    <t>7～15歳</t>
    <phoneticPr fontId="7"/>
  </si>
  <si>
    <t>16～64歳</t>
    <phoneticPr fontId="12"/>
  </si>
  <si>
    <t>10～12時</t>
    <phoneticPr fontId="12"/>
  </si>
  <si>
    <t>12～15時</t>
    <phoneticPr fontId="12"/>
  </si>
  <si>
    <t>15～17時</t>
    <phoneticPr fontId="12"/>
  </si>
  <si>
    <t>１日平均
患者数</t>
    <phoneticPr fontId="7"/>
  </si>
  <si>
    <t>脳神経
外科</t>
    <phoneticPr fontId="7"/>
  </si>
  <si>
    <t>（単位：人）                         （入院患者数）</t>
    <phoneticPr fontId="12"/>
  </si>
  <si>
    <t>６月</t>
  </si>
  <si>
    <t>７月</t>
  </si>
  <si>
    <t>８月</t>
  </si>
  <si>
    <t>９月</t>
  </si>
  <si>
    <t>２月</t>
  </si>
  <si>
    <t>３月</t>
  </si>
  <si>
    <t>科目別（人）</t>
    <phoneticPr fontId="7"/>
  </si>
  <si>
    <t>資料：湖東健康福祉事務所、『人口動態統計』厚生労働省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rPh sb="14" eb="16">
      <t>ジンコウ</t>
    </rPh>
    <rPh sb="16" eb="18">
      <t>ドウタイ</t>
    </rPh>
    <rPh sb="18" eb="20">
      <t>トウケイ</t>
    </rPh>
    <rPh sb="21" eb="23">
      <t>コウセイ</t>
    </rPh>
    <rPh sb="23" eb="26">
      <t>ロウドウショウ</t>
    </rPh>
    <phoneticPr fontId="7"/>
  </si>
  <si>
    <t>（注）従業地によります。</t>
    <phoneticPr fontId="12"/>
  </si>
  <si>
    <r>
      <t xml:space="preserve">HPV
</t>
    </r>
    <r>
      <rPr>
        <sz val="10"/>
        <rFont val="ＭＳ 明朝"/>
        <family val="1"/>
        <charset val="128"/>
      </rPr>
      <t>(ヒトパピローマ
ウイルス感染症)</t>
    </r>
    <rPh sb="17" eb="20">
      <t>カンセンショウ</t>
    </rPh>
    <phoneticPr fontId="12"/>
  </si>
  <si>
    <t>Hib
(ヒブ)</t>
    <phoneticPr fontId="12"/>
  </si>
  <si>
    <t>脳血管疾患</t>
    <rPh sb="0" eb="1">
      <t>ノウ</t>
    </rPh>
    <rPh sb="1" eb="3">
      <t>ケッカン</t>
    </rPh>
    <rPh sb="3" eb="5">
      <t>シッカン</t>
    </rPh>
    <phoneticPr fontId="7"/>
  </si>
  <si>
    <t>老衰</t>
    <rPh sb="0" eb="2">
      <t>ロウスイ</t>
    </rPh>
    <phoneticPr fontId="7"/>
  </si>
  <si>
    <t>自殺</t>
    <phoneticPr fontId="7"/>
  </si>
  <si>
    <t>腎不全</t>
    <rPh sb="0" eb="1">
      <t>ジン</t>
    </rPh>
    <rPh sb="1" eb="3">
      <t>フゼン</t>
    </rPh>
    <phoneticPr fontId="7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</si>
  <si>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7"/>
  </si>
  <si>
    <t>敗血症</t>
    <rPh sb="0" eb="1">
      <t>ハイ</t>
    </rPh>
    <rPh sb="1" eb="2">
      <t>ケツ</t>
    </rPh>
    <rPh sb="2" eb="3">
      <t>ショウ</t>
    </rPh>
    <phoneticPr fontId="7"/>
  </si>
  <si>
    <t>糖尿病</t>
    <rPh sb="0" eb="3">
      <t>トウニョウビョウ</t>
    </rPh>
    <phoneticPr fontId="7"/>
  </si>
  <si>
    <t>結核</t>
    <rPh sb="0" eb="2">
      <t>ケッカク</t>
    </rPh>
    <phoneticPr fontId="7"/>
  </si>
  <si>
    <t>その他</t>
    <rPh sb="2" eb="3">
      <t>タ</t>
    </rPh>
    <phoneticPr fontId="7"/>
  </si>
  <si>
    <r>
      <t xml:space="preserve">高齢者
</t>
    </r>
    <r>
      <rPr>
        <sz val="10"/>
        <rFont val="ＭＳ 明朝"/>
        <family val="1"/>
        <charset val="128"/>
      </rPr>
      <t>インフルエンザ</t>
    </r>
    <rPh sb="0" eb="3">
      <t>コウレイシャ</t>
    </rPh>
    <phoneticPr fontId="7"/>
  </si>
  <si>
    <t>10箇月児</t>
    <rPh sb="4" eb="5">
      <t>ジ</t>
    </rPh>
    <phoneticPr fontId="7"/>
  </si>
  <si>
    <r>
      <t xml:space="preserve">１歳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</si>
  <si>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r>
      <t xml:space="preserve">２歳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</si>
  <si>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r>
      <t xml:space="preserve">３歳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</si>
  <si>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t>健康</t>
    <rPh sb="0" eb="2">
      <t>ケンコウ</t>
    </rPh>
    <phoneticPr fontId="8"/>
  </si>
  <si>
    <t>診査</t>
    <rPh sb="0" eb="2">
      <t>シンサ</t>
    </rPh>
    <phoneticPr fontId="8"/>
  </si>
  <si>
    <t>生し尿</t>
    <rPh sb="0" eb="1">
      <t>ナマ</t>
    </rPh>
    <rPh sb="2" eb="3">
      <t>ニョウ</t>
    </rPh>
    <phoneticPr fontId="12"/>
  </si>
  <si>
    <t>(ジフテリア、
破傷風)</t>
    <phoneticPr fontId="12"/>
  </si>
  <si>
    <t>(百日ぜき、
ジフテリア、
破傷風)</t>
    <phoneticPr fontId="12"/>
  </si>
  <si>
    <t>(百日ぜき、
ジフテリア、
破傷風、
不活化ポリオ)</t>
    <phoneticPr fontId="12"/>
  </si>
  <si>
    <t>不活化
ポリオ</t>
    <rPh sb="0" eb="1">
      <t>フ</t>
    </rPh>
    <rPh sb="1" eb="3">
      <t>カツカ</t>
    </rPh>
    <phoneticPr fontId="8"/>
  </si>
  <si>
    <t>麻しん風しん混合</t>
    <phoneticPr fontId="12"/>
  </si>
  <si>
    <t>１期</t>
    <phoneticPr fontId="12"/>
  </si>
  <si>
    <t>２期</t>
    <phoneticPr fontId="7"/>
  </si>
  <si>
    <t>水痘</t>
    <rPh sb="0" eb="2">
      <t>スイトウ</t>
    </rPh>
    <phoneticPr fontId="8"/>
  </si>
  <si>
    <t>高齢者の
肺炎球菌感染症</t>
    <rPh sb="0" eb="3">
      <t>コウレイシャ</t>
    </rPh>
    <rPh sb="5" eb="7">
      <t>ハイエン</t>
    </rPh>
    <rPh sb="7" eb="9">
      <t>キュウキン</t>
    </rPh>
    <rPh sb="9" eb="12">
      <t>カンセンショウ</t>
    </rPh>
    <phoneticPr fontId="8"/>
  </si>
  <si>
    <t>１日当たりの処理量
（可燃物）</t>
    <rPh sb="11" eb="14">
      <t>カネンブツ</t>
    </rPh>
    <phoneticPr fontId="7"/>
  </si>
  <si>
    <t>平成26年</t>
  </si>
  <si>
    <t>（注２）不燃物は、広域投棄場利用状況資料によります。</t>
    <phoneticPr fontId="7"/>
  </si>
  <si>
    <t>清涼飲料水製造</t>
    <rPh sb="4" eb="5">
      <t>ミズ</t>
    </rPh>
    <phoneticPr fontId="12"/>
  </si>
  <si>
    <t>食品の冷凍または冷蔵</t>
    <phoneticPr fontId="12"/>
  </si>
  <si>
    <t>収集日数</t>
    <rPh sb="0" eb="2">
      <t>シュウシュウ</t>
    </rPh>
    <phoneticPr fontId="12"/>
  </si>
  <si>
    <t>&lt;0.02</t>
  </si>
  <si>
    <t>Ｂ型肝炎</t>
    <rPh sb="1" eb="2">
      <t>ガタ</t>
    </rPh>
    <rPh sb="2" eb="4">
      <t>カンエン</t>
    </rPh>
    <phoneticPr fontId="12"/>
  </si>
  <si>
    <t>含みません。</t>
    <phoneticPr fontId="12"/>
  </si>
  <si>
    <t>（注４）可燃物搬入回数は、可燃物として受け入れ後、リサイクルした草木の搬入回数を</t>
    <phoneticPr fontId="12"/>
  </si>
  <si>
    <t>（注３）資源ごみは、容器包装プラスチック、乾電池、古紙類、廃食用油、使用済み蛍光管</t>
    <rPh sb="1" eb="2">
      <t>チュウ</t>
    </rPh>
    <rPh sb="4" eb="6">
      <t>シゲン</t>
    </rPh>
    <rPh sb="10" eb="12">
      <t>ヨウキ</t>
    </rPh>
    <rPh sb="12" eb="14">
      <t>ホウソウ</t>
    </rPh>
    <rPh sb="21" eb="24">
      <t>カンデンチ</t>
    </rPh>
    <rPh sb="25" eb="27">
      <t>コシ</t>
    </rPh>
    <rPh sb="27" eb="28">
      <t>ルイ</t>
    </rPh>
    <rPh sb="29" eb="30">
      <t>ハイ</t>
    </rPh>
    <rPh sb="30" eb="33">
      <t>ショクヨウアブラ</t>
    </rPh>
    <rPh sb="34" eb="36">
      <t>シヨウ</t>
    </rPh>
    <rPh sb="36" eb="37">
      <t>ズ</t>
    </rPh>
    <rPh sb="38" eb="40">
      <t>ケイコウ</t>
    </rPh>
    <rPh sb="40" eb="41">
      <t>カン</t>
    </rPh>
    <phoneticPr fontId="7"/>
  </si>
  <si>
    <t>を含みます。</t>
    <phoneticPr fontId="12"/>
  </si>
  <si>
    <t>整形
外科</t>
    <phoneticPr fontId="12"/>
  </si>
  <si>
    <t>産婦
人科</t>
    <phoneticPr fontId="12"/>
  </si>
  <si>
    <t>放射
線科</t>
    <rPh sb="0" eb="2">
      <t>ホウシャ</t>
    </rPh>
    <rPh sb="3" eb="4">
      <t>セン</t>
    </rPh>
    <rPh sb="4" eb="5">
      <t>カ</t>
    </rPh>
    <phoneticPr fontId="7"/>
  </si>
  <si>
    <t>形成
外科</t>
    <rPh sb="0" eb="2">
      <t>ケイセイ</t>
    </rPh>
    <rPh sb="3" eb="5">
      <t>ゲカ</t>
    </rPh>
    <phoneticPr fontId="7"/>
  </si>
  <si>
    <t>心療
内科</t>
    <rPh sb="0" eb="2">
      <t>シンリョウ</t>
    </rPh>
    <rPh sb="3" eb="5">
      <t>ナイカ</t>
    </rPh>
    <phoneticPr fontId="7"/>
  </si>
  <si>
    <t>整形
外科</t>
    <phoneticPr fontId="12"/>
  </si>
  <si>
    <t>産婦
人科</t>
    <phoneticPr fontId="12"/>
  </si>
  <si>
    <t>泌尿
器科</t>
    <phoneticPr fontId="12"/>
  </si>
  <si>
    <t>歯科口
腔外科</t>
    <rPh sb="0" eb="2">
      <t>シカ</t>
    </rPh>
    <rPh sb="2" eb="3">
      <t>クチ</t>
    </rPh>
    <rPh sb="4" eb="5">
      <t>コウ</t>
    </rPh>
    <rPh sb="5" eb="7">
      <t>ゲカ</t>
    </rPh>
    <phoneticPr fontId="7"/>
  </si>
  <si>
    <t>在宅　診療科</t>
    <rPh sb="0" eb="2">
      <t>ザイタク</t>
    </rPh>
    <rPh sb="3" eb="6">
      <t>シンリョウカ</t>
    </rPh>
    <phoneticPr fontId="12"/>
  </si>
  <si>
    <t xml:space="preserve"> (注１) ＨＰＶワクチン（子宮頸がん予防ワクチン）は平成25年６月14日から積極的な接種勧奨を</t>
    <rPh sb="14" eb="16">
      <t>シキュウ</t>
    </rPh>
    <rPh sb="16" eb="17">
      <t>ケイ</t>
    </rPh>
    <rPh sb="19" eb="21">
      <t>ヨボウ</t>
    </rPh>
    <rPh sb="27" eb="29">
      <t>ヘイセイ</t>
    </rPh>
    <rPh sb="31" eb="32">
      <t>ネン</t>
    </rPh>
    <rPh sb="33" eb="34">
      <t>ツキ</t>
    </rPh>
    <rPh sb="36" eb="37">
      <t>ヒ</t>
    </rPh>
    <rPh sb="39" eb="42">
      <t>セッキョクテキ</t>
    </rPh>
    <rPh sb="43" eb="45">
      <t>セッシュ</t>
    </rPh>
    <rPh sb="45" eb="47">
      <t>カンショウ</t>
    </rPh>
    <phoneticPr fontId="12"/>
  </si>
  <si>
    <t>平成28年</t>
  </si>
  <si>
    <t>内科＊</t>
    <phoneticPr fontId="12"/>
  </si>
  <si>
    <t>外科＊</t>
    <phoneticPr fontId="12"/>
  </si>
  <si>
    <t>外科＊</t>
    <phoneticPr fontId="12"/>
  </si>
  <si>
    <t>平成30年度</t>
    <rPh sb="5" eb="6">
      <t>ド</t>
    </rPh>
    <phoneticPr fontId="12"/>
  </si>
  <si>
    <t>西ノ辻橋</t>
    <rPh sb="0" eb="1">
      <t>ニシ</t>
    </rPh>
    <rPh sb="2" eb="3">
      <t>ツジ</t>
    </rPh>
    <rPh sb="3" eb="4">
      <t>ハシ</t>
    </rPh>
    <phoneticPr fontId="12"/>
  </si>
  <si>
    <t>呼吸器内科
呼吸器外科</t>
    <rPh sb="2" eb="3">
      <t>キ</t>
    </rPh>
    <rPh sb="3" eb="5">
      <t>ナイカ</t>
    </rPh>
    <rPh sb="9" eb="10">
      <t>ソト</t>
    </rPh>
    <phoneticPr fontId="12"/>
  </si>
  <si>
    <t>平成29年</t>
  </si>
  <si>
    <t>平成30年</t>
  </si>
  <si>
    <t>高血圧性疾患</t>
    <rPh sb="0" eb="3">
      <t>コウケツアツ</t>
    </rPh>
    <rPh sb="3" eb="4">
      <t>セイ</t>
    </rPh>
    <rPh sb="4" eb="6">
      <t>シッカン</t>
    </rPh>
    <phoneticPr fontId="7"/>
  </si>
  <si>
    <t>平成30年度</t>
  </si>
  <si>
    <t>令和元年度</t>
    <rPh sb="0" eb="2">
      <t>レイワ</t>
    </rPh>
    <rPh sb="2" eb="3">
      <t>モト</t>
    </rPh>
    <phoneticPr fontId="12"/>
  </si>
  <si>
    <t>令和元年度</t>
    <rPh sb="0" eb="3">
      <t>レイワモト</t>
    </rPh>
    <phoneticPr fontId="7"/>
  </si>
  <si>
    <t>２期</t>
    <rPh sb="1" eb="2">
      <t>キ</t>
    </rPh>
    <phoneticPr fontId="12"/>
  </si>
  <si>
    <t>風しん</t>
    <rPh sb="0" eb="1">
      <t>フウ</t>
    </rPh>
    <phoneticPr fontId="12"/>
  </si>
  <si>
    <t>風しん第５期</t>
    <rPh sb="0" eb="1">
      <t>フウ</t>
    </rPh>
    <rPh sb="3" eb="4">
      <t>ダイ</t>
    </rPh>
    <rPh sb="5" eb="6">
      <t>キ</t>
    </rPh>
    <phoneticPr fontId="8"/>
  </si>
  <si>
    <t>５期</t>
    <rPh sb="1" eb="2">
      <t>キ</t>
    </rPh>
    <phoneticPr fontId="12"/>
  </si>
  <si>
    <t>抗体検査</t>
    <rPh sb="0" eb="4">
      <t>コウタイケンサ</t>
    </rPh>
    <phoneticPr fontId="8"/>
  </si>
  <si>
    <t>令和元年度</t>
    <rPh sb="0" eb="3">
      <t>レイワモト</t>
    </rPh>
    <phoneticPr fontId="12"/>
  </si>
  <si>
    <t>内科＊</t>
    <phoneticPr fontId="12"/>
  </si>
  <si>
    <t>17～18時＊</t>
    <phoneticPr fontId="8"/>
  </si>
  <si>
    <t>令和元年</t>
    <rPh sb="0" eb="2">
      <t>レイワ</t>
    </rPh>
    <rPh sb="2" eb="3">
      <t>モト</t>
    </rPh>
    <phoneticPr fontId="7"/>
  </si>
  <si>
    <t>令和元年度</t>
    <rPh sb="0" eb="3">
      <t>レイワモト</t>
    </rPh>
    <rPh sb="4" eb="5">
      <t>ド</t>
    </rPh>
    <phoneticPr fontId="12"/>
  </si>
  <si>
    <t>脳神経
内科</t>
    <rPh sb="0" eb="1">
      <t>ノウ</t>
    </rPh>
    <rPh sb="1" eb="3">
      <t>シンケイ</t>
    </rPh>
    <rPh sb="4" eb="6">
      <t>ナイカ</t>
    </rPh>
    <phoneticPr fontId="7"/>
  </si>
  <si>
    <t>循環器
内科</t>
    <rPh sb="0" eb="2">
      <t>ジュンカン</t>
    </rPh>
    <rPh sb="2" eb="3">
      <t>ウツワ</t>
    </rPh>
    <rPh sb="4" eb="6">
      <t>ナイカ</t>
    </rPh>
    <phoneticPr fontId="7"/>
  </si>
  <si>
    <t>緩和ケア
内科</t>
    <rPh sb="0" eb="2">
      <t>カンワ</t>
    </rPh>
    <rPh sb="5" eb="7">
      <t>ナイカ</t>
    </rPh>
    <phoneticPr fontId="7"/>
  </si>
  <si>
    <t>平成30年</t>
    <rPh sb="0" eb="2">
      <t>ヘイセイ</t>
    </rPh>
    <rPh sb="4" eb="5">
      <t>ネン</t>
    </rPh>
    <phoneticPr fontId="7"/>
  </si>
  <si>
    <t>（注）時間別（人）の「17～18時」について、平成30年度以前は「17～19時」に置き換えます。</t>
    <phoneticPr fontId="12"/>
  </si>
  <si>
    <t>令和元年度</t>
    <rPh sb="0" eb="2">
      <t>レイワ</t>
    </rPh>
    <rPh sb="2" eb="3">
      <t>ガン</t>
    </rPh>
    <phoneticPr fontId="12"/>
  </si>
  <si>
    <t>令和２年度</t>
    <rPh sb="0" eb="2">
      <t>レイワ</t>
    </rPh>
    <rPh sb="3" eb="5">
      <t>ネンド</t>
    </rPh>
    <phoneticPr fontId="7"/>
  </si>
  <si>
    <t>猿ヶ瀬川</t>
    <rPh sb="0" eb="3">
      <t>サルガセ</t>
    </rPh>
    <rPh sb="3" eb="4">
      <t>ガワ</t>
    </rPh>
    <phoneticPr fontId="8"/>
  </si>
  <si>
    <t>船町東交差点付近</t>
    <rPh sb="0" eb="2">
      <t>フナマチ</t>
    </rPh>
    <rPh sb="2" eb="3">
      <t>ヒガシ</t>
    </rPh>
    <rPh sb="3" eb="6">
      <t>コウサテン</t>
    </rPh>
    <rPh sb="6" eb="8">
      <t>フキン</t>
    </rPh>
    <phoneticPr fontId="8"/>
  </si>
  <si>
    <t>野瀬川</t>
    <rPh sb="0" eb="2">
      <t>ノセ</t>
    </rPh>
    <phoneticPr fontId="12"/>
  </si>
  <si>
    <t>曽根沼</t>
    <rPh sb="0" eb="2">
      <t>ソネ</t>
    </rPh>
    <rPh sb="2" eb="3">
      <t>ヌマ</t>
    </rPh>
    <phoneticPr fontId="8"/>
  </si>
  <si>
    <t>三津屋町</t>
    <rPh sb="0" eb="4">
      <t>ミツヤチョウ</t>
    </rPh>
    <phoneticPr fontId="8"/>
  </si>
  <si>
    <t>中堀</t>
    <rPh sb="0" eb="2">
      <t>ナカボリ</t>
    </rPh>
    <phoneticPr fontId="8"/>
  </si>
  <si>
    <t>立花町西交差点付近</t>
    <rPh sb="0" eb="3">
      <t>タチバナチョウ</t>
    </rPh>
    <rPh sb="3" eb="4">
      <t>ニシ</t>
    </rPh>
    <rPh sb="4" eb="7">
      <t>コウサテン</t>
    </rPh>
    <rPh sb="7" eb="9">
      <t>フキン</t>
    </rPh>
    <phoneticPr fontId="8"/>
  </si>
  <si>
    <t>内堀</t>
    <rPh sb="0" eb="2">
      <t>ウチボリ</t>
    </rPh>
    <phoneticPr fontId="8"/>
  </si>
  <si>
    <t>彦根東高校前</t>
    <rPh sb="0" eb="2">
      <t>ヒコネ</t>
    </rPh>
    <rPh sb="2" eb="3">
      <t>ヒガシ</t>
    </rPh>
    <rPh sb="3" eb="5">
      <t>コウコウ</t>
    </rPh>
    <rPh sb="5" eb="6">
      <t>マエ</t>
    </rPh>
    <phoneticPr fontId="8"/>
  </si>
  <si>
    <t>令和２年度</t>
    <rPh sb="0" eb="2">
      <t>レイワ</t>
    </rPh>
    <rPh sb="3" eb="5">
      <t>ネンド</t>
    </rPh>
    <phoneticPr fontId="12"/>
  </si>
  <si>
    <t>５月</t>
    <phoneticPr fontId="9"/>
  </si>
  <si>
    <t>５月</t>
    <phoneticPr fontId="12"/>
  </si>
  <si>
    <t>令和２年度</t>
    <rPh sb="0" eb="2">
      <t>レイワ</t>
    </rPh>
    <phoneticPr fontId="12"/>
  </si>
  <si>
    <t>令和元年</t>
    <rPh sb="0" eb="2">
      <t>レイワ</t>
    </rPh>
    <rPh sb="2" eb="3">
      <t>ガン</t>
    </rPh>
    <rPh sb="3" eb="4">
      <t>ネン</t>
    </rPh>
    <phoneticPr fontId="7"/>
  </si>
  <si>
    <t>令和２年</t>
    <rPh sb="0" eb="2">
      <t>レイワ</t>
    </rPh>
    <phoneticPr fontId="7"/>
  </si>
  <si>
    <t>令和２年度</t>
    <rPh sb="0" eb="2">
      <t>レイワ</t>
    </rPh>
    <rPh sb="3" eb="5">
      <t>ネンド</t>
    </rPh>
    <rPh sb="4" eb="5">
      <t>ド</t>
    </rPh>
    <phoneticPr fontId="12"/>
  </si>
  <si>
    <t>令和２年</t>
    <rPh sb="0" eb="2">
      <t>レイワ</t>
    </rPh>
    <rPh sb="3" eb="4">
      <t>ネン</t>
    </rPh>
    <phoneticPr fontId="7"/>
  </si>
  <si>
    <t>-</t>
    <phoneticPr fontId="7"/>
  </si>
  <si>
    <t>令和３年度</t>
    <rPh sb="0" eb="2">
      <t>レイワ</t>
    </rPh>
    <rPh sb="3" eb="5">
      <t>ネンド</t>
    </rPh>
    <phoneticPr fontId="12"/>
  </si>
  <si>
    <t>５月</t>
  </si>
  <si>
    <t>（注２）令和２年４月１日から、風しんの第５期を定期接種として実施しています。</t>
    <rPh sb="1" eb="2">
      <t>チュウ</t>
    </rPh>
    <rPh sb="4" eb="6">
      <t>レイワ</t>
    </rPh>
    <rPh sb="7" eb="8">
      <t>ネン</t>
    </rPh>
    <rPh sb="9" eb="10">
      <t>ガツ</t>
    </rPh>
    <rPh sb="11" eb="12">
      <t>ヒ</t>
    </rPh>
    <rPh sb="15" eb="16">
      <t>フウ</t>
    </rPh>
    <rPh sb="19" eb="20">
      <t>ダイ</t>
    </rPh>
    <rPh sb="21" eb="22">
      <t>キ</t>
    </rPh>
    <rPh sb="23" eb="25">
      <t>テイキ</t>
    </rPh>
    <rPh sb="25" eb="27">
      <t>セッシュ</t>
    </rPh>
    <rPh sb="30" eb="32">
      <t>ジッシ</t>
    </rPh>
    <phoneticPr fontId="12"/>
  </si>
  <si>
    <t>-</t>
    <phoneticPr fontId="12"/>
  </si>
  <si>
    <t>令和２年度</t>
  </si>
  <si>
    <t>令和３年度</t>
    <rPh sb="0" eb="2">
      <t>レイワ</t>
    </rPh>
    <rPh sb="3" eb="5">
      <t>ネンド</t>
    </rPh>
    <phoneticPr fontId="7"/>
  </si>
  <si>
    <t>R2</t>
  </si>
  <si>
    <t>R3</t>
  </si>
  <si>
    <t>令和３年度</t>
    <rPh sb="0" eb="2">
      <t>レイワ</t>
    </rPh>
    <phoneticPr fontId="12"/>
  </si>
  <si>
    <t>（注）数値はすべて年平均値です。</t>
    <rPh sb="1" eb="2">
      <t>チュウ</t>
    </rPh>
    <rPh sb="3" eb="5">
      <t>スウチ</t>
    </rPh>
    <rPh sb="9" eb="10">
      <t>ドシ</t>
    </rPh>
    <rPh sb="10" eb="13">
      <t>ヘイキンチ</t>
    </rPh>
    <phoneticPr fontId="8"/>
  </si>
  <si>
    <t xml:space="preserve">資料：滋賀県健康医療福祉部医療政策課、『医師・歯科医師・薬剤師統計』厚生労働省      </t>
    <rPh sb="3" eb="6">
      <t>シガケン</t>
    </rPh>
    <rPh sb="6" eb="13">
      <t>ケンコウイリョウフクシブ</t>
    </rPh>
    <rPh sb="13" eb="18">
      <t>イリョウセイサクカ</t>
    </rPh>
    <rPh sb="20" eb="22">
      <t>イシ</t>
    </rPh>
    <rPh sb="23" eb="27">
      <t>シカイシ</t>
    </rPh>
    <rPh sb="28" eb="31">
      <t>ヤクザイシ</t>
    </rPh>
    <rPh sb="31" eb="33">
      <t>トウケイ</t>
    </rPh>
    <phoneticPr fontId="7"/>
  </si>
  <si>
    <t>令和３年</t>
    <rPh sb="0" eb="2">
      <t>レイワ</t>
    </rPh>
    <phoneticPr fontId="7"/>
  </si>
  <si>
    <t>令和３年度</t>
    <rPh sb="0" eb="2">
      <t>レイワ</t>
    </rPh>
    <rPh sb="3" eb="5">
      <t>ネンド</t>
    </rPh>
    <rPh sb="4" eb="5">
      <t>ド</t>
    </rPh>
    <phoneticPr fontId="12"/>
  </si>
  <si>
    <t>(旧食品衛生法による許可)</t>
    <phoneticPr fontId="12"/>
  </si>
  <si>
    <t>(改正食品衛生法による許可)</t>
    <rPh sb="1" eb="3">
      <t>カイセイ</t>
    </rPh>
    <rPh sb="3" eb="8">
      <t>ショクヒンエイセイホウ</t>
    </rPh>
    <rPh sb="11" eb="13">
      <t>キョカ</t>
    </rPh>
    <phoneticPr fontId="8"/>
  </si>
  <si>
    <t>飲食店</t>
    <rPh sb="0" eb="2">
      <t>インショク</t>
    </rPh>
    <rPh sb="2" eb="3">
      <t>テン</t>
    </rPh>
    <phoneticPr fontId="8"/>
  </si>
  <si>
    <t>調理機能を有する自動販売機</t>
    <rPh sb="0" eb="2">
      <t>チョウリ</t>
    </rPh>
    <rPh sb="2" eb="4">
      <t>キノウ</t>
    </rPh>
    <rPh sb="5" eb="6">
      <t>ユウ</t>
    </rPh>
    <rPh sb="8" eb="10">
      <t>ジドウ</t>
    </rPh>
    <rPh sb="10" eb="13">
      <t>ハンバイキ</t>
    </rPh>
    <phoneticPr fontId="8"/>
  </si>
  <si>
    <t>魚介類競り売り</t>
    <rPh sb="3" eb="4">
      <t>セ</t>
    </rPh>
    <rPh sb="5" eb="6">
      <t>ウ</t>
    </rPh>
    <phoneticPr fontId="8"/>
  </si>
  <si>
    <t>集乳</t>
    <rPh sb="0" eb="2">
      <t>シュウニュウ</t>
    </rPh>
    <phoneticPr fontId="8"/>
  </si>
  <si>
    <t>乳処理</t>
    <rPh sb="0" eb="1">
      <t>ニュウ</t>
    </rPh>
    <rPh sb="1" eb="3">
      <t>ショリ</t>
    </rPh>
    <phoneticPr fontId="8"/>
  </si>
  <si>
    <t>特別牛乳搾取処理</t>
    <rPh sb="0" eb="2">
      <t>トクベツ</t>
    </rPh>
    <rPh sb="2" eb="4">
      <t>ギュウニュウ</t>
    </rPh>
    <rPh sb="4" eb="6">
      <t>サクシュ</t>
    </rPh>
    <rPh sb="6" eb="8">
      <t>ショリ</t>
    </rPh>
    <phoneticPr fontId="8"/>
  </si>
  <si>
    <t>食肉処理</t>
    <rPh sb="0" eb="2">
      <t>ショクニク</t>
    </rPh>
    <rPh sb="2" eb="4">
      <t>ショリ</t>
    </rPh>
    <phoneticPr fontId="8"/>
  </si>
  <si>
    <t>食品の放射線照射</t>
    <rPh sb="0" eb="2">
      <t>ショクヒン</t>
    </rPh>
    <rPh sb="3" eb="6">
      <t>ホウシャセン</t>
    </rPh>
    <rPh sb="6" eb="8">
      <t>ショウシャ</t>
    </rPh>
    <phoneticPr fontId="8"/>
  </si>
  <si>
    <t>菓子製造</t>
    <rPh sb="0" eb="2">
      <t>カシ</t>
    </rPh>
    <rPh sb="2" eb="4">
      <t>セイゾウ</t>
    </rPh>
    <phoneticPr fontId="8"/>
  </si>
  <si>
    <t>アイスクリーム類製造</t>
    <rPh sb="7" eb="8">
      <t>ルイ</t>
    </rPh>
    <rPh sb="8" eb="10">
      <t>セイゾウ</t>
    </rPh>
    <phoneticPr fontId="8"/>
  </si>
  <si>
    <t>乳製品製造</t>
    <rPh sb="0" eb="3">
      <t>ニュウセイヒン</t>
    </rPh>
    <rPh sb="3" eb="5">
      <t>セイゾウ</t>
    </rPh>
    <phoneticPr fontId="8"/>
  </si>
  <si>
    <t>清涼飲料水製造</t>
    <rPh sb="0" eb="2">
      <t>セイリョウ</t>
    </rPh>
    <rPh sb="2" eb="5">
      <t>インリョウスイ</t>
    </rPh>
    <rPh sb="5" eb="7">
      <t>セイゾウ</t>
    </rPh>
    <phoneticPr fontId="8"/>
  </si>
  <si>
    <t>食肉製品製造</t>
    <rPh sb="0" eb="2">
      <t>ショクニク</t>
    </rPh>
    <rPh sb="2" eb="4">
      <t>セイヒン</t>
    </rPh>
    <rPh sb="4" eb="6">
      <t>セイゾウ</t>
    </rPh>
    <phoneticPr fontId="8"/>
  </si>
  <si>
    <t>水産製品製造</t>
    <rPh sb="0" eb="2">
      <t>スイサン</t>
    </rPh>
    <rPh sb="2" eb="4">
      <t>セイヒン</t>
    </rPh>
    <rPh sb="4" eb="6">
      <t>セイゾウ</t>
    </rPh>
    <phoneticPr fontId="8"/>
  </si>
  <si>
    <t>氷雪製造</t>
    <rPh sb="0" eb="2">
      <t>ヒョウセツ</t>
    </rPh>
    <rPh sb="2" eb="4">
      <t>セイゾウ</t>
    </rPh>
    <phoneticPr fontId="8"/>
  </si>
  <si>
    <t>液卵製造</t>
    <rPh sb="0" eb="1">
      <t>エキ</t>
    </rPh>
    <rPh sb="1" eb="2">
      <t>タマゴ</t>
    </rPh>
    <rPh sb="2" eb="4">
      <t>セイゾウ</t>
    </rPh>
    <phoneticPr fontId="8"/>
  </si>
  <si>
    <t>食用油脂製造</t>
    <rPh sb="0" eb="2">
      <t>ショクヨウ</t>
    </rPh>
    <rPh sb="2" eb="4">
      <t>ユシ</t>
    </rPh>
    <rPh sb="4" eb="6">
      <t>セイゾウ</t>
    </rPh>
    <phoneticPr fontId="8"/>
  </si>
  <si>
    <t>みそ又はしょうゆ製造</t>
    <rPh sb="2" eb="3">
      <t>マタ</t>
    </rPh>
    <rPh sb="8" eb="10">
      <t>セイゾウ</t>
    </rPh>
    <phoneticPr fontId="8"/>
  </si>
  <si>
    <t>酒類製造</t>
    <rPh sb="0" eb="2">
      <t>サケルイ</t>
    </rPh>
    <rPh sb="2" eb="4">
      <t>セイゾウ</t>
    </rPh>
    <phoneticPr fontId="8"/>
  </si>
  <si>
    <t>豆腐製造</t>
    <rPh sb="0" eb="2">
      <t>トウフ</t>
    </rPh>
    <rPh sb="2" eb="4">
      <t>セイゾウ</t>
    </rPh>
    <phoneticPr fontId="8"/>
  </si>
  <si>
    <t>納豆製造</t>
    <rPh sb="0" eb="2">
      <t>ナットウ</t>
    </rPh>
    <rPh sb="2" eb="4">
      <t>セイゾウ</t>
    </rPh>
    <phoneticPr fontId="8"/>
  </si>
  <si>
    <t>麺類製造</t>
    <rPh sb="0" eb="2">
      <t>メンルイ</t>
    </rPh>
    <rPh sb="2" eb="4">
      <t>セイゾウ</t>
    </rPh>
    <phoneticPr fontId="8"/>
  </si>
  <si>
    <t>そうざい製造</t>
    <rPh sb="4" eb="6">
      <t>セイゾウ</t>
    </rPh>
    <phoneticPr fontId="8"/>
  </si>
  <si>
    <t>複合型そうざい製造</t>
    <rPh sb="0" eb="3">
      <t>フクゴウガタ</t>
    </rPh>
    <rPh sb="7" eb="9">
      <t>セイゾウ</t>
    </rPh>
    <phoneticPr fontId="8"/>
  </si>
  <si>
    <t>冷凍食品製造</t>
    <rPh sb="0" eb="2">
      <t>レイトウ</t>
    </rPh>
    <rPh sb="2" eb="4">
      <t>ショクヒン</t>
    </rPh>
    <rPh sb="4" eb="6">
      <t>セイゾウ</t>
    </rPh>
    <phoneticPr fontId="8"/>
  </si>
  <si>
    <t>複合型冷凍食品製造</t>
    <rPh sb="0" eb="3">
      <t>フクゴウガタ</t>
    </rPh>
    <rPh sb="3" eb="9">
      <t>レイトウショクヒンセイゾウ</t>
    </rPh>
    <phoneticPr fontId="8"/>
  </si>
  <si>
    <t>漬物製造</t>
    <rPh sb="0" eb="2">
      <t>ツケモノ</t>
    </rPh>
    <rPh sb="2" eb="4">
      <t>セイゾウ</t>
    </rPh>
    <phoneticPr fontId="8"/>
  </si>
  <si>
    <t>密封包装食品製造</t>
    <rPh sb="0" eb="2">
      <t>ミップウ</t>
    </rPh>
    <rPh sb="2" eb="4">
      <t>ホウソウ</t>
    </rPh>
    <rPh sb="4" eb="6">
      <t>ショクヒン</t>
    </rPh>
    <rPh sb="6" eb="8">
      <t>セイゾウ</t>
    </rPh>
    <phoneticPr fontId="8"/>
  </si>
  <si>
    <t>食品の小分け</t>
    <rPh sb="0" eb="2">
      <t>ショクヒン</t>
    </rPh>
    <rPh sb="3" eb="5">
      <t>コワ</t>
    </rPh>
    <phoneticPr fontId="8"/>
  </si>
  <si>
    <t>添加物製造</t>
    <rPh sb="0" eb="3">
      <t>テンカブツ</t>
    </rPh>
    <rPh sb="3" eb="5">
      <t>セイゾウ</t>
    </rPh>
    <phoneticPr fontId="8"/>
  </si>
  <si>
    <t>（注１）彦根市内分の集計です。</t>
    <phoneticPr fontId="7"/>
  </si>
  <si>
    <t>除した数値です。</t>
    <phoneticPr fontId="12"/>
  </si>
  <si>
    <t>令和４年度</t>
    <rPh sb="0" eb="2">
      <t>レイワ</t>
    </rPh>
    <phoneticPr fontId="12"/>
  </si>
  <si>
    <t>令和４年度</t>
    <rPh sb="0" eb="2">
      <t>レイワ</t>
    </rPh>
    <rPh sb="3" eb="5">
      <t>ネンド</t>
    </rPh>
    <phoneticPr fontId="12"/>
  </si>
  <si>
    <t>令和４年４月</t>
    <rPh sb="0" eb="2">
      <t>レイワ</t>
    </rPh>
    <rPh sb="3" eb="4">
      <t>ネン</t>
    </rPh>
    <rPh sb="5" eb="6">
      <t>ガツ</t>
    </rPh>
    <phoneticPr fontId="3"/>
  </si>
  <si>
    <t>令和５年１月</t>
    <rPh sb="0" eb="2">
      <t>レイワ</t>
    </rPh>
    <rPh sb="3" eb="4">
      <t>ネン</t>
    </rPh>
    <rPh sb="5" eb="6">
      <t>ガツ</t>
    </rPh>
    <phoneticPr fontId="3"/>
  </si>
  <si>
    <t xml:space="preserve">     「内科」は、内科・消化器内科・血液内科・糖尿病代謝内科・腫瘍内科、</t>
    <phoneticPr fontId="12"/>
  </si>
  <si>
    <t>「外科」は、外科･乳腺外科･消化器外科の各合計です。</t>
    <rPh sb="20" eb="21">
      <t>カク</t>
    </rPh>
    <phoneticPr fontId="12"/>
  </si>
  <si>
    <t>資料：医事課</t>
    <rPh sb="3" eb="5">
      <t>イジ</t>
    </rPh>
    <rPh sb="5" eb="6">
      <t>カ</t>
    </rPh>
    <phoneticPr fontId="7"/>
  </si>
  <si>
    <t>令和４年度</t>
    <rPh sb="0" eb="2">
      <t>レイワ</t>
    </rPh>
    <rPh sb="3" eb="5">
      <t>ネンド</t>
    </rPh>
    <phoneticPr fontId="7"/>
  </si>
  <si>
    <t>R4</t>
  </si>
  <si>
    <t>R4</t>
    <phoneticPr fontId="12"/>
  </si>
  <si>
    <t>令和４年４月</t>
    <rPh sb="0" eb="2">
      <t>レイワ</t>
    </rPh>
    <rPh sb="3" eb="4">
      <t>ネン</t>
    </rPh>
    <phoneticPr fontId="9"/>
  </si>
  <si>
    <t>令和５年１月</t>
    <rPh sb="0" eb="2">
      <t>レイワ</t>
    </rPh>
    <rPh sb="3" eb="4">
      <t>ネン</t>
    </rPh>
    <phoneticPr fontId="9"/>
  </si>
  <si>
    <t>ロタウイルス</t>
    <phoneticPr fontId="12"/>
  </si>
  <si>
    <t>控えていましたが令和４年度より勧奨を再開しました。</t>
    <rPh sb="0" eb="1">
      <t>ヒカ</t>
    </rPh>
    <rPh sb="8" eb="10">
      <t>レイワ</t>
    </rPh>
    <rPh sb="11" eb="13">
      <t>ネンド</t>
    </rPh>
    <rPh sb="15" eb="17">
      <t>カンショウ</t>
    </rPh>
    <rPh sb="18" eb="20">
      <t>サイカイ</t>
    </rPh>
    <phoneticPr fontId="12"/>
  </si>
  <si>
    <t>（注３）ロタウイルス令和２年10月１日より定期接種として実施しています。</t>
    <phoneticPr fontId="12"/>
  </si>
  <si>
    <t>令和３年度</t>
  </si>
  <si>
    <t>令和４年度</t>
    <phoneticPr fontId="12"/>
  </si>
  <si>
    <t>令和３年</t>
    <rPh sb="0" eb="2">
      <t>レイワ</t>
    </rPh>
    <rPh sb="3" eb="4">
      <t>ネン</t>
    </rPh>
    <phoneticPr fontId="7"/>
  </si>
  <si>
    <t>119.年齢別死亡数</t>
    <phoneticPr fontId="7"/>
  </si>
  <si>
    <t>120.主要死因別死亡数</t>
    <phoneticPr fontId="7"/>
  </si>
  <si>
    <t>121.医療施設数</t>
    <phoneticPr fontId="7"/>
  </si>
  <si>
    <t>122.医療従事者数</t>
    <phoneticPr fontId="7"/>
  </si>
  <si>
    <t>123.環境衛生営業施設数</t>
    <phoneticPr fontId="7"/>
  </si>
  <si>
    <t>124.食品衛生営業施設数</t>
    <phoneticPr fontId="7"/>
  </si>
  <si>
    <t>125.予防接種実施状況</t>
    <phoneticPr fontId="7"/>
  </si>
  <si>
    <t>126.健康診査受診者の状況</t>
    <phoneticPr fontId="7"/>
  </si>
  <si>
    <t>127.ごみ収集処理状況</t>
    <phoneticPr fontId="7"/>
  </si>
  <si>
    <t>128.し尿および浄化槽汚泥の処理状況</t>
    <phoneticPr fontId="7"/>
  </si>
  <si>
    <t>129.公害苦情受付件数</t>
    <phoneticPr fontId="7"/>
  </si>
  <si>
    <t>130.河川の水質測定結果</t>
    <phoneticPr fontId="7"/>
  </si>
  <si>
    <t>131.市立病院利用状況</t>
    <phoneticPr fontId="7"/>
  </si>
  <si>
    <t>132.彦根休日急病診療所利用状況</t>
    <phoneticPr fontId="7"/>
  </si>
  <si>
    <t>令和４年</t>
    <rPh sb="0" eb="2">
      <t>レイワ</t>
    </rPh>
    <phoneticPr fontId="7"/>
  </si>
  <si>
    <t>令和４年度</t>
    <rPh sb="0" eb="2">
      <t>レイワ</t>
    </rPh>
    <rPh sb="3" eb="5">
      <t>ネンド</t>
    </rPh>
    <rPh sb="4" eb="5">
      <t>ド</t>
    </rPh>
    <phoneticPr fontId="12"/>
  </si>
  <si>
    <t>（各年３月31日現在）*</t>
    <rPh sb="2" eb="3">
      <t>ネン</t>
    </rPh>
    <rPh sb="4" eb="5">
      <t>ガツ</t>
    </rPh>
    <rPh sb="7" eb="10">
      <t>ニチゲンザイ</t>
    </rPh>
    <phoneticPr fontId="12"/>
  </si>
  <si>
    <t>（注）令和３年以前は「各年10月１日現在」に置き換えます。</t>
    <rPh sb="1" eb="2">
      <t>チュウ</t>
    </rPh>
    <rPh sb="3" eb="5">
      <t>レイワ</t>
    </rPh>
    <rPh sb="6" eb="9">
      <t>ネンイゼン</t>
    </rPh>
    <rPh sb="11" eb="12">
      <t>カク</t>
    </rPh>
    <rPh sb="12" eb="13">
      <t>トシ</t>
    </rPh>
    <rPh sb="15" eb="16">
      <t>ガツ</t>
    </rPh>
    <rPh sb="17" eb="20">
      <t>ニチゲンザイ</t>
    </rPh>
    <rPh sb="22" eb="23">
      <t>オ</t>
    </rPh>
    <rPh sb="24" eb="25">
      <t>カ</t>
    </rPh>
    <phoneticPr fontId="12"/>
  </si>
  <si>
    <t>（注２）令和３年６月１日付け改正食品衛生法の施行で令和４年（2022年）版統計書から掲載区分を</t>
    <rPh sb="25" eb="27">
      <t>レイワ</t>
    </rPh>
    <rPh sb="28" eb="29">
      <t>ネン</t>
    </rPh>
    <rPh sb="34" eb="35">
      <t>ネン</t>
    </rPh>
    <rPh sb="36" eb="37">
      <t>バン</t>
    </rPh>
    <rPh sb="37" eb="40">
      <t>トウケイショ</t>
    </rPh>
    <phoneticPr fontId="12"/>
  </si>
  <si>
    <t>　　　　見直しています。</t>
    <phoneticPr fontId="12"/>
  </si>
  <si>
    <t>（注）令和元年（2019年）版統計書から入院患者数は、延入院患者数を掲載しています。</t>
    <rPh sb="3" eb="5">
      <t>レイワ</t>
    </rPh>
    <rPh sb="5" eb="6">
      <t>ガン</t>
    </rPh>
    <rPh sb="6" eb="7">
      <t>ネン</t>
    </rPh>
    <rPh sb="12" eb="13">
      <t>ネン</t>
    </rPh>
    <rPh sb="14" eb="15">
      <t>バン</t>
    </rPh>
    <rPh sb="15" eb="18">
      <t>トウケイショ</t>
    </rPh>
    <rPh sb="34" eb="36">
      <t>ケイサイ</t>
    </rPh>
    <phoneticPr fontId="12"/>
  </si>
  <si>
    <t>（注１）「１日当たりの処理量（可燃物）」は、可燃物の搬入総量を焼却炉の稼働日数で</t>
    <rPh sb="35" eb="37">
      <t>カドウ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</si>
</sst>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5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/>
  </cellStyleXfs>
  <cellXfs count="415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Continuous" vertical="center"/>
    </xf>
    <xf numFmtId="0" fontId="2" fillId="0" borderId="9" xfId="4" applyFont="1" applyBorder="1" applyAlignment="1" applyProtection="1">
      <alignment horizontal="centerContinuous" vertical="center"/>
    </xf>
    <xf numFmtId="0" fontId="3" fillId="0" borderId="8" xfId="4" applyFont="1" applyBorder="1" applyAlignment="1" applyProtection="1">
      <alignment horizontal="centerContinuous" vertical="center"/>
    </xf>
    <xf numFmtId="0" fontId="3" fillId="0" borderId="10" xfId="4" applyFont="1" applyBorder="1" applyAlignment="1" applyProtection="1">
      <alignment horizontal="centerContinuous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left" vertical="center"/>
    </xf>
    <xf numFmtId="0" fontId="2" fillId="0" borderId="0" xfId="4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centerContinuous" vertical="center"/>
    </xf>
    <xf numFmtId="0" fontId="3" fillId="0" borderId="1" xfId="4" applyFont="1" applyBorder="1" applyAlignment="1" applyProtection="1">
      <alignment horizontal="centerContinuous" vertical="center"/>
    </xf>
    <xf numFmtId="38" fontId="3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38" fontId="3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38" fontId="2" fillId="0" borderId="0" xfId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38" fontId="2" fillId="0" borderId="0" xfId="1" applyFont="1" applyBorder="1" applyAlignment="1" applyProtection="1">
      <alignment vertical="center"/>
    </xf>
    <xf numFmtId="177" fontId="2" fillId="0" borderId="0" xfId="1" applyNumberFormat="1" applyFont="1" applyBorder="1" applyAlignment="1">
      <alignment vertical="center"/>
    </xf>
    <xf numFmtId="38" fontId="2" fillId="0" borderId="0" xfId="1" applyFont="1" applyAlignment="1">
      <alignment vertical="center"/>
    </xf>
    <xf numFmtId="0" fontId="3" fillId="0" borderId="9" xfId="0" applyFont="1" applyBorder="1" applyAlignment="1">
      <alignment horizontal="centerContinuous"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horizontal="centerContinuous" vertical="center"/>
    </xf>
    <xf numFmtId="37" fontId="2" fillId="0" borderId="0" xfId="0" applyNumberFormat="1" applyFont="1" applyBorder="1" applyAlignment="1" applyProtection="1">
      <alignment vertical="center"/>
    </xf>
    <xf numFmtId="37" fontId="2" fillId="0" borderId="0" xfId="0" applyNumberFormat="1" applyFont="1" applyBorder="1" applyAlignment="1">
      <alignment vertical="center"/>
    </xf>
    <xf numFmtId="0" fontId="3" fillId="0" borderId="8" xfId="0" applyFont="1" applyBorder="1" applyAlignment="1" applyProtection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37" fontId="3" fillId="0" borderId="5" xfId="0" applyNumberFormat="1" applyFont="1" applyBorder="1" applyAlignment="1" applyProtection="1">
      <alignment vertical="center"/>
    </xf>
    <xf numFmtId="37" fontId="3" fillId="0" borderId="8" xfId="0" applyNumberFormat="1" applyFont="1" applyBorder="1" applyAlignment="1" applyProtection="1">
      <alignment vertical="center"/>
    </xf>
    <xf numFmtId="37" fontId="3" fillId="0" borderId="8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10" xfId="0" applyFont="1" applyBorder="1" applyAlignment="1">
      <alignment horizontal="centerContinuous" vertical="center"/>
    </xf>
    <xf numFmtId="0" fontId="3" fillId="0" borderId="5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38" fontId="2" fillId="0" borderId="8" xfId="0" applyNumberFormat="1" applyFont="1" applyBorder="1" applyAlignment="1">
      <alignment vertical="center"/>
    </xf>
    <xf numFmtId="0" fontId="11" fillId="0" borderId="8" xfId="0" applyFont="1" applyBorder="1" applyAlignment="1" applyProtection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Continuous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8" xfId="0" applyFont="1" applyBorder="1"/>
    <xf numFmtId="0" fontId="2" fillId="0" borderId="18" xfId="0" applyFont="1" applyBorder="1" applyAlignment="1">
      <alignment horizontal="center" vertical="center"/>
    </xf>
    <xf numFmtId="38" fontId="3" fillId="0" borderId="0" xfId="1" applyFont="1"/>
    <xf numFmtId="38" fontId="3" fillId="0" borderId="0" xfId="1" applyFont="1" applyAlignment="1">
      <alignment vertical="center"/>
    </xf>
    <xf numFmtId="0" fontId="2" fillId="0" borderId="21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0" fontId="2" fillId="0" borderId="10" xfId="0" applyFont="1" applyBorder="1"/>
    <xf numFmtId="38" fontId="2" fillId="0" borderId="0" xfId="0" applyNumberFormat="1" applyFont="1" applyAlignment="1">
      <alignment vertical="center"/>
    </xf>
    <xf numFmtId="38" fontId="2" fillId="0" borderId="3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38" fontId="3" fillId="0" borderId="3" xfId="2" applyFont="1" applyBorder="1" applyAlignment="1" applyProtection="1">
      <alignment horizontal="right" vertical="center"/>
    </xf>
    <xf numFmtId="38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3" fontId="3" fillId="0" borderId="0" xfId="3" applyNumberFormat="1" applyFont="1" applyBorder="1" applyAlignment="1">
      <alignment horizontal="right" vertical="center"/>
    </xf>
    <xf numFmtId="37" fontId="2" fillId="0" borderId="3" xfId="0" applyNumberFormat="1" applyFont="1" applyBorder="1" applyAlignment="1" applyProtection="1">
      <alignment vertical="center"/>
    </xf>
    <xf numFmtId="38" fontId="3" fillId="0" borderId="0" xfId="3" applyNumberFormat="1" applyFont="1" applyBorder="1" applyAlignment="1" applyProtection="1">
      <alignment horizontal="right" vertical="center"/>
    </xf>
    <xf numFmtId="38" fontId="3" fillId="0" borderId="0" xfId="3" applyNumberFormat="1" applyFont="1" applyBorder="1" applyAlignment="1">
      <alignment horizontal="right" vertical="center"/>
    </xf>
    <xf numFmtId="38" fontId="2" fillId="0" borderId="0" xfId="3" applyNumberFormat="1" applyFont="1" applyBorder="1" applyAlignment="1">
      <alignment horizontal="right" vertical="center"/>
    </xf>
    <xf numFmtId="177" fontId="2" fillId="0" borderId="3" xfId="3" applyNumberFormat="1" applyFont="1" applyBorder="1" applyAlignment="1">
      <alignment horizontal="right" vertical="center"/>
    </xf>
    <xf numFmtId="177" fontId="2" fillId="0" borderId="0" xfId="3" applyNumberFormat="1" applyFont="1" applyBorder="1" applyAlignment="1">
      <alignment horizontal="right" vertical="center"/>
    </xf>
    <xf numFmtId="177" fontId="3" fillId="0" borderId="0" xfId="3" applyNumberFormat="1" applyFont="1" applyBorder="1" applyAlignment="1">
      <alignment horizontal="right" vertical="center"/>
    </xf>
    <xf numFmtId="40" fontId="2" fillId="0" borderId="0" xfId="3" applyNumberFormat="1" applyFont="1" applyBorder="1" applyAlignment="1">
      <alignment horizontal="right" vertical="center"/>
    </xf>
    <xf numFmtId="40" fontId="3" fillId="0" borderId="0" xfId="3" applyNumberFormat="1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2" fillId="0" borderId="3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3" fillId="0" borderId="3" xfId="2" applyNumberFormat="1" applyFont="1" applyBorder="1" applyAlignment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38" fontId="3" fillId="0" borderId="0" xfId="0" applyNumberFormat="1" applyFont="1" applyBorder="1" applyAlignment="1">
      <alignment horizontal="right" vertical="center"/>
    </xf>
    <xf numFmtId="38" fontId="2" fillId="0" borderId="0" xfId="1" applyFont="1"/>
    <xf numFmtId="0" fontId="2" fillId="0" borderId="9" xfId="4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/>
    <xf numFmtId="38" fontId="3" fillId="0" borderId="0" xfId="1" applyFont="1" applyBorder="1" applyAlignment="1" applyProtection="1">
      <alignment vertical="center"/>
    </xf>
    <xf numFmtId="177" fontId="3" fillId="0" borderId="0" xfId="1" applyNumberFormat="1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38" fontId="3" fillId="0" borderId="3" xfId="3" applyNumberFormat="1" applyFont="1" applyBorder="1" applyAlignment="1">
      <alignment horizontal="right" vertical="center"/>
    </xf>
    <xf numFmtId="38" fontId="2" fillId="0" borderId="5" xfId="1" applyFont="1" applyBorder="1" applyAlignment="1" applyProtection="1">
      <alignment horizontal="right" vertical="center"/>
    </xf>
    <xf numFmtId="38" fontId="2" fillId="0" borderId="3" xfId="3" applyNumberFormat="1" applyFont="1" applyBorder="1" applyAlignment="1">
      <alignment horizontal="right" vertical="center"/>
    </xf>
    <xf numFmtId="38" fontId="2" fillId="0" borderId="3" xfId="2" applyFont="1" applyBorder="1" applyAlignment="1" applyProtection="1">
      <alignment horizontal="right" vertical="center"/>
    </xf>
    <xf numFmtId="177" fontId="2" fillId="0" borderId="0" xfId="2" applyNumberFormat="1" applyFont="1" applyBorder="1" applyAlignment="1">
      <alignment horizontal="right" vertical="center"/>
    </xf>
    <xf numFmtId="3" fontId="2" fillId="0" borderId="0" xfId="3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center"/>
    </xf>
    <xf numFmtId="38" fontId="2" fillId="0" borderId="0" xfId="3" applyNumberFormat="1" applyFont="1" applyBorder="1" applyAlignment="1" applyProtection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distributed" vertical="center"/>
    </xf>
    <xf numFmtId="38" fontId="3" fillId="0" borderId="9" xfId="1" applyFont="1" applyBorder="1" applyAlignment="1">
      <alignment vertical="center"/>
    </xf>
    <xf numFmtId="38" fontId="3" fillId="0" borderId="0" xfId="1" applyFont="1" applyAlignment="1">
      <alignment horizontal="right"/>
    </xf>
    <xf numFmtId="38" fontId="2" fillId="0" borderId="9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distributed" vertical="center"/>
    </xf>
    <xf numFmtId="38" fontId="2" fillId="0" borderId="10" xfId="1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38" fontId="2" fillId="0" borderId="0" xfId="1" applyFont="1" applyBorder="1" applyAlignment="1">
      <alignment horizontal="centerContinuous" vertical="center"/>
    </xf>
    <xf numFmtId="38" fontId="3" fillId="0" borderId="0" xfId="1" applyFont="1" applyAlignment="1">
      <alignment horizontal="center" vertical="center"/>
    </xf>
    <xf numFmtId="38" fontId="2" fillId="0" borderId="12" xfId="1" applyFont="1" applyBorder="1" applyAlignment="1">
      <alignment horizontal="centerContinuous" vertical="center"/>
    </xf>
    <xf numFmtId="38" fontId="2" fillId="0" borderId="22" xfId="1" applyFont="1" applyBorder="1" applyAlignment="1">
      <alignment horizontal="centerContinuous" vertical="center"/>
    </xf>
    <xf numFmtId="38" fontId="2" fillId="0" borderId="9" xfId="1" applyFont="1" applyBorder="1" applyAlignment="1">
      <alignment horizontal="centerContinuous" vertical="center"/>
    </xf>
    <xf numFmtId="38" fontId="6" fillId="0" borderId="0" xfId="1" applyFont="1" applyAlignment="1">
      <alignment vertical="center"/>
    </xf>
    <xf numFmtId="0" fontId="2" fillId="0" borderId="12" xfId="0" applyFont="1" applyBorder="1" applyAlignment="1" applyProtection="1">
      <alignment horizontal="centerContinuous" vertical="center"/>
    </xf>
    <xf numFmtId="177" fontId="2" fillId="0" borderId="0" xfId="1" applyNumberFormat="1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2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Border="1">
      <alignment vertical="center"/>
    </xf>
    <xf numFmtId="0" fontId="2" fillId="0" borderId="17" xfId="4" applyFont="1" applyBorder="1" applyAlignment="1" applyProtection="1">
      <alignment horizontal="center" vertical="center"/>
    </xf>
    <xf numFmtId="0" fontId="2" fillId="0" borderId="18" xfId="4" applyFont="1" applyBorder="1" applyAlignment="1" applyProtection="1">
      <alignment horizontal="center" vertical="center" shrinkToFit="1"/>
    </xf>
    <xf numFmtId="0" fontId="2" fillId="0" borderId="16" xfId="4" applyFont="1" applyBorder="1" applyAlignment="1" applyProtection="1">
      <alignment horizontal="center" vertical="center" shrinkToFit="1"/>
    </xf>
    <xf numFmtId="0" fontId="3" fillId="0" borderId="0" xfId="4" applyFont="1" applyBorder="1" applyAlignment="1" applyProtection="1">
      <alignment horizontal="centerContinuous" vertical="center"/>
    </xf>
    <xf numFmtId="0" fontId="3" fillId="0" borderId="9" xfId="4" applyFont="1" applyBorder="1" applyAlignment="1" applyProtection="1">
      <alignment horizontal="centerContinuous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4" applyFont="1" applyBorder="1" applyAlignment="1" applyProtection="1">
      <alignment vertical="center"/>
    </xf>
    <xf numFmtId="0" fontId="2" fillId="0" borderId="20" xfId="4" applyFont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18" xfId="0" applyFont="1" applyBorder="1" applyAlignment="1">
      <alignment horizontal="center" vertical="center"/>
    </xf>
    <xf numFmtId="38" fontId="2" fillId="0" borderId="3" xfId="1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0" fontId="0" fillId="0" borderId="0" xfId="0" applyFont="1" applyFill="1" applyBorder="1"/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8" fontId="3" fillId="0" borderId="0" xfId="1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vertical="center" shrinkToFi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19" xfId="4" applyFont="1" applyBorder="1" applyAlignment="1" applyProtection="1">
      <alignment horizontal="center" vertical="center"/>
    </xf>
    <xf numFmtId="38" fontId="3" fillId="0" borderId="0" xfId="1" applyFont="1" applyBorder="1" applyAlignment="1">
      <alignment horizontal="right"/>
    </xf>
    <xf numFmtId="38" fontId="3" fillId="0" borderId="0" xfId="1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177" fontId="2" fillId="0" borderId="5" xfId="3" applyNumberFormat="1" applyFont="1" applyBorder="1" applyAlignment="1">
      <alignment horizontal="right" vertical="center"/>
    </xf>
    <xf numFmtId="177" fontId="2" fillId="0" borderId="8" xfId="3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 shrinkToFit="1"/>
    </xf>
    <xf numFmtId="0" fontId="2" fillId="0" borderId="0" xfId="0" applyFont="1" applyFill="1" applyBorder="1"/>
    <xf numFmtId="0" fontId="6" fillId="0" borderId="0" xfId="0" applyFont="1"/>
    <xf numFmtId="0" fontId="10" fillId="0" borderId="0" xfId="0" applyFont="1"/>
    <xf numFmtId="3" fontId="3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38" fontId="3" fillId="0" borderId="0" xfId="1" applyFont="1" applyFill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40" fontId="3" fillId="0" borderId="8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38" fontId="2" fillId="0" borderId="0" xfId="0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4" xfId="4" applyFont="1" applyBorder="1" applyAlignment="1" applyProtection="1">
      <alignment horizontal="center" vertical="center"/>
    </xf>
    <xf numFmtId="0" fontId="2" fillId="0" borderId="3" xfId="4" applyFont="1" applyBorder="1" applyAlignment="1" applyProtection="1">
      <alignment horizontal="center" vertical="center"/>
    </xf>
    <xf numFmtId="0" fontId="2" fillId="0" borderId="5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9" xfId="4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4" applyFont="1" applyBorder="1" applyAlignment="1" applyProtection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" xfId="4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 applyProtection="1">
      <alignment horizontal="center" vertical="center"/>
    </xf>
    <xf numFmtId="0" fontId="2" fillId="0" borderId="5" xfId="4" applyFont="1" applyFill="1" applyBorder="1" applyAlignment="1" applyProtection="1">
      <alignment horizontal="center" vertical="center"/>
    </xf>
    <xf numFmtId="0" fontId="2" fillId="0" borderId="8" xfId="4" applyFont="1" applyFill="1" applyBorder="1" applyAlignment="1" applyProtection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4" xfId="4" applyFont="1" applyBorder="1" applyAlignment="1" applyProtection="1">
      <alignment horizontal="center" vertical="center" wrapText="1"/>
    </xf>
    <xf numFmtId="0" fontId="2" fillId="0" borderId="1" xfId="4" applyFont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 wrapText="1"/>
    </xf>
    <xf numFmtId="0" fontId="2" fillId="0" borderId="0" xfId="4" applyFont="1" applyBorder="1" applyAlignment="1" applyProtection="1">
      <alignment horizontal="center" vertical="center" wrapText="1"/>
    </xf>
    <xf numFmtId="0" fontId="2" fillId="0" borderId="5" xfId="4" applyFont="1" applyBorder="1" applyAlignment="1" applyProtection="1">
      <alignment horizontal="center" vertical="center" wrapText="1"/>
    </xf>
    <xf numFmtId="0" fontId="2" fillId="0" borderId="8" xfId="4" applyFont="1" applyBorder="1" applyAlignment="1" applyProtection="1">
      <alignment horizontal="center" vertical="center" wrapText="1"/>
    </xf>
    <xf numFmtId="0" fontId="2" fillId="0" borderId="6" xfId="4" applyFont="1" applyBorder="1" applyAlignment="1" applyProtection="1">
      <alignment horizontal="center" vertical="center"/>
    </xf>
    <xf numFmtId="0" fontId="14" fillId="0" borderId="4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5" xfId="4" applyFont="1" applyFill="1" applyBorder="1" applyAlignment="1" applyProtection="1">
      <alignment horizontal="center" vertical="center" wrapText="1"/>
    </xf>
    <xf numFmtId="0" fontId="14" fillId="0" borderId="8" xfId="4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_Sheet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view="pageBreakPreview" topLeftCell="A28" zoomScaleNormal="100" zoomScaleSheetLayoutView="100" workbookViewId="0">
      <selection activeCell="H34" sqref="H34"/>
    </sheetView>
  </sheetViews>
  <sheetFormatPr defaultColWidth="8.69921875" defaultRowHeight="17.25"/>
  <cols>
    <col min="1" max="1" width="8.69921875" style="1" customWidth="1"/>
    <col min="2" max="2" width="10.09765625" style="1" customWidth="1"/>
    <col min="3" max="3" width="8.69921875" style="1" customWidth="1"/>
    <col min="4" max="8" width="9.59765625" style="1" customWidth="1"/>
    <col min="9" max="17" width="8.796875" customWidth="1"/>
    <col min="18" max="16384" width="8.69921875" style="1"/>
  </cols>
  <sheetData>
    <row r="1" spans="1:9" s="3" customFormat="1" ht="18" customHeight="1">
      <c r="A1" s="262" t="s">
        <v>170</v>
      </c>
      <c r="B1" s="262"/>
      <c r="C1" s="262"/>
      <c r="D1" s="262"/>
      <c r="E1" s="262"/>
      <c r="F1" s="262"/>
      <c r="G1" s="262"/>
      <c r="H1" s="262"/>
    </row>
    <row r="2" spans="1:9" ht="15" customHeight="1">
      <c r="A2" s="55"/>
      <c r="B2" s="55"/>
      <c r="C2" s="55"/>
      <c r="D2" s="55"/>
      <c r="E2" s="55"/>
      <c r="F2" s="55"/>
      <c r="G2" s="55"/>
      <c r="H2" s="55"/>
    </row>
    <row r="3" spans="1:9" s="4" customFormat="1" ht="18" customHeight="1">
      <c r="A3" s="263" t="s">
        <v>409</v>
      </c>
      <c r="B3" s="263"/>
      <c r="C3" s="263"/>
      <c r="D3" s="263"/>
      <c r="E3" s="263"/>
      <c r="F3" s="263"/>
      <c r="G3" s="263"/>
      <c r="H3" s="263"/>
    </row>
    <row r="4" spans="1:9" ht="6.75" customHeight="1">
      <c r="A4" s="17"/>
      <c r="B4" s="17"/>
      <c r="C4" s="17"/>
      <c r="D4" s="17"/>
      <c r="E4" s="17"/>
      <c r="F4" s="17"/>
      <c r="G4" s="17"/>
      <c r="H4" s="17"/>
    </row>
    <row r="5" spans="1:9" ht="17.25" customHeight="1">
      <c r="A5" s="17" t="s">
        <v>0</v>
      </c>
      <c r="B5" s="17"/>
      <c r="C5" s="17"/>
      <c r="D5" s="17"/>
      <c r="E5" s="17"/>
      <c r="F5" s="17"/>
      <c r="G5" s="17"/>
      <c r="H5" s="17"/>
    </row>
    <row r="6" spans="1:9" ht="17.25" customHeight="1">
      <c r="A6" s="29" t="s">
        <v>3</v>
      </c>
      <c r="B6" s="29"/>
      <c r="C6" s="29"/>
      <c r="D6" s="18" t="s">
        <v>303</v>
      </c>
      <c r="E6" s="221" t="s">
        <v>322</v>
      </c>
      <c r="F6" s="221" t="s">
        <v>339</v>
      </c>
      <c r="G6" s="221" t="s">
        <v>342</v>
      </c>
      <c r="H6" s="31" t="s">
        <v>408</v>
      </c>
      <c r="I6" s="1"/>
    </row>
    <row r="7" spans="1:9" ht="12" customHeight="1">
      <c r="A7" s="32"/>
      <c r="B7" s="32"/>
      <c r="C7" s="32"/>
      <c r="D7" s="14"/>
      <c r="E7" s="7"/>
      <c r="F7" s="116"/>
      <c r="G7" s="2"/>
      <c r="H7" s="4"/>
      <c r="I7" s="1"/>
    </row>
    <row r="8" spans="1:9" ht="17.25" customHeight="1">
      <c r="A8" s="63"/>
      <c r="B8" s="173" t="s">
        <v>2</v>
      </c>
      <c r="C8" s="174"/>
      <c r="D8" s="23">
        <v>976</v>
      </c>
      <c r="E8" s="19">
        <v>1059</v>
      </c>
      <c r="F8" s="19">
        <v>1046</v>
      </c>
      <c r="G8" s="110">
        <v>1042</v>
      </c>
      <c r="H8" s="227">
        <v>1149</v>
      </c>
      <c r="I8" s="1"/>
    </row>
    <row r="9" spans="1:9" ht="12" customHeight="1">
      <c r="A9" s="13"/>
      <c r="B9" s="173"/>
      <c r="C9" s="176"/>
      <c r="D9" s="23"/>
      <c r="E9" s="19"/>
      <c r="F9" s="19"/>
      <c r="G9" s="177"/>
      <c r="H9" s="227"/>
      <c r="I9" s="1"/>
    </row>
    <row r="10" spans="1:9" ht="17.25" customHeight="1">
      <c r="A10" s="13"/>
      <c r="B10" s="173" t="s">
        <v>46</v>
      </c>
      <c r="C10" s="176"/>
      <c r="D10" s="23">
        <v>1</v>
      </c>
      <c r="E10" s="19">
        <v>1</v>
      </c>
      <c r="F10" s="19">
        <v>1</v>
      </c>
      <c r="G10" s="19">
        <v>1</v>
      </c>
      <c r="H10" s="227">
        <v>1</v>
      </c>
      <c r="I10" s="1"/>
    </row>
    <row r="11" spans="1:9" ht="17.25" customHeight="1">
      <c r="A11" s="13"/>
      <c r="B11" s="173" t="s">
        <v>49</v>
      </c>
      <c r="C11" s="176"/>
      <c r="D11" s="23" t="s">
        <v>10</v>
      </c>
      <c r="E11" s="19" t="s">
        <v>10</v>
      </c>
      <c r="F11" s="19">
        <v>1</v>
      </c>
      <c r="G11" s="19" t="s">
        <v>10</v>
      </c>
      <c r="H11" s="227" t="s">
        <v>343</v>
      </c>
      <c r="I11" s="1"/>
    </row>
    <row r="12" spans="1:9" ht="17.25" customHeight="1">
      <c r="A12" s="13"/>
      <c r="B12" s="173" t="s">
        <v>51</v>
      </c>
      <c r="C12" s="176"/>
      <c r="D12" s="23" t="s">
        <v>10</v>
      </c>
      <c r="E12" s="19" t="s">
        <v>10</v>
      </c>
      <c r="F12" s="19" t="s">
        <v>10</v>
      </c>
      <c r="G12" s="19" t="s">
        <v>10</v>
      </c>
      <c r="H12" s="227" t="s">
        <v>343</v>
      </c>
      <c r="I12" s="1"/>
    </row>
    <row r="13" spans="1:9" ht="17.25" customHeight="1">
      <c r="A13" s="13"/>
      <c r="B13" s="173" t="s">
        <v>54</v>
      </c>
      <c r="C13" s="176"/>
      <c r="D13" s="23" t="s">
        <v>10</v>
      </c>
      <c r="E13" s="19" t="s">
        <v>10</v>
      </c>
      <c r="F13" s="19" t="s">
        <v>10</v>
      </c>
      <c r="G13" s="110">
        <v>1</v>
      </c>
      <c r="H13" s="227">
        <v>2</v>
      </c>
      <c r="I13" s="1"/>
    </row>
    <row r="14" spans="1:9" ht="17.25" customHeight="1">
      <c r="A14" s="13"/>
      <c r="B14" s="173" t="s">
        <v>58</v>
      </c>
      <c r="C14" s="176"/>
      <c r="D14" s="23">
        <v>2</v>
      </c>
      <c r="E14" s="19">
        <v>1</v>
      </c>
      <c r="F14" s="19">
        <v>5</v>
      </c>
      <c r="G14" s="110">
        <v>1</v>
      </c>
      <c r="H14" s="227">
        <v>2</v>
      </c>
      <c r="I14" s="1"/>
    </row>
    <row r="15" spans="1:9" ht="17.25" customHeight="1">
      <c r="A15" s="13"/>
      <c r="B15" s="173" t="s">
        <v>61</v>
      </c>
      <c r="C15" s="176"/>
      <c r="D15" s="23">
        <v>3</v>
      </c>
      <c r="E15" s="19" t="s">
        <v>10</v>
      </c>
      <c r="F15" s="19">
        <v>1</v>
      </c>
      <c r="G15" s="110">
        <v>5</v>
      </c>
      <c r="H15" s="227">
        <v>1</v>
      </c>
      <c r="I15" s="1"/>
    </row>
    <row r="16" spans="1:9" ht="17.25" customHeight="1">
      <c r="A16" s="13"/>
      <c r="B16" s="173" t="s">
        <v>64</v>
      </c>
      <c r="C16" s="176"/>
      <c r="D16" s="23">
        <v>1</v>
      </c>
      <c r="E16" s="19">
        <v>2</v>
      </c>
      <c r="F16" s="19">
        <v>2</v>
      </c>
      <c r="G16" s="110">
        <v>2</v>
      </c>
      <c r="H16" s="227">
        <v>5</v>
      </c>
      <c r="I16" s="1"/>
    </row>
    <row r="17" spans="1:9" ht="17.25" customHeight="1">
      <c r="A17" s="13"/>
      <c r="B17" s="173" t="s">
        <v>66</v>
      </c>
      <c r="C17" s="176"/>
      <c r="D17" s="23">
        <v>4</v>
      </c>
      <c r="E17" s="19">
        <v>2</v>
      </c>
      <c r="F17" s="19">
        <v>1</v>
      </c>
      <c r="G17" s="110">
        <v>2</v>
      </c>
      <c r="H17" s="227">
        <v>5</v>
      </c>
      <c r="I17" s="1"/>
    </row>
    <row r="18" spans="1:9" ht="17.25" customHeight="1">
      <c r="A18" s="13"/>
      <c r="B18" s="173" t="s">
        <v>71</v>
      </c>
      <c r="C18" s="176"/>
      <c r="D18" s="23">
        <v>4</v>
      </c>
      <c r="E18" s="19">
        <v>3</v>
      </c>
      <c r="F18" s="19">
        <v>1</v>
      </c>
      <c r="G18" s="110">
        <v>1</v>
      </c>
      <c r="H18" s="227">
        <v>2</v>
      </c>
      <c r="I18" s="1"/>
    </row>
    <row r="19" spans="1:9" ht="17.25" customHeight="1">
      <c r="A19" s="13"/>
      <c r="B19" s="173" t="s">
        <v>73</v>
      </c>
      <c r="C19" s="176"/>
      <c r="D19" s="23">
        <v>5</v>
      </c>
      <c r="E19" s="19">
        <v>8</v>
      </c>
      <c r="F19" s="19">
        <v>5</v>
      </c>
      <c r="G19" s="110">
        <v>6</v>
      </c>
      <c r="H19" s="227">
        <v>3</v>
      </c>
      <c r="I19" s="1"/>
    </row>
    <row r="20" spans="1:9" ht="17.25" customHeight="1">
      <c r="A20" s="13"/>
      <c r="B20" s="173" t="s">
        <v>75</v>
      </c>
      <c r="C20" s="176"/>
      <c r="D20" s="23">
        <v>10</v>
      </c>
      <c r="E20" s="19">
        <v>15</v>
      </c>
      <c r="F20" s="19">
        <v>12</v>
      </c>
      <c r="G20" s="110">
        <v>8</v>
      </c>
      <c r="H20" s="227">
        <v>9</v>
      </c>
      <c r="I20" s="1"/>
    </row>
    <row r="21" spans="1:9" ht="17.25" customHeight="1">
      <c r="A21" s="13"/>
      <c r="B21" s="173" t="s">
        <v>76</v>
      </c>
      <c r="C21" s="176"/>
      <c r="D21" s="23">
        <v>13</v>
      </c>
      <c r="E21" s="19">
        <v>14</v>
      </c>
      <c r="F21" s="19">
        <v>12</v>
      </c>
      <c r="G21" s="110">
        <v>16</v>
      </c>
      <c r="H21" s="227">
        <v>15</v>
      </c>
      <c r="I21" s="1"/>
    </row>
    <row r="22" spans="1:9" ht="17.25" customHeight="1">
      <c r="A22" s="13"/>
      <c r="B22" s="173" t="s">
        <v>80</v>
      </c>
      <c r="C22" s="176"/>
      <c r="D22" s="23">
        <v>23</v>
      </c>
      <c r="E22" s="19">
        <v>27</v>
      </c>
      <c r="F22" s="19">
        <v>24</v>
      </c>
      <c r="G22" s="110">
        <v>12</v>
      </c>
      <c r="H22" s="227">
        <v>17</v>
      </c>
      <c r="I22" s="1"/>
    </row>
    <row r="23" spans="1:9" ht="17.25" customHeight="1">
      <c r="A23" s="13"/>
      <c r="B23" s="173" t="s">
        <v>83</v>
      </c>
      <c r="C23" s="176"/>
      <c r="D23" s="23">
        <v>26</v>
      </c>
      <c r="E23" s="19">
        <v>30</v>
      </c>
      <c r="F23" s="19">
        <v>26</v>
      </c>
      <c r="G23" s="110">
        <v>36</v>
      </c>
      <c r="H23" s="227">
        <v>35</v>
      </c>
      <c r="I23" s="1"/>
    </row>
    <row r="24" spans="1:9" ht="17.25" customHeight="1">
      <c r="A24" s="13"/>
      <c r="B24" s="173" t="s">
        <v>93</v>
      </c>
      <c r="C24" s="176"/>
      <c r="D24" s="23">
        <v>49</v>
      </c>
      <c r="E24" s="19">
        <v>59</v>
      </c>
      <c r="F24" s="19">
        <v>52</v>
      </c>
      <c r="G24" s="110">
        <v>49</v>
      </c>
      <c r="H24" s="227">
        <v>49</v>
      </c>
      <c r="I24" s="1"/>
    </row>
    <row r="25" spans="1:9" ht="17.25" customHeight="1">
      <c r="A25" s="13"/>
      <c r="B25" s="173" t="s">
        <v>95</v>
      </c>
      <c r="C25" s="176"/>
      <c r="D25" s="23">
        <v>76</v>
      </c>
      <c r="E25" s="19">
        <v>72</v>
      </c>
      <c r="F25" s="19">
        <v>79</v>
      </c>
      <c r="G25" s="110">
        <v>91</v>
      </c>
      <c r="H25" s="227">
        <v>94</v>
      </c>
      <c r="I25" s="1"/>
    </row>
    <row r="26" spans="1:9" ht="17.25" customHeight="1">
      <c r="A26" s="13"/>
      <c r="B26" s="173" t="s">
        <v>101</v>
      </c>
      <c r="C26" s="176"/>
      <c r="D26" s="23">
        <v>111</v>
      </c>
      <c r="E26" s="19">
        <v>99</v>
      </c>
      <c r="F26" s="19">
        <v>99</v>
      </c>
      <c r="G26" s="110">
        <v>114</v>
      </c>
      <c r="H26" s="227">
        <v>123</v>
      </c>
      <c r="I26" s="1"/>
    </row>
    <row r="27" spans="1:9" ht="17.25" customHeight="1">
      <c r="A27" s="13"/>
      <c r="B27" s="173" t="s">
        <v>104</v>
      </c>
      <c r="C27" s="176"/>
      <c r="D27" s="23">
        <v>157</v>
      </c>
      <c r="E27" s="19">
        <v>165</v>
      </c>
      <c r="F27" s="19">
        <v>162</v>
      </c>
      <c r="G27" s="110">
        <v>145</v>
      </c>
      <c r="H27" s="227">
        <v>159</v>
      </c>
      <c r="I27" s="1"/>
    </row>
    <row r="28" spans="1:9" ht="17.25" customHeight="1">
      <c r="A28" s="13"/>
      <c r="B28" s="173" t="s">
        <v>106</v>
      </c>
      <c r="C28" s="176"/>
      <c r="D28" s="23">
        <v>491</v>
      </c>
      <c r="E28" s="19">
        <v>561</v>
      </c>
      <c r="F28" s="19">
        <v>563</v>
      </c>
      <c r="G28" s="110">
        <v>552</v>
      </c>
      <c r="H28" s="227">
        <v>627</v>
      </c>
      <c r="I28" s="1"/>
    </row>
    <row r="29" spans="1:9" ht="11.25" customHeight="1">
      <c r="A29" s="178"/>
      <c r="B29" s="179"/>
      <c r="C29" s="180"/>
      <c r="D29" s="51"/>
      <c r="E29" s="51"/>
      <c r="F29" s="51"/>
      <c r="G29" s="22"/>
      <c r="H29" s="181"/>
    </row>
    <row r="30" spans="1:9" ht="17.25" customHeight="1">
      <c r="A30" s="79" t="s">
        <v>243</v>
      </c>
      <c r="B30" s="79"/>
      <c r="C30" s="79"/>
      <c r="D30" s="79"/>
      <c r="E30" s="79"/>
      <c r="F30" s="79"/>
      <c r="G30" s="79"/>
      <c r="H30" s="13"/>
    </row>
    <row r="31" spans="1:9" ht="12" customHeight="1">
      <c r="A31" s="79"/>
      <c r="B31" s="79"/>
      <c r="C31" s="79"/>
      <c r="D31" s="79"/>
      <c r="E31" s="79"/>
      <c r="F31" s="79"/>
      <c r="G31" s="79"/>
      <c r="H31" s="13"/>
    </row>
    <row r="32" spans="1:9" ht="17.25" customHeight="1">
      <c r="A32" s="264" t="s">
        <v>410</v>
      </c>
      <c r="B32" s="264"/>
      <c r="C32" s="264"/>
      <c r="D32" s="264"/>
      <c r="E32" s="264"/>
      <c r="F32" s="264"/>
      <c r="G32" s="264"/>
      <c r="H32" s="264"/>
    </row>
    <row r="33" spans="1:8" ht="6.75" customHeight="1">
      <c r="A33" s="183"/>
      <c r="B33" s="183"/>
      <c r="C33" s="183"/>
      <c r="D33" s="183"/>
      <c r="E33" s="183"/>
      <c r="F33" s="183"/>
      <c r="G33" s="183"/>
      <c r="H33" s="183"/>
    </row>
    <row r="34" spans="1:8" ht="17.25" customHeight="1">
      <c r="A34" s="79" t="s">
        <v>0</v>
      </c>
      <c r="B34" s="79"/>
      <c r="C34" s="79"/>
      <c r="D34" s="79"/>
      <c r="E34" s="79"/>
      <c r="F34" s="79"/>
      <c r="G34" s="79"/>
      <c r="H34" s="13"/>
    </row>
    <row r="35" spans="1:8" ht="17.25" customHeight="1">
      <c r="A35" s="184" t="s">
        <v>3</v>
      </c>
      <c r="B35" s="184"/>
      <c r="C35" s="185"/>
      <c r="D35" s="234" t="s">
        <v>303</v>
      </c>
      <c r="E35" s="234" t="s">
        <v>322</v>
      </c>
      <c r="F35" s="234" t="s">
        <v>339</v>
      </c>
      <c r="G35" s="234" t="s">
        <v>342</v>
      </c>
      <c r="H35" s="31" t="s">
        <v>408</v>
      </c>
    </row>
    <row r="36" spans="1:8" ht="10.5" customHeight="1">
      <c r="A36" s="182"/>
      <c r="B36" s="182"/>
      <c r="C36" s="186"/>
      <c r="D36" s="172"/>
      <c r="E36" s="172"/>
      <c r="F36" s="187"/>
      <c r="G36" s="150"/>
      <c r="H36" s="150"/>
    </row>
    <row r="37" spans="1:8" ht="17.25" customHeight="1">
      <c r="A37" s="13" t="s">
        <v>2</v>
      </c>
      <c r="B37" s="13"/>
      <c r="C37" s="176"/>
      <c r="D37" s="19">
        <v>976</v>
      </c>
      <c r="E37" s="19">
        <v>1059</v>
      </c>
      <c r="F37" s="19">
        <v>1046</v>
      </c>
      <c r="G37" s="110">
        <v>1042</v>
      </c>
      <c r="H37" s="175">
        <v>1149</v>
      </c>
    </row>
    <row r="38" spans="1:8" ht="12" customHeight="1">
      <c r="A38" s="13"/>
      <c r="B38" s="13"/>
      <c r="C38" s="176"/>
      <c r="D38" s="19"/>
      <c r="E38" s="19"/>
      <c r="F38" s="19"/>
      <c r="G38" s="110"/>
      <c r="H38" s="175"/>
    </row>
    <row r="39" spans="1:8" ht="17.25" customHeight="1">
      <c r="A39" s="13" t="s">
        <v>135</v>
      </c>
      <c r="B39" s="13"/>
      <c r="C39" s="176"/>
      <c r="D39" s="19">
        <v>262</v>
      </c>
      <c r="E39" s="19">
        <v>293</v>
      </c>
      <c r="F39" s="19">
        <v>263</v>
      </c>
      <c r="G39" s="79">
        <v>285</v>
      </c>
      <c r="H39" s="241">
        <v>278</v>
      </c>
    </row>
    <row r="40" spans="1:8" ht="17.25" customHeight="1">
      <c r="A40" s="13" t="s">
        <v>134</v>
      </c>
      <c r="B40" s="13"/>
      <c r="C40" s="176"/>
      <c r="D40" s="19">
        <v>187</v>
      </c>
      <c r="E40" s="19">
        <v>187</v>
      </c>
      <c r="F40" s="19">
        <v>148</v>
      </c>
      <c r="G40" s="110">
        <v>139</v>
      </c>
      <c r="H40" s="241">
        <v>152</v>
      </c>
    </row>
    <row r="41" spans="1:8" ht="17.25" customHeight="1">
      <c r="A41" s="13" t="s">
        <v>153</v>
      </c>
      <c r="B41" s="13"/>
      <c r="C41" s="176"/>
      <c r="D41" s="19">
        <v>51</v>
      </c>
      <c r="E41" s="19">
        <v>49</v>
      </c>
      <c r="F41" s="19">
        <v>53</v>
      </c>
      <c r="G41" s="110">
        <v>55</v>
      </c>
      <c r="H41" s="241">
        <v>42</v>
      </c>
    </row>
    <row r="42" spans="1:8" ht="17.25" customHeight="1">
      <c r="A42" s="13" t="s">
        <v>247</v>
      </c>
      <c r="B42" s="13"/>
      <c r="C42" s="176"/>
      <c r="D42" s="19">
        <v>80</v>
      </c>
      <c r="E42" s="19">
        <v>68</v>
      </c>
      <c r="F42" s="19">
        <v>73</v>
      </c>
      <c r="G42" s="110">
        <v>67</v>
      </c>
      <c r="H42" s="241">
        <v>76</v>
      </c>
    </row>
    <row r="43" spans="1:8" ht="17.25" customHeight="1">
      <c r="A43" s="13" t="s">
        <v>248</v>
      </c>
      <c r="B43" s="13"/>
      <c r="C43" s="176"/>
      <c r="D43" s="19">
        <v>54</v>
      </c>
      <c r="E43" s="19">
        <v>80</v>
      </c>
      <c r="F43" s="19">
        <v>117</v>
      </c>
      <c r="G43" s="110">
        <v>130</v>
      </c>
      <c r="H43" s="241">
        <v>171</v>
      </c>
    </row>
    <row r="44" spans="1:8" ht="17.25" customHeight="1">
      <c r="A44" s="13" t="s">
        <v>154</v>
      </c>
      <c r="B44" s="13"/>
      <c r="C44" s="176"/>
      <c r="D44" s="19">
        <v>29</v>
      </c>
      <c r="E44" s="19">
        <v>36</v>
      </c>
      <c r="F44" s="19">
        <v>31</v>
      </c>
      <c r="G44" s="110">
        <v>29</v>
      </c>
      <c r="H44" s="241">
        <v>44</v>
      </c>
    </row>
    <row r="45" spans="1:8" ht="17.25" customHeight="1">
      <c r="A45" s="13" t="s">
        <v>249</v>
      </c>
      <c r="B45" s="13"/>
      <c r="C45" s="176"/>
      <c r="D45" s="19">
        <v>11</v>
      </c>
      <c r="E45" s="19">
        <v>19</v>
      </c>
      <c r="F45" s="19">
        <v>18</v>
      </c>
      <c r="G45" s="110">
        <v>12</v>
      </c>
      <c r="H45" s="241">
        <v>22</v>
      </c>
    </row>
    <row r="46" spans="1:8" ht="17.25" customHeight="1">
      <c r="A46" s="13" t="s">
        <v>250</v>
      </c>
      <c r="B46" s="13"/>
      <c r="C46" s="176"/>
      <c r="D46" s="19">
        <v>18</v>
      </c>
      <c r="E46" s="19">
        <v>29</v>
      </c>
      <c r="F46" s="19">
        <v>17</v>
      </c>
      <c r="G46" s="110">
        <v>24</v>
      </c>
      <c r="H46" s="241">
        <v>22</v>
      </c>
    </row>
    <row r="47" spans="1:8" ht="17.25" customHeight="1">
      <c r="A47" s="13" t="s">
        <v>251</v>
      </c>
      <c r="B47" s="13"/>
      <c r="C47" s="176"/>
      <c r="D47" s="19">
        <v>12</v>
      </c>
      <c r="E47" s="19">
        <v>10</v>
      </c>
      <c r="F47" s="19">
        <v>15</v>
      </c>
      <c r="G47" s="110">
        <v>12</v>
      </c>
      <c r="H47" s="241">
        <v>15</v>
      </c>
    </row>
    <row r="48" spans="1:8" ht="17.25" customHeight="1">
      <c r="A48" s="13" t="s">
        <v>252</v>
      </c>
      <c r="B48" s="13"/>
      <c r="C48" s="176"/>
      <c r="D48" s="19">
        <v>17</v>
      </c>
      <c r="E48" s="19">
        <v>9</v>
      </c>
      <c r="F48" s="19">
        <v>15</v>
      </c>
      <c r="G48" s="110">
        <v>17</v>
      </c>
      <c r="H48" s="241">
        <v>7</v>
      </c>
    </row>
    <row r="49" spans="1:8" ht="17.25" customHeight="1">
      <c r="A49" s="13" t="s">
        <v>305</v>
      </c>
      <c r="B49" s="13"/>
      <c r="C49" s="176"/>
      <c r="D49" s="19">
        <v>5</v>
      </c>
      <c r="E49" s="19">
        <v>4</v>
      </c>
      <c r="F49" s="19">
        <v>5</v>
      </c>
      <c r="G49" s="110">
        <v>2</v>
      </c>
      <c r="H49" s="241">
        <v>11</v>
      </c>
    </row>
    <row r="50" spans="1:8" ht="17.25" customHeight="1">
      <c r="A50" s="13" t="s">
        <v>253</v>
      </c>
      <c r="B50" s="13"/>
      <c r="C50" s="176"/>
      <c r="D50" s="19">
        <v>8</v>
      </c>
      <c r="E50" s="19">
        <v>14</v>
      </c>
      <c r="F50" s="19">
        <v>7</v>
      </c>
      <c r="G50" s="110">
        <v>10</v>
      </c>
      <c r="H50" s="241">
        <v>12</v>
      </c>
    </row>
    <row r="51" spans="1:8" ht="17.25" customHeight="1">
      <c r="A51" s="13" t="s">
        <v>254</v>
      </c>
      <c r="B51" s="13"/>
      <c r="C51" s="176"/>
      <c r="D51" s="19" t="s">
        <v>10</v>
      </c>
      <c r="E51" s="19" t="s">
        <v>10</v>
      </c>
      <c r="F51" s="19">
        <v>1</v>
      </c>
      <c r="G51" s="110">
        <v>1</v>
      </c>
      <c r="H51" s="241" t="s">
        <v>343</v>
      </c>
    </row>
    <row r="52" spans="1:8" ht="17.25" customHeight="1">
      <c r="A52" s="13" t="s">
        <v>255</v>
      </c>
      <c r="B52" s="13"/>
      <c r="C52" s="176"/>
      <c r="D52" s="19">
        <v>242</v>
      </c>
      <c r="E52" s="19">
        <v>261</v>
      </c>
      <c r="F52" s="19">
        <v>283</v>
      </c>
      <c r="G52" s="110">
        <v>259</v>
      </c>
      <c r="H52" s="175">
        <v>297</v>
      </c>
    </row>
    <row r="53" spans="1:8" ht="10.5" customHeight="1">
      <c r="A53" s="26"/>
      <c r="B53" s="26"/>
      <c r="C53" s="25"/>
      <c r="D53" s="51"/>
      <c r="E53" s="51"/>
      <c r="F53" s="51"/>
      <c r="G53" s="51"/>
      <c r="H53" s="54"/>
    </row>
    <row r="54" spans="1:8" ht="17.25" customHeight="1">
      <c r="A54" s="17" t="s">
        <v>243</v>
      </c>
      <c r="B54" s="17"/>
      <c r="C54" s="17"/>
      <c r="D54" s="17"/>
      <c r="E54" s="17"/>
      <c r="F54" s="17"/>
      <c r="G54" s="17"/>
      <c r="H54" s="6"/>
    </row>
    <row r="55" spans="1:8">
      <c r="A55" s="17"/>
      <c r="B55" s="17"/>
      <c r="C55" s="17"/>
      <c r="D55" s="17"/>
      <c r="E55" s="17"/>
      <c r="F55" s="17"/>
      <c r="G55" s="17"/>
      <c r="H55" s="17"/>
    </row>
    <row r="56" spans="1:8" ht="18" customHeight="1">
      <c r="A56" s="17"/>
      <c r="B56" s="17"/>
      <c r="C56" s="17"/>
      <c r="D56" s="17"/>
      <c r="E56" s="17"/>
      <c r="F56" s="17"/>
      <c r="G56" s="17"/>
      <c r="H56" s="17"/>
    </row>
  </sheetData>
  <mergeCells count="3">
    <mergeCell ref="A1:H1"/>
    <mergeCell ref="A3:H3"/>
    <mergeCell ref="A32:H32"/>
  </mergeCells>
  <phoneticPr fontId="7"/>
  <printOptions gridLinesSet="0"/>
  <pageMargins left="0.39370078740157483" right="0.39370078740157483" top="0.59055118110236215" bottom="0.39370078740157483" header="0.39370078740157483" footer="0.19685039370078741"/>
  <pageSetup paperSize="9" firstPageNumber="97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view="pageBreakPreview" topLeftCell="A7" zoomScaleNormal="115" zoomScaleSheetLayoutView="100" workbookViewId="0">
      <selection activeCell="H8" sqref="H8"/>
    </sheetView>
  </sheetViews>
  <sheetFormatPr defaultRowHeight="14.25"/>
  <cols>
    <col min="1" max="1" width="8.69921875" style="1" customWidth="1"/>
    <col min="2" max="2" width="10.09765625" style="1" customWidth="1"/>
    <col min="3" max="3" width="8.69921875" style="1" customWidth="1"/>
    <col min="4" max="8" width="9.59765625" style="1" customWidth="1"/>
    <col min="9" max="16384" width="8.796875" style="1"/>
  </cols>
  <sheetData>
    <row r="1" spans="1:8" ht="18.75" customHeight="1">
      <c r="A1" s="17"/>
      <c r="B1" s="17"/>
      <c r="C1" s="17"/>
      <c r="D1" s="17"/>
      <c r="E1" s="17"/>
      <c r="F1" s="17"/>
      <c r="G1" s="17"/>
      <c r="H1" s="17"/>
    </row>
    <row r="2" spans="1:8" ht="18.75" customHeight="1">
      <c r="A2" s="17"/>
      <c r="B2" s="17"/>
      <c r="C2" s="17"/>
      <c r="D2" s="17"/>
      <c r="E2" s="17"/>
      <c r="F2" s="17"/>
      <c r="G2" s="17"/>
      <c r="H2" s="17"/>
    </row>
    <row r="3" spans="1:8" ht="18.75" customHeight="1">
      <c r="A3" s="263" t="s">
        <v>411</v>
      </c>
      <c r="B3" s="263"/>
      <c r="C3" s="263"/>
      <c r="D3" s="263"/>
      <c r="E3" s="263"/>
      <c r="F3" s="263"/>
      <c r="G3" s="263"/>
      <c r="H3" s="263"/>
    </row>
    <row r="4" spans="1:8" ht="18.75" customHeight="1">
      <c r="A4" s="17"/>
      <c r="B4" s="17"/>
      <c r="C4" s="17"/>
      <c r="D4" s="17"/>
      <c r="E4" s="17"/>
      <c r="F4" s="17"/>
      <c r="G4" s="17"/>
      <c r="H4" s="57" t="s">
        <v>425</v>
      </c>
    </row>
    <row r="5" spans="1:8" ht="18.75" customHeight="1">
      <c r="A5" s="29" t="s">
        <v>3</v>
      </c>
      <c r="B5" s="29"/>
      <c r="C5" s="29"/>
      <c r="D5" s="30" t="s">
        <v>304</v>
      </c>
      <c r="E5" s="30" t="s">
        <v>317</v>
      </c>
      <c r="F5" s="30" t="s">
        <v>340</v>
      </c>
      <c r="G5" s="30" t="s">
        <v>355</v>
      </c>
      <c r="H5" s="31" t="s">
        <v>423</v>
      </c>
    </row>
    <row r="6" spans="1:8" ht="18.75" customHeight="1">
      <c r="A6" s="265" t="s">
        <v>2</v>
      </c>
      <c r="B6" s="266"/>
      <c r="C6" s="100" t="s">
        <v>23</v>
      </c>
      <c r="D6" s="110">
        <v>149</v>
      </c>
      <c r="E6" s="119">
        <v>151</v>
      </c>
      <c r="F6" s="119">
        <v>149</v>
      </c>
      <c r="G6" s="260">
        <v>147</v>
      </c>
      <c r="H6" s="212">
        <f>H8+H10+H12</f>
        <v>143</v>
      </c>
    </row>
    <row r="7" spans="1:8" ht="18.75" customHeight="1">
      <c r="A7" s="267"/>
      <c r="B7" s="268"/>
      <c r="C7" s="28" t="s">
        <v>30</v>
      </c>
      <c r="D7" s="110">
        <v>979</v>
      </c>
      <c r="E7" s="119">
        <v>919</v>
      </c>
      <c r="F7" s="119">
        <v>919</v>
      </c>
      <c r="G7" s="260">
        <v>919</v>
      </c>
      <c r="H7" s="212">
        <f>H9+H11</f>
        <v>919</v>
      </c>
    </row>
    <row r="8" spans="1:8" ht="18.75" customHeight="1">
      <c r="A8" s="265" t="s">
        <v>47</v>
      </c>
      <c r="B8" s="266"/>
      <c r="C8" s="20" t="s">
        <v>23</v>
      </c>
      <c r="D8" s="110">
        <v>3</v>
      </c>
      <c r="E8" s="119">
        <v>3</v>
      </c>
      <c r="F8" s="119">
        <v>3</v>
      </c>
      <c r="G8" s="260">
        <v>3</v>
      </c>
      <c r="H8" s="212">
        <v>3</v>
      </c>
    </row>
    <row r="9" spans="1:8" ht="18.75" customHeight="1">
      <c r="A9" s="267"/>
      <c r="B9" s="268"/>
      <c r="C9" s="101" t="s">
        <v>30</v>
      </c>
      <c r="D9" s="110">
        <v>941</v>
      </c>
      <c r="E9" s="119">
        <v>881</v>
      </c>
      <c r="F9" s="119">
        <v>881</v>
      </c>
      <c r="G9" s="260">
        <v>881</v>
      </c>
      <c r="H9" s="212">
        <v>881</v>
      </c>
    </row>
    <row r="10" spans="1:8" ht="18.75" customHeight="1">
      <c r="A10" s="265" t="s">
        <v>52</v>
      </c>
      <c r="B10" s="266"/>
      <c r="C10" s="100" t="s">
        <v>23</v>
      </c>
      <c r="D10" s="110">
        <v>95</v>
      </c>
      <c r="E10" s="119">
        <v>95</v>
      </c>
      <c r="F10" s="119">
        <v>94</v>
      </c>
      <c r="G10" s="260">
        <v>92</v>
      </c>
      <c r="H10" s="212">
        <v>89</v>
      </c>
    </row>
    <row r="11" spans="1:8" ht="18.75" customHeight="1">
      <c r="A11" s="267"/>
      <c r="B11" s="268"/>
      <c r="C11" s="28" t="s">
        <v>30</v>
      </c>
      <c r="D11" s="110">
        <v>38</v>
      </c>
      <c r="E11" s="119">
        <v>38</v>
      </c>
      <c r="F11" s="119">
        <v>38</v>
      </c>
      <c r="G11" s="260">
        <v>38</v>
      </c>
      <c r="H11" s="212">
        <v>38</v>
      </c>
    </row>
    <row r="12" spans="1:8" ht="18.75" customHeight="1">
      <c r="A12" s="265" t="s">
        <v>59</v>
      </c>
      <c r="B12" s="266"/>
      <c r="C12" s="100" t="s">
        <v>23</v>
      </c>
      <c r="D12" s="110">
        <v>51</v>
      </c>
      <c r="E12" s="119">
        <v>53</v>
      </c>
      <c r="F12" s="119">
        <v>52</v>
      </c>
      <c r="G12" s="260">
        <v>52</v>
      </c>
      <c r="H12" s="212">
        <v>51</v>
      </c>
    </row>
    <row r="13" spans="1:8" ht="18.75" customHeight="1">
      <c r="A13" s="267"/>
      <c r="B13" s="268"/>
      <c r="C13" s="28" t="s">
        <v>30</v>
      </c>
      <c r="D13" s="118" t="s">
        <v>10</v>
      </c>
      <c r="E13" s="118" t="s">
        <v>10</v>
      </c>
      <c r="F13" s="118" t="s">
        <v>10</v>
      </c>
      <c r="G13" s="118" t="s">
        <v>10</v>
      </c>
      <c r="H13" s="213" t="s">
        <v>347</v>
      </c>
    </row>
    <row r="14" spans="1:8" ht="18.75" customHeight="1">
      <c r="A14" s="269" t="s">
        <v>199</v>
      </c>
      <c r="B14" s="269"/>
      <c r="C14" s="269"/>
      <c r="D14" s="269"/>
      <c r="E14" s="269"/>
      <c r="F14" s="269"/>
      <c r="G14" s="269"/>
      <c r="H14" s="270"/>
    </row>
    <row r="15" spans="1:8" ht="18.75" customHeight="1">
      <c r="A15" s="17" t="s">
        <v>426</v>
      </c>
      <c r="B15" s="17"/>
      <c r="C15" s="17"/>
      <c r="D15" s="17"/>
      <c r="E15" s="17"/>
      <c r="F15" s="17"/>
      <c r="G15" s="17"/>
      <c r="H15" s="17"/>
    </row>
    <row r="16" spans="1:8" ht="18.75" customHeight="1">
      <c r="A16" s="17"/>
      <c r="B16" s="17"/>
      <c r="C16" s="17"/>
      <c r="D16" s="17"/>
      <c r="E16" s="17"/>
      <c r="F16" s="17"/>
      <c r="G16" s="17"/>
      <c r="H16" s="17"/>
    </row>
    <row r="17" spans="1:8" ht="18.75" customHeight="1">
      <c r="A17" s="263" t="s">
        <v>412</v>
      </c>
      <c r="B17" s="263"/>
      <c r="C17" s="263"/>
      <c r="D17" s="263"/>
      <c r="E17" s="263"/>
      <c r="F17" s="263"/>
      <c r="G17" s="263"/>
      <c r="H17" s="263"/>
    </row>
    <row r="18" spans="1:8" ht="18.75" customHeight="1">
      <c r="A18" s="17" t="s">
        <v>181</v>
      </c>
      <c r="B18" s="17"/>
      <c r="C18" s="17"/>
      <c r="D18" s="17"/>
      <c r="E18" s="17"/>
      <c r="F18" s="17"/>
      <c r="G18" s="17"/>
      <c r="H18" s="57" t="s">
        <v>84</v>
      </c>
    </row>
    <row r="19" spans="1:8" ht="18.75" customHeight="1">
      <c r="A19" s="29" t="s">
        <v>3</v>
      </c>
      <c r="B19" s="29"/>
      <c r="C19" s="29"/>
      <c r="D19" s="259" t="s">
        <v>274</v>
      </c>
      <c r="E19" s="259" t="s">
        <v>296</v>
      </c>
      <c r="F19" s="259" t="s">
        <v>304</v>
      </c>
      <c r="G19" s="259" t="s">
        <v>340</v>
      </c>
      <c r="H19" s="31" t="s">
        <v>423</v>
      </c>
    </row>
    <row r="20" spans="1:8" ht="18.75" customHeight="1">
      <c r="A20" s="32"/>
      <c r="B20" s="32"/>
      <c r="C20" s="24"/>
      <c r="D20" s="5"/>
      <c r="E20" s="5"/>
      <c r="F20" s="6"/>
    </row>
    <row r="21" spans="1:8" ht="18.75" customHeight="1">
      <c r="A21" s="6" t="s">
        <v>2</v>
      </c>
      <c r="B21" s="6"/>
      <c r="C21" s="24"/>
      <c r="D21" s="59">
        <v>1534</v>
      </c>
      <c r="E21" s="79">
        <v>1601</v>
      </c>
      <c r="F21" s="79">
        <v>1662</v>
      </c>
      <c r="G21" s="260">
        <f>SUM(G23:G27)</f>
        <v>1762</v>
      </c>
      <c r="H21" s="212">
        <f>SUM(H23:H27)</f>
        <v>1726</v>
      </c>
    </row>
    <row r="22" spans="1:8" ht="18.75" customHeight="1">
      <c r="A22" s="6"/>
      <c r="B22" s="6"/>
      <c r="C22" s="24"/>
      <c r="D22" s="6"/>
      <c r="E22" s="150"/>
      <c r="F22" s="150"/>
      <c r="G22" s="260"/>
      <c r="H22" s="212"/>
    </row>
    <row r="23" spans="1:8" ht="18.75" customHeight="1">
      <c r="A23" s="6" t="s">
        <v>107</v>
      </c>
      <c r="B23" s="6"/>
      <c r="C23" s="24"/>
      <c r="D23" s="6">
        <v>182</v>
      </c>
      <c r="E23" s="79">
        <v>197</v>
      </c>
      <c r="F23" s="79">
        <v>192</v>
      </c>
      <c r="G23" s="260">
        <v>211</v>
      </c>
      <c r="H23" s="212">
        <v>207</v>
      </c>
    </row>
    <row r="24" spans="1:8" ht="18.75" customHeight="1">
      <c r="A24" s="6" t="s">
        <v>109</v>
      </c>
      <c r="B24" s="6"/>
      <c r="C24" s="24"/>
      <c r="D24" s="6">
        <v>79</v>
      </c>
      <c r="E24" s="79">
        <v>76</v>
      </c>
      <c r="F24" s="79">
        <v>65</v>
      </c>
      <c r="G24" s="260">
        <v>68</v>
      </c>
      <c r="H24" s="212">
        <v>66</v>
      </c>
    </row>
    <row r="25" spans="1:8" ht="18.75" customHeight="1">
      <c r="A25" s="6" t="s">
        <v>114</v>
      </c>
      <c r="B25" s="6"/>
      <c r="C25" s="24"/>
      <c r="D25" s="6">
        <v>227</v>
      </c>
      <c r="E25" s="79">
        <v>232</v>
      </c>
      <c r="F25" s="79">
        <v>252</v>
      </c>
      <c r="G25" s="260">
        <v>255</v>
      </c>
      <c r="H25" s="212">
        <v>251</v>
      </c>
    </row>
    <row r="26" spans="1:8" ht="18.75" customHeight="1">
      <c r="A26" s="6" t="s">
        <v>151</v>
      </c>
      <c r="B26" s="6"/>
      <c r="C26" s="24"/>
      <c r="D26" s="43">
        <v>39</v>
      </c>
      <c r="E26" s="79">
        <v>43</v>
      </c>
      <c r="F26" s="79">
        <v>43</v>
      </c>
      <c r="G26" s="260">
        <v>37</v>
      </c>
      <c r="H26" s="212">
        <v>40</v>
      </c>
    </row>
    <row r="27" spans="1:8" ht="18.75" customHeight="1">
      <c r="A27" s="6" t="s">
        <v>178</v>
      </c>
      <c r="B27" s="6"/>
      <c r="C27" s="24"/>
      <c r="D27" s="13">
        <v>1007</v>
      </c>
      <c r="E27" s="13">
        <v>1053</v>
      </c>
      <c r="F27" s="13">
        <v>1110</v>
      </c>
      <c r="G27" s="260">
        <v>1191</v>
      </c>
      <c r="H27" s="212">
        <v>1162</v>
      </c>
    </row>
    <row r="28" spans="1:8" ht="18.75" customHeight="1">
      <c r="A28" s="111"/>
      <c r="B28" s="111"/>
      <c r="C28" s="120"/>
      <c r="D28" s="111"/>
      <c r="E28" s="111"/>
      <c r="F28" s="111"/>
      <c r="G28" s="111"/>
      <c r="H28" s="111"/>
    </row>
    <row r="29" spans="1:8" ht="18.75" customHeight="1">
      <c r="A29" s="17" t="s">
        <v>354</v>
      </c>
      <c r="B29" s="17"/>
      <c r="C29" s="17"/>
      <c r="D29" s="17"/>
      <c r="E29" s="17"/>
      <c r="F29" s="17"/>
      <c r="G29" s="17"/>
      <c r="H29" s="17"/>
    </row>
    <row r="30" spans="1:8" ht="18.75" customHeight="1">
      <c r="A30" s="17" t="s">
        <v>244</v>
      </c>
      <c r="B30" s="17"/>
      <c r="C30" s="17"/>
      <c r="D30" s="17"/>
      <c r="E30" s="17"/>
      <c r="F30" s="17"/>
      <c r="G30" s="17"/>
      <c r="H30" s="17"/>
    </row>
    <row r="31" spans="1:8" ht="18.75" customHeight="1">
      <c r="A31" s="263" t="s">
        <v>413</v>
      </c>
      <c r="B31" s="263"/>
      <c r="C31" s="263"/>
      <c r="D31" s="263"/>
      <c r="E31" s="263"/>
      <c r="F31" s="263"/>
      <c r="G31" s="263"/>
      <c r="H31" s="263"/>
    </row>
    <row r="32" spans="1:8" ht="18.75" customHeight="1">
      <c r="A32" s="17"/>
      <c r="B32" s="17"/>
      <c r="C32" s="17"/>
      <c r="D32" s="17"/>
      <c r="E32" s="17"/>
      <c r="F32" s="17"/>
      <c r="G32" s="17"/>
      <c r="H32" s="57" t="s">
        <v>1</v>
      </c>
    </row>
    <row r="33" spans="1:8" ht="18.75" customHeight="1">
      <c r="A33" s="29" t="s">
        <v>3</v>
      </c>
      <c r="B33" s="29"/>
      <c r="C33" s="117"/>
      <c r="D33" s="30" t="s">
        <v>304</v>
      </c>
      <c r="E33" s="30" t="s">
        <v>317</v>
      </c>
      <c r="F33" s="30" t="s">
        <v>340</v>
      </c>
      <c r="G33" s="30" t="s">
        <v>355</v>
      </c>
      <c r="H33" s="31" t="s">
        <v>423</v>
      </c>
    </row>
    <row r="34" spans="1:8" ht="18.75" customHeight="1">
      <c r="A34" s="6"/>
      <c r="B34" s="6"/>
      <c r="C34" s="24"/>
      <c r="D34" s="6"/>
      <c r="E34" s="6"/>
      <c r="F34" s="6"/>
      <c r="G34" s="6"/>
      <c r="H34" s="33"/>
    </row>
    <row r="35" spans="1:8" ht="18.75" customHeight="1">
      <c r="A35" s="6" t="s">
        <v>2</v>
      </c>
      <c r="B35" s="6"/>
      <c r="C35" s="24"/>
      <c r="D35" s="6">
        <v>574</v>
      </c>
      <c r="E35" s="6">
        <v>584</v>
      </c>
      <c r="F35" s="6">
        <v>571</v>
      </c>
      <c r="G35" s="170">
        <v>577</v>
      </c>
      <c r="H35" s="214">
        <f>SUM(H37:H42)</f>
        <v>587</v>
      </c>
    </row>
    <row r="36" spans="1:8" ht="18.75" customHeight="1">
      <c r="A36" s="6"/>
      <c r="B36" s="6"/>
      <c r="C36" s="24"/>
      <c r="D36" s="6"/>
      <c r="E36" s="6"/>
      <c r="F36" s="6"/>
      <c r="G36" s="170"/>
      <c r="H36" s="214"/>
    </row>
    <row r="37" spans="1:8" ht="18.75" customHeight="1">
      <c r="A37" s="6" t="s">
        <v>143</v>
      </c>
      <c r="B37" s="6"/>
      <c r="C37" s="24"/>
      <c r="D37" s="6">
        <v>53</v>
      </c>
      <c r="E37" s="6">
        <v>53</v>
      </c>
      <c r="F37" s="6">
        <v>53</v>
      </c>
      <c r="G37" s="170">
        <v>51</v>
      </c>
      <c r="H37" s="214">
        <v>52</v>
      </c>
    </row>
    <row r="38" spans="1:8" ht="18.75" customHeight="1">
      <c r="A38" s="6" t="s">
        <v>144</v>
      </c>
      <c r="B38" s="6"/>
      <c r="C38" s="24"/>
      <c r="D38" s="6">
        <v>15</v>
      </c>
      <c r="E38" s="6">
        <v>14</v>
      </c>
      <c r="F38" s="6">
        <v>14</v>
      </c>
      <c r="G38" s="170">
        <v>13</v>
      </c>
      <c r="H38" s="214">
        <v>12</v>
      </c>
    </row>
    <row r="39" spans="1:8" ht="18.75" customHeight="1">
      <c r="A39" s="6" t="s">
        <v>145</v>
      </c>
      <c r="B39" s="6"/>
      <c r="C39" s="24"/>
      <c r="D39" s="6">
        <v>2</v>
      </c>
      <c r="E39" s="6">
        <v>2</v>
      </c>
      <c r="F39" s="6">
        <v>2</v>
      </c>
      <c r="G39" s="170">
        <v>2</v>
      </c>
      <c r="H39" s="214">
        <v>2</v>
      </c>
    </row>
    <row r="40" spans="1:8" ht="18.75" customHeight="1">
      <c r="A40" s="6" t="s">
        <v>146</v>
      </c>
      <c r="B40" s="6"/>
      <c r="C40" s="24"/>
      <c r="D40" s="6">
        <v>112</v>
      </c>
      <c r="E40" s="6">
        <v>113</v>
      </c>
      <c r="F40" s="6">
        <v>106</v>
      </c>
      <c r="G40" s="170">
        <v>106</v>
      </c>
      <c r="H40" s="214">
        <v>114</v>
      </c>
    </row>
    <row r="41" spans="1:8" ht="18.75" customHeight="1">
      <c r="A41" s="6" t="s">
        <v>149</v>
      </c>
      <c r="B41" s="6"/>
      <c r="C41" s="24"/>
      <c r="D41" s="6">
        <v>295</v>
      </c>
      <c r="E41" s="6">
        <v>305</v>
      </c>
      <c r="F41" s="6">
        <v>305</v>
      </c>
      <c r="G41" s="170">
        <v>314</v>
      </c>
      <c r="H41" s="214">
        <v>318</v>
      </c>
    </row>
    <row r="42" spans="1:8" ht="18.75" customHeight="1">
      <c r="A42" s="6" t="s">
        <v>150</v>
      </c>
      <c r="B42" s="6"/>
      <c r="C42" s="24"/>
      <c r="D42" s="6">
        <v>97</v>
      </c>
      <c r="E42" s="6">
        <v>97</v>
      </c>
      <c r="F42" s="6">
        <v>91</v>
      </c>
      <c r="G42" s="170">
        <v>91</v>
      </c>
      <c r="H42" s="214">
        <v>89</v>
      </c>
    </row>
    <row r="43" spans="1:8" ht="18.75" customHeight="1">
      <c r="A43" s="111"/>
      <c r="B43" s="111"/>
      <c r="C43" s="120"/>
      <c r="D43" s="26"/>
      <c r="E43" s="26"/>
      <c r="F43" s="26"/>
      <c r="G43" s="26"/>
      <c r="H43" s="26"/>
    </row>
    <row r="44" spans="1:8" ht="18.75" customHeight="1">
      <c r="A44" s="17" t="s">
        <v>199</v>
      </c>
      <c r="B44" s="17"/>
      <c r="C44" s="17"/>
      <c r="D44" s="17"/>
      <c r="E44" s="17"/>
      <c r="F44" s="17"/>
      <c r="G44" s="17"/>
      <c r="H44" s="17"/>
    </row>
    <row r="45" spans="1:8" ht="18.75" customHeight="1">
      <c r="A45" s="17" t="s">
        <v>200</v>
      </c>
      <c r="B45" s="17"/>
      <c r="C45" s="17"/>
      <c r="D45" s="17"/>
      <c r="E45" s="17"/>
      <c r="F45" s="17"/>
      <c r="G45" s="17"/>
      <c r="H45" s="17"/>
    </row>
    <row r="46" spans="1:8">
      <c r="A46" s="17"/>
      <c r="B46" s="17"/>
      <c r="C46" s="17"/>
      <c r="D46" s="17"/>
      <c r="E46" s="17"/>
      <c r="F46" s="17"/>
      <c r="G46" s="17"/>
      <c r="H46" s="17"/>
    </row>
    <row r="47" spans="1:8">
      <c r="A47" s="17"/>
      <c r="B47" s="17"/>
      <c r="C47" s="17"/>
      <c r="D47" s="17"/>
      <c r="E47" s="17"/>
      <c r="F47" s="17"/>
      <c r="G47" s="17"/>
      <c r="H47" s="17"/>
    </row>
  </sheetData>
  <mergeCells count="8">
    <mergeCell ref="A10:B11"/>
    <mergeCell ref="A12:B13"/>
    <mergeCell ref="A31:H31"/>
    <mergeCell ref="A3:H3"/>
    <mergeCell ref="A17:H17"/>
    <mergeCell ref="A14:H14"/>
    <mergeCell ref="A6:B7"/>
    <mergeCell ref="A8:B9"/>
  </mergeCells>
  <phoneticPr fontId="12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4"/>
  <sheetViews>
    <sheetView view="pageBreakPreview" topLeftCell="A16" zoomScaleNormal="85" workbookViewId="0">
      <selection activeCell="A29" sqref="A29:XFD29"/>
    </sheetView>
  </sheetViews>
  <sheetFormatPr defaultRowHeight="14.25"/>
  <cols>
    <col min="1" max="1" width="9.59765625" style="1" customWidth="1"/>
    <col min="2" max="2" width="16.296875" style="1" customWidth="1"/>
    <col min="3" max="7" width="10.796875" style="1" customWidth="1"/>
    <col min="8" max="16384" width="8.796875" style="1"/>
  </cols>
  <sheetData>
    <row r="1" spans="1:7" ht="18" customHeight="1">
      <c r="A1" s="17"/>
      <c r="B1" s="17"/>
      <c r="C1" s="17"/>
      <c r="D1" s="17"/>
      <c r="E1" s="17"/>
      <c r="F1" s="17"/>
    </row>
    <row r="2" spans="1:7" ht="18" customHeight="1">
      <c r="A2" s="263" t="s">
        <v>414</v>
      </c>
      <c r="B2" s="263"/>
      <c r="C2" s="263"/>
      <c r="D2" s="263"/>
      <c r="E2" s="263"/>
      <c r="F2" s="263"/>
      <c r="G2" s="263"/>
    </row>
    <row r="3" spans="1:7" ht="18" customHeight="1">
      <c r="A3" s="17"/>
      <c r="B3" s="17"/>
      <c r="C3" s="17"/>
      <c r="D3" s="17"/>
      <c r="E3" s="17"/>
      <c r="F3" s="17"/>
    </row>
    <row r="4" spans="1:7" ht="18" customHeight="1">
      <c r="A4" s="17"/>
      <c r="B4" s="17"/>
      <c r="C4" s="17"/>
      <c r="D4" s="17"/>
      <c r="E4" s="17"/>
      <c r="G4" s="43" t="s">
        <v>1</v>
      </c>
    </row>
    <row r="5" spans="1:7" ht="18" customHeight="1">
      <c r="A5" s="265" t="s">
        <v>3</v>
      </c>
      <c r="B5" s="266"/>
      <c r="C5" s="271" t="s">
        <v>300</v>
      </c>
      <c r="D5" s="271" t="s">
        <v>318</v>
      </c>
      <c r="E5" s="271" t="s">
        <v>341</v>
      </c>
      <c r="F5" s="273" t="s">
        <v>356</v>
      </c>
      <c r="G5" s="275" t="s">
        <v>424</v>
      </c>
    </row>
    <row r="6" spans="1:7" ht="18" customHeight="1">
      <c r="A6" s="267"/>
      <c r="B6" s="268"/>
      <c r="C6" s="272"/>
      <c r="D6" s="272"/>
      <c r="E6" s="272"/>
      <c r="F6" s="274"/>
      <c r="G6" s="276"/>
    </row>
    <row r="7" spans="1:7" ht="18" customHeight="1">
      <c r="A7" s="6" t="s">
        <v>2</v>
      </c>
      <c r="B7" s="24"/>
      <c r="C7" s="121">
        <v>2091</v>
      </c>
      <c r="D7" s="121">
        <v>2220</v>
      </c>
      <c r="E7" s="121">
        <v>2148</v>
      </c>
      <c r="F7" s="261">
        <v>1858</v>
      </c>
      <c r="G7" s="215">
        <f>SUM(G10:G71)</f>
        <v>1328</v>
      </c>
    </row>
    <row r="8" spans="1:7" ht="18" customHeight="1">
      <c r="A8" s="6"/>
      <c r="B8" s="24"/>
      <c r="C8" s="121"/>
      <c r="D8" s="121"/>
      <c r="E8" s="121"/>
      <c r="F8" s="261"/>
      <c r="G8" s="215"/>
    </row>
    <row r="9" spans="1:7" ht="18" customHeight="1">
      <c r="A9" s="6" t="s">
        <v>357</v>
      </c>
      <c r="B9" s="24"/>
      <c r="C9" s="17"/>
      <c r="D9" s="17"/>
      <c r="E9" s="17"/>
      <c r="F9" s="261"/>
      <c r="G9" s="215"/>
    </row>
    <row r="10" spans="1:7" ht="18" customHeight="1">
      <c r="A10" s="6" t="s">
        <v>50</v>
      </c>
      <c r="B10" s="24"/>
      <c r="C10" s="119">
        <v>1120</v>
      </c>
      <c r="D10" s="119">
        <v>1185</v>
      </c>
      <c r="E10" s="119">
        <v>1178</v>
      </c>
      <c r="F10" s="261">
        <v>797</v>
      </c>
      <c r="G10" s="215">
        <v>528</v>
      </c>
    </row>
    <row r="11" spans="1:7" ht="18" customHeight="1">
      <c r="A11" s="6" t="s">
        <v>53</v>
      </c>
      <c r="B11" s="24"/>
      <c r="C11" s="119">
        <v>264</v>
      </c>
      <c r="D11" s="119">
        <v>269</v>
      </c>
      <c r="E11" s="119">
        <v>229</v>
      </c>
      <c r="F11" s="261">
        <v>152</v>
      </c>
      <c r="G11" s="215">
        <v>15</v>
      </c>
    </row>
    <row r="12" spans="1:7" ht="18" customHeight="1">
      <c r="A12" s="6" t="s">
        <v>55</v>
      </c>
      <c r="B12" s="24"/>
      <c r="C12" s="119">
        <v>168</v>
      </c>
      <c r="D12" s="119">
        <v>197</v>
      </c>
      <c r="E12" s="119">
        <v>206</v>
      </c>
      <c r="F12" s="261">
        <v>149</v>
      </c>
      <c r="G12" s="215">
        <v>107</v>
      </c>
    </row>
    <row r="13" spans="1:7" ht="18" customHeight="1">
      <c r="A13" s="6" t="s">
        <v>60</v>
      </c>
      <c r="B13" s="24"/>
      <c r="C13" s="119">
        <v>22</v>
      </c>
      <c r="D13" s="119">
        <v>25</v>
      </c>
      <c r="E13" s="119">
        <v>23</v>
      </c>
      <c r="F13" s="261">
        <v>18</v>
      </c>
      <c r="G13" s="215">
        <v>9</v>
      </c>
    </row>
    <row r="14" spans="1:7" ht="18" customHeight="1">
      <c r="A14" s="6" t="s">
        <v>62</v>
      </c>
      <c r="B14" s="24"/>
      <c r="C14" s="119" t="s">
        <v>10</v>
      </c>
      <c r="D14" s="119" t="s">
        <v>10</v>
      </c>
      <c r="E14" s="119" t="s">
        <v>10</v>
      </c>
      <c r="F14" s="261" t="s">
        <v>10</v>
      </c>
      <c r="G14" s="261" t="s">
        <v>10</v>
      </c>
    </row>
    <row r="15" spans="1:7" ht="18" customHeight="1">
      <c r="A15" s="6" t="s">
        <v>65</v>
      </c>
      <c r="B15" s="24"/>
      <c r="C15" s="119" t="s">
        <v>10</v>
      </c>
      <c r="D15" s="119">
        <v>1</v>
      </c>
      <c r="E15" s="119">
        <v>1</v>
      </c>
      <c r="F15" s="261">
        <v>1</v>
      </c>
      <c r="G15" s="215">
        <v>1</v>
      </c>
    </row>
    <row r="16" spans="1:7" ht="18" customHeight="1">
      <c r="A16" s="6" t="s">
        <v>67</v>
      </c>
      <c r="B16" s="24"/>
      <c r="C16" s="119">
        <v>127</v>
      </c>
      <c r="D16" s="119">
        <v>144</v>
      </c>
      <c r="E16" s="119">
        <v>140</v>
      </c>
      <c r="F16" s="261">
        <v>97</v>
      </c>
      <c r="G16" s="215">
        <v>75</v>
      </c>
    </row>
    <row r="17" spans="1:7" ht="18" customHeight="1">
      <c r="A17" s="6" t="s">
        <v>72</v>
      </c>
      <c r="B17" s="24"/>
      <c r="C17" s="119">
        <v>121</v>
      </c>
      <c r="D17" s="119">
        <v>125</v>
      </c>
      <c r="E17" s="119">
        <v>120</v>
      </c>
      <c r="F17" s="261">
        <v>88</v>
      </c>
      <c r="G17" s="215">
        <v>67</v>
      </c>
    </row>
    <row r="18" spans="1:7" ht="18" customHeight="1">
      <c r="A18" s="6" t="s">
        <v>74</v>
      </c>
      <c r="B18" s="24"/>
      <c r="C18" s="119" t="s">
        <v>10</v>
      </c>
      <c r="D18" s="119" t="s">
        <v>10</v>
      </c>
      <c r="E18" s="119" t="s">
        <v>10</v>
      </c>
      <c r="F18" s="261" t="s">
        <v>10</v>
      </c>
      <c r="G18" s="261" t="s">
        <v>10</v>
      </c>
    </row>
    <row r="19" spans="1:7" ht="18" customHeight="1">
      <c r="A19" s="6" t="s">
        <v>276</v>
      </c>
      <c r="B19" s="24"/>
      <c r="C19" s="119">
        <v>3</v>
      </c>
      <c r="D19" s="119">
        <v>3</v>
      </c>
      <c r="E19" s="119">
        <v>2</v>
      </c>
      <c r="F19" s="261">
        <v>1</v>
      </c>
      <c r="G19" s="215">
        <v>1</v>
      </c>
    </row>
    <row r="20" spans="1:7" ht="18" customHeight="1">
      <c r="A20" s="6" t="s">
        <v>77</v>
      </c>
      <c r="B20" s="24"/>
      <c r="C20" s="119" t="s">
        <v>10</v>
      </c>
      <c r="D20" s="119" t="s">
        <v>10</v>
      </c>
      <c r="E20" s="119" t="s">
        <v>10</v>
      </c>
      <c r="F20" s="261" t="s">
        <v>10</v>
      </c>
      <c r="G20" s="261" t="s">
        <v>10</v>
      </c>
    </row>
    <row r="21" spans="1:7" ht="18" customHeight="1">
      <c r="A21" s="6" t="s">
        <v>81</v>
      </c>
      <c r="B21" s="24"/>
      <c r="C21" s="119">
        <v>2</v>
      </c>
      <c r="D21" s="119">
        <v>2</v>
      </c>
      <c r="E21" s="119">
        <v>2</v>
      </c>
      <c r="F21" s="261">
        <v>2</v>
      </c>
      <c r="G21" s="215">
        <v>2</v>
      </c>
    </row>
    <row r="22" spans="1:7" ht="18" customHeight="1">
      <c r="A22" s="6" t="s">
        <v>85</v>
      </c>
      <c r="B22" s="24"/>
      <c r="C22" s="119">
        <v>1</v>
      </c>
      <c r="D22" s="119">
        <v>2</v>
      </c>
      <c r="E22" s="119">
        <v>2</v>
      </c>
      <c r="F22" s="261">
        <v>2</v>
      </c>
      <c r="G22" s="215">
        <v>2</v>
      </c>
    </row>
    <row r="23" spans="1:7" ht="18" customHeight="1">
      <c r="A23" s="6" t="s">
        <v>94</v>
      </c>
      <c r="B23" s="24"/>
      <c r="C23" s="119">
        <v>51</v>
      </c>
      <c r="D23" s="119">
        <v>54</v>
      </c>
      <c r="E23" s="119">
        <v>57</v>
      </c>
      <c r="F23" s="261">
        <v>45</v>
      </c>
      <c r="G23" s="215">
        <v>32</v>
      </c>
    </row>
    <row r="24" spans="1:7" ht="18" customHeight="1">
      <c r="A24" s="6" t="s">
        <v>96</v>
      </c>
      <c r="B24" s="24"/>
      <c r="C24" s="119" t="s">
        <v>10</v>
      </c>
      <c r="D24" s="119" t="s">
        <v>10</v>
      </c>
      <c r="E24" s="119" t="s">
        <v>10</v>
      </c>
      <c r="F24" s="261" t="s">
        <v>10</v>
      </c>
      <c r="G24" s="261" t="s">
        <v>10</v>
      </c>
    </row>
    <row r="25" spans="1:7" ht="18" customHeight="1">
      <c r="A25" s="6" t="s">
        <v>102</v>
      </c>
      <c r="B25" s="24"/>
      <c r="C25" s="119">
        <v>1</v>
      </c>
      <c r="D25" s="119">
        <v>1</v>
      </c>
      <c r="E25" s="119">
        <v>1</v>
      </c>
      <c r="F25" s="261">
        <v>1</v>
      </c>
      <c r="G25" s="215" t="s">
        <v>347</v>
      </c>
    </row>
    <row r="26" spans="1:7" ht="18" customHeight="1">
      <c r="A26" s="6" t="s">
        <v>105</v>
      </c>
      <c r="B26" s="24"/>
      <c r="C26" s="119">
        <v>7</v>
      </c>
      <c r="D26" s="119">
        <v>10</v>
      </c>
      <c r="E26" s="119">
        <v>12</v>
      </c>
      <c r="F26" s="261">
        <v>8</v>
      </c>
      <c r="G26" s="215">
        <v>6</v>
      </c>
    </row>
    <row r="27" spans="1:7" ht="18" customHeight="1">
      <c r="A27" s="6" t="s">
        <v>108</v>
      </c>
      <c r="B27" s="24"/>
      <c r="C27" s="119">
        <v>4</v>
      </c>
      <c r="D27" s="119">
        <v>4</v>
      </c>
      <c r="E27" s="119">
        <v>3</v>
      </c>
      <c r="F27" s="261">
        <v>3</v>
      </c>
      <c r="G27" s="215">
        <v>3</v>
      </c>
    </row>
    <row r="28" spans="1:7" ht="18" customHeight="1">
      <c r="A28" s="6" t="s">
        <v>110</v>
      </c>
      <c r="B28" s="24"/>
      <c r="C28" s="119">
        <v>183</v>
      </c>
      <c r="D28" s="119">
        <v>180</v>
      </c>
      <c r="E28" s="119">
        <v>153</v>
      </c>
      <c r="F28" s="261" t="s">
        <v>10</v>
      </c>
      <c r="G28" s="261" t="s">
        <v>10</v>
      </c>
    </row>
    <row r="29" spans="1:7" ht="18" customHeight="1">
      <c r="A29" s="6" t="s">
        <v>115</v>
      </c>
      <c r="B29" s="24"/>
      <c r="C29" s="119">
        <v>2</v>
      </c>
      <c r="D29" s="119">
        <v>2</v>
      </c>
      <c r="E29" s="119">
        <v>2</v>
      </c>
      <c r="F29" s="261">
        <v>1</v>
      </c>
      <c r="G29" s="215" t="s">
        <v>347</v>
      </c>
    </row>
    <row r="30" spans="1:7" ht="18" customHeight="1">
      <c r="A30" s="6" t="s">
        <v>277</v>
      </c>
      <c r="B30" s="24"/>
      <c r="C30" s="119">
        <v>3</v>
      </c>
      <c r="D30" s="119">
        <v>4</v>
      </c>
      <c r="E30" s="119">
        <v>5</v>
      </c>
      <c r="F30" s="261">
        <v>5</v>
      </c>
      <c r="G30" s="215">
        <v>3</v>
      </c>
    </row>
    <row r="31" spans="1:7" ht="18" customHeight="1">
      <c r="A31" s="6" t="s">
        <v>117</v>
      </c>
      <c r="B31" s="24"/>
      <c r="C31" s="119">
        <v>5</v>
      </c>
      <c r="D31" s="119">
        <v>6</v>
      </c>
      <c r="E31" s="119">
        <v>6</v>
      </c>
      <c r="F31" s="261">
        <v>5</v>
      </c>
      <c r="G31" s="215">
        <v>2</v>
      </c>
    </row>
    <row r="32" spans="1:7" ht="18" customHeight="1">
      <c r="A32" s="6" t="s">
        <v>126</v>
      </c>
      <c r="B32" s="24"/>
      <c r="C32" s="119">
        <v>4</v>
      </c>
      <c r="D32" s="119">
        <v>3</v>
      </c>
      <c r="E32" s="119">
        <v>3</v>
      </c>
      <c r="F32" s="261">
        <v>3</v>
      </c>
      <c r="G32" s="215">
        <v>2</v>
      </c>
    </row>
    <row r="33" spans="1:7" ht="18" customHeight="1">
      <c r="A33" s="6" t="s">
        <v>129</v>
      </c>
      <c r="B33" s="24"/>
      <c r="C33" s="119">
        <v>1</v>
      </c>
      <c r="D33" s="119">
        <v>1</v>
      </c>
      <c r="E33" s="119">
        <v>1</v>
      </c>
      <c r="F33" s="261">
        <v>1</v>
      </c>
      <c r="G33" s="215">
        <v>1</v>
      </c>
    </row>
    <row r="34" spans="1:7" ht="18" customHeight="1">
      <c r="A34" s="6" t="s">
        <v>130</v>
      </c>
      <c r="B34" s="24"/>
      <c r="C34" s="119" t="s">
        <v>10</v>
      </c>
      <c r="D34" s="119" t="s">
        <v>10</v>
      </c>
      <c r="E34" s="119" t="s">
        <v>10</v>
      </c>
      <c r="F34" s="261" t="s">
        <v>10</v>
      </c>
      <c r="G34" s="261" t="s">
        <v>10</v>
      </c>
    </row>
    <row r="35" spans="1:7" ht="18" customHeight="1">
      <c r="A35" s="6" t="s">
        <v>131</v>
      </c>
      <c r="B35" s="24"/>
      <c r="C35" s="119" t="s">
        <v>10</v>
      </c>
      <c r="D35" s="119" t="s">
        <v>10</v>
      </c>
      <c r="E35" s="119" t="s">
        <v>10</v>
      </c>
      <c r="F35" s="261" t="s">
        <v>10</v>
      </c>
      <c r="G35" s="261" t="s">
        <v>10</v>
      </c>
    </row>
    <row r="36" spans="1:7" ht="18" customHeight="1">
      <c r="A36" s="6" t="s">
        <v>132</v>
      </c>
      <c r="B36" s="24"/>
      <c r="C36" s="119" t="s">
        <v>10</v>
      </c>
      <c r="D36" s="119" t="s">
        <v>10</v>
      </c>
      <c r="E36" s="119" t="s">
        <v>10</v>
      </c>
      <c r="F36" s="261" t="s">
        <v>10</v>
      </c>
      <c r="G36" s="261" t="s">
        <v>10</v>
      </c>
    </row>
    <row r="37" spans="1:7" ht="18" customHeight="1">
      <c r="A37" s="6" t="s">
        <v>163</v>
      </c>
      <c r="B37" s="24"/>
      <c r="C37" s="119">
        <v>2</v>
      </c>
      <c r="D37" s="119">
        <v>2</v>
      </c>
      <c r="E37" s="119">
        <v>2</v>
      </c>
      <c r="F37" s="261" t="s">
        <v>10</v>
      </c>
      <c r="G37" s="261" t="s">
        <v>10</v>
      </c>
    </row>
    <row r="38" spans="1:7" ht="18" customHeight="1">
      <c r="A38" s="6"/>
      <c r="B38" s="24"/>
      <c r="C38" s="119"/>
      <c r="D38" s="119"/>
      <c r="E38" s="119"/>
      <c r="F38" s="261"/>
      <c r="G38" s="215"/>
    </row>
    <row r="39" spans="1:7" ht="18" customHeight="1">
      <c r="A39" s="6" t="s">
        <v>358</v>
      </c>
      <c r="B39" s="254"/>
      <c r="C39" s="19"/>
      <c r="D39" s="119"/>
      <c r="E39" s="119"/>
      <c r="F39" s="261"/>
      <c r="G39" s="215"/>
    </row>
    <row r="40" spans="1:7" ht="18" customHeight="1">
      <c r="A40" s="6" t="s">
        <v>359</v>
      </c>
      <c r="B40" s="254"/>
      <c r="C40" s="19" t="s">
        <v>10</v>
      </c>
      <c r="D40" s="19" t="s">
        <v>10</v>
      </c>
      <c r="E40" s="19" t="s">
        <v>10</v>
      </c>
      <c r="F40" s="19">
        <v>355</v>
      </c>
      <c r="G40" s="49">
        <v>340</v>
      </c>
    </row>
    <row r="41" spans="1:7" ht="18" customHeight="1">
      <c r="A41" s="6" t="s">
        <v>360</v>
      </c>
      <c r="B41" s="254"/>
      <c r="C41" s="19" t="s">
        <v>10</v>
      </c>
      <c r="D41" s="19" t="s">
        <v>10</v>
      </c>
      <c r="E41" s="19" t="s">
        <v>10</v>
      </c>
      <c r="F41" s="256" t="s">
        <v>347</v>
      </c>
      <c r="G41" s="258" t="s">
        <v>347</v>
      </c>
    </row>
    <row r="42" spans="1:7" ht="18" customHeight="1">
      <c r="A42" s="6" t="s">
        <v>67</v>
      </c>
      <c r="B42" s="254"/>
      <c r="C42" s="19" t="s">
        <v>10</v>
      </c>
      <c r="D42" s="19" t="s">
        <v>10</v>
      </c>
      <c r="E42" s="19" t="s">
        <v>10</v>
      </c>
      <c r="F42" s="256">
        <v>20</v>
      </c>
      <c r="G42" s="258">
        <v>20</v>
      </c>
    </row>
    <row r="43" spans="1:7">
      <c r="A43" s="6" t="s">
        <v>72</v>
      </c>
      <c r="B43" s="254"/>
      <c r="C43" s="19" t="s">
        <v>10</v>
      </c>
      <c r="D43" s="19" t="s">
        <v>10</v>
      </c>
      <c r="E43" s="19" t="s">
        <v>10</v>
      </c>
      <c r="F43" s="256">
        <v>15</v>
      </c>
      <c r="G43" s="258">
        <v>15</v>
      </c>
    </row>
    <row r="44" spans="1:7">
      <c r="A44" s="6" t="s">
        <v>361</v>
      </c>
      <c r="B44" s="254"/>
      <c r="C44" s="19" t="s">
        <v>10</v>
      </c>
      <c r="D44" s="19" t="s">
        <v>10</v>
      </c>
      <c r="E44" s="19" t="s">
        <v>10</v>
      </c>
      <c r="F44" s="256" t="s">
        <v>10</v>
      </c>
      <c r="G44" s="256" t="s">
        <v>10</v>
      </c>
    </row>
    <row r="45" spans="1:7">
      <c r="A45" s="6" t="s">
        <v>362</v>
      </c>
      <c r="B45" s="254"/>
      <c r="C45" s="19" t="s">
        <v>10</v>
      </c>
      <c r="D45" s="19" t="s">
        <v>10</v>
      </c>
      <c r="E45" s="19" t="s">
        <v>10</v>
      </c>
      <c r="F45" s="256" t="s">
        <v>10</v>
      </c>
      <c r="G45" s="256" t="s">
        <v>10</v>
      </c>
    </row>
    <row r="46" spans="1:7">
      <c r="A46" s="6" t="s">
        <v>363</v>
      </c>
      <c r="B46" s="254"/>
      <c r="C46" s="19" t="s">
        <v>10</v>
      </c>
      <c r="D46" s="19" t="s">
        <v>10</v>
      </c>
      <c r="E46" s="19" t="s">
        <v>10</v>
      </c>
      <c r="F46" s="256" t="s">
        <v>10</v>
      </c>
      <c r="G46" s="256" t="s">
        <v>10</v>
      </c>
    </row>
    <row r="47" spans="1:7">
      <c r="A47" s="6" t="s">
        <v>364</v>
      </c>
      <c r="B47" s="254"/>
      <c r="C47" s="19" t="s">
        <v>10</v>
      </c>
      <c r="D47" s="19" t="s">
        <v>10</v>
      </c>
      <c r="E47" s="19" t="s">
        <v>10</v>
      </c>
      <c r="F47" s="256" t="s">
        <v>10</v>
      </c>
      <c r="G47" s="256" t="s">
        <v>10</v>
      </c>
    </row>
    <row r="48" spans="1:7">
      <c r="A48" s="6" t="s">
        <v>365</v>
      </c>
      <c r="B48" s="254"/>
      <c r="C48" s="19" t="s">
        <v>10</v>
      </c>
      <c r="D48" s="19" t="s">
        <v>10</v>
      </c>
      <c r="E48" s="19" t="s">
        <v>10</v>
      </c>
      <c r="F48" s="256" t="s">
        <v>10</v>
      </c>
      <c r="G48" s="256" t="s">
        <v>10</v>
      </c>
    </row>
    <row r="49" spans="1:7">
      <c r="A49" s="6" t="s">
        <v>366</v>
      </c>
      <c r="B49" s="254"/>
      <c r="C49" s="19" t="s">
        <v>10</v>
      </c>
      <c r="D49" s="19" t="s">
        <v>10</v>
      </c>
      <c r="E49" s="19" t="s">
        <v>10</v>
      </c>
      <c r="F49" s="256" t="s">
        <v>10</v>
      </c>
      <c r="G49" s="256" t="s">
        <v>10</v>
      </c>
    </row>
    <row r="50" spans="1:7">
      <c r="A50" s="6" t="s">
        <v>367</v>
      </c>
      <c r="B50" s="254"/>
      <c r="C50" s="19" t="s">
        <v>10</v>
      </c>
      <c r="D50" s="19" t="s">
        <v>10</v>
      </c>
      <c r="E50" s="19" t="s">
        <v>10</v>
      </c>
      <c r="F50" s="256">
        <v>50</v>
      </c>
      <c r="G50" s="258">
        <v>53</v>
      </c>
    </row>
    <row r="51" spans="1:7">
      <c r="A51" s="6" t="s">
        <v>368</v>
      </c>
      <c r="B51" s="254"/>
      <c r="C51" s="19" t="s">
        <v>10</v>
      </c>
      <c r="D51" s="19" t="s">
        <v>10</v>
      </c>
      <c r="E51" s="19" t="s">
        <v>10</v>
      </c>
      <c r="F51" s="256">
        <v>1</v>
      </c>
      <c r="G51" s="258">
        <v>1</v>
      </c>
    </row>
    <row r="52" spans="1:7">
      <c r="A52" s="6" t="s">
        <v>369</v>
      </c>
      <c r="B52" s="254"/>
      <c r="C52" s="19" t="s">
        <v>10</v>
      </c>
      <c r="D52" s="19" t="s">
        <v>10</v>
      </c>
      <c r="E52" s="19" t="s">
        <v>10</v>
      </c>
      <c r="F52" s="256" t="s">
        <v>10</v>
      </c>
      <c r="G52" s="256" t="s">
        <v>10</v>
      </c>
    </row>
    <row r="53" spans="1:7">
      <c r="A53" s="6" t="s">
        <v>370</v>
      </c>
      <c r="B53" s="254"/>
      <c r="C53" s="43" t="s">
        <v>10</v>
      </c>
      <c r="D53" s="43" t="s">
        <v>10</v>
      </c>
      <c r="E53" s="43" t="s">
        <v>10</v>
      </c>
      <c r="F53" s="256" t="s">
        <v>10</v>
      </c>
      <c r="G53" s="256" t="s">
        <v>10</v>
      </c>
    </row>
    <row r="54" spans="1:7">
      <c r="A54" s="6" t="s">
        <v>371</v>
      </c>
      <c r="B54" s="254"/>
      <c r="C54" s="43" t="s">
        <v>10</v>
      </c>
      <c r="D54" s="57" t="s">
        <v>10</v>
      </c>
      <c r="E54" s="57" t="s">
        <v>10</v>
      </c>
      <c r="F54" s="256" t="s">
        <v>10</v>
      </c>
      <c r="G54" s="256" t="s">
        <v>10</v>
      </c>
    </row>
    <row r="55" spans="1:7">
      <c r="A55" s="6" t="s">
        <v>372</v>
      </c>
      <c r="B55" s="254"/>
      <c r="C55" s="255" t="s">
        <v>10</v>
      </c>
      <c r="D55" s="256" t="s">
        <v>10</v>
      </c>
      <c r="E55" s="256" t="s">
        <v>10</v>
      </c>
      <c r="F55" s="256">
        <v>4</v>
      </c>
      <c r="G55" s="258">
        <v>4</v>
      </c>
    </row>
    <row r="56" spans="1:7">
      <c r="A56" s="6" t="s">
        <v>373</v>
      </c>
      <c r="B56" s="254"/>
      <c r="C56" s="255" t="s">
        <v>10</v>
      </c>
      <c r="D56" s="256" t="s">
        <v>10</v>
      </c>
      <c r="E56" s="256" t="s">
        <v>10</v>
      </c>
      <c r="F56" s="256" t="s">
        <v>10</v>
      </c>
      <c r="G56" s="256" t="s">
        <v>10</v>
      </c>
    </row>
    <row r="57" spans="1:7">
      <c r="A57" s="6" t="s">
        <v>374</v>
      </c>
      <c r="B57" s="254"/>
      <c r="C57" s="255" t="s">
        <v>10</v>
      </c>
      <c r="D57" s="256" t="s">
        <v>10</v>
      </c>
      <c r="E57" s="256" t="s">
        <v>10</v>
      </c>
      <c r="F57" s="256" t="s">
        <v>10</v>
      </c>
      <c r="G57" s="256" t="s">
        <v>10</v>
      </c>
    </row>
    <row r="58" spans="1:7">
      <c r="A58" s="6" t="s">
        <v>375</v>
      </c>
      <c r="B58" s="254"/>
      <c r="C58" s="255" t="s">
        <v>10</v>
      </c>
      <c r="D58" s="256" t="s">
        <v>10</v>
      </c>
      <c r="E58" s="256" t="s">
        <v>10</v>
      </c>
      <c r="F58" s="256" t="s">
        <v>10</v>
      </c>
      <c r="G58" s="256" t="s">
        <v>10</v>
      </c>
    </row>
    <row r="59" spans="1:7">
      <c r="A59" s="6" t="s">
        <v>376</v>
      </c>
      <c r="B59" s="254"/>
      <c r="C59" s="255" t="s">
        <v>10</v>
      </c>
      <c r="D59" s="256" t="s">
        <v>10</v>
      </c>
      <c r="E59" s="256" t="s">
        <v>10</v>
      </c>
      <c r="F59" s="256">
        <v>2</v>
      </c>
      <c r="G59" s="258">
        <v>3</v>
      </c>
    </row>
    <row r="60" spans="1:7">
      <c r="A60" s="6" t="s">
        <v>377</v>
      </c>
      <c r="B60" s="254"/>
      <c r="C60" s="255" t="s">
        <v>10</v>
      </c>
      <c r="D60" s="256" t="s">
        <v>10</v>
      </c>
      <c r="E60" s="256" t="s">
        <v>10</v>
      </c>
      <c r="F60" s="256" t="s">
        <v>10</v>
      </c>
      <c r="G60" s="256" t="s">
        <v>10</v>
      </c>
    </row>
    <row r="61" spans="1:7">
      <c r="A61" s="6" t="s">
        <v>378</v>
      </c>
      <c r="B61" s="254"/>
      <c r="C61" s="255" t="s">
        <v>10</v>
      </c>
      <c r="D61" s="256" t="s">
        <v>10</v>
      </c>
      <c r="E61" s="256" t="s">
        <v>10</v>
      </c>
      <c r="F61" s="256" t="s">
        <v>10</v>
      </c>
      <c r="G61" s="256" t="s">
        <v>10</v>
      </c>
    </row>
    <row r="62" spans="1:7">
      <c r="A62" s="6" t="s">
        <v>379</v>
      </c>
      <c r="B62" s="254"/>
      <c r="C62" s="255" t="s">
        <v>10</v>
      </c>
      <c r="D62" s="256" t="s">
        <v>10</v>
      </c>
      <c r="E62" s="256" t="s">
        <v>10</v>
      </c>
      <c r="F62" s="256" t="s">
        <v>10</v>
      </c>
      <c r="G62" s="256" t="s">
        <v>10</v>
      </c>
    </row>
    <row r="63" spans="1:7">
      <c r="A63" s="6" t="s">
        <v>380</v>
      </c>
      <c r="B63" s="254"/>
      <c r="C63" s="255" t="s">
        <v>10</v>
      </c>
      <c r="D63" s="256" t="s">
        <v>10</v>
      </c>
      <c r="E63" s="256" t="s">
        <v>10</v>
      </c>
      <c r="F63" s="256">
        <v>2</v>
      </c>
      <c r="G63" s="258">
        <v>2</v>
      </c>
    </row>
    <row r="64" spans="1:7">
      <c r="A64" s="6" t="s">
        <v>381</v>
      </c>
      <c r="B64" s="254"/>
      <c r="C64" s="255" t="s">
        <v>10</v>
      </c>
      <c r="D64" s="256" t="s">
        <v>10</v>
      </c>
      <c r="E64" s="256" t="s">
        <v>10</v>
      </c>
      <c r="F64" s="256">
        <v>20</v>
      </c>
      <c r="G64" s="258">
        <v>24</v>
      </c>
    </row>
    <row r="65" spans="1:7">
      <c r="A65" s="6" t="s">
        <v>382</v>
      </c>
      <c r="B65" s="254"/>
      <c r="C65" s="255" t="s">
        <v>10</v>
      </c>
      <c r="D65" s="256" t="s">
        <v>10</v>
      </c>
      <c r="E65" s="256" t="s">
        <v>10</v>
      </c>
      <c r="F65" s="256" t="s">
        <v>10</v>
      </c>
      <c r="G65" s="256" t="s">
        <v>10</v>
      </c>
    </row>
    <row r="66" spans="1:7">
      <c r="A66" s="6" t="s">
        <v>383</v>
      </c>
      <c r="B66" s="254"/>
      <c r="C66" s="255" t="s">
        <v>10</v>
      </c>
      <c r="D66" s="256" t="s">
        <v>10</v>
      </c>
      <c r="E66" s="256" t="s">
        <v>10</v>
      </c>
      <c r="F66" s="256">
        <v>2</v>
      </c>
      <c r="G66" s="258">
        <v>2</v>
      </c>
    </row>
    <row r="67" spans="1:7">
      <c r="A67" s="6" t="s">
        <v>384</v>
      </c>
      <c r="B67" s="254"/>
      <c r="C67" s="255" t="s">
        <v>10</v>
      </c>
      <c r="D67" s="256" t="s">
        <v>10</v>
      </c>
      <c r="E67" s="256" t="s">
        <v>10</v>
      </c>
      <c r="F67" s="256" t="s">
        <v>10</v>
      </c>
      <c r="G67" s="256" t="s">
        <v>10</v>
      </c>
    </row>
    <row r="68" spans="1:7">
      <c r="A68" s="6" t="s">
        <v>385</v>
      </c>
      <c r="B68" s="254"/>
      <c r="C68" s="255" t="s">
        <v>10</v>
      </c>
      <c r="D68" s="256" t="s">
        <v>10</v>
      </c>
      <c r="E68" s="256" t="s">
        <v>10</v>
      </c>
      <c r="F68" s="256">
        <v>5</v>
      </c>
      <c r="G68" s="258">
        <v>5</v>
      </c>
    </row>
    <row r="69" spans="1:7">
      <c r="A69" s="6" t="s">
        <v>386</v>
      </c>
      <c r="B69" s="254"/>
      <c r="C69" s="255" t="s">
        <v>10</v>
      </c>
      <c r="D69" s="256" t="s">
        <v>10</v>
      </c>
      <c r="E69" s="256" t="s">
        <v>10</v>
      </c>
      <c r="F69" s="256">
        <v>2</v>
      </c>
      <c r="G69" s="258">
        <v>2</v>
      </c>
    </row>
    <row r="70" spans="1:7">
      <c r="A70" s="6" t="s">
        <v>387</v>
      </c>
      <c r="B70" s="254"/>
      <c r="C70" s="255" t="s">
        <v>10</v>
      </c>
      <c r="D70" s="256" t="s">
        <v>10</v>
      </c>
      <c r="E70" s="256" t="s">
        <v>10</v>
      </c>
      <c r="F70" s="256">
        <v>1</v>
      </c>
      <c r="G70" s="258">
        <v>1</v>
      </c>
    </row>
    <row r="71" spans="1:7">
      <c r="A71" s="111" t="s">
        <v>388</v>
      </c>
      <c r="B71" s="120"/>
      <c r="C71" s="257" t="s">
        <v>10</v>
      </c>
      <c r="D71" s="257" t="s">
        <v>10</v>
      </c>
      <c r="E71" s="257" t="s">
        <v>10</v>
      </c>
      <c r="F71" s="257" t="s">
        <v>10</v>
      </c>
      <c r="G71" s="257" t="s">
        <v>10</v>
      </c>
    </row>
    <row r="72" spans="1:7">
      <c r="A72" s="17" t="s">
        <v>199</v>
      </c>
      <c r="B72" s="17"/>
      <c r="C72" s="19"/>
    </row>
    <row r="73" spans="1:7">
      <c r="A73" s="17" t="s">
        <v>389</v>
      </c>
      <c r="B73" s="17"/>
      <c r="C73" s="19"/>
    </row>
    <row r="74" spans="1:7">
      <c r="A74" s="6" t="s">
        <v>427</v>
      </c>
      <c r="B74" s="6"/>
      <c r="C74" s="19"/>
    </row>
    <row r="75" spans="1:7">
      <c r="A75" s="6" t="s">
        <v>428</v>
      </c>
      <c r="B75" s="6"/>
      <c r="C75" s="19"/>
    </row>
    <row r="76" spans="1:7">
      <c r="A76" s="6"/>
      <c r="B76" s="6"/>
      <c r="C76" s="19"/>
    </row>
    <row r="77" spans="1:7">
      <c r="A77" s="6"/>
      <c r="B77" s="6"/>
      <c r="C77" s="19"/>
    </row>
    <row r="78" spans="1:7">
      <c r="A78" s="6"/>
      <c r="B78" s="6"/>
      <c r="C78" s="19"/>
    </row>
    <row r="79" spans="1:7">
      <c r="A79" s="6"/>
      <c r="B79" s="6"/>
      <c r="C79" s="19"/>
    </row>
    <row r="80" spans="1:7">
      <c r="A80" s="6"/>
      <c r="B80" s="6"/>
      <c r="C80" s="19"/>
    </row>
    <row r="81" spans="1:3">
      <c r="A81" s="6"/>
      <c r="B81" s="6"/>
      <c r="C81" s="19"/>
    </row>
    <row r="82" spans="1:3">
      <c r="A82" s="6"/>
      <c r="B82" s="6"/>
      <c r="C82" s="19"/>
    </row>
    <row r="83" spans="1:3">
      <c r="A83" s="6"/>
      <c r="B83" s="6"/>
      <c r="C83" s="19"/>
    </row>
    <row r="84" spans="1:3">
      <c r="A84" s="6"/>
      <c r="B84" s="6"/>
      <c r="C84" s="6"/>
    </row>
    <row r="85" spans="1:3">
      <c r="A85" s="6"/>
      <c r="B85" s="17"/>
      <c r="C85" s="17"/>
    </row>
    <row r="86" spans="1:3">
      <c r="A86" s="2"/>
    </row>
    <row r="87" spans="1:3">
      <c r="A87" s="2"/>
    </row>
    <row r="88" spans="1:3">
      <c r="A88" s="2"/>
    </row>
    <row r="89" spans="1:3">
      <c r="A89" s="2"/>
    </row>
    <row r="90" spans="1:3">
      <c r="A90" s="2"/>
    </row>
    <row r="91" spans="1:3">
      <c r="A91" s="2"/>
    </row>
    <row r="92" spans="1:3">
      <c r="A92" s="2"/>
    </row>
    <row r="93" spans="1:3">
      <c r="A93" s="2"/>
    </row>
    <row r="94" spans="1:3">
      <c r="A94" s="2"/>
    </row>
  </sheetData>
  <mergeCells count="7">
    <mergeCell ref="A2:G2"/>
    <mergeCell ref="A5:B6"/>
    <mergeCell ref="C5:C6"/>
    <mergeCell ref="D5:D6"/>
    <mergeCell ref="E5:E6"/>
    <mergeCell ref="F5:F6"/>
    <mergeCell ref="G5:G6"/>
  </mergeCells>
  <phoneticPr fontId="12"/>
  <pageMargins left="0.39370078740157483" right="0.39370078740157483" top="0.59055118110236215" bottom="0.39370078740157483" header="0.39370078740157483" footer="0.19685039370078741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9"/>
  <sheetViews>
    <sheetView view="pageBreakPreview" zoomScaleNormal="100" zoomScaleSheetLayoutView="100" workbookViewId="0">
      <selection activeCell="A30" sqref="A30"/>
    </sheetView>
  </sheetViews>
  <sheetFormatPr defaultRowHeight="14.25"/>
  <cols>
    <col min="1" max="1" width="9.69921875" style="17" customWidth="1"/>
    <col min="2" max="2" width="8.19921875" style="17" customWidth="1"/>
    <col min="3" max="8" width="7.5" style="17" customWidth="1"/>
    <col min="9" max="9" width="5.8984375" style="17" customWidth="1"/>
    <col min="10" max="10" width="5.69921875" style="17" customWidth="1"/>
    <col min="11" max="11" width="7.296875" style="17" customWidth="1"/>
    <col min="12" max="13" width="5.69921875" style="17" customWidth="1"/>
    <col min="14" max="15" width="7" style="17" customWidth="1"/>
    <col min="16" max="19" width="6.69921875" style="17" customWidth="1"/>
    <col min="20" max="23" width="5.69921875" style="17" customWidth="1"/>
    <col min="24" max="16384" width="8.796875" style="17"/>
  </cols>
  <sheetData>
    <row r="1" spans="1:23" ht="18.75" customHeight="1">
      <c r="A1" s="263" t="s">
        <v>415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3" ht="18.75" customHeight="1">
      <c r="A2" s="40" t="s">
        <v>15</v>
      </c>
      <c r="F2" s="61"/>
      <c r="G2" s="62"/>
      <c r="I2" s="6"/>
      <c r="J2" s="6"/>
      <c r="W2" s="6"/>
    </row>
    <row r="3" spans="1:23" ht="18.75" customHeight="1">
      <c r="A3" s="277" t="s">
        <v>3</v>
      </c>
      <c r="B3" s="266"/>
      <c r="C3" s="359" t="s">
        <v>176</v>
      </c>
      <c r="D3" s="360"/>
      <c r="E3" s="367" t="s">
        <v>17</v>
      </c>
      <c r="F3" s="331"/>
      <c r="G3" s="286" t="s">
        <v>202</v>
      </c>
      <c r="H3" s="287"/>
      <c r="I3" s="333" t="s">
        <v>267</v>
      </c>
      <c r="J3" s="334"/>
      <c r="K3" s="34"/>
      <c r="L3" s="322" t="s">
        <v>205</v>
      </c>
      <c r="M3" s="323"/>
      <c r="N3" s="328" t="s">
        <v>24</v>
      </c>
      <c r="O3" s="322"/>
      <c r="P3" s="323"/>
      <c r="Q3" s="322" t="s">
        <v>268</v>
      </c>
      <c r="R3" s="322"/>
      <c r="S3" s="322"/>
      <c r="T3" s="322"/>
      <c r="U3" s="200"/>
    </row>
    <row r="4" spans="1:23" ht="18.75" customHeight="1">
      <c r="A4" s="278"/>
      <c r="B4" s="279"/>
      <c r="C4" s="361" t="s">
        <v>264</v>
      </c>
      <c r="D4" s="322"/>
      <c r="E4" s="361" t="s">
        <v>265</v>
      </c>
      <c r="F4" s="362"/>
      <c r="G4" s="316" t="s">
        <v>266</v>
      </c>
      <c r="H4" s="317"/>
      <c r="I4" s="335"/>
      <c r="J4" s="336"/>
      <c r="K4" s="225"/>
      <c r="L4" s="324"/>
      <c r="M4" s="325"/>
      <c r="N4" s="329"/>
      <c r="O4" s="324"/>
      <c r="P4" s="325"/>
      <c r="Q4" s="324"/>
      <c r="R4" s="324"/>
      <c r="S4" s="324"/>
      <c r="T4" s="324"/>
      <c r="U4" s="200"/>
    </row>
    <row r="5" spans="1:23" ht="18.75" customHeight="1">
      <c r="A5" s="278"/>
      <c r="B5" s="279"/>
      <c r="C5" s="330"/>
      <c r="D5" s="326"/>
      <c r="E5" s="363"/>
      <c r="F5" s="364"/>
      <c r="G5" s="318"/>
      <c r="H5" s="319"/>
      <c r="I5" s="335"/>
      <c r="J5" s="336"/>
      <c r="K5" s="225"/>
      <c r="L5" s="326"/>
      <c r="M5" s="327"/>
      <c r="N5" s="330"/>
      <c r="O5" s="326"/>
      <c r="P5" s="327"/>
      <c r="Q5" s="326"/>
      <c r="R5" s="326"/>
      <c r="S5" s="326"/>
      <c r="T5" s="326"/>
      <c r="U5" s="200"/>
    </row>
    <row r="6" spans="1:23" ht="18.75" customHeight="1">
      <c r="A6" s="267"/>
      <c r="B6" s="268"/>
      <c r="C6" s="154" t="s">
        <v>206</v>
      </c>
      <c r="D6" s="193" t="s">
        <v>48</v>
      </c>
      <c r="E6" s="365"/>
      <c r="F6" s="366"/>
      <c r="G6" s="320"/>
      <c r="H6" s="321"/>
      <c r="I6" s="337"/>
      <c r="J6" s="338"/>
      <c r="K6" s="225"/>
      <c r="L6" s="226" t="s">
        <v>203</v>
      </c>
      <c r="M6" s="155" t="s">
        <v>204</v>
      </c>
      <c r="N6" s="194" t="s">
        <v>63</v>
      </c>
      <c r="O6" s="195" t="s">
        <v>201</v>
      </c>
      <c r="P6" s="201" t="s">
        <v>155</v>
      </c>
      <c r="Q6" s="331" t="s">
        <v>269</v>
      </c>
      <c r="R6" s="332"/>
      <c r="S6" s="339" t="s">
        <v>270</v>
      </c>
      <c r="T6" s="331"/>
      <c r="U6" s="12"/>
    </row>
    <row r="7" spans="1:23" ht="18.75" customHeight="1">
      <c r="A7" s="27"/>
      <c r="B7" s="151"/>
      <c r="C7" s="34"/>
      <c r="D7" s="27"/>
      <c r="E7" s="27"/>
      <c r="F7" s="27"/>
      <c r="G7" s="27"/>
      <c r="I7" s="225"/>
      <c r="J7" s="225"/>
      <c r="K7" s="12"/>
      <c r="L7" s="34"/>
      <c r="M7" s="12"/>
      <c r="N7" s="34"/>
      <c r="O7" s="34"/>
      <c r="P7" s="12"/>
    </row>
    <row r="8" spans="1:23" ht="18.75" customHeight="1">
      <c r="A8" s="35" t="s">
        <v>306</v>
      </c>
      <c r="B8" s="36"/>
      <c r="C8" s="19" t="s">
        <v>10</v>
      </c>
      <c r="D8" s="13">
        <v>990</v>
      </c>
      <c r="F8" s="19" t="s">
        <v>10</v>
      </c>
      <c r="H8" s="19">
        <v>3866</v>
      </c>
      <c r="J8" s="79">
        <v>6</v>
      </c>
      <c r="K8" s="13"/>
      <c r="L8" s="19">
        <v>972</v>
      </c>
      <c r="M8" s="19" t="s">
        <v>10</v>
      </c>
      <c r="N8" s="13">
        <v>2230</v>
      </c>
      <c r="O8" s="13">
        <v>1151</v>
      </c>
      <c r="P8" s="19">
        <v>1334</v>
      </c>
      <c r="Q8" s="57"/>
      <c r="R8" s="123">
        <v>933</v>
      </c>
      <c r="S8" s="123"/>
      <c r="T8" s="123">
        <v>1050</v>
      </c>
      <c r="U8" s="123"/>
    </row>
    <row r="9" spans="1:23" ht="18.75" customHeight="1">
      <c r="A9" s="35" t="s">
        <v>314</v>
      </c>
      <c r="B9" s="36"/>
      <c r="C9" s="19" t="s">
        <v>10</v>
      </c>
      <c r="D9" s="13">
        <v>950</v>
      </c>
      <c r="F9" s="19" t="s">
        <v>10</v>
      </c>
      <c r="H9" s="19">
        <v>3558</v>
      </c>
      <c r="J9" s="79">
        <v>1</v>
      </c>
      <c r="K9" s="13"/>
      <c r="L9" s="19">
        <v>859</v>
      </c>
      <c r="M9" s="19" t="s">
        <v>10</v>
      </c>
      <c r="N9" s="13">
        <v>2126</v>
      </c>
      <c r="O9" s="13">
        <v>1108</v>
      </c>
      <c r="P9" s="19">
        <v>1108</v>
      </c>
      <c r="Q9" s="57"/>
      <c r="R9" s="123">
        <v>942</v>
      </c>
      <c r="S9" s="123"/>
      <c r="T9" s="123">
        <v>980</v>
      </c>
      <c r="U9" s="123"/>
    </row>
    <row r="10" spans="1:23" ht="18.75" customHeight="1">
      <c r="A10" s="35" t="s">
        <v>335</v>
      </c>
      <c r="B10" s="36"/>
      <c r="C10" s="119" t="s">
        <v>10</v>
      </c>
      <c r="D10" s="119">
        <v>1014</v>
      </c>
      <c r="F10" s="19">
        <v>1</v>
      </c>
      <c r="H10" s="19">
        <v>3327</v>
      </c>
      <c r="J10" s="119" t="s">
        <v>10</v>
      </c>
      <c r="K10" s="19"/>
      <c r="L10" s="119">
        <v>830</v>
      </c>
      <c r="M10" s="119" t="s">
        <v>10</v>
      </c>
      <c r="N10" s="119">
        <v>2045</v>
      </c>
      <c r="O10" s="119">
        <v>978</v>
      </c>
      <c r="P10" s="119">
        <v>1426</v>
      </c>
      <c r="Q10" s="57"/>
      <c r="R10" s="123">
        <v>884</v>
      </c>
      <c r="S10" s="123"/>
      <c r="T10" s="123">
        <v>957</v>
      </c>
      <c r="U10" s="123"/>
    </row>
    <row r="11" spans="1:23" ht="18.75" customHeight="1">
      <c r="A11" s="35" t="s">
        <v>344</v>
      </c>
      <c r="B11" s="36"/>
      <c r="C11" s="122" t="s">
        <v>10</v>
      </c>
      <c r="D11" s="160">
        <v>931</v>
      </c>
      <c r="F11" s="19" t="s">
        <v>10</v>
      </c>
      <c r="H11" s="19">
        <v>3177</v>
      </c>
      <c r="J11" s="119">
        <v>1</v>
      </c>
      <c r="L11" s="123">
        <v>779</v>
      </c>
      <c r="M11" s="123" t="s">
        <v>10</v>
      </c>
      <c r="N11" s="123">
        <v>1563</v>
      </c>
      <c r="O11" s="123">
        <v>395</v>
      </c>
      <c r="P11" s="123">
        <v>493</v>
      </c>
      <c r="Q11" s="57"/>
      <c r="R11" s="123">
        <v>740</v>
      </c>
      <c r="S11" s="123"/>
      <c r="T11" s="123">
        <v>927</v>
      </c>
      <c r="U11" s="123"/>
    </row>
    <row r="12" spans="1:23" s="58" customFormat="1" ht="18.75" customHeight="1">
      <c r="A12" s="196" t="s">
        <v>392</v>
      </c>
      <c r="B12" s="197"/>
      <c r="C12" s="142" t="s">
        <v>347</v>
      </c>
      <c r="D12" s="239">
        <v>979</v>
      </c>
      <c r="F12" s="49" t="s">
        <v>347</v>
      </c>
      <c r="H12" s="49">
        <v>2788</v>
      </c>
      <c r="J12" s="124" t="s">
        <v>347</v>
      </c>
      <c r="K12" s="17"/>
      <c r="L12" s="124">
        <v>714</v>
      </c>
      <c r="M12" s="124" t="s">
        <v>347</v>
      </c>
      <c r="N12" s="124">
        <v>1694</v>
      </c>
      <c r="O12" s="124">
        <v>1123</v>
      </c>
      <c r="P12" s="124">
        <v>1544</v>
      </c>
      <c r="Q12" s="57"/>
      <c r="R12" s="124">
        <v>765</v>
      </c>
      <c r="S12" s="124"/>
      <c r="T12" s="124">
        <v>925</v>
      </c>
      <c r="U12" s="123"/>
    </row>
    <row r="13" spans="1:23" ht="18.75" customHeight="1">
      <c r="A13" s="37"/>
      <c r="B13" s="38"/>
      <c r="C13" s="64"/>
      <c r="D13" s="37"/>
      <c r="E13" s="65"/>
      <c r="F13" s="65"/>
      <c r="G13" s="65"/>
      <c r="H13" s="65"/>
      <c r="I13" s="26"/>
      <c r="J13" s="26"/>
      <c r="L13" s="65"/>
      <c r="M13" s="65"/>
      <c r="N13" s="65"/>
      <c r="O13" s="65"/>
      <c r="P13" s="65"/>
      <c r="Q13" s="26"/>
      <c r="R13" s="26"/>
      <c r="S13" s="26"/>
      <c r="T13" s="26"/>
      <c r="U13" s="6"/>
    </row>
    <row r="14" spans="1:23" ht="18.75" customHeight="1">
      <c r="A14" s="48"/>
      <c r="B14" s="48"/>
      <c r="C14" s="66"/>
      <c r="D14" s="48"/>
      <c r="E14" s="48"/>
      <c r="F14" s="66"/>
      <c r="G14" s="66"/>
      <c r="H14" s="66"/>
      <c r="I14" s="63"/>
      <c r="J14" s="63"/>
      <c r="K14" s="63"/>
      <c r="L14" s="66"/>
      <c r="M14" s="66"/>
      <c r="N14" s="66"/>
      <c r="O14" s="66"/>
      <c r="P14" s="66"/>
      <c r="Q14" s="63"/>
      <c r="R14" s="63"/>
      <c r="S14" s="63"/>
      <c r="T14" s="63"/>
      <c r="U14" s="63"/>
    </row>
    <row r="15" spans="1:23" ht="18.75" customHeight="1">
      <c r="A15" s="277" t="s">
        <v>160</v>
      </c>
      <c r="B15" s="266"/>
      <c r="C15" s="286" t="s">
        <v>162</v>
      </c>
      <c r="D15" s="291"/>
      <c r="E15" s="287" t="s">
        <v>310</v>
      </c>
      <c r="F15" s="291"/>
      <c r="G15" s="286" t="s">
        <v>311</v>
      </c>
      <c r="H15" s="287"/>
      <c r="I15" s="314" t="s">
        <v>256</v>
      </c>
      <c r="J15" s="306"/>
      <c r="K15" s="224"/>
      <c r="L15" s="310" t="s">
        <v>245</v>
      </c>
      <c r="M15" s="311"/>
      <c r="N15" s="314" t="s">
        <v>246</v>
      </c>
      <c r="O15" s="306" t="s">
        <v>207</v>
      </c>
      <c r="P15" s="307"/>
      <c r="Q15" s="314" t="s">
        <v>271</v>
      </c>
      <c r="R15" s="368" t="s">
        <v>272</v>
      </c>
      <c r="S15" s="369"/>
      <c r="T15" s="355" t="s">
        <v>280</v>
      </c>
      <c r="U15" s="356"/>
      <c r="V15" s="355" t="s">
        <v>403</v>
      </c>
      <c r="W15" s="356"/>
    </row>
    <row r="16" spans="1:23" ht="18.75" customHeight="1">
      <c r="A16" s="267"/>
      <c r="B16" s="268"/>
      <c r="C16" s="112" t="s">
        <v>177</v>
      </c>
      <c r="D16" s="216" t="s">
        <v>309</v>
      </c>
      <c r="E16" s="112" t="s">
        <v>177</v>
      </c>
      <c r="F16" s="216" t="s">
        <v>309</v>
      </c>
      <c r="G16" s="112" t="s">
        <v>313</v>
      </c>
      <c r="H16" s="217" t="s">
        <v>312</v>
      </c>
      <c r="I16" s="315"/>
      <c r="J16" s="308"/>
      <c r="K16" s="224"/>
      <c r="L16" s="312"/>
      <c r="M16" s="313"/>
      <c r="N16" s="315"/>
      <c r="O16" s="308"/>
      <c r="P16" s="309"/>
      <c r="Q16" s="315"/>
      <c r="R16" s="370"/>
      <c r="S16" s="371"/>
      <c r="T16" s="357"/>
      <c r="U16" s="358"/>
      <c r="V16" s="357"/>
      <c r="W16" s="358"/>
    </row>
    <row r="17" spans="1:23" ht="18.75" customHeight="1">
      <c r="A17" s="27"/>
      <c r="B17" s="151"/>
      <c r="C17" s="5"/>
      <c r="D17" s="5"/>
      <c r="E17" s="5"/>
      <c r="F17" s="5"/>
      <c r="G17" s="5"/>
      <c r="H17" s="5"/>
      <c r="I17" s="27"/>
      <c r="K17" s="5"/>
      <c r="M17" s="6"/>
      <c r="Q17" s="6"/>
      <c r="R17" s="190"/>
      <c r="T17" s="190"/>
      <c r="U17" s="190"/>
      <c r="V17" s="190"/>
      <c r="W17" s="190"/>
    </row>
    <row r="18" spans="1:23" ht="18.75" customHeight="1">
      <c r="A18" s="35" t="s">
        <v>306</v>
      </c>
      <c r="B18" s="36"/>
      <c r="C18" s="123" t="s">
        <v>10</v>
      </c>
      <c r="D18" s="123" t="s">
        <v>10</v>
      </c>
      <c r="E18" s="123" t="s">
        <v>10</v>
      </c>
      <c r="F18" s="123" t="s">
        <v>10</v>
      </c>
      <c r="G18" s="123" t="s">
        <v>10</v>
      </c>
      <c r="H18" s="123" t="s">
        <v>10</v>
      </c>
      <c r="J18" s="147">
        <v>15244</v>
      </c>
      <c r="K18" s="123"/>
      <c r="M18" s="148">
        <v>6</v>
      </c>
      <c r="N18" s="148">
        <v>3820</v>
      </c>
      <c r="P18" s="148">
        <v>3816</v>
      </c>
      <c r="Q18" s="148">
        <v>1824</v>
      </c>
      <c r="S18" s="191">
        <v>2992</v>
      </c>
      <c r="U18" s="191">
        <v>2784</v>
      </c>
      <c r="W18" s="191" t="s">
        <v>347</v>
      </c>
    </row>
    <row r="19" spans="1:23" ht="18.75" customHeight="1">
      <c r="A19" s="35" t="s">
        <v>314</v>
      </c>
      <c r="B19" s="36"/>
      <c r="C19" s="123" t="s">
        <v>10</v>
      </c>
      <c r="D19" s="123" t="s">
        <v>10</v>
      </c>
      <c r="E19" s="123" t="s">
        <v>10</v>
      </c>
      <c r="F19" s="123" t="s">
        <v>10</v>
      </c>
      <c r="G19" s="123">
        <v>1590</v>
      </c>
      <c r="H19" s="123">
        <v>351</v>
      </c>
      <c r="J19" s="147">
        <v>16234</v>
      </c>
      <c r="K19" s="123"/>
      <c r="M19" s="148">
        <v>30</v>
      </c>
      <c r="N19" s="148">
        <v>3378</v>
      </c>
      <c r="P19" s="148">
        <v>3529</v>
      </c>
      <c r="Q19" s="148">
        <v>1850</v>
      </c>
      <c r="S19" s="191">
        <v>1059</v>
      </c>
      <c r="U19" s="191">
        <v>2668</v>
      </c>
      <c r="W19" s="191" t="s">
        <v>347</v>
      </c>
    </row>
    <row r="20" spans="1:23" ht="18.75" customHeight="1">
      <c r="A20" s="35" t="s">
        <v>335</v>
      </c>
      <c r="B20" s="36"/>
      <c r="C20" s="123" t="s">
        <v>10</v>
      </c>
      <c r="D20" s="123" t="s">
        <v>10</v>
      </c>
      <c r="E20" s="123" t="s">
        <v>10</v>
      </c>
      <c r="F20" s="123" t="s">
        <v>10</v>
      </c>
      <c r="G20" s="123">
        <v>2719</v>
      </c>
      <c r="H20" s="123">
        <v>576</v>
      </c>
      <c r="J20" s="147">
        <v>21044</v>
      </c>
      <c r="K20" s="123"/>
      <c r="M20" s="148">
        <v>66</v>
      </c>
      <c r="N20" s="148">
        <v>3460</v>
      </c>
      <c r="P20" s="148">
        <v>3314</v>
      </c>
      <c r="Q20" s="148">
        <v>1731</v>
      </c>
      <c r="S20" s="191">
        <v>1196</v>
      </c>
      <c r="U20" s="191">
        <v>2431</v>
      </c>
      <c r="W20" s="191">
        <v>809</v>
      </c>
    </row>
    <row r="21" spans="1:23" ht="18.75" customHeight="1">
      <c r="A21" s="35" t="s">
        <v>344</v>
      </c>
      <c r="B21" s="36"/>
      <c r="C21" s="123" t="s">
        <v>10</v>
      </c>
      <c r="D21" s="123" t="s">
        <v>10</v>
      </c>
      <c r="E21" s="123" t="s">
        <v>10</v>
      </c>
      <c r="F21" s="123" t="s">
        <v>10</v>
      </c>
      <c r="G21" s="123">
        <v>1154</v>
      </c>
      <c r="H21" s="123">
        <v>266</v>
      </c>
      <c r="J21" s="147">
        <v>17753</v>
      </c>
      <c r="K21" s="123"/>
      <c r="M21" s="147">
        <v>523</v>
      </c>
      <c r="N21" s="147">
        <v>3099</v>
      </c>
      <c r="P21" s="147">
        <v>3094</v>
      </c>
      <c r="Q21" s="147">
        <v>1547</v>
      </c>
      <c r="S21" s="191">
        <v>1225</v>
      </c>
      <c r="U21" s="191">
        <v>2333</v>
      </c>
      <c r="W21" s="191">
        <v>1905</v>
      </c>
    </row>
    <row r="22" spans="1:23" s="58" customFormat="1" ht="18.75" customHeight="1">
      <c r="A22" s="196" t="s">
        <v>392</v>
      </c>
      <c r="B22" s="197"/>
      <c r="C22" s="124" t="s">
        <v>347</v>
      </c>
      <c r="D22" s="124" t="s">
        <v>347</v>
      </c>
      <c r="E22" s="124" t="s">
        <v>347</v>
      </c>
      <c r="F22" s="124" t="s">
        <v>347</v>
      </c>
      <c r="G22" s="124">
        <v>395</v>
      </c>
      <c r="H22" s="124">
        <v>96</v>
      </c>
      <c r="J22" s="149">
        <v>17712</v>
      </c>
      <c r="K22" s="124"/>
      <c r="M22" s="149">
        <v>1419</v>
      </c>
      <c r="N22" s="149">
        <v>2801</v>
      </c>
      <c r="P22" s="149">
        <v>2806</v>
      </c>
      <c r="Q22" s="149">
        <v>1420</v>
      </c>
      <c r="S22" s="192">
        <v>1034</v>
      </c>
      <c r="U22" s="192">
        <v>2068</v>
      </c>
      <c r="W22" s="192">
        <v>1652</v>
      </c>
    </row>
    <row r="23" spans="1:23" ht="18.75" customHeight="1">
      <c r="A23" s="37"/>
      <c r="B23" s="38"/>
      <c r="C23" s="65"/>
      <c r="D23" s="65"/>
      <c r="E23" s="65"/>
      <c r="F23" s="65"/>
      <c r="G23" s="65"/>
      <c r="H23" s="65"/>
      <c r="I23" s="67"/>
      <c r="J23" s="26"/>
      <c r="K23" s="63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 ht="18.75" customHeight="1">
      <c r="A24" s="40" t="s">
        <v>166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23" ht="17.25" customHeight="1">
      <c r="A25" s="17" t="s">
        <v>295</v>
      </c>
      <c r="L25" s="17" t="s">
        <v>404</v>
      </c>
    </row>
    <row r="26" spans="1:23" ht="17.25" customHeight="1">
      <c r="A26" s="17" t="s">
        <v>346</v>
      </c>
    </row>
    <row r="27" spans="1:23" ht="17.25" customHeight="1">
      <c r="A27" s="17" t="s">
        <v>405</v>
      </c>
    </row>
    <row r="28" spans="1:23" ht="18.75" customHeight="1"/>
    <row r="29" spans="1:23" ht="18.75" customHeight="1">
      <c r="A29" s="290" t="s">
        <v>416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</row>
    <row r="30" spans="1:23" ht="18.75" customHeight="1">
      <c r="A30" s="42" t="s">
        <v>15</v>
      </c>
    </row>
    <row r="31" spans="1:23" ht="18.75" customHeight="1">
      <c r="A31" s="266" t="s">
        <v>3</v>
      </c>
      <c r="B31" s="286" t="s">
        <v>103</v>
      </c>
      <c r="C31" s="287"/>
      <c r="D31" s="287"/>
      <c r="E31" s="287"/>
      <c r="F31" s="287"/>
      <c r="G31" s="291"/>
      <c r="H31" s="286" t="s">
        <v>156</v>
      </c>
      <c r="I31" s="287"/>
      <c r="J31" s="288" t="s">
        <v>261</v>
      </c>
      <c r="K31" s="289"/>
      <c r="L31" s="289" t="s">
        <v>262</v>
      </c>
      <c r="M31" s="296"/>
      <c r="N31" s="288" t="s">
        <v>192</v>
      </c>
      <c r="O31" s="289"/>
      <c r="P31" s="288" t="s">
        <v>209</v>
      </c>
      <c r="Q31" s="296"/>
      <c r="R31" s="288" t="s">
        <v>190</v>
      </c>
      <c r="S31" s="296"/>
      <c r="T31" s="288" t="s">
        <v>191</v>
      </c>
      <c r="U31" s="296"/>
      <c r="V31" s="288" t="s">
        <v>157</v>
      </c>
      <c r="W31" s="289"/>
    </row>
    <row r="32" spans="1:23" ht="18.75" customHeight="1">
      <c r="A32" s="279"/>
      <c r="B32" s="340" t="s">
        <v>158</v>
      </c>
      <c r="C32" s="343" t="s">
        <v>188</v>
      </c>
      <c r="D32" s="343" t="s">
        <v>257</v>
      </c>
      <c r="E32" s="346" t="s">
        <v>258</v>
      </c>
      <c r="F32" s="346" t="s">
        <v>259</v>
      </c>
      <c r="G32" s="349" t="s">
        <v>260</v>
      </c>
      <c r="H32" s="340" t="s">
        <v>208</v>
      </c>
      <c r="I32" s="352" t="s">
        <v>189</v>
      </c>
      <c r="J32" s="292" t="s">
        <v>167</v>
      </c>
      <c r="K32" s="293"/>
      <c r="L32" s="304" t="s">
        <v>168</v>
      </c>
      <c r="M32" s="305"/>
      <c r="N32" s="280" t="s">
        <v>159</v>
      </c>
      <c r="O32" s="283" t="s">
        <v>189</v>
      </c>
      <c r="P32" s="280" t="s">
        <v>159</v>
      </c>
      <c r="Q32" s="283" t="s">
        <v>189</v>
      </c>
      <c r="R32" s="280" t="s">
        <v>159</v>
      </c>
      <c r="S32" s="283" t="s">
        <v>189</v>
      </c>
      <c r="T32" s="280" t="s">
        <v>159</v>
      </c>
      <c r="U32" s="283" t="s">
        <v>189</v>
      </c>
      <c r="V32" s="280" t="s">
        <v>159</v>
      </c>
      <c r="W32" s="297" t="s">
        <v>189</v>
      </c>
    </row>
    <row r="33" spans="1:23" ht="18.75" customHeight="1">
      <c r="A33" s="279"/>
      <c r="B33" s="341"/>
      <c r="C33" s="344"/>
      <c r="D33" s="344"/>
      <c r="E33" s="347"/>
      <c r="F33" s="347"/>
      <c r="G33" s="350"/>
      <c r="H33" s="341"/>
      <c r="I33" s="353"/>
      <c r="J33" s="280" t="s">
        <v>169</v>
      </c>
      <c r="K33" s="294" t="s">
        <v>186</v>
      </c>
      <c r="L33" s="300" t="s">
        <v>169</v>
      </c>
      <c r="M33" s="302" t="s">
        <v>186</v>
      </c>
      <c r="N33" s="281"/>
      <c r="O33" s="284"/>
      <c r="P33" s="281"/>
      <c r="Q33" s="284"/>
      <c r="R33" s="281"/>
      <c r="S33" s="284"/>
      <c r="T33" s="281"/>
      <c r="U33" s="284"/>
      <c r="V33" s="281"/>
      <c r="W33" s="298"/>
    </row>
    <row r="34" spans="1:23" ht="18.75" customHeight="1">
      <c r="A34" s="268"/>
      <c r="B34" s="342"/>
      <c r="C34" s="345"/>
      <c r="D34" s="345"/>
      <c r="E34" s="348"/>
      <c r="F34" s="348"/>
      <c r="G34" s="351"/>
      <c r="H34" s="342"/>
      <c r="I34" s="354"/>
      <c r="J34" s="282"/>
      <c r="K34" s="295"/>
      <c r="L34" s="301"/>
      <c r="M34" s="303"/>
      <c r="N34" s="282"/>
      <c r="O34" s="285"/>
      <c r="P34" s="282"/>
      <c r="Q34" s="285"/>
      <c r="R34" s="282"/>
      <c r="S34" s="285"/>
      <c r="T34" s="282"/>
      <c r="U34" s="285"/>
      <c r="V34" s="282"/>
      <c r="W34" s="299"/>
    </row>
    <row r="35" spans="1:23" ht="18.75" customHeight="1">
      <c r="A35" s="242"/>
      <c r="B35" s="244"/>
      <c r="C35" s="243"/>
      <c r="D35" s="243"/>
      <c r="E35" s="244"/>
      <c r="F35" s="244"/>
      <c r="G35" s="244"/>
      <c r="H35" s="244"/>
      <c r="I35" s="244"/>
      <c r="J35" s="245"/>
      <c r="K35" s="246"/>
      <c r="L35" s="245"/>
      <c r="M35" s="246"/>
      <c r="N35" s="245"/>
      <c r="O35" s="247"/>
      <c r="P35" s="245"/>
      <c r="Q35" s="247"/>
      <c r="R35" s="245"/>
      <c r="S35" s="247"/>
      <c r="T35" s="245"/>
      <c r="U35" s="247"/>
      <c r="V35" s="245"/>
      <c r="W35" s="247"/>
    </row>
    <row r="36" spans="1:23" ht="18.75" customHeight="1">
      <c r="A36" s="39" t="s">
        <v>306</v>
      </c>
      <c r="B36" s="69">
        <v>4774</v>
      </c>
      <c r="C36" s="19">
        <v>955</v>
      </c>
      <c r="D36" s="19">
        <v>896</v>
      </c>
      <c r="E36" s="19">
        <v>949</v>
      </c>
      <c r="F36" s="19">
        <v>1003</v>
      </c>
      <c r="G36" s="19">
        <v>971</v>
      </c>
      <c r="H36" s="19">
        <v>3541</v>
      </c>
      <c r="I36" s="19" t="s">
        <v>10</v>
      </c>
      <c r="J36" s="19">
        <v>29</v>
      </c>
      <c r="K36" s="19">
        <v>11</v>
      </c>
      <c r="L36" s="19">
        <v>678</v>
      </c>
      <c r="M36" s="19">
        <v>192</v>
      </c>
      <c r="N36" s="19">
        <v>2212</v>
      </c>
      <c r="O36" s="19">
        <v>96</v>
      </c>
      <c r="P36" s="19">
        <v>3367</v>
      </c>
      <c r="Q36" s="19">
        <v>56</v>
      </c>
      <c r="R36" s="19">
        <v>2429</v>
      </c>
      <c r="S36" s="19">
        <v>150</v>
      </c>
      <c r="T36" s="19">
        <v>3823</v>
      </c>
      <c r="U36" s="19">
        <v>229</v>
      </c>
      <c r="V36" s="19">
        <v>5523</v>
      </c>
      <c r="W36" s="19">
        <v>90</v>
      </c>
    </row>
    <row r="37" spans="1:23" ht="18.75" customHeight="1">
      <c r="A37" s="39" t="s">
        <v>324</v>
      </c>
      <c r="B37" s="79">
        <v>4226</v>
      </c>
      <c r="C37" s="79">
        <v>782</v>
      </c>
      <c r="D37" s="79">
        <v>839</v>
      </c>
      <c r="E37" s="79">
        <v>850</v>
      </c>
      <c r="F37" s="79">
        <v>860</v>
      </c>
      <c r="G37" s="79">
        <v>895</v>
      </c>
      <c r="H37" s="119">
        <v>3384</v>
      </c>
      <c r="I37" s="119" t="s">
        <v>10</v>
      </c>
      <c r="J37" s="119">
        <v>30</v>
      </c>
      <c r="K37" s="119">
        <v>8</v>
      </c>
      <c r="L37" s="119">
        <v>395</v>
      </c>
      <c r="M37" s="119">
        <v>126</v>
      </c>
      <c r="N37" s="19">
        <v>2215</v>
      </c>
      <c r="O37" s="19">
        <v>76</v>
      </c>
      <c r="P37" s="19">
        <v>3433</v>
      </c>
      <c r="Q37" s="19">
        <v>98</v>
      </c>
      <c r="R37" s="13">
        <v>2479</v>
      </c>
      <c r="S37" s="13">
        <v>164</v>
      </c>
      <c r="T37" s="13">
        <v>3951</v>
      </c>
      <c r="U37" s="13">
        <v>179</v>
      </c>
      <c r="V37" s="13">
        <v>5244</v>
      </c>
      <c r="W37" s="13">
        <v>102</v>
      </c>
    </row>
    <row r="38" spans="1:23" ht="18.75" customHeight="1">
      <c r="A38" s="39" t="s">
        <v>348</v>
      </c>
      <c r="B38" s="163">
        <v>2792</v>
      </c>
      <c r="C38" s="133">
        <v>835</v>
      </c>
      <c r="D38" s="133">
        <v>40</v>
      </c>
      <c r="E38" s="133">
        <v>934</v>
      </c>
      <c r="F38" s="133">
        <v>28</v>
      </c>
      <c r="G38" s="133">
        <v>955</v>
      </c>
      <c r="H38" s="133">
        <v>910</v>
      </c>
      <c r="I38" s="133" t="s">
        <v>10</v>
      </c>
      <c r="J38" s="133">
        <v>28</v>
      </c>
      <c r="K38" s="133">
        <v>4</v>
      </c>
      <c r="L38" s="133">
        <v>187</v>
      </c>
      <c r="M38" s="133">
        <v>35</v>
      </c>
      <c r="N38" s="133">
        <v>1492</v>
      </c>
      <c r="O38" s="133">
        <v>28</v>
      </c>
      <c r="P38" s="133">
        <v>2569</v>
      </c>
      <c r="Q38" s="133">
        <v>73</v>
      </c>
      <c r="R38" s="133">
        <v>1777</v>
      </c>
      <c r="S38" s="133">
        <v>81</v>
      </c>
      <c r="T38" s="133">
        <v>2798</v>
      </c>
      <c r="U38" s="133">
        <v>170</v>
      </c>
      <c r="V38" s="133">
        <v>1638</v>
      </c>
      <c r="W38" s="133">
        <v>21</v>
      </c>
    </row>
    <row r="39" spans="1:23" ht="18.75" customHeight="1">
      <c r="A39" s="39" t="s">
        <v>406</v>
      </c>
      <c r="B39" s="163">
        <v>3927</v>
      </c>
      <c r="C39" s="133">
        <v>780</v>
      </c>
      <c r="D39" s="133">
        <v>751</v>
      </c>
      <c r="E39" s="133">
        <v>754</v>
      </c>
      <c r="F39" s="133">
        <v>825</v>
      </c>
      <c r="G39" s="133">
        <v>817</v>
      </c>
      <c r="H39" s="133">
        <v>2027</v>
      </c>
      <c r="I39" s="133" t="s">
        <v>10</v>
      </c>
      <c r="J39" s="133">
        <v>27</v>
      </c>
      <c r="K39" s="17">
        <v>11</v>
      </c>
      <c r="L39" s="133">
        <v>280</v>
      </c>
      <c r="M39" s="133">
        <v>68</v>
      </c>
      <c r="N39" s="133">
        <v>1873</v>
      </c>
      <c r="O39" s="133">
        <v>48</v>
      </c>
      <c r="P39" s="133">
        <v>3063</v>
      </c>
      <c r="Q39" s="133">
        <v>63</v>
      </c>
      <c r="R39" s="133">
        <v>2339</v>
      </c>
      <c r="S39" s="133">
        <v>100</v>
      </c>
      <c r="T39" s="133">
        <v>3543</v>
      </c>
      <c r="U39" s="17">
        <v>165</v>
      </c>
      <c r="V39" s="79">
        <v>3290</v>
      </c>
      <c r="W39" s="17">
        <v>100</v>
      </c>
    </row>
    <row r="40" spans="1:23" s="58" customFormat="1" ht="18.75" customHeight="1">
      <c r="A40" s="198" t="s">
        <v>407</v>
      </c>
      <c r="B40" s="161">
        <v>3968</v>
      </c>
      <c r="C40" s="132">
        <v>672</v>
      </c>
      <c r="D40" s="132">
        <v>764</v>
      </c>
      <c r="E40" s="132">
        <v>814</v>
      </c>
      <c r="F40" s="132">
        <v>825</v>
      </c>
      <c r="G40" s="132">
        <v>893</v>
      </c>
      <c r="H40" s="132">
        <v>2143</v>
      </c>
      <c r="I40" s="132" t="s">
        <v>347</v>
      </c>
      <c r="J40" s="132">
        <v>37</v>
      </c>
      <c r="K40" s="58">
        <v>16</v>
      </c>
      <c r="L40" s="132">
        <v>264</v>
      </c>
      <c r="M40" s="132">
        <v>59</v>
      </c>
      <c r="N40" s="132">
        <v>2003</v>
      </c>
      <c r="O40" s="132">
        <v>66</v>
      </c>
      <c r="P40" s="132">
        <v>2873</v>
      </c>
      <c r="Q40" s="132">
        <v>55</v>
      </c>
      <c r="R40" s="132">
        <v>2113</v>
      </c>
      <c r="S40" s="132">
        <v>133</v>
      </c>
      <c r="T40" s="132">
        <v>3669</v>
      </c>
      <c r="U40" s="58">
        <v>171</v>
      </c>
      <c r="V40" s="114">
        <v>3483</v>
      </c>
      <c r="W40" s="58">
        <v>96</v>
      </c>
    </row>
    <row r="41" spans="1:23" ht="18.75" customHeight="1">
      <c r="A41" s="125"/>
      <c r="B41" s="16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6"/>
      <c r="W41" s="26"/>
    </row>
    <row r="42" spans="1:23" ht="18.75" customHeight="1">
      <c r="A42" s="40" t="s">
        <v>166</v>
      </c>
      <c r="B42" s="32"/>
      <c r="C42" s="13"/>
      <c r="D42" s="77"/>
      <c r="E42" s="13"/>
      <c r="F42" s="13"/>
      <c r="G42" s="13"/>
      <c r="H42" s="13"/>
      <c r="I42" s="13"/>
      <c r="J42" s="13"/>
      <c r="K42" s="13"/>
      <c r="L42" s="13"/>
      <c r="M42" s="78"/>
      <c r="R42" s="13"/>
      <c r="S42" s="13"/>
      <c r="T42" s="6"/>
    </row>
    <row r="43" spans="1:23" ht="18.75" customHeight="1">
      <c r="A43" s="70"/>
      <c r="B43" s="32"/>
      <c r="C43" s="13"/>
      <c r="D43" s="77"/>
      <c r="E43" s="13"/>
      <c r="F43" s="13"/>
      <c r="G43" s="13"/>
      <c r="H43" s="13"/>
      <c r="I43" s="13"/>
      <c r="J43" s="13"/>
      <c r="K43" s="13"/>
      <c r="L43" s="13"/>
      <c r="M43" s="78"/>
      <c r="R43" s="13"/>
      <c r="S43" s="13"/>
      <c r="T43" s="6"/>
    </row>
    <row r="44" spans="1:23" ht="18.75" customHeight="1">
      <c r="A44" s="68"/>
      <c r="B44" s="56"/>
      <c r="C44" s="63"/>
      <c r="D44" s="158"/>
      <c r="E44" s="63"/>
      <c r="F44" s="63"/>
      <c r="G44" s="63"/>
      <c r="H44" s="63"/>
      <c r="I44" s="63"/>
      <c r="J44" s="63"/>
      <c r="K44" s="63"/>
      <c r="L44" s="63"/>
      <c r="M44" s="159"/>
      <c r="R44" s="63"/>
      <c r="S44" s="13"/>
      <c r="T44" s="6"/>
    </row>
    <row r="45" spans="1:2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R45" s="6"/>
      <c r="S45" s="63"/>
    </row>
    <row r="46" spans="1:2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R46" s="6"/>
      <c r="S46" s="6"/>
    </row>
    <row r="47" spans="1:23">
      <c r="S47" s="6"/>
    </row>
    <row r="48" spans="1:23">
      <c r="A48" s="62"/>
      <c r="S48" s="6"/>
    </row>
    <row r="49" spans="19:19">
      <c r="S49" s="6"/>
    </row>
  </sheetData>
  <mergeCells count="61">
    <mergeCell ref="V15:W16"/>
    <mergeCell ref="C3:D3"/>
    <mergeCell ref="C4:D5"/>
    <mergeCell ref="E4:F6"/>
    <mergeCell ref="E3:F3"/>
    <mergeCell ref="G3:H3"/>
    <mergeCell ref="T15:U16"/>
    <mergeCell ref="R15:S16"/>
    <mergeCell ref="C15:D15"/>
    <mergeCell ref="E15:F15"/>
    <mergeCell ref="G15:H15"/>
    <mergeCell ref="B32:B34"/>
    <mergeCell ref="C32:C34"/>
    <mergeCell ref="D32:D34"/>
    <mergeCell ref="E32:E34"/>
    <mergeCell ref="J33:J34"/>
    <mergeCell ref="F32:F34"/>
    <mergeCell ref="G32:G34"/>
    <mergeCell ref="H32:H34"/>
    <mergeCell ref="I32:I34"/>
    <mergeCell ref="R31:S31"/>
    <mergeCell ref="O15:P16"/>
    <mergeCell ref="L15:M16"/>
    <mergeCell ref="N15:N16"/>
    <mergeCell ref="G4:H6"/>
    <mergeCell ref="Q15:Q16"/>
    <mergeCell ref="L3:M5"/>
    <mergeCell ref="N31:O31"/>
    <mergeCell ref="P31:Q31"/>
    <mergeCell ref="L31:M31"/>
    <mergeCell ref="N3:P5"/>
    <mergeCell ref="Q6:R6"/>
    <mergeCell ref="I3:J6"/>
    <mergeCell ref="I15:J16"/>
    <mergeCell ref="S6:T6"/>
    <mergeCell ref="Q3:T5"/>
    <mergeCell ref="P32:P34"/>
    <mergeCell ref="Q32:Q34"/>
    <mergeCell ref="R32:R34"/>
    <mergeCell ref="S32:S34"/>
    <mergeCell ref="L33:L34"/>
    <mergeCell ref="M33:M34"/>
    <mergeCell ref="N32:N34"/>
    <mergeCell ref="O32:O34"/>
    <mergeCell ref="L32:M32"/>
    <mergeCell ref="A1:K1"/>
    <mergeCell ref="A3:B6"/>
    <mergeCell ref="T32:T34"/>
    <mergeCell ref="U32:U34"/>
    <mergeCell ref="V32:V34"/>
    <mergeCell ref="A15:B16"/>
    <mergeCell ref="H31:I31"/>
    <mergeCell ref="J31:K31"/>
    <mergeCell ref="A31:A34"/>
    <mergeCell ref="A29:K29"/>
    <mergeCell ref="B31:G31"/>
    <mergeCell ref="J32:K32"/>
    <mergeCell ref="K33:K34"/>
    <mergeCell ref="T31:U31"/>
    <mergeCell ref="V31:W31"/>
    <mergeCell ref="W32:W34"/>
  </mergeCells>
  <phoneticPr fontId="12"/>
  <pageMargins left="0.39370078740157483" right="0.39370078740157483" top="0.59055118110236215" bottom="0.39370078740157483" header="0.39370078740157483" footer="0.19685039370078741"/>
  <pageSetup paperSize="9" scale="92" orientation="portrait" r:id="rId1"/>
  <colBreaks count="1" manualBreakCount="1">
    <brk id="1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tabSelected="1" view="pageBreakPreview" topLeftCell="A4" zoomScaleNormal="85" zoomScaleSheetLayoutView="100" workbookViewId="0">
      <selection activeCell="E15" sqref="E15"/>
    </sheetView>
  </sheetViews>
  <sheetFormatPr defaultRowHeight="14.25"/>
  <cols>
    <col min="1" max="8" width="8.69921875" style="17" customWidth="1"/>
    <col min="9" max="16" width="9.09765625" style="17" customWidth="1"/>
    <col min="17" max="16384" width="8.796875" style="17"/>
  </cols>
  <sheetData>
    <row r="1" spans="1:16" ht="18.75" customHeight="1"/>
    <row r="2" spans="1:16" ht="18.75" customHeight="1"/>
    <row r="3" spans="1:16" ht="18.75" customHeight="1">
      <c r="A3" s="290" t="s">
        <v>417</v>
      </c>
      <c r="B3" s="290"/>
      <c r="C3" s="290"/>
      <c r="D3" s="290"/>
      <c r="E3" s="290"/>
      <c r="F3" s="290"/>
      <c r="G3" s="290"/>
      <c r="H3" s="290"/>
      <c r="I3" s="55"/>
      <c r="J3" s="55"/>
      <c r="K3" s="55"/>
    </row>
    <row r="4" spans="1:16" ht="18.75" customHeight="1">
      <c r="A4" s="42" t="s">
        <v>136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6" ht="18.75" customHeight="1">
      <c r="A5" s="265" t="s">
        <v>3</v>
      </c>
      <c r="B5" s="266"/>
      <c r="C5" s="288" t="s">
        <v>137</v>
      </c>
      <c r="D5" s="289"/>
      <c r="E5" s="296"/>
      <c r="F5" s="287" t="s">
        <v>161</v>
      </c>
      <c r="G5" s="287"/>
      <c r="H5" s="287"/>
      <c r="I5" s="266" t="s">
        <v>278</v>
      </c>
      <c r="J5" s="333" t="s">
        <v>273</v>
      </c>
      <c r="K5" s="266"/>
      <c r="L5" s="384" t="s">
        <v>138</v>
      </c>
      <c r="M5" s="384" t="s">
        <v>139</v>
      </c>
      <c r="N5" s="372" t="s">
        <v>140</v>
      </c>
    </row>
    <row r="6" spans="1:16" ht="18.75" customHeight="1">
      <c r="A6" s="267"/>
      <c r="B6" s="268"/>
      <c r="C6" s="74" t="s">
        <v>2</v>
      </c>
      <c r="D6" s="115" t="s">
        <v>164</v>
      </c>
      <c r="E6" s="102" t="s">
        <v>165</v>
      </c>
      <c r="F6" s="74" t="s">
        <v>2</v>
      </c>
      <c r="G6" s="115" t="s">
        <v>164</v>
      </c>
      <c r="H6" s="102" t="s">
        <v>165</v>
      </c>
      <c r="I6" s="268"/>
      <c r="J6" s="274"/>
      <c r="K6" s="268"/>
      <c r="L6" s="385"/>
      <c r="M6" s="385"/>
      <c r="N6" s="375"/>
    </row>
    <row r="7" spans="1:16" ht="18.75" customHeight="1">
      <c r="A7" s="42"/>
      <c r="B7" s="8"/>
      <c r="C7" s="32"/>
      <c r="D7" s="10"/>
      <c r="E7" s="10"/>
      <c r="F7" s="32"/>
      <c r="G7" s="10"/>
      <c r="H7" s="10"/>
      <c r="I7" s="6"/>
      <c r="J7" s="32"/>
      <c r="K7" s="32"/>
      <c r="L7" s="6"/>
      <c r="M7" s="6"/>
      <c r="N7" s="6"/>
    </row>
    <row r="8" spans="1:16" ht="18.75" customHeight="1">
      <c r="A8" s="70" t="s">
        <v>306</v>
      </c>
      <c r="B8" s="72"/>
      <c r="C8" s="77">
        <v>50842</v>
      </c>
      <c r="D8" s="13">
        <v>11505</v>
      </c>
      <c r="E8" s="13">
        <v>39337</v>
      </c>
      <c r="F8" s="13">
        <v>28021</v>
      </c>
      <c r="G8" s="13">
        <v>18735</v>
      </c>
      <c r="H8" s="13">
        <v>9286</v>
      </c>
      <c r="I8" s="13">
        <v>254</v>
      </c>
      <c r="J8" s="13"/>
      <c r="K8" s="189">
        <v>78.3</v>
      </c>
      <c r="L8" s="13">
        <v>1345</v>
      </c>
      <c r="M8" s="13">
        <v>2862</v>
      </c>
      <c r="N8" s="13">
        <v>1977</v>
      </c>
      <c r="O8" s="6"/>
    </row>
    <row r="9" spans="1:16" ht="18.75" customHeight="1">
      <c r="A9" s="70" t="s">
        <v>307</v>
      </c>
      <c r="B9" s="72"/>
      <c r="C9" s="79">
        <v>61110</v>
      </c>
      <c r="D9" s="79">
        <v>11806</v>
      </c>
      <c r="E9" s="79">
        <v>49304</v>
      </c>
      <c r="F9" s="79">
        <v>28319.58</v>
      </c>
      <c r="G9" s="79">
        <v>19310</v>
      </c>
      <c r="H9" s="79">
        <v>9009</v>
      </c>
      <c r="I9" s="79">
        <v>254</v>
      </c>
      <c r="J9" s="79"/>
      <c r="K9" s="189">
        <v>78.900000000000006</v>
      </c>
      <c r="L9" s="79">
        <v>1316</v>
      </c>
      <c r="M9" s="13">
        <v>2804</v>
      </c>
      <c r="N9" s="13">
        <v>2142</v>
      </c>
      <c r="O9" s="6"/>
    </row>
    <row r="10" spans="1:16" ht="18.75" customHeight="1">
      <c r="A10" s="70" t="s">
        <v>338</v>
      </c>
      <c r="B10" s="72"/>
      <c r="C10" s="164">
        <v>59233</v>
      </c>
      <c r="D10" s="141">
        <v>11768</v>
      </c>
      <c r="E10" s="141">
        <v>47465</v>
      </c>
      <c r="F10" s="141">
        <v>27281</v>
      </c>
      <c r="G10" s="141">
        <v>19343</v>
      </c>
      <c r="H10" s="141">
        <v>7938</v>
      </c>
      <c r="I10" s="141">
        <v>253</v>
      </c>
      <c r="J10" s="141"/>
      <c r="K10" s="189">
        <v>78.599999999999994</v>
      </c>
      <c r="L10" s="141">
        <v>1559</v>
      </c>
      <c r="M10" s="166">
        <v>2881</v>
      </c>
      <c r="N10" s="166">
        <v>2195</v>
      </c>
      <c r="O10" s="6"/>
    </row>
    <row r="11" spans="1:16" ht="18.75" customHeight="1">
      <c r="A11" s="70" t="s">
        <v>352</v>
      </c>
      <c r="B11" s="72"/>
      <c r="C11" s="164">
        <v>53298</v>
      </c>
      <c r="D11" s="141">
        <v>11280</v>
      </c>
      <c r="E11" s="141">
        <v>42018</v>
      </c>
      <c r="F11" s="141">
        <v>26616</v>
      </c>
      <c r="G11" s="141">
        <v>18776</v>
      </c>
      <c r="H11" s="141">
        <v>7840</v>
      </c>
      <c r="I11" s="141">
        <v>253</v>
      </c>
      <c r="J11" s="141"/>
      <c r="K11" s="165">
        <v>75.8</v>
      </c>
      <c r="L11" s="141">
        <v>1232</v>
      </c>
      <c r="M11" s="166">
        <v>2802</v>
      </c>
      <c r="N11" s="166">
        <v>2051</v>
      </c>
      <c r="P11" s="79"/>
    </row>
    <row r="12" spans="1:16" ht="18.75" customHeight="1">
      <c r="A12" s="68" t="s">
        <v>391</v>
      </c>
      <c r="B12" s="32"/>
      <c r="C12" s="126">
        <v>52961</v>
      </c>
      <c r="D12" s="127">
        <v>11466</v>
      </c>
      <c r="E12" s="127">
        <v>41495</v>
      </c>
      <c r="F12" s="127">
        <v>26342</v>
      </c>
      <c r="G12" s="127">
        <v>18542</v>
      </c>
      <c r="H12" s="127">
        <v>7800</v>
      </c>
      <c r="I12" s="127">
        <v>251</v>
      </c>
      <c r="J12" s="127"/>
      <c r="K12" s="128">
        <v>82.3</v>
      </c>
      <c r="L12" s="129">
        <v>1233</v>
      </c>
      <c r="M12" s="114">
        <v>2767</v>
      </c>
      <c r="N12" s="114">
        <v>2101</v>
      </c>
      <c r="P12" s="114"/>
    </row>
    <row r="13" spans="1:16" ht="18.75" customHeight="1">
      <c r="A13" s="26"/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18.75" customHeight="1">
      <c r="A14" s="17" t="s">
        <v>210</v>
      </c>
    </row>
    <row r="15" spans="1:16" ht="18.75" customHeight="1">
      <c r="A15" s="17" t="s">
        <v>430</v>
      </c>
      <c r="I15" s="202" t="s">
        <v>390</v>
      </c>
    </row>
    <row r="16" spans="1:16" ht="18.75" customHeight="1">
      <c r="A16" s="62" t="s">
        <v>275</v>
      </c>
    </row>
    <row r="17" spans="1:16" ht="18.75" customHeight="1">
      <c r="A17" s="17" t="s">
        <v>283</v>
      </c>
      <c r="I17" s="17" t="s">
        <v>284</v>
      </c>
    </row>
    <row r="18" spans="1:16" ht="18.75" customHeight="1">
      <c r="A18" s="62" t="s">
        <v>282</v>
      </c>
      <c r="I18" s="17" t="s">
        <v>281</v>
      </c>
    </row>
    <row r="19" spans="1:16" ht="18.75" customHeight="1">
      <c r="A19" s="62"/>
    </row>
    <row r="20" spans="1:16" ht="18.75" customHeight="1">
      <c r="A20" s="386" t="s">
        <v>418</v>
      </c>
      <c r="B20" s="386"/>
      <c r="C20" s="386"/>
      <c r="D20" s="386"/>
      <c r="E20" s="386"/>
      <c r="F20" s="386"/>
      <c r="G20" s="386"/>
      <c r="H20" s="386"/>
      <c r="I20" s="58"/>
      <c r="J20" s="58"/>
      <c r="K20" s="58"/>
      <c r="L20" s="58"/>
      <c r="M20" s="58"/>
      <c r="N20" s="58"/>
      <c r="O20" s="58"/>
      <c r="P20" s="58"/>
    </row>
    <row r="21" spans="1:16" ht="18.75" customHeight="1">
      <c r="A21" s="73" t="s">
        <v>16</v>
      </c>
      <c r="C21" s="26"/>
      <c r="D21" s="26"/>
      <c r="E21" s="26"/>
      <c r="F21" s="26"/>
      <c r="G21" s="26"/>
      <c r="H21" s="26"/>
      <c r="I21" s="26"/>
      <c r="J21" s="26"/>
    </row>
    <row r="22" spans="1:16" ht="18.75" customHeight="1">
      <c r="A22" s="265" t="s">
        <v>3</v>
      </c>
      <c r="B22" s="265"/>
      <c r="C22" s="265"/>
      <c r="D22" s="266"/>
      <c r="E22" s="286" t="s">
        <v>263</v>
      </c>
      <c r="F22" s="287"/>
      <c r="G22" s="287"/>
      <c r="H22" s="287"/>
      <c r="I22" s="287" t="s">
        <v>263</v>
      </c>
      <c r="J22" s="287"/>
      <c r="K22" s="287"/>
      <c r="L22" s="291"/>
      <c r="M22" s="81" t="s">
        <v>211</v>
      </c>
      <c r="N22" s="29"/>
      <c r="O22" s="372" t="s">
        <v>28</v>
      </c>
      <c r="P22" s="380"/>
    </row>
    <row r="23" spans="1:16" ht="18.75" customHeight="1">
      <c r="A23" s="278"/>
      <c r="B23" s="278"/>
      <c r="C23" s="278"/>
      <c r="D23" s="279"/>
      <c r="E23" s="82" t="s">
        <v>25</v>
      </c>
      <c r="F23" s="82"/>
      <c r="G23" s="74"/>
      <c r="H23" s="188"/>
      <c r="I23" s="82" t="s">
        <v>26</v>
      </c>
      <c r="J23" s="82"/>
      <c r="K23" s="74" t="s">
        <v>27</v>
      </c>
      <c r="L23" s="82"/>
      <c r="M23" s="372" t="s">
        <v>31</v>
      </c>
      <c r="N23" s="374"/>
      <c r="O23" s="381"/>
      <c r="P23" s="382"/>
    </row>
    <row r="24" spans="1:16" ht="18.75" customHeight="1">
      <c r="A24" s="267"/>
      <c r="B24" s="267"/>
      <c r="C24" s="267"/>
      <c r="D24" s="268"/>
      <c r="E24" s="83" t="s">
        <v>7</v>
      </c>
      <c r="F24" s="83"/>
      <c r="G24" s="104" t="s">
        <v>31</v>
      </c>
      <c r="H24" s="82"/>
      <c r="I24" s="52" t="s">
        <v>7</v>
      </c>
      <c r="J24" s="105" t="s">
        <v>31</v>
      </c>
      <c r="K24" s="106" t="s">
        <v>7</v>
      </c>
      <c r="L24" s="52" t="s">
        <v>31</v>
      </c>
      <c r="M24" s="375"/>
      <c r="N24" s="376"/>
      <c r="O24" s="375"/>
      <c r="P24" s="383"/>
    </row>
    <row r="25" spans="1:16" ht="18.75" customHeight="1">
      <c r="A25" s="6"/>
      <c r="B25" s="6"/>
      <c r="C25" s="6"/>
      <c r="D25" s="8"/>
      <c r="E25" s="83"/>
      <c r="F25" s="83"/>
      <c r="G25" s="83"/>
      <c r="H25" s="70"/>
      <c r="I25" s="10"/>
      <c r="J25" s="10"/>
      <c r="K25" s="10"/>
      <c r="L25" s="10"/>
      <c r="M25" s="10"/>
      <c r="N25" s="10"/>
      <c r="O25" s="6"/>
      <c r="P25" s="6"/>
    </row>
    <row r="26" spans="1:16" ht="18.75" customHeight="1">
      <c r="A26" s="70" t="s">
        <v>306</v>
      </c>
      <c r="B26" s="32"/>
      <c r="C26" s="32"/>
      <c r="D26" s="72"/>
      <c r="E26" s="130"/>
      <c r="F26" s="84">
        <v>19138</v>
      </c>
      <c r="G26" s="84"/>
      <c r="H26" s="84">
        <v>5995</v>
      </c>
      <c r="I26" s="84">
        <v>7223</v>
      </c>
      <c r="J26" s="84">
        <v>2261</v>
      </c>
      <c r="K26" s="84">
        <v>11915</v>
      </c>
      <c r="L26" s="84">
        <v>3734</v>
      </c>
      <c r="M26" s="84"/>
      <c r="N26" s="84">
        <v>16271</v>
      </c>
      <c r="O26" s="84"/>
      <c r="P26" s="85">
        <v>22266</v>
      </c>
    </row>
    <row r="27" spans="1:16" ht="18.75" customHeight="1">
      <c r="A27" s="70" t="s">
        <v>308</v>
      </c>
      <c r="B27" s="32"/>
      <c r="C27" s="32"/>
      <c r="D27" s="72"/>
      <c r="E27" s="11"/>
      <c r="F27" s="13">
        <v>17330</v>
      </c>
      <c r="G27" s="13"/>
      <c r="H27" s="13">
        <v>5321</v>
      </c>
      <c r="I27" s="79">
        <v>6158</v>
      </c>
      <c r="J27" s="79">
        <v>1873</v>
      </c>
      <c r="K27" s="79">
        <v>11172</v>
      </c>
      <c r="L27" s="79">
        <v>3448</v>
      </c>
      <c r="M27" s="79"/>
      <c r="N27" s="79">
        <v>15806</v>
      </c>
      <c r="O27" s="79"/>
      <c r="P27" s="79">
        <v>21127</v>
      </c>
    </row>
    <row r="28" spans="1:16" ht="18.75" customHeight="1">
      <c r="A28" s="70" t="s">
        <v>325</v>
      </c>
      <c r="B28" s="32"/>
      <c r="C28" s="32"/>
      <c r="D28" s="72"/>
      <c r="E28" s="11"/>
      <c r="F28" s="13">
        <v>15998</v>
      </c>
      <c r="G28" s="13"/>
      <c r="H28" s="13">
        <v>5091</v>
      </c>
      <c r="I28" s="79">
        <v>5698</v>
      </c>
      <c r="J28" s="79">
        <v>1740</v>
      </c>
      <c r="K28" s="79">
        <v>10300</v>
      </c>
      <c r="L28" s="79">
        <v>3351</v>
      </c>
      <c r="M28" s="79"/>
      <c r="N28" s="79">
        <v>15051</v>
      </c>
      <c r="O28" s="79"/>
      <c r="P28" s="79">
        <v>20142</v>
      </c>
    </row>
    <row r="29" spans="1:16" ht="18.75" customHeight="1">
      <c r="A29" s="70" t="s">
        <v>349</v>
      </c>
      <c r="B29" s="32"/>
      <c r="C29" s="32"/>
      <c r="D29" s="72"/>
      <c r="E29" s="11"/>
      <c r="F29" s="13">
        <v>15066</v>
      </c>
      <c r="G29" s="13"/>
      <c r="H29" s="13">
        <v>4989</v>
      </c>
      <c r="I29" s="79">
        <v>5409</v>
      </c>
      <c r="J29" s="79">
        <v>1758</v>
      </c>
      <c r="K29" s="79">
        <v>9657</v>
      </c>
      <c r="L29" s="79">
        <v>3231</v>
      </c>
      <c r="M29" s="79"/>
      <c r="N29" s="79">
        <v>15141</v>
      </c>
      <c r="O29" s="79"/>
      <c r="P29" s="79">
        <v>20130</v>
      </c>
    </row>
    <row r="30" spans="1:16" ht="18.75" customHeight="1">
      <c r="A30" s="68" t="s">
        <v>398</v>
      </c>
      <c r="B30" s="56"/>
      <c r="C30" s="56"/>
      <c r="D30" s="80"/>
      <c r="E30" s="11"/>
      <c r="F30" s="131">
        <v>14323</v>
      </c>
      <c r="G30" s="131"/>
      <c r="H30" s="131">
        <v>4763</v>
      </c>
      <c r="I30" s="131">
        <v>4980</v>
      </c>
      <c r="J30" s="131">
        <v>1607</v>
      </c>
      <c r="K30" s="131">
        <v>9343</v>
      </c>
      <c r="L30" s="131">
        <v>3156</v>
      </c>
      <c r="M30" s="131"/>
      <c r="N30" s="131">
        <v>14507</v>
      </c>
      <c r="O30" s="131"/>
      <c r="P30" s="132">
        <v>19270</v>
      </c>
    </row>
    <row r="31" spans="1:16" ht="18.75" customHeight="1">
      <c r="A31" s="86"/>
      <c r="B31" s="87"/>
      <c r="C31" s="87"/>
      <c r="D31" s="87"/>
      <c r="E31" s="88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90"/>
    </row>
    <row r="32" spans="1:16" ht="18.75" customHeight="1">
      <c r="A32" s="62" t="s">
        <v>212</v>
      </c>
    </row>
    <row r="33" spans="1:16" ht="18.75" customHeight="1"/>
    <row r="34" spans="1:16" ht="18.75" customHeight="1">
      <c r="A34" s="290" t="s">
        <v>419</v>
      </c>
      <c r="B34" s="290"/>
      <c r="C34" s="290"/>
      <c r="D34" s="290"/>
      <c r="E34" s="290"/>
      <c r="F34" s="290"/>
      <c r="G34" s="290"/>
      <c r="H34" s="290"/>
      <c r="I34" s="6"/>
      <c r="J34" s="6"/>
      <c r="K34" s="6"/>
      <c r="L34" s="6"/>
      <c r="M34" s="6"/>
      <c r="N34" s="6"/>
      <c r="O34" s="6"/>
      <c r="P34" s="6"/>
    </row>
    <row r="35" spans="1:16" ht="18.75" customHeight="1">
      <c r="A35" s="6"/>
      <c r="B35" s="21"/>
      <c r="C35" s="73"/>
      <c r="D35" s="26"/>
      <c r="E35" s="26"/>
      <c r="F35" s="26"/>
      <c r="G35" s="26"/>
      <c r="H35" s="26"/>
      <c r="I35" s="26"/>
      <c r="J35" s="26"/>
      <c r="K35" s="6"/>
      <c r="P35" s="6"/>
    </row>
    <row r="36" spans="1:16" ht="18.75" customHeight="1">
      <c r="A36" s="9"/>
      <c r="B36" s="265" t="s">
        <v>160</v>
      </c>
      <c r="C36" s="265"/>
      <c r="D36" s="8"/>
      <c r="E36" s="372" t="s">
        <v>2</v>
      </c>
      <c r="F36" s="377"/>
      <c r="G36" s="286"/>
      <c r="H36" s="287"/>
      <c r="I36" s="287" t="s">
        <v>82</v>
      </c>
      <c r="J36" s="287"/>
      <c r="K36" s="287"/>
      <c r="L36" s="287"/>
      <c r="M36" s="287"/>
      <c r="N36" s="287"/>
      <c r="O36" s="291"/>
      <c r="P36" s="372" t="s">
        <v>9</v>
      </c>
    </row>
    <row r="37" spans="1:16" ht="18.75" customHeight="1">
      <c r="A37" s="75"/>
      <c r="B37" s="267"/>
      <c r="C37" s="267"/>
      <c r="D37" s="76"/>
      <c r="E37" s="378"/>
      <c r="F37" s="379"/>
      <c r="G37" s="81" t="s">
        <v>6</v>
      </c>
      <c r="H37" s="29"/>
      <c r="I37" s="107" t="s">
        <v>86</v>
      </c>
      <c r="J37" s="103" t="s">
        <v>87</v>
      </c>
      <c r="K37" s="103" t="s">
        <v>88</v>
      </c>
      <c r="L37" s="103" t="s">
        <v>89</v>
      </c>
      <c r="M37" s="103" t="s">
        <v>90</v>
      </c>
      <c r="N37" s="103" t="s">
        <v>91</v>
      </c>
      <c r="O37" s="108" t="s">
        <v>92</v>
      </c>
      <c r="P37" s="373"/>
    </row>
    <row r="38" spans="1:16" ht="18.75" customHeight="1">
      <c r="A38" s="32"/>
      <c r="B38" s="5"/>
      <c r="C38" s="5"/>
      <c r="D38" s="71"/>
      <c r="E38" s="6"/>
      <c r="F38" s="6"/>
      <c r="G38" s="70"/>
      <c r="H38" s="32"/>
      <c r="I38" s="10"/>
      <c r="J38" s="10"/>
      <c r="K38" s="10"/>
      <c r="L38" s="10"/>
      <c r="M38" s="53"/>
      <c r="N38" s="53"/>
      <c r="O38" s="53"/>
      <c r="P38" s="9"/>
    </row>
    <row r="39" spans="1:16" ht="18.75" customHeight="1">
      <c r="A39" s="70" t="s">
        <v>306</v>
      </c>
      <c r="B39" s="32"/>
      <c r="C39" s="32"/>
      <c r="D39" s="72"/>
      <c r="E39" s="91"/>
      <c r="F39" s="79">
        <v>53</v>
      </c>
      <c r="G39" s="79"/>
      <c r="H39" s="79">
        <v>51</v>
      </c>
      <c r="I39" s="79">
        <v>5</v>
      </c>
      <c r="J39" s="79">
        <v>9</v>
      </c>
      <c r="K39" s="43" t="s">
        <v>10</v>
      </c>
      <c r="L39" s="79">
        <v>10</v>
      </c>
      <c r="M39" s="43">
        <v>2</v>
      </c>
      <c r="N39" s="43" t="s">
        <v>10</v>
      </c>
      <c r="O39" s="79">
        <v>25</v>
      </c>
      <c r="P39" s="79">
        <v>2</v>
      </c>
    </row>
    <row r="40" spans="1:16" ht="18.75" customHeight="1">
      <c r="A40" s="70" t="s">
        <v>308</v>
      </c>
      <c r="B40" s="32"/>
      <c r="C40" s="32"/>
      <c r="D40" s="72"/>
      <c r="F40" s="133">
        <v>96</v>
      </c>
      <c r="G40" s="168"/>
      <c r="H40" s="133">
        <v>77</v>
      </c>
      <c r="I40" s="133">
        <v>2</v>
      </c>
      <c r="J40" s="133">
        <v>21</v>
      </c>
      <c r="K40" s="133" t="s">
        <v>10</v>
      </c>
      <c r="L40" s="133">
        <v>15</v>
      </c>
      <c r="M40" s="133">
        <v>1</v>
      </c>
      <c r="N40" s="133" t="s">
        <v>10</v>
      </c>
      <c r="O40" s="133">
        <v>38</v>
      </c>
      <c r="P40" s="133">
        <v>19</v>
      </c>
    </row>
    <row r="41" spans="1:16" ht="18.75" customHeight="1">
      <c r="A41" s="70" t="s">
        <v>325</v>
      </c>
      <c r="B41" s="32"/>
      <c r="C41" s="32"/>
      <c r="D41" s="72"/>
      <c r="F41" s="133">
        <v>81</v>
      </c>
      <c r="G41" s="168"/>
      <c r="H41" s="133">
        <v>63</v>
      </c>
      <c r="I41" s="133" t="s">
        <v>10</v>
      </c>
      <c r="J41" s="133">
        <v>13</v>
      </c>
      <c r="K41" s="133" t="s">
        <v>10</v>
      </c>
      <c r="L41" s="133">
        <v>16</v>
      </c>
      <c r="M41" s="133" t="s">
        <v>10</v>
      </c>
      <c r="N41" s="133" t="s">
        <v>10</v>
      </c>
      <c r="O41" s="133">
        <v>34</v>
      </c>
      <c r="P41" s="133">
        <v>18</v>
      </c>
    </row>
    <row r="42" spans="1:16" ht="18.75" customHeight="1">
      <c r="A42" s="70" t="s">
        <v>349</v>
      </c>
      <c r="B42" s="32"/>
      <c r="C42" s="32"/>
      <c r="D42" s="72"/>
      <c r="F42" s="133">
        <v>96</v>
      </c>
      <c r="G42" s="168"/>
      <c r="H42" s="133">
        <v>77</v>
      </c>
      <c r="I42" s="133" t="s">
        <v>10</v>
      </c>
      <c r="J42" s="133">
        <v>18</v>
      </c>
      <c r="K42" s="133" t="s">
        <v>10</v>
      </c>
      <c r="L42" s="133">
        <v>17</v>
      </c>
      <c r="M42" s="133">
        <v>1</v>
      </c>
      <c r="N42" s="133" t="s">
        <v>10</v>
      </c>
      <c r="O42" s="133">
        <v>41</v>
      </c>
      <c r="P42" s="133">
        <v>19</v>
      </c>
    </row>
    <row r="43" spans="1:16" s="58" customFormat="1" ht="18.75" customHeight="1">
      <c r="A43" s="68" t="s">
        <v>398</v>
      </c>
      <c r="B43" s="56"/>
      <c r="C43" s="56"/>
      <c r="D43" s="80"/>
      <c r="F43" s="132">
        <v>126</v>
      </c>
      <c r="G43" s="131"/>
      <c r="H43" s="132">
        <v>101</v>
      </c>
      <c r="I43" s="132">
        <v>1</v>
      </c>
      <c r="J43" s="132">
        <v>31</v>
      </c>
      <c r="K43" s="132" t="s">
        <v>10</v>
      </c>
      <c r="L43" s="132">
        <v>24</v>
      </c>
      <c r="M43" s="132" t="s">
        <v>10</v>
      </c>
      <c r="N43" s="132" t="s">
        <v>10</v>
      </c>
      <c r="O43" s="132">
        <v>45</v>
      </c>
      <c r="P43" s="132">
        <v>25</v>
      </c>
    </row>
    <row r="44" spans="1:16" ht="18.75" customHeight="1">
      <c r="A44" s="99"/>
      <c r="B44" s="87"/>
      <c r="C44" s="87"/>
      <c r="D44" s="92"/>
      <c r="E44" s="93"/>
      <c r="F44" s="60"/>
      <c r="G44" s="94"/>
      <c r="H44" s="60"/>
      <c r="I44" s="95"/>
      <c r="J44" s="95"/>
      <c r="K44" s="95"/>
      <c r="L44" s="95"/>
      <c r="M44" s="95"/>
      <c r="N44" s="95"/>
      <c r="O44" s="95"/>
      <c r="P44" s="95"/>
    </row>
    <row r="45" spans="1:16" ht="18.75" customHeight="1">
      <c r="A45" s="42" t="s">
        <v>213</v>
      </c>
      <c r="P45" s="6"/>
    </row>
    <row r="46" spans="1:16">
      <c r="A46" s="6"/>
    </row>
    <row r="47" spans="1:16">
      <c r="A47" s="5"/>
      <c r="B47" s="6"/>
      <c r="C47" s="32"/>
      <c r="D47" s="70"/>
      <c r="E47" s="32"/>
      <c r="F47" s="70"/>
      <c r="G47" s="32"/>
      <c r="H47" s="70"/>
      <c r="I47" s="6"/>
    </row>
    <row r="48" spans="1:16">
      <c r="A48" s="6"/>
      <c r="B48" s="6"/>
      <c r="C48" s="70"/>
      <c r="D48" s="32"/>
      <c r="E48" s="70"/>
      <c r="F48" s="32"/>
      <c r="G48" s="70"/>
      <c r="H48" s="32"/>
      <c r="I48" s="6"/>
    </row>
    <row r="49" spans="1:9">
      <c r="A49" s="70"/>
      <c r="B49" s="32"/>
      <c r="C49" s="6"/>
      <c r="D49" s="91"/>
      <c r="E49" s="6"/>
      <c r="F49" s="91"/>
      <c r="G49" s="6"/>
      <c r="H49" s="91"/>
      <c r="I49" s="6"/>
    </row>
    <row r="50" spans="1:9">
      <c r="A50" s="70"/>
      <c r="B50" s="32"/>
      <c r="C50" s="6"/>
      <c r="D50" s="91"/>
      <c r="E50" s="6"/>
      <c r="F50" s="6"/>
      <c r="G50" s="6"/>
      <c r="H50" s="6"/>
      <c r="I50" s="6"/>
    </row>
    <row r="51" spans="1:9">
      <c r="A51" s="70"/>
      <c r="B51" s="32"/>
      <c r="C51" s="6"/>
      <c r="D51" s="91"/>
      <c r="E51" s="6"/>
      <c r="F51" s="6"/>
      <c r="G51" s="6"/>
      <c r="H51" s="6"/>
      <c r="I51" s="6"/>
    </row>
    <row r="52" spans="1:9">
      <c r="A52" s="70"/>
      <c r="B52" s="32"/>
      <c r="C52" s="6"/>
      <c r="D52" s="91"/>
      <c r="E52" s="6"/>
      <c r="F52" s="6"/>
      <c r="G52" s="6"/>
      <c r="H52" s="6"/>
      <c r="I52" s="6"/>
    </row>
    <row r="53" spans="1:9">
      <c r="A53" s="68"/>
      <c r="B53" s="56"/>
      <c r="C53" s="33"/>
      <c r="D53" s="167"/>
      <c r="E53" s="33"/>
      <c r="F53" s="33"/>
      <c r="G53" s="33"/>
      <c r="H53" s="33"/>
      <c r="I53" s="6"/>
    </row>
    <row r="54" spans="1:9">
      <c r="A54" s="6"/>
      <c r="B54" s="6"/>
      <c r="C54" s="6"/>
      <c r="D54" s="6"/>
      <c r="E54" s="6"/>
      <c r="F54" s="6"/>
      <c r="G54" s="6"/>
      <c r="H54" s="6"/>
    </row>
    <row r="55" spans="1:9">
      <c r="A55" s="42"/>
      <c r="B55" s="6"/>
      <c r="C55" s="6"/>
      <c r="D55" s="6"/>
      <c r="E55" s="6"/>
      <c r="F55" s="6"/>
      <c r="G55" s="6"/>
      <c r="H55" s="6"/>
    </row>
  </sheetData>
  <mergeCells count="21">
    <mergeCell ref="N5:N6"/>
    <mergeCell ref="I5:I6"/>
    <mergeCell ref="L5:L6"/>
    <mergeCell ref="I22:L22"/>
    <mergeCell ref="A20:H20"/>
    <mergeCell ref="A3:H3"/>
    <mergeCell ref="C5:E5"/>
    <mergeCell ref="F5:H5"/>
    <mergeCell ref="A5:B6"/>
    <mergeCell ref="P36:P37"/>
    <mergeCell ref="M23:N24"/>
    <mergeCell ref="G36:H36"/>
    <mergeCell ref="I36:O36"/>
    <mergeCell ref="A34:H34"/>
    <mergeCell ref="B36:C37"/>
    <mergeCell ref="E36:F37"/>
    <mergeCell ref="O22:P24"/>
    <mergeCell ref="A22:D24"/>
    <mergeCell ref="J5:K6"/>
    <mergeCell ref="M5:M6"/>
    <mergeCell ref="E22:H22"/>
  </mergeCells>
  <phoneticPr fontId="12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8"/>
  <sheetViews>
    <sheetView view="pageBreakPreview" topLeftCell="A25" zoomScale="80" zoomScaleNormal="100" zoomScaleSheetLayoutView="80" workbookViewId="0">
      <selection activeCell="A4" sqref="A4"/>
    </sheetView>
  </sheetViews>
  <sheetFormatPr defaultRowHeight="14.25"/>
  <cols>
    <col min="1" max="1" width="9.5" style="17" customWidth="1"/>
    <col min="2" max="2" width="16.19921875" style="17" customWidth="1"/>
    <col min="3" max="23" width="5.796875" style="17" customWidth="1"/>
    <col min="24" max="16384" width="8.796875" style="17"/>
  </cols>
  <sheetData>
    <row r="1" spans="1:24" ht="18.75" customHeight="1"/>
    <row r="2" spans="1:24" ht="18.75" customHeight="1"/>
    <row r="3" spans="1:24" ht="18.75" customHeight="1">
      <c r="A3" s="387" t="s">
        <v>420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4" ht="18.75" customHeight="1">
      <c r="A4" s="96"/>
    </row>
    <row r="5" spans="1:24" ht="18.75" customHeight="1">
      <c r="B5" s="97"/>
      <c r="C5" s="97"/>
      <c r="D5" s="97"/>
      <c r="E5" s="97"/>
      <c r="F5" s="97"/>
      <c r="G5" s="97"/>
      <c r="H5" s="97"/>
      <c r="I5" s="97"/>
    </row>
    <row r="6" spans="1:24" ht="18.75" customHeight="1">
      <c r="A6" s="266" t="s">
        <v>3</v>
      </c>
      <c r="B6" s="273" t="s">
        <v>38</v>
      </c>
      <c r="C6" s="273" t="s">
        <v>18</v>
      </c>
      <c r="D6" s="265"/>
      <c r="E6" s="266"/>
      <c r="F6" s="273" t="s">
        <v>19</v>
      </c>
      <c r="G6" s="265"/>
      <c r="H6" s="266"/>
      <c r="I6" s="390" t="s">
        <v>184</v>
      </c>
      <c r="J6" s="391"/>
      <c r="K6" s="391"/>
      <c r="L6" s="265" t="s">
        <v>185</v>
      </c>
      <c r="M6" s="265"/>
      <c r="N6" s="266"/>
      <c r="O6" s="273" t="s">
        <v>20</v>
      </c>
      <c r="P6" s="265"/>
      <c r="Q6" s="266"/>
      <c r="R6" s="273" t="s">
        <v>21</v>
      </c>
      <c r="S6" s="265"/>
      <c r="T6" s="266"/>
      <c r="U6" s="273" t="s">
        <v>22</v>
      </c>
      <c r="V6" s="265"/>
      <c r="W6" s="265"/>
    </row>
    <row r="7" spans="1:24" ht="18.75" customHeight="1">
      <c r="A7" s="279"/>
      <c r="B7" s="388"/>
      <c r="C7" s="388"/>
      <c r="D7" s="389"/>
      <c r="E7" s="279"/>
      <c r="F7" s="388"/>
      <c r="G7" s="389"/>
      <c r="H7" s="279"/>
      <c r="I7" s="392"/>
      <c r="J7" s="393"/>
      <c r="K7" s="393"/>
      <c r="L7" s="278"/>
      <c r="M7" s="278"/>
      <c r="N7" s="279"/>
      <c r="O7" s="388"/>
      <c r="P7" s="389"/>
      <c r="Q7" s="279"/>
      <c r="R7" s="388"/>
      <c r="S7" s="389"/>
      <c r="T7" s="279"/>
      <c r="U7" s="388"/>
      <c r="V7" s="278"/>
      <c r="W7" s="278"/>
    </row>
    <row r="8" spans="1:24" ht="18.75" customHeight="1">
      <c r="A8" s="279"/>
      <c r="B8" s="388"/>
      <c r="C8" s="44" t="s">
        <v>32</v>
      </c>
      <c r="D8" s="32"/>
      <c r="E8" s="32"/>
      <c r="F8" s="44" t="s">
        <v>33</v>
      </c>
      <c r="G8" s="32"/>
      <c r="H8" s="32"/>
      <c r="I8" s="274" t="s">
        <v>214</v>
      </c>
      <c r="J8" s="267"/>
      <c r="K8" s="267"/>
      <c r="L8" s="32" t="s">
        <v>34</v>
      </c>
      <c r="M8" s="32"/>
      <c r="N8" s="72"/>
      <c r="O8" s="44" t="s">
        <v>35</v>
      </c>
      <c r="P8" s="32"/>
      <c r="Q8" s="32"/>
      <c r="R8" s="44" t="s">
        <v>36</v>
      </c>
      <c r="S8" s="32"/>
      <c r="T8" s="32"/>
      <c r="U8" s="44" t="s">
        <v>37</v>
      </c>
      <c r="V8" s="32"/>
      <c r="W8" s="32"/>
    </row>
    <row r="9" spans="1:24" ht="18.75" customHeight="1">
      <c r="A9" s="268"/>
      <c r="B9" s="274"/>
      <c r="C9" s="112" t="s">
        <v>350</v>
      </c>
      <c r="D9" s="112" t="s">
        <v>351</v>
      </c>
      <c r="E9" s="203" t="s">
        <v>400</v>
      </c>
      <c r="F9" s="112" t="s">
        <v>350</v>
      </c>
      <c r="G9" s="112" t="s">
        <v>351</v>
      </c>
      <c r="H9" s="203" t="s">
        <v>399</v>
      </c>
      <c r="I9" s="112" t="s">
        <v>350</v>
      </c>
      <c r="J9" s="112" t="s">
        <v>351</v>
      </c>
      <c r="K9" s="31" t="s">
        <v>399</v>
      </c>
      <c r="L9" s="229" t="s">
        <v>350</v>
      </c>
      <c r="M9" s="112" t="s">
        <v>351</v>
      </c>
      <c r="N9" s="203" t="s">
        <v>399</v>
      </c>
      <c r="O9" s="112" t="s">
        <v>350</v>
      </c>
      <c r="P9" s="112" t="s">
        <v>351</v>
      </c>
      <c r="Q9" s="203" t="s">
        <v>399</v>
      </c>
      <c r="R9" s="112" t="s">
        <v>350</v>
      </c>
      <c r="S9" s="112" t="s">
        <v>351</v>
      </c>
      <c r="T9" s="203" t="s">
        <v>399</v>
      </c>
      <c r="U9" s="112" t="s">
        <v>350</v>
      </c>
      <c r="V9" s="112" t="s">
        <v>351</v>
      </c>
      <c r="W9" s="31" t="s">
        <v>399</v>
      </c>
      <c r="X9" s="6"/>
    </row>
    <row r="10" spans="1:24" ht="18.75" customHeight="1">
      <c r="A10" s="8"/>
      <c r="B10" s="6"/>
      <c r="C10" s="169"/>
      <c r="H10" s="58"/>
    </row>
    <row r="11" spans="1:24" ht="18.75" customHeight="1">
      <c r="A11" s="24" t="s">
        <v>183</v>
      </c>
      <c r="B11" s="6" t="s">
        <v>68</v>
      </c>
      <c r="C11" s="134">
        <v>7.1</v>
      </c>
      <c r="D11" s="135">
        <v>7.1</v>
      </c>
      <c r="E11" s="136">
        <v>7.2</v>
      </c>
      <c r="F11" s="135">
        <v>7.3</v>
      </c>
      <c r="G11" s="135">
        <v>6.2</v>
      </c>
      <c r="H11" s="136">
        <v>6.2</v>
      </c>
      <c r="I11" s="135">
        <v>1.2</v>
      </c>
      <c r="J11" s="135">
        <v>1.6</v>
      </c>
      <c r="K11" s="136">
        <v>1.6</v>
      </c>
      <c r="L11" s="135">
        <v>3.8</v>
      </c>
      <c r="M11" s="135">
        <v>3.5</v>
      </c>
      <c r="N11" s="136">
        <v>3.5</v>
      </c>
      <c r="O11" s="135">
        <v>2.2000000000000002</v>
      </c>
      <c r="P11" s="135">
        <v>0.8</v>
      </c>
      <c r="Q11" s="136">
        <v>1.7</v>
      </c>
      <c r="R11" s="137">
        <v>7.0000000000000007E-2</v>
      </c>
      <c r="S11" s="137">
        <v>0.11</v>
      </c>
      <c r="T11" s="138">
        <v>0.1</v>
      </c>
      <c r="U11" s="137">
        <v>2.95</v>
      </c>
      <c r="V11" s="137">
        <v>2.85</v>
      </c>
      <c r="W11" s="138">
        <v>2.6</v>
      </c>
    </row>
    <row r="12" spans="1:24" ht="18.75" customHeight="1">
      <c r="A12" s="24"/>
      <c r="B12" s="6"/>
      <c r="C12" s="134"/>
      <c r="D12" s="135"/>
      <c r="E12" s="136"/>
      <c r="F12" s="135"/>
      <c r="G12" s="135"/>
      <c r="H12" s="136"/>
      <c r="I12" s="135"/>
      <c r="J12" s="135"/>
      <c r="K12" s="136"/>
      <c r="L12" s="135"/>
      <c r="M12" s="135"/>
      <c r="N12" s="136"/>
      <c r="O12" s="135"/>
      <c r="P12" s="135"/>
      <c r="Q12" s="136"/>
      <c r="R12" s="137"/>
      <c r="S12" s="137"/>
      <c r="T12" s="138"/>
      <c r="U12" s="137"/>
      <c r="V12" s="137"/>
      <c r="W12" s="138"/>
    </row>
    <row r="13" spans="1:24" ht="18.75" customHeight="1">
      <c r="A13" s="24" t="s">
        <v>326</v>
      </c>
      <c r="B13" s="6" t="s">
        <v>327</v>
      </c>
      <c r="C13" s="134">
        <v>7</v>
      </c>
      <c r="D13" s="135">
        <v>7.3</v>
      </c>
      <c r="E13" s="136">
        <v>7.6</v>
      </c>
      <c r="F13" s="135">
        <v>8.3000000000000007</v>
      </c>
      <c r="G13" s="135">
        <v>6.6</v>
      </c>
      <c r="H13" s="136">
        <v>7.7</v>
      </c>
      <c r="I13" s="135">
        <v>1.7</v>
      </c>
      <c r="J13" s="135">
        <v>2.4</v>
      </c>
      <c r="K13" s="136">
        <v>2.5</v>
      </c>
      <c r="L13" s="135">
        <v>2.5</v>
      </c>
      <c r="M13" s="135">
        <v>3.6</v>
      </c>
      <c r="N13" s="136">
        <v>2.2999999999999998</v>
      </c>
      <c r="O13" s="135">
        <v>3.7</v>
      </c>
      <c r="P13" s="135">
        <v>2.8</v>
      </c>
      <c r="Q13" s="136">
        <v>1.3</v>
      </c>
      <c r="R13" s="137">
        <v>0.14000000000000001</v>
      </c>
      <c r="S13" s="137">
        <v>0.14000000000000001</v>
      </c>
      <c r="T13" s="138">
        <v>0.15</v>
      </c>
      <c r="U13" s="137">
        <v>1.78</v>
      </c>
      <c r="V13" s="137">
        <v>1.88</v>
      </c>
      <c r="W13" s="138">
        <v>1.75</v>
      </c>
    </row>
    <row r="14" spans="1:24" ht="18.75" customHeight="1">
      <c r="A14" s="24"/>
      <c r="B14" s="6"/>
      <c r="C14" s="134"/>
      <c r="D14" s="135"/>
      <c r="E14" s="136"/>
      <c r="F14" s="135"/>
      <c r="G14" s="135"/>
      <c r="H14" s="136"/>
      <c r="I14" s="135"/>
      <c r="J14" s="135"/>
      <c r="K14" s="136"/>
      <c r="L14" s="135"/>
      <c r="M14" s="135"/>
      <c r="N14" s="136"/>
      <c r="O14" s="135"/>
      <c r="P14" s="135"/>
      <c r="Q14" s="136"/>
      <c r="R14" s="137"/>
      <c r="S14" s="137"/>
      <c r="T14" s="138"/>
      <c r="U14" s="137"/>
      <c r="V14" s="137"/>
      <c r="W14" s="138"/>
    </row>
    <row r="15" spans="1:24" ht="18.75" customHeight="1">
      <c r="A15" s="24" t="s">
        <v>97</v>
      </c>
      <c r="B15" s="6" t="s">
        <v>98</v>
      </c>
      <c r="C15" s="134">
        <v>7</v>
      </c>
      <c r="D15" s="135">
        <v>7.2</v>
      </c>
      <c r="E15" s="136">
        <v>7.6</v>
      </c>
      <c r="F15" s="135">
        <v>7.9</v>
      </c>
      <c r="G15" s="135">
        <v>7.2</v>
      </c>
      <c r="H15" s="136">
        <v>7.4</v>
      </c>
      <c r="I15" s="135">
        <v>1.7</v>
      </c>
      <c r="J15" s="135">
        <v>2</v>
      </c>
      <c r="K15" s="136">
        <v>2.1</v>
      </c>
      <c r="L15" s="135">
        <v>1.4</v>
      </c>
      <c r="M15" s="135">
        <v>1.6</v>
      </c>
      <c r="N15" s="136">
        <v>0.7</v>
      </c>
      <c r="O15" s="135">
        <v>1.5</v>
      </c>
      <c r="P15" s="135">
        <v>0.7</v>
      </c>
      <c r="Q15" s="136">
        <v>0.3</v>
      </c>
      <c r="R15" s="137" t="s">
        <v>279</v>
      </c>
      <c r="S15" s="137" t="s">
        <v>279</v>
      </c>
      <c r="T15" s="138" t="s">
        <v>279</v>
      </c>
      <c r="U15" s="137">
        <v>0.92</v>
      </c>
      <c r="V15" s="137">
        <v>0.96</v>
      </c>
      <c r="W15" s="138">
        <v>0.81</v>
      </c>
    </row>
    <row r="16" spans="1:24" ht="18.75" customHeight="1">
      <c r="A16" s="24"/>
      <c r="B16" s="6"/>
      <c r="C16" s="134"/>
      <c r="D16" s="135"/>
      <c r="E16" s="136"/>
      <c r="F16" s="135"/>
      <c r="G16" s="135"/>
      <c r="H16" s="136"/>
      <c r="I16" s="135"/>
      <c r="J16" s="135"/>
      <c r="K16" s="136"/>
      <c r="L16" s="135"/>
      <c r="M16" s="135"/>
      <c r="N16" s="136"/>
      <c r="O16" s="135"/>
      <c r="P16" s="135"/>
      <c r="Q16" s="136"/>
      <c r="R16" s="137"/>
      <c r="S16" s="137"/>
      <c r="T16" s="138"/>
      <c r="U16" s="137"/>
      <c r="V16" s="137"/>
      <c r="W16" s="138"/>
    </row>
    <row r="17" spans="1:23" ht="18.75" customHeight="1">
      <c r="A17" s="24" t="s">
        <v>111</v>
      </c>
      <c r="B17" s="6" t="s">
        <v>112</v>
      </c>
      <c r="C17" s="134">
        <v>6.7</v>
      </c>
      <c r="D17" s="135">
        <v>7.4</v>
      </c>
      <c r="E17" s="136">
        <v>7.7</v>
      </c>
      <c r="F17" s="135">
        <v>7.4</v>
      </c>
      <c r="G17" s="135">
        <v>7</v>
      </c>
      <c r="H17" s="136">
        <v>7.5</v>
      </c>
      <c r="I17" s="135">
        <v>1.5</v>
      </c>
      <c r="J17" s="135">
        <v>1.9</v>
      </c>
      <c r="K17" s="136">
        <v>2.2999999999999998</v>
      </c>
      <c r="L17" s="135">
        <v>1.8</v>
      </c>
      <c r="M17" s="135">
        <v>1.5</v>
      </c>
      <c r="N17" s="136">
        <v>2.5</v>
      </c>
      <c r="O17" s="135">
        <v>2.6</v>
      </c>
      <c r="P17" s="135">
        <v>1.1000000000000001</v>
      </c>
      <c r="Q17" s="136">
        <v>0.7</v>
      </c>
      <c r="R17" s="137">
        <v>0.04</v>
      </c>
      <c r="S17" s="137">
        <v>0.04</v>
      </c>
      <c r="T17" s="138">
        <v>0.03</v>
      </c>
      <c r="U17" s="137">
        <v>1.43</v>
      </c>
      <c r="V17" s="137">
        <v>1.2</v>
      </c>
      <c r="W17" s="138">
        <v>1.05</v>
      </c>
    </row>
    <row r="18" spans="1:23" ht="18.75" customHeight="1">
      <c r="A18" s="24"/>
      <c r="B18" s="6"/>
      <c r="C18" s="134"/>
      <c r="D18" s="135"/>
      <c r="E18" s="136"/>
      <c r="F18" s="135"/>
      <c r="G18" s="135"/>
      <c r="H18" s="136"/>
      <c r="I18" s="135"/>
      <c r="J18" s="135"/>
      <c r="K18" s="136"/>
      <c r="L18" s="135"/>
      <c r="M18" s="135"/>
      <c r="N18" s="136"/>
      <c r="O18" s="135"/>
      <c r="P18" s="135"/>
      <c r="Q18" s="136"/>
      <c r="R18" s="137"/>
      <c r="S18" s="137"/>
      <c r="T18" s="138"/>
      <c r="U18" s="137"/>
      <c r="V18" s="137"/>
      <c r="W18" s="138"/>
    </row>
    <row r="19" spans="1:23" ht="18.75" customHeight="1">
      <c r="A19" s="24" t="s">
        <v>127</v>
      </c>
      <c r="B19" s="6" t="s">
        <v>100</v>
      </c>
      <c r="C19" s="134">
        <v>6.6</v>
      </c>
      <c r="D19" s="135">
        <v>7.2</v>
      </c>
      <c r="E19" s="136">
        <v>7.5</v>
      </c>
      <c r="F19" s="135">
        <v>7.2</v>
      </c>
      <c r="G19" s="135">
        <v>5.6</v>
      </c>
      <c r="H19" s="136">
        <v>5.6</v>
      </c>
      <c r="I19" s="135">
        <v>1.6</v>
      </c>
      <c r="J19" s="135">
        <v>1.6</v>
      </c>
      <c r="K19" s="136">
        <v>2.2000000000000002</v>
      </c>
      <c r="L19" s="135">
        <v>2.2000000000000002</v>
      </c>
      <c r="M19" s="135">
        <v>2.1</v>
      </c>
      <c r="N19" s="136">
        <v>1.4</v>
      </c>
      <c r="O19" s="135">
        <v>2.5</v>
      </c>
      <c r="P19" s="135">
        <v>2</v>
      </c>
      <c r="Q19" s="136">
        <v>0.5</v>
      </c>
      <c r="R19" s="137">
        <v>0.09</v>
      </c>
      <c r="S19" s="137">
        <v>0.12</v>
      </c>
      <c r="T19" s="138">
        <v>0.1</v>
      </c>
      <c r="U19" s="137">
        <v>1.55</v>
      </c>
      <c r="V19" s="137">
        <v>1.63</v>
      </c>
      <c r="W19" s="138">
        <v>1.48</v>
      </c>
    </row>
    <row r="20" spans="1:23" ht="18.75" customHeight="1">
      <c r="A20" s="24"/>
      <c r="B20" s="6"/>
      <c r="C20" s="134"/>
      <c r="D20" s="135"/>
      <c r="E20" s="136"/>
      <c r="F20" s="135"/>
      <c r="G20" s="135"/>
      <c r="H20" s="136"/>
      <c r="I20" s="135"/>
      <c r="J20" s="135"/>
      <c r="K20" s="136"/>
      <c r="L20" s="135"/>
      <c r="M20" s="135"/>
      <c r="N20" s="136"/>
      <c r="O20" s="135"/>
      <c r="P20" s="135"/>
      <c r="Q20" s="136"/>
      <c r="R20" s="137"/>
      <c r="S20" s="137"/>
      <c r="T20" s="138"/>
      <c r="U20" s="137"/>
      <c r="V20" s="137"/>
      <c r="W20" s="138"/>
    </row>
    <row r="21" spans="1:23" ht="18.75" customHeight="1">
      <c r="A21" s="24" t="s">
        <v>133</v>
      </c>
      <c r="B21" s="6" t="s">
        <v>100</v>
      </c>
      <c r="C21" s="134">
        <v>6.3</v>
      </c>
      <c r="D21" s="135">
        <v>7.4</v>
      </c>
      <c r="E21" s="136">
        <v>7.5</v>
      </c>
      <c r="F21" s="135">
        <v>9.3000000000000007</v>
      </c>
      <c r="G21" s="135">
        <v>9.9</v>
      </c>
      <c r="H21" s="136">
        <v>6.8</v>
      </c>
      <c r="I21" s="135">
        <v>2.1</v>
      </c>
      <c r="J21" s="135">
        <v>2.6</v>
      </c>
      <c r="K21" s="136">
        <v>2.7</v>
      </c>
      <c r="L21" s="135">
        <v>2.1</v>
      </c>
      <c r="M21" s="135">
        <v>2</v>
      </c>
      <c r="N21" s="136">
        <v>0.9</v>
      </c>
      <c r="O21" s="135">
        <v>2.4</v>
      </c>
      <c r="P21" s="135">
        <v>1.7</v>
      </c>
      <c r="Q21" s="136">
        <v>1.9</v>
      </c>
      <c r="R21" s="137">
        <v>0.05</v>
      </c>
      <c r="S21" s="137">
        <v>7.0000000000000007E-2</v>
      </c>
      <c r="T21" s="138">
        <v>0.05</v>
      </c>
      <c r="U21" s="137">
        <v>1.05</v>
      </c>
      <c r="V21" s="137">
        <v>1.1399999999999999</v>
      </c>
      <c r="W21" s="138">
        <v>0.93</v>
      </c>
    </row>
    <row r="22" spans="1:23" ht="18.75" customHeight="1">
      <c r="A22" s="24"/>
      <c r="B22" s="6"/>
      <c r="C22" s="134"/>
      <c r="D22" s="135"/>
      <c r="E22" s="136"/>
      <c r="F22" s="135"/>
      <c r="G22" s="135"/>
      <c r="H22" s="136"/>
      <c r="I22" s="135"/>
      <c r="J22" s="135"/>
      <c r="K22" s="136"/>
      <c r="L22" s="135"/>
      <c r="M22" s="135"/>
      <c r="N22" s="136"/>
      <c r="O22" s="135"/>
      <c r="P22" s="135"/>
      <c r="Q22" s="136"/>
      <c r="R22" s="137"/>
      <c r="S22" s="137"/>
      <c r="T22" s="138"/>
      <c r="U22" s="137"/>
      <c r="V22" s="137"/>
      <c r="W22" s="138"/>
    </row>
    <row r="23" spans="1:23" ht="18.75" customHeight="1">
      <c r="A23" s="24" t="s">
        <v>328</v>
      </c>
      <c r="B23" s="6" t="s">
        <v>100</v>
      </c>
      <c r="C23" s="134">
        <v>6.2</v>
      </c>
      <c r="D23" s="135">
        <v>6.9</v>
      </c>
      <c r="E23" s="136">
        <v>7.5</v>
      </c>
      <c r="F23" s="135">
        <v>6.8</v>
      </c>
      <c r="G23" s="135">
        <v>7.3</v>
      </c>
      <c r="H23" s="136">
        <v>5.7</v>
      </c>
      <c r="I23" s="135">
        <v>1.2</v>
      </c>
      <c r="J23" s="135">
        <v>2.4</v>
      </c>
      <c r="K23" s="136">
        <v>1.9</v>
      </c>
      <c r="L23" s="135">
        <v>1.5</v>
      </c>
      <c r="M23" s="135">
        <v>1.9</v>
      </c>
      <c r="N23" s="136">
        <v>1.1000000000000001</v>
      </c>
      <c r="O23" s="135">
        <v>4.2</v>
      </c>
      <c r="P23" s="135">
        <v>2.2000000000000002</v>
      </c>
      <c r="Q23" s="136">
        <v>1.4</v>
      </c>
      <c r="R23" s="137">
        <v>0.04</v>
      </c>
      <c r="S23" s="137">
        <v>7.0000000000000007E-2</v>
      </c>
      <c r="T23" s="138">
        <v>0.05</v>
      </c>
      <c r="U23" s="137">
        <v>1.33</v>
      </c>
      <c r="V23" s="137">
        <v>1.33</v>
      </c>
      <c r="W23" s="138">
        <v>1.35</v>
      </c>
    </row>
    <row r="24" spans="1:23" ht="18.75" customHeight="1">
      <c r="A24" s="24"/>
      <c r="B24" s="6"/>
      <c r="C24" s="134"/>
      <c r="D24" s="135"/>
      <c r="E24" s="136"/>
      <c r="F24" s="135"/>
      <c r="G24" s="135"/>
      <c r="H24" s="136"/>
      <c r="I24" s="135"/>
      <c r="J24" s="135"/>
      <c r="K24" s="136"/>
      <c r="L24" s="135"/>
      <c r="M24" s="135"/>
      <c r="N24" s="136"/>
      <c r="O24" s="135"/>
      <c r="P24" s="135"/>
      <c r="Q24" s="136"/>
      <c r="R24" s="137"/>
      <c r="S24" s="137"/>
      <c r="T24" s="138"/>
      <c r="U24" s="137"/>
      <c r="V24" s="137"/>
      <c r="W24" s="138"/>
    </row>
    <row r="25" spans="1:23" ht="18.75" customHeight="1">
      <c r="A25" s="24" t="s">
        <v>141</v>
      </c>
      <c r="B25" s="6" t="s">
        <v>142</v>
      </c>
      <c r="C25" s="134">
        <v>7.1</v>
      </c>
      <c r="D25" s="135">
        <v>7.6</v>
      </c>
      <c r="E25" s="136">
        <v>7.8</v>
      </c>
      <c r="F25" s="135">
        <v>6.4</v>
      </c>
      <c r="G25" s="135">
        <v>6.6</v>
      </c>
      <c r="H25" s="136">
        <v>7.1</v>
      </c>
      <c r="I25" s="135">
        <v>1.7</v>
      </c>
      <c r="J25" s="135">
        <v>1.6</v>
      </c>
      <c r="K25" s="136">
        <v>2.1</v>
      </c>
      <c r="L25" s="135">
        <v>0.8</v>
      </c>
      <c r="M25" s="135">
        <v>1.7</v>
      </c>
      <c r="N25" s="136">
        <v>0.7</v>
      </c>
      <c r="O25" s="135">
        <v>1</v>
      </c>
      <c r="P25" s="135">
        <v>1.5</v>
      </c>
      <c r="Q25" s="136">
        <v>0.8</v>
      </c>
      <c r="R25" s="137">
        <v>0.05</v>
      </c>
      <c r="S25" s="137">
        <v>0.02</v>
      </c>
      <c r="T25" s="138">
        <v>0.02</v>
      </c>
      <c r="U25" s="137">
        <v>1.17</v>
      </c>
      <c r="V25" s="137">
        <v>0.85</v>
      </c>
      <c r="W25" s="138">
        <v>0.85</v>
      </c>
    </row>
    <row r="26" spans="1:23" ht="18.75" customHeight="1">
      <c r="A26" s="24"/>
      <c r="B26" s="6"/>
      <c r="C26" s="134"/>
      <c r="D26" s="135"/>
      <c r="E26" s="136"/>
      <c r="F26" s="135"/>
      <c r="G26" s="135"/>
      <c r="H26" s="136"/>
      <c r="I26" s="135"/>
      <c r="J26" s="135"/>
      <c r="K26" s="136"/>
      <c r="L26" s="135"/>
      <c r="M26" s="135"/>
      <c r="N26" s="136"/>
      <c r="O26" s="135"/>
      <c r="P26" s="135"/>
      <c r="Q26" s="136"/>
      <c r="R26" s="137"/>
      <c r="S26" s="137"/>
      <c r="T26" s="138"/>
      <c r="U26" s="137"/>
      <c r="V26" s="137"/>
      <c r="W26" s="138"/>
    </row>
    <row r="27" spans="1:23" ht="18.75" customHeight="1">
      <c r="A27" s="24" t="s">
        <v>147</v>
      </c>
      <c r="B27" s="6" t="s">
        <v>148</v>
      </c>
      <c r="C27" s="134">
        <v>7.4</v>
      </c>
      <c r="D27" s="135">
        <v>7.5</v>
      </c>
      <c r="E27" s="136">
        <v>7.4</v>
      </c>
      <c r="F27" s="135">
        <v>7.1</v>
      </c>
      <c r="G27" s="135">
        <v>6.4</v>
      </c>
      <c r="H27" s="136">
        <v>7</v>
      </c>
      <c r="I27" s="135">
        <v>1.4</v>
      </c>
      <c r="J27" s="135">
        <v>1.5</v>
      </c>
      <c r="K27" s="136">
        <v>2</v>
      </c>
      <c r="L27" s="135">
        <v>1.9</v>
      </c>
      <c r="M27" s="135">
        <v>1.7</v>
      </c>
      <c r="N27" s="136">
        <v>0.9</v>
      </c>
      <c r="O27" s="135">
        <v>4.4000000000000004</v>
      </c>
      <c r="P27" s="135">
        <v>1.1000000000000001</v>
      </c>
      <c r="Q27" s="136">
        <v>0.4</v>
      </c>
      <c r="R27" s="137">
        <v>0.02</v>
      </c>
      <c r="S27" s="137">
        <v>0.02</v>
      </c>
      <c r="T27" s="138">
        <v>0.03</v>
      </c>
      <c r="U27" s="137">
        <v>0.8</v>
      </c>
      <c r="V27" s="137">
        <v>0.77</v>
      </c>
      <c r="W27" s="138">
        <v>0.73</v>
      </c>
    </row>
    <row r="28" spans="1:23" ht="18.75" customHeight="1">
      <c r="A28" s="24"/>
      <c r="B28" s="6"/>
      <c r="C28" s="134"/>
      <c r="D28" s="135"/>
      <c r="E28" s="136"/>
      <c r="F28" s="135"/>
      <c r="G28" s="135"/>
      <c r="H28" s="136"/>
      <c r="I28" s="135"/>
      <c r="J28" s="135"/>
      <c r="K28" s="136"/>
      <c r="L28" s="135"/>
      <c r="M28" s="135"/>
      <c r="N28" s="136"/>
      <c r="O28" s="135"/>
      <c r="P28" s="135"/>
      <c r="Q28" s="136"/>
      <c r="R28" s="137"/>
      <c r="S28" s="137"/>
      <c r="T28" s="138"/>
      <c r="U28" s="137"/>
      <c r="V28" s="137"/>
      <c r="W28" s="138"/>
    </row>
    <row r="29" spans="1:23" ht="18.75" customHeight="1">
      <c r="A29" s="24" t="s">
        <v>56</v>
      </c>
      <c r="B29" s="6" t="s">
        <v>57</v>
      </c>
      <c r="C29" s="134">
        <v>7.4</v>
      </c>
      <c r="D29" s="135">
        <v>7.3</v>
      </c>
      <c r="E29" s="136">
        <v>7.3</v>
      </c>
      <c r="F29" s="135">
        <v>7.7</v>
      </c>
      <c r="G29" s="135">
        <v>5.9</v>
      </c>
      <c r="H29" s="136">
        <v>5.8</v>
      </c>
      <c r="I29" s="135">
        <v>2.5</v>
      </c>
      <c r="J29" s="135">
        <v>2.1</v>
      </c>
      <c r="K29" s="136">
        <v>2.2999999999999998</v>
      </c>
      <c r="L29" s="135">
        <v>1.8</v>
      </c>
      <c r="M29" s="135">
        <v>2.5</v>
      </c>
      <c r="N29" s="136">
        <v>1.3</v>
      </c>
      <c r="O29" s="135">
        <v>6.2</v>
      </c>
      <c r="P29" s="135">
        <v>4</v>
      </c>
      <c r="Q29" s="136">
        <v>4.8</v>
      </c>
      <c r="R29" s="137">
        <v>0.06</v>
      </c>
      <c r="S29" s="137">
        <v>0.1</v>
      </c>
      <c r="T29" s="138">
        <v>0.06</v>
      </c>
      <c r="U29" s="137">
        <v>1.37</v>
      </c>
      <c r="V29" s="137">
        <v>1.78</v>
      </c>
      <c r="W29" s="138">
        <v>1.6</v>
      </c>
    </row>
    <row r="30" spans="1:23" ht="18.75" customHeight="1">
      <c r="A30" s="24"/>
      <c r="B30" s="6"/>
      <c r="C30" s="134"/>
      <c r="D30" s="135"/>
      <c r="E30" s="136"/>
      <c r="F30" s="135"/>
      <c r="G30" s="135"/>
      <c r="H30" s="136"/>
      <c r="I30" s="135"/>
      <c r="J30" s="135"/>
      <c r="K30" s="136"/>
      <c r="L30" s="135"/>
      <c r="M30" s="135"/>
      <c r="N30" s="136"/>
      <c r="O30" s="135"/>
      <c r="P30" s="135"/>
      <c r="Q30" s="136"/>
      <c r="R30" s="137"/>
      <c r="S30" s="137"/>
      <c r="T30" s="138"/>
      <c r="U30" s="137"/>
      <c r="V30" s="137"/>
      <c r="W30" s="138"/>
    </row>
    <row r="31" spans="1:23" ht="18.75" customHeight="1">
      <c r="A31" s="24" t="s">
        <v>69</v>
      </c>
      <c r="B31" s="6" t="s">
        <v>70</v>
      </c>
      <c r="C31" s="134">
        <v>7.4</v>
      </c>
      <c r="D31" s="135">
        <v>7.3</v>
      </c>
      <c r="E31" s="136">
        <v>7.2</v>
      </c>
      <c r="F31" s="135">
        <v>6.8</v>
      </c>
      <c r="G31" s="135">
        <v>5.8</v>
      </c>
      <c r="H31" s="136">
        <v>5.5</v>
      </c>
      <c r="I31" s="135">
        <v>2.1</v>
      </c>
      <c r="J31" s="135">
        <v>3</v>
      </c>
      <c r="K31" s="136">
        <v>2.8</v>
      </c>
      <c r="L31" s="135">
        <v>2.8</v>
      </c>
      <c r="M31" s="135">
        <v>2.9</v>
      </c>
      <c r="N31" s="136">
        <v>1.4</v>
      </c>
      <c r="O31" s="135">
        <v>6.8</v>
      </c>
      <c r="P31" s="135">
        <v>5.9</v>
      </c>
      <c r="Q31" s="136">
        <v>3.5</v>
      </c>
      <c r="R31" s="137">
        <v>0.09</v>
      </c>
      <c r="S31" s="137">
        <v>0.16</v>
      </c>
      <c r="T31" s="138">
        <v>0.12</v>
      </c>
      <c r="U31" s="137">
        <v>1.3</v>
      </c>
      <c r="V31" s="137">
        <v>1.48</v>
      </c>
      <c r="W31" s="138">
        <v>1.1499999999999999</v>
      </c>
    </row>
    <row r="32" spans="1:23" ht="18.75" customHeight="1">
      <c r="A32" s="24"/>
      <c r="B32" s="6"/>
      <c r="C32" s="134"/>
      <c r="D32" s="135"/>
      <c r="E32" s="136"/>
      <c r="F32" s="135"/>
      <c r="G32" s="135"/>
      <c r="H32" s="136"/>
      <c r="I32" s="135"/>
      <c r="J32" s="135"/>
      <c r="K32" s="136"/>
      <c r="L32" s="135"/>
      <c r="M32" s="135"/>
      <c r="N32" s="136"/>
      <c r="O32" s="135"/>
      <c r="P32" s="135"/>
      <c r="Q32" s="136"/>
      <c r="R32" s="137"/>
      <c r="S32" s="137"/>
      <c r="T32" s="138"/>
      <c r="U32" s="137"/>
      <c r="V32" s="137"/>
      <c r="W32" s="138"/>
    </row>
    <row r="33" spans="1:23" ht="18.75" customHeight="1">
      <c r="A33" s="24" t="s">
        <v>78</v>
      </c>
      <c r="B33" s="6" t="s">
        <v>79</v>
      </c>
      <c r="C33" s="134">
        <v>7.7</v>
      </c>
      <c r="D33" s="135">
        <v>7.3</v>
      </c>
      <c r="E33" s="136">
        <v>7.4</v>
      </c>
      <c r="F33" s="135">
        <v>8</v>
      </c>
      <c r="G33" s="135">
        <v>6.1</v>
      </c>
      <c r="H33" s="136">
        <v>6.8</v>
      </c>
      <c r="I33" s="135">
        <v>2.1</v>
      </c>
      <c r="J33" s="135">
        <v>2.4</v>
      </c>
      <c r="K33" s="136">
        <v>2.5</v>
      </c>
      <c r="L33" s="135">
        <v>3.3</v>
      </c>
      <c r="M33" s="135">
        <v>3.4</v>
      </c>
      <c r="N33" s="136">
        <v>1.8</v>
      </c>
      <c r="O33" s="135">
        <v>4.2</v>
      </c>
      <c r="P33" s="135">
        <v>2.2999999999999998</v>
      </c>
      <c r="Q33" s="136">
        <v>3.6</v>
      </c>
      <c r="R33" s="137">
        <v>0.06</v>
      </c>
      <c r="S33" s="137">
        <v>0.09</v>
      </c>
      <c r="T33" s="138">
        <v>0.05</v>
      </c>
      <c r="U33" s="137">
        <v>1.35</v>
      </c>
      <c r="V33" s="137">
        <v>1.7</v>
      </c>
      <c r="W33" s="138">
        <v>1.38</v>
      </c>
    </row>
    <row r="34" spans="1:23" ht="18.75" customHeight="1">
      <c r="A34" s="24"/>
      <c r="B34" s="6"/>
      <c r="C34" s="134"/>
      <c r="D34" s="135"/>
      <c r="E34" s="136"/>
      <c r="F34" s="135"/>
      <c r="G34" s="135"/>
      <c r="H34" s="136"/>
      <c r="I34" s="135"/>
      <c r="J34" s="135"/>
      <c r="K34" s="136"/>
      <c r="L34" s="135"/>
      <c r="M34" s="135"/>
      <c r="N34" s="136"/>
      <c r="O34" s="135"/>
      <c r="P34" s="135"/>
      <c r="Q34" s="136"/>
      <c r="R34" s="137"/>
      <c r="S34" s="137"/>
      <c r="T34" s="138"/>
      <c r="U34" s="137"/>
      <c r="V34" s="137"/>
      <c r="W34" s="138"/>
    </row>
    <row r="35" spans="1:23" ht="18.75" customHeight="1">
      <c r="A35" s="24" t="s">
        <v>99</v>
      </c>
      <c r="B35" s="6" t="s">
        <v>100</v>
      </c>
      <c r="C35" s="134">
        <v>7</v>
      </c>
      <c r="D35" s="135">
        <v>7.2</v>
      </c>
      <c r="E35" s="136">
        <v>7.1</v>
      </c>
      <c r="F35" s="135">
        <v>6.6</v>
      </c>
      <c r="G35" s="135">
        <v>5.9</v>
      </c>
      <c r="H35" s="136">
        <v>5.0999999999999996</v>
      </c>
      <c r="I35" s="135">
        <v>1.5</v>
      </c>
      <c r="J35" s="135">
        <v>2.2999999999999998</v>
      </c>
      <c r="K35" s="136">
        <v>2.8</v>
      </c>
      <c r="L35" s="135">
        <v>2.9</v>
      </c>
      <c r="M35" s="135">
        <v>3.1</v>
      </c>
      <c r="N35" s="136">
        <v>0.7</v>
      </c>
      <c r="O35" s="135">
        <v>6.3</v>
      </c>
      <c r="P35" s="135">
        <v>3.3</v>
      </c>
      <c r="Q35" s="136">
        <v>3.8</v>
      </c>
      <c r="R35" s="137">
        <v>0.05</v>
      </c>
      <c r="S35" s="137">
        <v>0.08</v>
      </c>
      <c r="T35" s="138">
        <v>0.05</v>
      </c>
      <c r="U35" s="137">
        <v>1.02</v>
      </c>
      <c r="V35" s="137">
        <v>1.21</v>
      </c>
      <c r="W35" s="138">
        <v>1.1000000000000001</v>
      </c>
    </row>
    <row r="36" spans="1:23" ht="18.75" customHeight="1">
      <c r="A36" s="24"/>
      <c r="B36" s="6"/>
      <c r="C36" s="134"/>
      <c r="D36" s="135"/>
      <c r="E36" s="136"/>
      <c r="F36" s="135"/>
      <c r="G36" s="135"/>
      <c r="H36" s="136"/>
      <c r="I36" s="135"/>
      <c r="J36" s="135"/>
      <c r="K36" s="136"/>
      <c r="L36" s="135"/>
      <c r="M36" s="135"/>
      <c r="N36" s="136"/>
      <c r="O36" s="135"/>
      <c r="P36" s="135"/>
      <c r="Q36" s="136"/>
      <c r="R36" s="137"/>
      <c r="S36" s="137"/>
      <c r="T36" s="138"/>
      <c r="U36" s="137"/>
      <c r="V36" s="137"/>
      <c r="W36" s="138"/>
    </row>
    <row r="37" spans="1:23" ht="18.75" customHeight="1">
      <c r="A37" s="24" t="s">
        <v>113</v>
      </c>
      <c r="B37" s="6" t="s">
        <v>100</v>
      </c>
      <c r="C37" s="134">
        <v>7.1</v>
      </c>
      <c r="D37" s="135">
        <v>7.4</v>
      </c>
      <c r="E37" s="136">
        <v>7.3</v>
      </c>
      <c r="F37" s="135">
        <v>7.6</v>
      </c>
      <c r="G37" s="135">
        <v>6</v>
      </c>
      <c r="H37" s="136">
        <v>6.5</v>
      </c>
      <c r="I37" s="135">
        <v>1.7</v>
      </c>
      <c r="J37" s="135">
        <v>3</v>
      </c>
      <c r="K37" s="136">
        <v>3</v>
      </c>
      <c r="L37" s="135">
        <v>3.1</v>
      </c>
      <c r="M37" s="135">
        <v>3.8</v>
      </c>
      <c r="N37" s="136">
        <v>2.5</v>
      </c>
      <c r="O37" s="135">
        <v>4.8</v>
      </c>
      <c r="P37" s="135">
        <v>1.7</v>
      </c>
      <c r="Q37" s="136">
        <v>3.2</v>
      </c>
      <c r="R37" s="137">
        <v>0.09</v>
      </c>
      <c r="S37" s="137">
        <v>0.13</v>
      </c>
      <c r="T37" s="138">
        <v>0.09</v>
      </c>
      <c r="U37" s="137">
        <v>1.63</v>
      </c>
      <c r="V37" s="137">
        <v>1.75</v>
      </c>
      <c r="W37" s="138">
        <v>1.68</v>
      </c>
    </row>
    <row r="38" spans="1:23" ht="18.75" customHeight="1">
      <c r="A38" s="24"/>
      <c r="B38" s="6"/>
      <c r="C38" s="134"/>
      <c r="D38" s="135"/>
      <c r="E38" s="136"/>
      <c r="F38" s="135"/>
      <c r="G38" s="135"/>
      <c r="H38" s="136"/>
      <c r="I38" s="135"/>
      <c r="J38" s="135"/>
      <c r="K38" s="136"/>
      <c r="L38" s="135"/>
      <c r="M38" s="135"/>
      <c r="N38" s="136"/>
      <c r="O38" s="135"/>
      <c r="P38" s="135"/>
      <c r="Q38" s="136"/>
      <c r="R38" s="137"/>
      <c r="S38" s="137"/>
      <c r="T38" s="138"/>
      <c r="U38" s="137"/>
      <c r="V38" s="137"/>
      <c r="W38" s="138"/>
    </row>
    <row r="39" spans="1:23" ht="18.75" customHeight="1">
      <c r="A39" s="24" t="s">
        <v>128</v>
      </c>
      <c r="B39" s="6" t="s">
        <v>301</v>
      </c>
      <c r="C39" s="134">
        <v>7.2</v>
      </c>
      <c r="D39" s="135">
        <v>7.4</v>
      </c>
      <c r="E39" s="136">
        <v>7.5</v>
      </c>
      <c r="F39" s="135">
        <v>7</v>
      </c>
      <c r="G39" s="135">
        <v>5.5</v>
      </c>
      <c r="H39" s="136">
        <v>5.3</v>
      </c>
      <c r="I39" s="135">
        <v>2.1</v>
      </c>
      <c r="J39" s="135">
        <v>2.7</v>
      </c>
      <c r="K39" s="136">
        <v>2.2000000000000002</v>
      </c>
      <c r="L39" s="135">
        <v>3.1</v>
      </c>
      <c r="M39" s="135">
        <v>3.9</v>
      </c>
      <c r="N39" s="136">
        <v>2.1</v>
      </c>
      <c r="O39" s="135">
        <v>5.3</v>
      </c>
      <c r="P39" s="135">
        <v>4</v>
      </c>
      <c r="Q39" s="136">
        <v>4.3</v>
      </c>
      <c r="R39" s="137">
        <v>0.12</v>
      </c>
      <c r="S39" s="137">
        <v>0.16</v>
      </c>
      <c r="T39" s="138">
        <v>0.11</v>
      </c>
      <c r="U39" s="137">
        <v>1.1399999999999999</v>
      </c>
      <c r="V39" s="137">
        <v>1.28</v>
      </c>
      <c r="W39" s="138">
        <v>1.08</v>
      </c>
    </row>
    <row r="40" spans="1:23" ht="18.75" customHeight="1">
      <c r="A40" s="24"/>
      <c r="B40" s="6"/>
      <c r="C40" s="134"/>
      <c r="D40" s="135"/>
      <c r="E40" s="136"/>
      <c r="F40" s="135"/>
      <c r="G40" s="135"/>
      <c r="H40" s="136"/>
      <c r="I40" s="135"/>
      <c r="J40" s="135"/>
      <c r="K40" s="136"/>
      <c r="L40" s="135"/>
      <c r="M40" s="135"/>
      <c r="N40" s="136"/>
      <c r="O40" s="135"/>
      <c r="P40" s="135"/>
      <c r="Q40" s="136"/>
      <c r="R40" s="137"/>
      <c r="S40" s="137"/>
      <c r="T40" s="138"/>
      <c r="U40" s="137"/>
      <c r="V40" s="137"/>
      <c r="W40" s="138"/>
    </row>
    <row r="41" spans="1:23" ht="18.75" customHeight="1">
      <c r="A41" s="24" t="s">
        <v>329</v>
      </c>
      <c r="B41" s="24" t="s">
        <v>330</v>
      </c>
      <c r="C41" s="135">
        <v>7.4</v>
      </c>
      <c r="D41" s="135">
        <v>7.3</v>
      </c>
      <c r="E41" s="136">
        <v>7.3</v>
      </c>
      <c r="F41" s="135">
        <v>8.3000000000000007</v>
      </c>
      <c r="G41" s="135">
        <v>6.5</v>
      </c>
      <c r="H41" s="136">
        <v>6.7</v>
      </c>
      <c r="I41" s="135">
        <v>5.4</v>
      </c>
      <c r="J41" s="135">
        <v>3.2</v>
      </c>
      <c r="K41" s="136">
        <v>5.5</v>
      </c>
      <c r="L41" s="135">
        <v>10.5</v>
      </c>
      <c r="M41" s="135">
        <v>6</v>
      </c>
      <c r="N41" s="136">
        <v>7</v>
      </c>
      <c r="O41" s="135">
        <v>24.3</v>
      </c>
      <c r="P41" s="135">
        <v>7.6</v>
      </c>
      <c r="Q41" s="136">
        <v>7.3</v>
      </c>
      <c r="R41" s="137">
        <v>0.1</v>
      </c>
      <c r="S41" s="137">
        <v>7.0000000000000007E-2</v>
      </c>
      <c r="T41" s="138">
        <v>7.0000000000000007E-2</v>
      </c>
      <c r="U41" s="137">
        <v>1.55</v>
      </c>
      <c r="V41" s="137">
        <v>0.89</v>
      </c>
      <c r="W41" s="138">
        <v>1.2</v>
      </c>
    </row>
    <row r="42" spans="1:23" ht="18.75" customHeight="1">
      <c r="A42" s="24"/>
      <c r="B42" s="24"/>
      <c r="C42" s="134"/>
      <c r="D42" s="135"/>
      <c r="E42" s="136"/>
      <c r="F42" s="135"/>
      <c r="G42" s="135"/>
      <c r="H42" s="136"/>
      <c r="I42" s="135"/>
      <c r="J42" s="135"/>
      <c r="K42" s="136"/>
      <c r="L42" s="135"/>
      <c r="M42" s="135"/>
      <c r="N42" s="136"/>
      <c r="O42" s="135"/>
      <c r="P42" s="135"/>
      <c r="Q42" s="136"/>
      <c r="R42" s="137"/>
      <c r="S42" s="137"/>
      <c r="T42" s="138"/>
      <c r="U42" s="137"/>
      <c r="V42" s="137"/>
      <c r="W42" s="138"/>
    </row>
    <row r="43" spans="1:23" ht="18.75" customHeight="1">
      <c r="A43" s="24" t="s">
        <v>331</v>
      </c>
      <c r="B43" s="24" t="s">
        <v>332</v>
      </c>
      <c r="C43" s="135">
        <v>7</v>
      </c>
      <c r="D43" s="135">
        <v>7.2</v>
      </c>
      <c r="E43" s="136">
        <v>7.4</v>
      </c>
      <c r="F43" s="135">
        <v>7</v>
      </c>
      <c r="G43" s="135">
        <v>5.8</v>
      </c>
      <c r="H43" s="136">
        <v>5.7</v>
      </c>
      <c r="I43" s="135">
        <v>2.1</v>
      </c>
      <c r="J43" s="135">
        <v>1.7</v>
      </c>
      <c r="K43" s="136">
        <v>3.2</v>
      </c>
      <c r="L43" s="135">
        <v>5.4</v>
      </c>
      <c r="M43" s="135">
        <v>3.9</v>
      </c>
      <c r="N43" s="136">
        <v>4.7</v>
      </c>
      <c r="O43" s="135">
        <v>5.6</v>
      </c>
      <c r="P43" s="135">
        <v>2.4</v>
      </c>
      <c r="Q43" s="136">
        <v>3.1</v>
      </c>
      <c r="R43" s="137">
        <v>0.09</v>
      </c>
      <c r="S43" s="137">
        <v>0.11</v>
      </c>
      <c r="T43" s="138">
        <v>0.11</v>
      </c>
      <c r="U43" s="137">
        <v>2.25</v>
      </c>
      <c r="V43" s="137">
        <v>2.75</v>
      </c>
      <c r="W43" s="138">
        <v>2.1800000000000002</v>
      </c>
    </row>
    <row r="44" spans="1:23" ht="18.75" customHeight="1">
      <c r="A44" s="24"/>
      <c r="B44" s="24"/>
      <c r="C44" s="134"/>
      <c r="D44" s="135"/>
      <c r="E44" s="136"/>
      <c r="F44" s="135"/>
      <c r="G44" s="135"/>
      <c r="H44" s="136"/>
      <c r="I44" s="135"/>
      <c r="J44" s="135"/>
      <c r="K44" s="136"/>
      <c r="L44" s="135"/>
      <c r="M44" s="135"/>
      <c r="N44" s="136"/>
      <c r="O44" s="135"/>
      <c r="P44" s="135"/>
      <c r="Q44" s="136"/>
      <c r="R44" s="135"/>
      <c r="S44" s="135"/>
      <c r="T44" s="138"/>
      <c r="U44" s="135"/>
      <c r="V44" s="135"/>
      <c r="W44" s="138"/>
    </row>
    <row r="45" spans="1:23" ht="18.75" customHeight="1">
      <c r="A45" s="240" t="s">
        <v>333</v>
      </c>
      <c r="B45" s="240" t="s">
        <v>334</v>
      </c>
      <c r="C45" s="230">
        <v>6.9</v>
      </c>
      <c r="D45" s="231">
        <v>7.4</v>
      </c>
      <c r="E45" s="60">
        <v>7.8</v>
      </c>
      <c r="F45" s="45">
        <v>8.6</v>
      </c>
      <c r="G45" s="45">
        <v>8.5</v>
      </c>
      <c r="H45" s="60">
        <v>6.9</v>
      </c>
      <c r="I45" s="45">
        <v>4.7</v>
      </c>
      <c r="J45" s="45">
        <v>4.0999999999999996</v>
      </c>
      <c r="K45" s="60">
        <v>4.5999999999999996</v>
      </c>
      <c r="L45" s="45">
        <v>8.1999999999999993</v>
      </c>
      <c r="M45" s="45">
        <v>5.0999999999999996</v>
      </c>
      <c r="N45" s="60">
        <v>5.9</v>
      </c>
      <c r="O45" s="45">
        <v>16.3</v>
      </c>
      <c r="P45" s="45">
        <v>6.8</v>
      </c>
      <c r="Q45" s="60">
        <v>7.8</v>
      </c>
      <c r="R45" s="45">
        <v>0.12</v>
      </c>
      <c r="S45" s="45">
        <v>0.09</v>
      </c>
      <c r="T45" s="60">
        <v>0.11</v>
      </c>
      <c r="U45" s="45">
        <v>1.43</v>
      </c>
      <c r="V45" s="45">
        <v>1.8</v>
      </c>
      <c r="W45" s="253">
        <v>1.48</v>
      </c>
    </row>
    <row r="46" spans="1:23" ht="18.75" customHeight="1">
      <c r="A46" s="17" t="s">
        <v>11</v>
      </c>
    </row>
    <row r="47" spans="1:23" ht="18.75" customHeight="1">
      <c r="A47" s="17" t="s">
        <v>353</v>
      </c>
    </row>
    <row r="48" spans="1:23" customFormat="1" ht="17.25">
      <c r="A48" s="236"/>
      <c r="D48" s="237"/>
      <c r="E48" s="237"/>
      <c r="F48" s="237"/>
      <c r="G48" s="237"/>
      <c r="H48" s="237"/>
      <c r="I48" s="238"/>
      <c r="J48" s="237"/>
      <c r="K48" s="237"/>
      <c r="L48" s="1"/>
      <c r="M48" s="237"/>
      <c r="N48" s="237"/>
      <c r="O48" s="238"/>
      <c r="P48" s="237"/>
      <c r="Q48" s="237"/>
      <c r="R48" s="238"/>
      <c r="S48" s="237"/>
      <c r="T48" s="237"/>
      <c r="U48" s="238"/>
      <c r="V48" s="237"/>
      <c r="W48" s="237"/>
    </row>
  </sheetData>
  <mergeCells count="11">
    <mergeCell ref="A3:K3"/>
    <mergeCell ref="A6:A9"/>
    <mergeCell ref="L6:N7"/>
    <mergeCell ref="O6:Q7"/>
    <mergeCell ref="U6:W7"/>
    <mergeCell ref="I6:K7"/>
    <mergeCell ref="C6:E7"/>
    <mergeCell ref="B6:B9"/>
    <mergeCell ref="R6:T7"/>
    <mergeCell ref="I8:K8"/>
    <mergeCell ref="F6:H7"/>
  </mergeCells>
  <phoneticPr fontId="12"/>
  <pageMargins left="0.39370078740157483" right="0.39370078740157483" top="0.59055118110236227" bottom="0.39370078740157483" header="0.39370078740157483" footer="0.19685039370078741"/>
  <pageSetup paperSize="9" scale="96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5"/>
  <sheetViews>
    <sheetView view="pageBreakPreview" topLeftCell="A19" zoomScale="80" zoomScaleNormal="85" zoomScaleSheetLayoutView="80" workbookViewId="0">
      <selection activeCell="AC37" sqref="AC37"/>
    </sheetView>
  </sheetViews>
  <sheetFormatPr defaultRowHeight="14.25"/>
  <cols>
    <col min="1" max="1" width="11.59765625" style="1" customWidth="1"/>
    <col min="2" max="2" width="7.796875" style="1" customWidth="1"/>
    <col min="3" max="15" width="7.09765625" style="1" customWidth="1"/>
    <col min="16" max="16" width="8.3984375" style="1" customWidth="1"/>
    <col min="17" max="21" width="7.09765625" style="1" customWidth="1"/>
    <col min="22" max="22" width="7.19921875" style="17" customWidth="1"/>
    <col min="23" max="16384" width="8.796875" style="1"/>
  </cols>
  <sheetData>
    <row r="1" spans="1:22" ht="12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2" ht="12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2" ht="16.5" customHeight="1">
      <c r="A3" s="263" t="s">
        <v>421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58"/>
      <c r="M3" s="58"/>
      <c r="N3" s="58"/>
      <c r="O3" s="58"/>
      <c r="P3" s="58"/>
      <c r="Q3" s="58"/>
      <c r="R3" s="58"/>
      <c r="S3" s="58"/>
      <c r="T3" s="55"/>
      <c r="U3" s="55"/>
    </row>
    <row r="4" spans="1:22" ht="15" customHeight="1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55"/>
      <c r="U4" s="55"/>
    </row>
    <row r="5" spans="1:22" ht="17.100000000000001" customHeight="1">
      <c r="A5" s="401" t="s">
        <v>198</v>
      </c>
      <c r="B5" s="401"/>
      <c r="C5" s="401"/>
      <c r="D5" s="401"/>
      <c r="E5" s="401"/>
      <c r="F5" s="401"/>
      <c r="G5" s="401"/>
      <c r="H5" s="401"/>
      <c r="I5" s="401"/>
      <c r="J5" s="401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26"/>
    </row>
    <row r="6" spans="1:22" s="157" customFormat="1" ht="21" customHeight="1">
      <c r="A6" s="266" t="s">
        <v>3</v>
      </c>
      <c r="B6" s="271" t="s">
        <v>2</v>
      </c>
      <c r="C6" s="271" t="s">
        <v>297</v>
      </c>
      <c r="D6" s="394" t="s">
        <v>319</v>
      </c>
      <c r="E6" s="271" t="s">
        <v>298</v>
      </c>
      <c r="F6" s="394" t="s">
        <v>285</v>
      </c>
      <c r="G6" s="394" t="s">
        <v>286</v>
      </c>
      <c r="H6" s="273" t="s">
        <v>40</v>
      </c>
      <c r="I6" s="398" t="s">
        <v>152</v>
      </c>
      <c r="J6" s="271" t="s">
        <v>41</v>
      </c>
      <c r="K6" s="273" t="s">
        <v>42</v>
      </c>
      <c r="L6" s="400" t="s">
        <v>292</v>
      </c>
      <c r="M6" s="394" t="s">
        <v>234</v>
      </c>
      <c r="N6" s="271" t="s">
        <v>43</v>
      </c>
      <c r="O6" s="394" t="s">
        <v>293</v>
      </c>
      <c r="P6" s="396" t="s">
        <v>302</v>
      </c>
      <c r="Q6" s="333" t="s">
        <v>287</v>
      </c>
      <c r="R6" s="333" t="s">
        <v>288</v>
      </c>
      <c r="S6" s="333" t="s">
        <v>289</v>
      </c>
      <c r="T6" s="333" t="s">
        <v>320</v>
      </c>
      <c r="U6" s="402" t="s">
        <v>321</v>
      </c>
      <c r="V6" s="333" t="s">
        <v>294</v>
      </c>
    </row>
    <row r="7" spans="1:22" s="157" customFormat="1" ht="18" customHeight="1">
      <c r="A7" s="379"/>
      <c r="B7" s="395"/>
      <c r="C7" s="395"/>
      <c r="D7" s="272"/>
      <c r="E7" s="395"/>
      <c r="F7" s="395"/>
      <c r="G7" s="395"/>
      <c r="H7" s="378"/>
      <c r="I7" s="399"/>
      <c r="J7" s="395"/>
      <c r="K7" s="378"/>
      <c r="L7" s="379"/>
      <c r="M7" s="272"/>
      <c r="N7" s="395"/>
      <c r="O7" s="395"/>
      <c r="P7" s="397"/>
      <c r="Q7" s="274"/>
      <c r="R7" s="378"/>
      <c r="S7" s="274"/>
      <c r="T7" s="274"/>
      <c r="U7" s="403"/>
      <c r="V7" s="337"/>
    </row>
    <row r="8" spans="1:22" ht="15" customHeight="1">
      <c r="A8" s="8"/>
      <c r="B8" s="6"/>
      <c r="C8" s="6"/>
      <c r="D8" s="6"/>
      <c r="E8" s="6"/>
      <c r="F8" s="6"/>
      <c r="G8" s="6"/>
      <c r="H8" s="6"/>
      <c r="I8" s="5"/>
      <c r="J8" s="6"/>
      <c r="K8" s="6"/>
      <c r="L8" s="6"/>
      <c r="M8" s="5"/>
      <c r="N8" s="6"/>
      <c r="O8" s="6"/>
      <c r="P8" s="6"/>
      <c r="Q8" s="6"/>
      <c r="R8" s="6"/>
      <c r="S8" s="6"/>
      <c r="T8" s="6"/>
      <c r="U8" s="6"/>
    </row>
    <row r="9" spans="1:22" ht="17.100000000000001" customHeight="1">
      <c r="A9" s="5" t="s">
        <v>306</v>
      </c>
      <c r="B9" s="23">
        <v>231278</v>
      </c>
      <c r="C9" s="19">
        <v>43904</v>
      </c>
      <c r="D9" s="19">
        <v>6404</v>
      </c>
      <c r="E9" s="19">
        <v>11684</v>
      </c>
      <c r="F9" s="19">
        <v>23084</v>
      </c>
      <c r="G9" s="19">
        <v>4669</v>
      </c>
      <c r="H9" s="19">
        <v>11483</v>
      </c>
      <c r="I9" s="19">
        <v>10437</v>
      </c>
      <c r="J9" s="19">
        <v>9983</v>
      </c>
      <c r="K9" s="19">
        <v>8001</v>
      </c>
      <c r="L9" s="19">
        <v>23275</v>
      </c>
      <c r="M9" s="19">
        <v>8256</v>
      </c>
      <c r="N9" s="19" t="s">
        <v>10</v>
      </c>
      <c r="O9" s="19">
        <v>14802</v>
      </c>
      <c r="P9" s="19">
        <v>12831</v>
      </c>
      <c r="Q9" s="19">
        <v>3151</v>
      </c>
      <c r="R9" s="19">
        <v>12342</v>
      </c>
      <c r="S9" s="19">
        <v>1099</v>
      </c>
      <c r="T9" s="19">
        <v>24957</v>
      </c>
      <c r="U9" s="19">
        <v>732</v>
      </c>
      <c r="V9" s="19">
        <v>184</v>
      </c>
    </row>
    <row r="10" spans="1:22" ht="17.100000000000001" customHeight="1">
      <c r="A10" s="220" t="s">
        <v>314</v>
      </c>
      <c r="B10" s="23">
        <v>226816</v>
      </c>
      <c r="C10" s="19">
        <v>44694</v>
      </c>
      <c r="D10" s="19">
        <v>6140</v>
      </c>
      <c r="E10" s="19">
        <v>12136</v>
      </c>
      <c r="F10" s="19">
        <v>22384</v>
      </c>
      <c r="G10" s="19">
        <v>4186</v>
      </c>
      <c r="H10" s="19">
        <v>10575</v>
      </c>
      <c r="I10" s="19">
        <v>10362</v>
      </c>
      <c r="J10" s="19">
        <v>9470</v>
      </c>
      <c r="K10" s="19">
        <v>7568</v>
      </c>
      <c r="L10" s="19">
        <v>23947</v>
      </c>
      <c r="M10" s="19">
        <v>8153</v>
      </c>
      <c r="N10" s="19" t="s">
        <v>10</v>
      </c>
      <c r="O10" s="19">
        <v>13184</v>
      </c>
      <c r="P10" s="19">
        <v>12611</v>
      </c>
      <c r="Q10" s="19">
        <v>5345</v>
      </c>
      <c r="R10" s="19">
        <v>12088</v>
      </c>
      <c r="S10" s="19">
        <v>1125</v>
      </c>
      <c r="T10" s="19">
        <v>22098</v>
      </c>
      <c r="U10" s="19">
        <v>623</v>
      </c>
      <c r="V10" s="19">
        <v>127</v>
      </c>
    </row>
    <row r="11" spans="1:22" ht="17.100000000000001" customHeight="1">
      <c r="A11" s="220" t="s">
        <v>335</v>
      </c>
      <c r="B11" s="23">
        <v>194527</v>
      </c>
      <c r="C11" s="19">
        <v>40312</v>
      </c>
      <c r="D11" s="19">
        <v>4929</v>
      </c>
      <c r="E11" s="19">
        <v>10385</v>
      </c>
      <c r="F11" s="19">
        <v>21048</v>
      </c>
      <c r="G11" s="19">
        <v>373</v>
      </c>
      <c r="H11" s="19">
        <v>6017</v>
      </c>
      <c r="I11" s="19">
        <v>8753</v>
      </c>
      <c r="J11" s="19">
        <v>8374</v>
      </c>
      <c r="K11" s="19">
        <v>6153</v>
      </c>
      <c r="L11" s="19">
        <v>23049</v>
      </c>
      <c r="M11" s="19">
        <v>5891</v>
      </c>
      <c r="N11" s="19" t="s">
        <v>10</v>
      </c>
      <c r="O11" s="19">
        <v>11296</v>
      </c>
      <c r="P11" s="19">
        <v>11232</v>
      </c>
      <c r="Q11" s="19">
        <v>4440</v>
      </c>
      <c r="R11" s="19">
        <v>10712</v>
      </c>
      <c r="S11" s="19">
        <v>1069</v>
      </c>
      <c r="T11" s="19">
        <v>19826</v>
      </c>
      <c r="U11" s="19">
        <v>532</v>
      </c>
      <c r="V11" s="19">
        <v>136</v>
      </c>
    </row>
    <row r="12" spans="1:22" ht="17.100000000000001" customHeight="1">
      <c r="A12" s="220" t="s">
        <v>344</v>
      </c>
      <c r="B12" s="140">
        <v>208181</v>
      </c>
      <c r="C12" s="141">
        <v>44663</v>
      </c>
      <c r="D12" s="141">
        <v>5135</v>
      </c>
      <c r="E12" s="141">
        <v>10644</v>
      </c>
      <c r="F12" s="141">
        <v>21274</v>
      </c>
      <c r="G12" s="141">
        <v>503</v>
      </c>
      <c r="H12" s="141">
        <v>8055</v>
      </c>
      <c r="I12" s="141">
        <v>9462</v>
      </c>
      <c r="J12" s="141">
        <v>9123</v>
      </c>
      <c r="K12" s="141">
        <v>8062</v>
      </c>
      <c r="L12" s="141">
        <v>23517</v>
      </c>
      <c r="M12" s="141">
        <v>6914</v>
      </c>
      <c r="N12" s="141" t="s">
        <v>10</v>
      </c>
      <c r="O12" s="141">
        <v>9997</v>
      </c>
      <c r="P12" s="141">
        <v>11942</v>
      </c>
      <c r="Q12" s="141">
        <v>5170</v>
      </c>
      <c r="R12" s="141">
        <v>10724</v>
      </c>
      <c r="S12" s="141">
        <v>1098</v>
      </c>
      <c r="T12" s="141">
        <v>21209</v>
      </c>
      <c r="U12" s="141">
        <v>575</v>
      </c>
      <c r="V12" s="141">
        <v>114</v>
      </c>
    </row>
    <row r="13" spans="1:22" ht="17.100000000000001" customHeight="1">
      <c r="A13" s="199" t="s">
        <v>392</v>
      </c>
      <c r="B13" s="139">
        <v>213673</v>
      </c>
      <c r="C13" s="127">
        <v>49444</v>
      </c>
      <c r="D13" s="127">
        <v>4937</v>
      </c>
      <c r="E13" s="127">
        <v>10456</v>
      </c>
      <c r="F13" s="127">
        <v>21156</v>
      </c>
      <c r="G13" s="127">
        <v>649</v>
      </c>
      <c r="H13" s="127">
        <v>9230</v>
      </c>
      <c r="I13" s="127">
        <v>9448</v>
      </c>
      <c r="J13" s="127">
        <v>8901</v>
      </c>
      <c r="K13" s="127">
        <v>8754</v>
      </c>
      <c r="L13" s="127">
        <v>24503</v>
      </c>
      <c r="M13" s="127">
        <v>6539</v>
      </c>
      <c r="N13" s="127" t="s">
        <v>347</v>
      </c>
      <c r="O13" s="127">
        <v>8994</v>
      </c>
      <c r="P13" s="127">
        <v>11551</v>
      </c>
      <c r="Q13" s="127">
        <v>5837</v>
      </c>
      <c r="R13" s="127">
        <v>10592</v>
      </c>
      <c r="S13" s="127">
        <v>1472</v>
      </c>
      <c r="T13" s="127">
        <v>20558</v>
      </c>
      <c r="U13" s="127">
        <v>552</v>
      </c>
      <c r="V13" s="58">
        <v>100</v>
      </c>
    </row>
    <row r="14" spans="1:22" ht="15" customHeight="1">
      <c r="A14" s="6"/>
      <c r="B14" s="140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1:22" ht="17.100000000000001" customHeight="1">
      <c r="A15" s="222" t="s">
        <v>393</v>
      </c>
      <c r="B15" s="140">
        <v>17358</v>
      </c>
      <c r="C15" s="141">
        <v>3563</v>
      </c>
      <c r="D15" s="141">
        <v>406</v>
      </c>
      <c r="E15" s="141">
        <v>913</v>
      </c>
      <c r="F15" s="141">
        <v>1860</v>
      </c>
      <c r="G15" s="141">
        <v>60</v>
      </c>
      <c r="H15" s="141">
        <v>631</v>
      </c>
      <c r="I15" s="141">
        <v>808</v>
      </c>
      <c r="J15" s="141">
        <v>780</v>
      </c>
      <c r="K15" s="141">
        <v>690</v>
      </c>
      <c r="L15" s="141">
        <v>1989</v>
      </c>
      <c r="M15" s="141">
        <v>595</v>
      </c>
      <c r="N15" s="141" t="s">
        <v>347</v>
      </c>
      <c r="O15" s="141">
        <v>775</v>
      </c>
      <c r="P15" s="141">
        <v>959</v>
      </c>
      <c r="Q15" s="141">
        <v>569</v>
      </c>
      <c r="R15" s="141">
        <v>828</v>
      </c>
      <c r="S15" s="141">
        <v>102</v>
      </c>
      <c r="T15" s="141">
        <v>1747</v>
      </c>
      <c r="U15" s="141">
        <v>63</v>
      </c>
      <c r="V15" s="17">
        <v>20</v>
      </c>
    </row>
    <row r="16" spans="1:22" ht="17.100000000000001" customHeight="1">
      <c r="A16" s="223" t="s">
        <v>337</v>
      </c>
      <c r="B16" s="140">
        <v>17364</v>
      </c>
      <c r="C16" s="141">
        <v>3650</v>
      </c>
      <c r="D16" s="141">
        <v>419</v>
      </c>
      <c r="E16" s="141">
        <v>826</v>
      </c>
      <c r="F16" s="141">
        <v>1885</v>
      </c>
      <c r="G16" s="141">
        <v>62</v>
      </c>
      <c r="H16" s="141">
        <v>686</v>
      </c>
      <c r="I16" s="141">
        <v>838</v>
      </c>
      <c r="J16" s="141">
        <v>778</v>
      </c>
      <c r="K16" s="141">
        <v>751</v>
      </c>
      <c r="L16" s="141">
        <v>1948</v>
      </c>
      <c r="M16" s="141">
        <v>582</v>
      </c>
      <c r="N16" s="141" t="s">
        <v>347</v>
      </c>
      <c r="O16" s="141">
        <v>728</v>
      </c>
      <c r="P16" s="141">
        <v>951</v>
      </c>
      <c r="Q16" s="141">
        <v>604</v>
      </c>
      <c r="R16" s="141">
        <v>837</v>
      </c>
      <c r="S16" s="141">
        <v>90</v>
      </c>
      <c r="T16" s="141">
        <v>1674</v>
      </c>
      <c r="U16" s="141">
        <v>48</v>
      </c>
      <c r="V16" s="17">
        <v>7</v>
      </c>
    </row>
    <row r="17" spans="1:22" ht="17.100000000000001" customHeight="1">
      <c r="A17" s="43" t="s">
        <v>236</v>
      </c>
      <c r="B17" s="140">
        <v>18859</v>
      </c>
      <c r="C17" s="141">
        <v>4002</v>
      </c>
      <c r="D17" s="141">
        <v>480</v>
      </c>
      <c r="E17" s="141">
        <v>957</v>
      </c>
      <c r="F17" s="141">
        <v>2022</v>
      </c>
      <c r="G17" s="141">
        <v>57</v>
      </c>
      <c r="H17" s="141">
        <v>725</v>
      </c>
      <c r="I17" s="141">
        <v>892</v>
      </c>
      <c r="J17" s="141">
        <v>809</v>
      </c>
      <c r="K17" s="141">
        <v>824</v>
      </c>
      <c r="L17" s="141">
        <v>2106</v>
      </c>
      <c r="M17" s="141">
        <v>551</v>
      </c>
      <c r="N17" s="141" t="s">
        <v>347</v>
      </c>
      <c r="O17" s="141">
        <v>812</v>
      </c>
      <c r="P17" s="141">
        <v>1084</v>
      </c>
      <c r="Q17" s="141">
        <v>560</v>
      </c>
      <c r="R17" s="141">
        <v>950</v>
      </c>
      <c r="S17" s="141">
        <v>122</v>
      </c>
      <c r="T17" s="141">
        <v>1852</v>
      </c>
      <c r="U17" s="141">
        <v>50</v>
      </c>
      <c r="V17" s="17">
        <v>4</v>
      </c>
    </row>
    <row r="18" spans="1:22" ht="17.100000000000001" customHeight="1">
      <c r="A18" s="43" t="s">
        <v>237</v>
      </c>
      <c r="B18" s="140">
        <v>18480</v>
      </c>
      <c r="C18" s="141">
        <v>4429</v>
      </c>
      <c r="D18" s="141">
        <v>420</v>
      </c>
      <c r="E18" s="141">
        <v>861</v>
      </c>
      <c r="F18" s="141">
        <v>1818</v>
      </c>
      <c r="G18" s="141">
        <v>68</v>
      </c>
      <c r="H18" s="141">
        <v>930</v>
      </c>
      <c r="I18" s="141">
        <v>790</v>
      </c>
      <c r="J18" s="141">
        <v>704</v>
      </c>
      <c r="K18" s="141">
        <v>877</v>
      </c>
      <c r="L18" s="141">
        <v>2090</v>
      </c>
      <c r="M18" s="141">
        <v>585</v>
      </c>
      <c r="N18" s="141" t="s">
        <v>347</v>
      </c>
      <c r="O18" s="141">
        <v>743</v>
      </c>
      <c r="P18" s="141">
        <v>945</v>
      </c>
      <c r="Q18" s="141">
        <v>435</v>
      </c>
      <c r="R18" s="141">
        <v>942</v>
      </c>
      <c r="S18" s="141">
        <v>109</v>
      </c>
      <c r="T18" s="141">
        <v>1685</v>
      </c>
      <c r="U18" s="141">
        <v>41</v>
      </c>
      <c r="V18" s="17">
        <v>8</v>
      </c>
    </row>
    <row r="19" spans="1:22" ht="17.100000000000001" customHeight="1">
      <c r="A19" s="43" t="s">
        <v>238</v>
      </c>
      <c r="B19" s="140">
        <v>20206</v>
      </c>
      <c r="C19" s="141">
        <v>5692</v>
      </c>
      <c r="D19" s="141">
        <v>389</v>
      </c>
      <c r="E19" s="141">
        <v>809</v>
      </c>
      <c r="F19" s="141">
        <v>1766</v>
      </c>
      <c r="G19" s="141">
        <v>36</v>
      </c>
      <c r="H19" s="141">
        <v>1113</v>
      </c>
      <c r="I19" s="141">
        <v>860</v>
      </c>
      <c r="J19" s="141">
        <v>869</v>
      </c>
      <c r="K19" s="141">
        <v>868</v>
      </c>
      <c r="L19" s="141">
        <v>2164</v>
      </c>
      <c r="M19" s="141">
        <v>540</v>
      </c>
      <c r="N19" s="141" t="s">
        <v>347</v>
      </c>
      <c r="O19" s="141">
        <v>779</v>
      </c>
      <c r="P19" s="141">
        <v>951</v>
      </c>
      <c r="Q19" s="141">
        <v>472</v>
      </c>
      <c r="R19" s="141">
        <v>964</v>
      </c>
      <c r="S19" s="141">
        <v>141</v>
      </c>
      <c r="T19" s="141">
        <v>1734</v>
      </c>
      <c r="U19" s="141">
        <v>53</v>
      </c>
      <c r="V19" s="17">
        <v>6</v>
      </c>
    </row>
    <row r="20" spans="1:22" ht="17.100000000000001" customHeight="1">
      <c r="A20" s="43" t="s">
        <v>239</v>
      </c>
      <c r="B20" s="140">
        <v>18250</v>
      </c>
      <c r="C20" s="141">
        <v>4300</v>
      </c>
      <c r="D20" s="141">
        <v>428</v>
      </c>
      <c r="E20" s="141">
        <v>909</v>
      </c>
      <c r="F20" s="141">
        <v>1817</v>
      </c>
      <c r="G20" s="141">
        <v>71</v>
      </c>
      <c r="H20" s="141">
        <v>773</v>
      </c>
      <c r="I20" s="141">
        <v>746</v>
      </c>
      <c r="J20" s="141">
        <v>718</v>
      </c>
      <c r="K20" s="141">
        <v>766</v>
      </c>
      <c r="L20" s="141">
        <v>2160</v>
      </c>
      <c r="M20" s="141">
        <v>580</v>
      </c>
      <c r="N20" s="141" t="s">
        <v>347</v>
      </c>
      <c r="O20" s="141">
        <v>747</v>
      </c>
      <c r="P20" s="141">
        <v>953</v>
      </c>
      <c r="Q20" s="141">
        <v>455</v>
      </c>
      <c r="R20" s="141">
        <v>890</v>
      </c>
      <c r="S20" s="141">
        <v>117</v>
      </c>
      <c r="T20" s="141">
        <v>1762</v>
      </c>
      <c r="U20" s="141">
        <v>47</v>
      </c>
      <c r="V20" s="17">
        <v>11</v>
      </c>
    </row>
    <row r="21" spans="1:22" ht="17.100000000000001" customHeight="1">
      <c r="A21" s="43" t="s">
        <v>12</v>
      </c>
      <c r="B21" s="140">
        <v>17383</v>
      </c>
      <c r="C21" s="141">
        <v>4018</v>
      </c>
      <c r="D21" s="141">
        <v>400</v>
      </c>
      <c r="E21" s="141">
        <v>928</v>
      </c>
      <c r="F21" s="141">
        <v>1681</v>
      </c>
      <c r="G21" s="141">
        <v>53</v>
      </c>
      <c r="H21" s="141">
        <v>703</v>
      </c>
      <c r="I21" s="141">
        <v>786</v>
      </c>
      <c r="J21" s="141">
        <v>770</v>
      </c>
      <c r="K21" s="141">
        <v>690</v>
      </c>
      <c r="L21" s="141">
        <v>2020</v>
      </c>
      <c r="M21" s="141">
        <v>545</v>
      </c>
      <c r="N21" s="141" t="s">
        <v>347</v>
      </c>
      <c r="O21" s="141">
        <v>744</v>
      </c>
      <c r="P21" s="141">
        <v>1012</v>
      </c>
      <c r="Q21" s="141">
        <v>359</v>
      </c>
      <c r="R21" s="141">
        <v>864</v>
      </c>
      <c r="S21" s="141">
        <v>123</v>
      </c>
      <c r="T21" s="141">
        <v>1630</v>
      </c>
      <c r="U21" s="141">
        <v>54</v>
      </c>
      <c r="V21" s="17">
        <v>3</v>
      </c>
    </row>
    <row r="22" spans="1:22" ht="17.100000000000001" customHeight="1">
      <c r="A22" s="43" t="s">
        <v>13</v>
      </c>
      <c r="B22" s="140">
        <v>17303</v>
      </c>
      <c r="C22" s="141">
        <v>4211</v>
      </c>
      <c r="D22" s="141">
        <v>379</v>
      </c>
      <c r="E22" s="141">
        <v>856</v>
      </c>
      <c r="F22" s="141">
        <v>1652</v>
      </c>
      <c r="G22" s="141">
        <v>44</v>
      </c>
      <c r="H22" s="141">
        <v>733</v>
      </c>
      <c r="I22" s="141">
        <v>743</v>
      </c>
      <c r="J22" s="141">
        <v>714</v>
      </c>
      <c r="K22" s="141">
        <v>611</v>
      </c>
      <c r="L22" s="141">
        <v>2036</v>
      </c>
      <c r="M22" s="141">
        <v>485</v>
      </c>
      <c r="N22" s="141" t="s">
        <v>347</v>
      </c>
      <c r="O22" s="141">
        <v>751</v>
      </c>
      <c r="P22" s="141">
        <v>921</v>
      </c>
      <c r="Q22" s="141">
        <v>410</v>
      </c>
      <c r="R22" s="141">
        <v>877</v>
      </c>
      <c r="S22" s="141">
        <v>162</v>
      </c>
      <c r="T22" s="141">
        <v>1680</v>
      </c>
      <c r="U22" s="141">
        <v>31</v>
      </c>
      <c r="V22" s="17">
        <v>7</v>
      </c>
    </row>
    <row r="23" spans="1:22" ht="17.100000000000001" customHeight="1">
      <c r="A23" s="43" t="s">
        <v>14</v>
      </c>
      <c r="B23" s="140">
        <v>17890</v>
      </c>
      <c r="C23" s="141">
        <v>4456</v>
      </c>
      <c r="D23" s="141">
        <v>408</v>
      </c>
      <c r="E23" s="141">
        <v>876</v>
      </c>
      <c r="F23" s="141">
        <v>1616</v>
      </c>
      <c r="G23" s="141">
        <v>53</v>
      </c>
      <c r="H23" s="141">
        <v>798</v>
      </c>
      <c r="I23" s="141">
        <v>731</v>
      </c>
      <c r="J23" s="141">
        <v>690</v>
      </c>
      <c r="K23" s="141">
        <v>656</v>
      </c>
      <c r="L23" s="141">
        <v>2061</v>
      </c>
      <c r="M23" s="141">
        <v>462</v>
      </c>
      <c r="N23" s="141" t="s">
        <v>347</v>
      </c>
      <c r="O23" s="141">
        <v>755</v>
      </c>
      <c r="P23" s="141">
        <v>1050</v>
      </c>
      <c r="Q23" s="141">
        <v>488</v>
      </c>
      <c r="R23" s="141">
        <v>868</v>
      </c>
      <c r="S23" s="141">
        <v>124</v>
      </c>
      <c r="T23" s="141">
        <v>1754</v>
      </c>
      <c r="U23" s="141">
        <v>34</v>
      </c>
      <c r="V23" s="17">
        <v>10</v>
      </c>
    </row>
    <row r="24" spans="1:22" ht="17.100000000000001" customHeight="1">
      <c r="A24" s="222" t="s">
        <v>394</v>
      </c>
      <c r="B24" s="140">
        <v>16156</v>
      </c>
      <c r="C24" s="141">
        <v>3868</v>
      </c>
      <c r="D24" s="141">
        <v>383</v>
      </c>
      <c r="E24" s="141">
        <v>819</v>
      </c>
      <c r="F24" s="141">
        <v>1649</v>
      </c>
      <c r="G24" s="141">
        <v>44</v>
      </c>
      <c r="H24" s="141">
        <v>661</v>
      </c>
      <c r="I24" s="141">
        <v>664</v>
      </c>
      <c r="J24" s="141">
        <v>618</v>
      </c>
      <c r="K24" s="141">
        <v>593</v>
      </c>
      <c r="L24" s="141">
        <v>1898</v>
      </c>
      <c r="M24" s="141">
        <v>532</v>
      </c>
      <c r="N24" s="141" t="s">
        <v>347</v>
      </c>
      <c r="O24" s="141">
        <v>657</v>
      </c>
      <c r="P24" s="141">
        <v>869</v>
      </c>
      <c r="Q24" s="141">
        <v>372</v>
      </c>
      <c r="R24" s="141">
        <v>781</v>
      </c>
      <c r="S24" s="141">
        <v>114</v>
      </c>
      <c r="T24" s="141">
        <v>1593</v>
      </c>
      <c r="U24" s="141">
        <v>31</v>
      </c>
      <c r="V24" s="17">
        <v>10</v>
      </c>
    </row>
    <row r="25" spans="1:22" ht="17.100000000000001" customHeight="1">
      <c r="A25" s="43" t="s">
        <v>240</v>
      </c>
      <c r="B25" s="140">
        <v>15893</v>
      </c>
      <c r="C25" s="141">
        <v>3423</v>
      </c>
      <c r="D25" s="141">
        <v>383</v>
      </c>
      <c r="E25" s="141">
        <v>737</v>
      </c>
      <c r="F25" s="141">
        <v>1580</v>
      </c>
      <c r="G25" s="141">
        <v>34</v>
      </c>
      <c r="H25" s="141">
        <v>703</v>
      </c>
      <c r="I25" s="141">
        <v>743</v>
      </c>
      <c r="J25" s="141">
        <v>720</v>
      </c>
      <c r="K25" s="141">
        <v>602</v>
      </c>
      <c r="L25" s="141">
        <v>1865</v>
      </c>
      <c r="M25" s="141">
        <v>503</v>
      </c>
      <c r="N25" s="141" t="s">
        <v>347</v>
      </c>
      <c r="O25" s="141">
        <v>712</v>
      </c>
      <c r="P25" s="141">
        <v>858</v>
      </c>
      <c r="Q25" s="141">
        <v>450</v>
      </c>
      <c r="R25" s="141">
        <v>822</v>
      </c>
      <c r="S25" s="141">
        <v>136</v>
      </c>
      <c r="T25" s="141">
        <v>1571</v>
      </c>
      <c r="U25" s="141">
        <v>44</v>
      </c>
      <c r="V25" s="17">
        <v>7</v>
      </c>
    </row>
    <row r="26" spans="1:22" ht="17.100000000000001" customHeight="1">
      <c r="A26" s="43" t="s">
        <v>241</v>
      </c>
      <c r="B26" s="140">
        <v>18531</v>
      </c>
      <c r="C26" s="141">
        <v>3832</v>
      </c>
      <c r="D26" s="141">
        <v>442</v>
      </c>
      <c r="E26" s="141">
        <v>965</v>
      </c>
      <c r="F26" s="141">
        <v>1810</v>
      </c>
      <c r="G26" s="141">
        <v>67</v>
      </c>
      <c r="H26" s="141">
        <v>774</v>
      </c>
      <c r="I26" s="141">
        <v>847</v>
      </c>
      <c r="J26" s="141">
        <v>731</v>
      </c>
      <c r="K26" s="141">
        <v>826</v>
      </c>
      <c r="L26" s="141">
        <v>2166</v>
      </c>
      <c r="M26" s="141">
        <v>579</v>
      </c>
      <c r="N26" s="141" t="s">
        <v>347</v>
      </c>
      <c r="O26" s="141">
        <v>791</v>
      </c>
      <c r="P26" s="141">
        <v>998</v>
      </c>
      <c r="Q26" s="141">
        <v>663</v>
      </c>
      <c r="R26" s="141">
        <v>969</v>
      </c>
      <c r="S26" s="141">
        <v>132</v>
      </c>
      <c r="T26" s="141">
        <v>1876</v>
      </c>
      <c r="U26" s="141">
        <v>56</v>
      </c>
      <c r="V26" s="17">
        <v>7</v>
      </c>
    </row>
    <row r="27" spans="1:22" ht="15" customHeight="1">
      <c r="A27" s="45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26"/>
      <c r="U27" s="26"/>
      <c r="V27" s="26"/>
    </row>
    <row r="28" spans="1:22" ht="15.75" customHeight="1">
      <c r="A28" s="4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43"/>
      <c r="U28" s="19"/>
    </row>
    <row r="29" spans="1:22" ht="17.100000000000001" customHeight="1">
      <c r="A29" s="401" t="s">
        <v>235</v>
      </c>
      <c r="B29" s="401"/>
      <c r="C29" s="401"/>
      <c r="D29" s="401"/>
      <c r="E29" s="401"/>
      <c r="F29" s="401"/>
      <c r="G29" s="401"/>
      <c r="H29" s="401"/>
      <c r="I29" s="401"/>
      <c r="J29" s="401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6"/>
    </row>
    <row r="30" spans="1:22" s="157" customFormat="1" ht="21" customHeight="1">
      <c r="A30" s="266" t="s">
        <v>3</v>
      </c>
      <c r="B30" s="271" t="s">
        <v>2</v>
      </c>
      <c r="C30" s="271" t="s">
        <v>315</v>
      </c>
      <c r="D30" s="394" t="s">
        <v>319</v>
      </c>
      <c r="E30" s="271" t="s">
        <v>299</v>
      </c>
      <c r="F30" s="394" t="s">
        <v>290</v>
      </c>
      <c r="G30" s="394" t="s">
        <v>291</v>
      </c>
      <c r="H30" s="273" t="s">
        <v>40</v>
      </c>
      <c r="I30" s="398" t="s">
        <v>152</v>
      </c>
      <c r="J30" s="271" t="s">
        <v>41</v>
      </c>
      <c r="K30" s="273" t="s">
        <v>42</v>
      </c>
      <c r="L30" s="400" t="s">
        <v>292</v>
      </c>
      <c r="M30" s="394" t="s">
        <v>234</v>
      </c>
      <c r="N30" s="271" t="s">
        <v>43</v>
      </c>
      <c r="O30" s="394" t="s">
        <v>293</v>
      </c>
      <c r="P30" s="396" t="s">
        <v>302</v>
      </c>
      <c r="Q30" s="333" t="s">
        <v>287</v>
      </c>
      <c r="R30" s="394" t="s">
        <v>288</v>
      </c>
      <c r="S30" s="333" t="s">
        <v>289</v>
      </c>
      <c r="T30" s="394" t="s">
        <v>320</v>
      </c>
      <c r="U30" s="402" t="s">
        <v>321</v>
      </c>
      <c r="V30" s="334" t="s">
        <v>294</v>
      </c>
    </row>
    <row r="31" spans="1:22" s="157" customFormat="1" ht="18" customHeight="1">
      <c r="A31" s="379"/>
      <c r="B31" s="272"/>
      <c r="C31" s="395"/>
      <c r="D31" s="395"/>
      <c r="E31" s="395"/>
      <c r="F31" s="395"/>
      <c r="G31" s="395"/>
      <c r="H31" s="378"/>
      <c r="I31" s="399"/>
      <c r="J31" s="395"/>
      <c r="K31" s="378"/>
      <c r="L31" s="379"/>
      <c r="M31" s="272"/>
      <c r="N31" s="395"/>
      <c r="O31" s="395"/>
      <c r="P31" s="397"/>
      <c r="Q31" s="274"/>
      <c r="R31" s="272"/>
      <c r="S31" s="274"/>
      <c r="T31" s="272"/>
      <c r="U31" s="403"/>
      <c r="V31" s="338"/>
    </row>
    <row r="32" spans="1:22" ht="15" customHeight="1">
      <c r="A32" s="8"/>
      <c r="B32" s="6"/>
      <c r="C32" s="6"/>
      <c r="D32" s="6"/>
      <c r="E32" s="6"/>
      <c r="F32" s="6"/>
      <c r="G32" s="6"/>
      <c r="H32" s="6"/>
      <c r="I32" s="5"/>
      <c r="J32" s="6"/>
      <c r="K32" s="6"/>
      <c r="L32" s="6"/>
      <c r="M32" s="5"/>
      <c r="N32" s="6"/>
      <c r="O32" s="6"/>
      <c r="P32" s="6"/>
      <c r="Q32" s="6"/>
      <c r="R32" s="6"/>
      <c r="S32" s="9"/>
      <c r="T32" s="6"/>
      <c r="U32" s="9"/>
    </row>
    <row r="33" spans="1:22" ht="17.100000000000001" customHeight="1">
      <c r="A33" s="232" t="s">
        <v>306</v>
      </c>
      <c r="B33" s="204">
        <v>123195</v>
      </c>
      <c r="C33" s="205">
        <v>23702</v>
      </c>
      <c r="D33" s="205">
        <v>1531</v>
      </c>
      <c r="E33" s="205">
        <v>10486</v>
      </c>
      <c r="F33" s="205">
        <v>16953</v>
      </c>
      <c r="G33" s="205">
        <v>1465</v>
      </c>
      <c r="H33" s="205">
        <v>3925</v>
      </c>
      <c r="I33" s="205">
        <v>1228</v>
      </c>
      <c r="J33" s="205">
        <v>1099</v>
      </c>
      <c r="K33" s="205">
        <v>891</v>
      </c>
      <c r="L33" s="205">
        <v>5804</v>
      </c>
      <c r="M33" s="205">
        <v>9367</v>
      </c>
      <c r="N33" s="205" t="s">
        <v>10</v>
      </c>
      <c r="O33" s="205">
        <v>2484</v>
      </c>
      <c r="P33" s="205">
        <v>15682</v>
      </c>
      <c r="Q33" s="205" t="s">
        <v>10</v>
      </c>
      <c r="R33" s="205">
        <v>3278</v>
      </c>
      <c r="S33" s="205" t="s">
        <v>10</v>
      </c>
      <c r="T33" s="205">
        <v>18522</v>
      </c>
      <c r="U33" s="205">
        <v>5137</v>
      </c>
      <c r="V33" s="19">
        <v>1641</v>
      </c>
    </row>
    <row r="34" spans="1:22" ht="17.100000000000001" customHeight="1">
      <c r="A34" s="232" t="s">
        <v>314</v>
      </c>
      <c r="B34" s="204">
        <v>126267</v>
      </c>
      <c r="C34" s="205">
        <v>27499</v>
      </c>
      <c r="D34" s="205">
        <v>1149</v>
      </c>
      <c r="E34" s="205">
        <v>10748</v>
      </c>
      <c r="F34" s="205">
        <v>17503</v>
      </c>
      <c r="G34" s="205">
        <v>1232</v>
      </c>
      <c r="H34" s="205">
        <v>3028</v>
      </c>
      <c r="I34" s="205">
        <v>921</v>
      </c>
      <c r="J34" s="205">
        <v>956</v>
      </c>
      <c r="K34" s="205">
        <v>478</v>
      </c>
      <c r="L34" s="205">
        <v>5918</v>
      </c>
      <c r="M34" s="205">
        <v>11547</v>
      </c>
      <c r="N34" s="205" t="s">
        <v>10</v>
      </c>
      <c r="O34" s="205">
        <v>2517</v>
      </c>
      <c r="P34" s="205">
        <v>14869</v>
      </c>
      <c r="Q34" s="205" t="s">
        <v>10</v>
      </c>
      <c r="R34" s="205">
        <v>3489</v>
      </c>
      <c r="S34" s="205" t="s">
        <v>10</v>
      </c>
      <c r="T34" s="205">
        <v>17231</v>
      </c>
      <c r="U34" s="205">
        <v>4925</v>
      </c>
      <c r="V34" s="19">
        <v>2257</v>
      </c>
    </row>
    <row r="35" spans="1:22" ht="17.100000000000001" customHeight="1">
      <c r="A35" s="232" t="s">
        <v>335</v>
      </c>
      <c r="B35" s="204">
        <v>113460</v>
      </c>
      <c r="C35" s="205">
        <v>24101</v>
      </c>
      <c r="D35" s="205" t="s">
        <v>10</v>
      </c>
      <c r="E35" s="205">
        <v>8504</v>
      </c>
      <c r="F35" s="205">
        <v>21415</v>
      </c>
      <c r="G35" s="205">
        <v>63</v>
      </c>
      <c r="H35" s="205">
        <v>1719</v>
      </c>
      <c r="I35" s="205">
        <v>484</v>
      </c>
      <c r="J35" s="205">
        <v>591</v>
      </c>
      <c r="K35" s="205">
        <v>864</v>
      </c>
      <c r="L35" s="205">
        <v>7380</v>
      </c>
      <c r="M35" s="205">
        <v>9279</v>
      </c>
      <c r="N35" s="205" t="s">
        <v>10</v>
      </c>
      <c r="O35" s="205">
        <v>2458</v>
      </c>
      <c r="P35" s="205">
        <v>13025</v>
      </c>
      <c r="Q35" s="205" t="s">
        <v>10</v>
      </c>
      <c r="R35" s="205">
        <v>2800</v>
      </c>
      <c r="S35" s="205" t="s">
        <v>10</v>
      </c>
      <c r="T35" s="205">
        <v>15240</v>
      </c>
      <c r="U35" s="205">
        <v>4324</v>
      </c>
      <c r="V35" s="19">
        <v>1213</v>
      </c>
    </row>
    <row r="36" spans="1:22" ht="17.100000000000001" customHeight="1">
      <c r="A36" s="232" t="s">
        <v>344</v>
      </c>
      <c r="B36" s="204">
        <v>119553</v>
      </c>
      <c r="C36" s="205">
        <v>23022</v>
      </c>
      <c r="D36" s="205">
        <v>2</v>
      </c>
      <c r="E36" s="205">
        <v>7988</v>
      </c>
      <c r="F36" s="205">
        <v>21294</v>
      </c>
      <c r="G36" s="205" t="s">
        <v>10</v>
      </c>
      <c r="H36" s="205">
        <v>2820</v>
      </c>
      <c r="I36" s="205">
        <v>576</v>
      </c>
      <c r="J36" s="205">
        <v>637</v>
      </c>
      <c r="K36" s="205">
        <v>846</v>
      </c>
      <c r="L36" s="205">
        <v>6146</v>
      </c>
      <c r="M36" s="205">
        <v>11471</v>
      </c>
      <c r="N36" s="205" t="s">
        <v>347</v>
      </c>
      <c r="O36" s="205">
        <v>1927</v>
      </c>
      <c r="P36" s="205">
        <v>16976</v>
      </c>
      <c r="Q36" s="205" t="s">
        <v>10</v>
      </c>
      <c r="R36" s="205">
        <v>2010</v>
      </c>
      <c r="S36" s="205" t="s">
        <v>10</v>
      </c>
      <c r="T36" s="205">
        <v>17002</v>
      </c>
      <c r="U36" s="205">
        <v>4973</v>
      </c>
      <c r="V36" s="19">
        <v>1863</v>
      </c>
    </row>
    <row r="37" spans="1:22" ht="17.100000000000001" customHeight="1">
      <c r="A37" s="233" t="s">
        <v>392</v>
      </c>
      <c r="B37" s="210">
        <v>118574</v>
      </c>
      <c r="C37" s="206">
        <v>23920</v>
      </c>
      <c r="D37" s="206" t="s">
        <v>347</v>
      </c>
      <c r="E37" s="206">
        <v>8731</v>
      </c>
      <c r="F37" s="206">
        <v>21171</v>
      </c>
      <c r="G37" s="206" t="s">
        <v>347</v>
      </c>
      <c r="H37" s="206">
        <v>1965</v>
      </c>
      <c r="I37" s="206">
        <v>619</v>
      </c>
      <c r="J37" s="206">
        <v>577</v>
      </c>
      <c r="K37" s="206">
        <v>618</v>
      </c>
      <c r="L37" s="206">
        <v>6510</v>
      </c>
      <c r="M37" s="206">
        <v>11773</v>
      </c>
      <c r="N37" s="206" t="s">
        <v>347</v>
      </c>
      <c r="O37" s="206">
        <v>1672</v>
      </c>
      <c r="P37" s="206">
        <v>14268</v>
      </c>
      <c r="Q37" s="228" t="s">
        <v>347</v>
      </c>
      <c r="R37" s="206">
        <v>3160</v>
      </c>
      <c r="S37" s="228" t="s">
        <v>347</v>
      </c>
      <c r="T37" s="206">
        <v>16571</v>
      </c>
      <c r="U37" s="206">
        <v>5036</v>
      </c>
      <c r="V37" s="206">
        <v>1983</v>
      </c>
    </row>
    <row r="38" spans="1:22" ht="15" customHeight="1">
      <c r="A38" s="6"/>
      <c r="B38" s="209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8"/>
    </row>
    <row r="39" spans="1:22" ht="17.100000000000001" customHeight="1">
      <c r="A39" s="222" t="s">
        <v>393</v>
      </c>
      <c r="B39" s="211">
        <v>9952</v>
      </c>
      <c r="C39" s="110">
        <v>1971</v>
      </c>
      <c r="D39" s="141" t="s">
        <v>347</v>
      </c>
      <c r="E39" s="110">
        <v>795</v>
      </c>
      <c r="F39" s="110">
        <v>1748</v>
      </c>
      <c r="G39" s="110" t="s">
        <v>347</v>
      </c>
      <c r="H39" s="110">
        <v>152</v>
      </c>
      <c r="I39" s="110">
        <v>33</v>
      </c>
      <c r="J39" s="110">
        <v>56</v>
      </c>
      <c r="K39" s="110">
        <v>73</v>
      </c>
      <c r="L39" s="110">
        <v>572</v>
      </c>
      <c r="M39" s="110">
        <v>1174</v>
      </c>
      <c r="N39" s="141" t="s">
        <v>347</v>
      </c>
      <c r="O39" s="110">
        <v>149</v>
      </c>
      <c r="P39" s="110">
        <v>1151</v>
      </c>
      <c r="Q39" s="141" t="s">
        <v>347</v>
      </c>
      <c r="R39" s="110">
        <v>107</v>
      </c>
      <c r="S39" s="141" t="s">
        <v>347</v>
      </c>
      <c r="T39" s="110">
        <v>1504</v>
      </c>
      <c r="U39" s="110">
        <v>409</v>
      </c>
      <c r="V39" s="170">
        <v>58</v>
      </c>
    </row>
    <row r="40" spans="1:22" ht="17.100000000000001" customHeight="1">
      <c r="A40" s="223" t="s">
        <v>345</v>
      </c>
      <c r="B40" s="211">
        <v>9573</v>
      </c>
      <c r="C40" s="110">
        <v>2194</v>
      </c>
      <c r="D40" s="141" t="s">
        <v>347</v>
      </c>
      <c r="E40" s="110">
        <v>624</v>
      </c>
      <c r="F40" s="110">
        <v>1761</v>
      </c>
      <c r="G40" s="110" t="s">
        <v>347</v>
      </c>
      <c r="H40" s="110">
        <v>157</v>
      </c>
      <c r="I40" s="110">
        <v>20</v>
      </c>
      <c r="J40" s="110">
        <v>57</v>
      </c>
      <c r="K40" s="110">
        <v>80</v>
      </c>
      <c r="L40" s="110">
        <v>488</v>
      </c>
      <c r="M40" s="110">
        <v>902</v>
      </c>
      <c r="N40" s="141" t="s">
        <v>347</v>
      </c>
      <c r="O40" s="110">
        <v>159</v>
      </c>
      <c r="P40" s="110">
        <v>947</v>
      </c>
      <c r="Q40" s="141" t="s">
        <v>347</v>
      </c>
      <c r="R40" s="110">
        <v>228</v>
      </c>
      <c r="S40" s="141" t="s">
        <v>347</v>
      </c>
      <c r="T40" s="110">
        <v>1383</v>
      </c>
      <c r="U40" s="110">
        <v>446</v>
      </c>
      <c r="V40" s="170">
        <v>127</v>
      </c>
    </row>
    <row r="41" spans="1:22" ht="17.100000000000001" customHeight="1">
      <c r="A41" s="43" t="s">
        <v>236</v>
      </c>
      <c r="B41" s="211">
        <v>9216</v>
      </c>
      <c r="C41" s="110">
        <v>2017</v>
      </c>
      <c r="D41" s="141" t="s">
        <v>347</v>
      </c>
      <c r="E41" s="110">
        <v>740</v>
      </c>
      <c r="F41" s="110">
        <v>1665</v>
      </c>
      <c r="G41" s="110" t="s">
        <v>347</v>
      </c>
      <c r="H41" s="110">
        <v>135</v>
      </c>
      <c r="I41" s="110">
        <v>82</v>
      </c>
      <c r="J41" s="110">
        <v>60</v>
      </c>
      <c r="K41" s="110">
        <v>61</v>
      </c>
      <c r="L41" s="110">
        <v>453</v>
      </c>
      <c r="M41" s="110">
        <v>874</v>
      </c>
      <c r="N41" s="141" t="s">
        <v>347</v>
      </c>
      <c r="O41" s="110">
        <v>119</v>
      </c>
      <c r="P41" s="110">
        <v>742</v>
      </c>
      <c r="Q41" s="141" t="s">
        <v>347</v>
      </c>
      <c r="R41" s="110">
        <v>403</v>
      </c>
      <c r="S41" s="141" t="s">
        <v>347</v>
      </c>
      <c r="T41" s="110">
        <v>1338</v>
      </c>
      <c r="U41" s="110">
        <v>475</v>
      </c>
      <c r="V41" s="170">
        <v>52</v>
      </c>
    </row>
    <row r="42" spans="1:22" ht="17.100000000000001" customHeight="1">
      <c r="A42" s="43" t="s">
        <v>237</v>
      </c>
      <c r="B42" s="211">
        <v>9999</v>
      </c>
      <c r="C42" s="110">
        <v>2004</v>
      </c>
      <c r="D42" s="141" t="s">
        <v>347</v>
      </c>
      <c r="E42" s="110">
        <v>803</v>
      </c>
      <c r="F42" s="110">
        <v>1785</v>
      </c>
      <c r="G42" s="110" t="s">
        <v>347</v>
      </c>
      <c r="H42" s="110">
        <v>238</v>
      </c>
      <c r="I42" s="110">
        <v>57</v>
      </c>
      <c r="J42" s="110">
        <v>48</v>
      </c>
      <c r="K42" s="110">
        <v>50</v>
      </c>
      <c r="L42" s="110">
        <v>542</v>
      </c>
      <c r="M42" s="110">
        <v>816</v>
      </c>
      <c r="N42" s="141" t="s">
        <v>347</v>
      </c>
      <c r="O42" s="110">
        <v>136</v>
      </c>
      <c r="P42" s="110">
        <v>1328</v>
      </c>
      <c r="Q42" s="141" t="s">
        <v>347</v>
      </c>
      <c r="R42" s="110">
        <v>456</v>
      </c>
      <c r="S42" s="141" t="s">
        <v>347</v>
      </c>
      <c r="T42" s="110">
        <v>1117</v>
      </c>
      <c r="U42" s="110">
        <v>477</v>
      </c>
      <c r="V42" s="170">
        <v>142</v>
      </c>
    </row>
    <row r="43" spans="1:22" ht="17.100000000000001" customHeight="1">
      <c r="A43" s="43" t="s">
        <v>238</v>
      </c>
      <c r="B43" s="211">
        <v>10156</v>
      </c>
      <c r="C43" s="110">
        <v>2199</v>
      </c>
      <c r="D43" s="141" t="s">
        <v>347</v>
      </c>
      <c r="E43" s="110">
        <v>586</v>
      </c>
      <c r="F43" s="110">
        <v>1672</v>
      </c>
      <c r="G43" s="110" t="s">
        <v>347</v>
      </c>
      <c r="H43" s="110">
        <v>203</v>
      </c>
      <c r="I43" s="110">
        <v>52</v>
      </c>
      <c r="J43" s="110">
        <v>36</v>
      </c>
      <c r="K43" s="110">
        <v>41</v>
      </c>
      <c r="L43" s="110">
        <v>509</v>
      </c>
      <c r="M43" s="110">
        <v>952</v>
      </c>
      <c r="N43" s="141" t="s">
        <v>347</v>
      </c>
      <c r="O43" s="110">
        <v>137</v>
      </c>
      <c r="P43" s="110">
        <v>1710</v>
      </c>
      <c r="Q43" s="141" t="s">
        <v>347</v>
      </c>
      <c r="R43" s="110">
        <v>261</v>
      </c>
      <c r="S43" s="141" t="s">
        <v>347</v>
      </c>
      <c r="T43" s="110">
        <v>1185</v>
      </c>
      <c r="U43" s="110">
        <v>474</v>
      </c>
      <c r="V43" s="170">
        <v>139</v>
      </c>
    </row>
    <row r="44" spans="1:22" ht="17.100000000000001" customHeight="1">
      <c r="A44" s="43" t="s">
        <v>239</v>
      </c>
      <c r="B44" s="211">
        <v>9615</v>
      </c>
      <c r="C44" s="110">
        <v>2216</v>
      </c>
      <c r="D44" s="141" t="s">
        <v>347</v>
      </c>
      <c r="E44" s="110">
        <v>720</v>
      </c>
      <c r="F44" s="110">
        <v>1541</v>
      </c>
      <c r="G44" s="141" t="s">
        <v>347</v>
      </c>
      <c r="H44" s="110">
        <v>208</v>
      </c>
      <c r="I44" s="110">
        <v>47</v>
      </c>
      <c r="J44" s="110">
        <v>38</v>
      </c>
      <c r="K44" s="110">
        <v>41</v>
      </c>
      <c r="L44" s="110">
        <v>608</v>
      </c>
      <c r="M44" s="110">
        <v>856</v>
      </c>
      <c r="N44" s="141" t="s">
        <v>347</v>
      </c>
      <c r="O44" s="110">
        <v>151</v>
      </c>
      <c r="P44" s="110">
        <v>1184</v>
      </c>
      <c r="Q44" s="141" t="s">
        <v>347</v>
      </c>
      <c r="R44" s="110">
        <v>188</v>
      </c>
      <c r="S44" s="141" t="s">
        <v>347</v>
      </c>
      <c r="T44" s="110">
        <v>1228</v>
      </c>
      <c r="U44" s="110">
        <v>408</v>
      </c>
      <c r="V44" s="170">
        <v>181</v>
      </c>
    </row>
    <row r="45" spans="1:22" ht="17.100000000000001" customHeight="1">
      <c r="A45" s="43" t="s">
        <v>12</v>
      </c>
      <c r="B45" s="211">
        <v>10048</v>
      </c>
      <c r="C45" s="110">
        <v>2076</v>
      </c>
      <c r="D45" s="141" t="s">
        <v>347</v>
      </c>
      <c r="E45" s="110">
        <v>831</v>
      </c>
      <c r="F45" s="110">
        <v>1689</v>
      </c>
      <c r="G45" s="141" t="s">
        <v>347</v>
      </c>
      <c r="H45" s="110">
        <v>182</v>
      </c>
      <c r="I45" s="110">
        <v>65</v>
      </c>
      <c r="J45" s="110">
        <v>46</v>
      </c>
      <c r="K45" s="110">
        <v>35</v>
      </c>
      <c r="L45" s="110">
        <v>547</v>
      </c>
      <c r="M45" s="110">
        <v>995</v>
      </c>
      <c r="N45" s="141" t="s">
        <v>347</v>
      </c>
      <c r="O45" s="110">
        <v>120</v>
      </c>
      <c r="P45" s="110">
        <v>1157</v>
      </c>
      <c r="Q45" s="141" t="s">
        <v>347</v>
      </c>
      <c r="R45" s="110">
        <v>355</v>
      </c>
      <c r="S45" s="141" t="s">
        <v>347</v>
      </c>
      <c r="T45" s="110">
        <v>1296</v>
      </c>
      <c r="U45" s="110">
        <v>391</v>
      </c>
      <c r="V45" s="170">
        <v>263</v>
      </c>
    </row>
    <row r="46" spans="1:22" ht="17.100000000000001" customHeight="1">
      <c r="A46" s="43" t="s">
        <v>13</v>
      </c>
      <c r="B46" s="211">
        <v>9779</v>
      </c>
      <c r="C46" s="110">
        <v>1774</v>
      </c>
      <c r="D46" s="141" t="s">
        <v>347</v>
      </c>
      <c r="E46" s="110">
        <v>739</v>
      </c>
      <c r="F46" s="110">
        <v>1805</v>
      </c>
      <c r="G46" s="141" t="s">
        <v>347</v>
      </c>
      <c r="H46" s="110">
        <v>133</v>
      </c>
      <c r="I46" s="110">
        <v>46</v>
      </c>
      <c r="J46" s="110">
        <v>48</v>
      </c>
      <c r="K46" s="110">
        <v>61</v>
      </c>
      <c r="L46" s="110">
        <v>492</v>
      </c>
      <c r="M46" s="110">
        <v>1089</v>
      </c>
      <c r="N46" s="141" t="s">
        <v>347</v>
      </c>
      <c r="O46" s="110">
        <v>150</v>
      </c>
      <c r="P46" s="110">
        <v>1108</v>
      </c>
      <c r="Q46" s="141" t="s">
        <v>347</v>
      </c>
      <c r="R46" s="110">
        <v>408</v>
      </c>
      <c r="S46" s="141" t="s">
        <v>347</v>
      </c>
      <c r="T46" s="110">
        <v>1489</v>
      </c>
      <c r="U46" s="110">
        <v>324</v>
      </c>
      <c r="V46" s="170">
        <v>113</v>
      </c>
    </row>
    <row r="47" spans="1:22" ht="17.100000000000001" customHeight="1">
      <c r="A47" s="43" t="s">
        <v>14</v>
      </c>
      <c r="B47" s="211">
        <v>10224</v>
      </c>
      <c r="C47" s="110">
        <v>2019</v>
      </c>
      <c r="D47" s="141" t="s">
        <v>347</v>
      </c>
      <c r="E47" s="110">
        <v>716</v>
      </c>
      <c r="F47" s="110">
        <v>1812</v>
      </c>
      <c r="G47" s="141" t="s">
        <v>347</v>
      </c>
      <c r="H47" s="110">
        <v>124</v>
      </c>
      <c r="I47" s="110">
        <v>58</v>
      </c>
      <c r="J47" s="110">
        <v>54</v>
      </c>
      <c r="K47" s="110">
        <v>72</v>
      </c>
      <c r="L47" s="110">
        <v>482</v>
      </c>
      <c r="M47" s="110">
        <v>1056</v>
      </c>
      <c r="N47" s="141" t="s">
        <v>347</v>
      </c>
      <c r="O47" s="110">
        <v>151</v>
      </c>
      <c r="P47" s="110">
        <v>1268</v>
      </c>
      <c r="Q47" s="141" t="s">
        <v>347</v>
      </c>
      <c r="R47" s="110">
        <v>274</v>
      </c>
      <c r="S47" s="141" t="s">
        <v>347</v>
      </c>
      <c r="T47" s="110">
        <v>1522</v>
      </c>
      <c r="U47" s="110">
        <v>380</v>
      </c>
      <c r="V47" s="170">
        <v>236</v>
      </c>
    </row>
    <row r="48" spans="1:22" ht="17.100000000000001" customHeight="1">
      <c r="A48" s="235" t="s">
        <v>394</v>
      </c>
      <c r="B48" s="110">
        <v>10457</v>
      </c>
      <c r="C48" s="110">
        <v>1965</v>
      </c>
      <c r="D48" s="141" t="s">
        <v>347</v>
      </c>
      <c r="E48" s="110">
        <v>710</v>
      </c>
      <c r="F48" s="110">
        <v>1696</v>
      </c>
      <c r="G48" s="141" t="s">
        <v>347</v>
      </c>
      <c r="H48" s="110">
        <v>157</v>
      </c>
      <c r="I48" s="110">
        <v>57</v>
      </c>
      <c r="J48" s="110">
        <v>41</v>
      </c>
      <c r="K48" s="110">
        <v>53</v>
      </c>
      <c r="L48" s="110">
        <v>506</v>
      </c>
      <c r="M48" s="110">
        <v>1223</v>
      </c>
      <c r="N48" s="141" t="s">
        <v>347</v>
      </c>
      <c r="O48" s="110">
        <v>137</v>
      </c>
      <c r="P48" s="110">
        <v>1418</v>
      </c>
      <c r="Q48" s="141" t="s">
        <v>347</v>
      </c>
      <c r="R48" s="110">
        <v>210</v>
      </c>
      <c r="S48" s="141" t="s">
        <v>347</v>
      </c>
      <c r="T48" s="110">
        <v>1606</v>
      </c>
      <c r="U48" s="110">
        <v>451</v>
      </c>
      <c r="V48" s="170">
        <v>227</v>
      </c>
    </row>
    <row r="49" spans="1:22" ht="17.100000000000001" customHeight="1">
      <c r="A49" s="43" t="s">
        <v>240</v>
      </c>
      <c r="B49" s="211">
        <v>9294</v>
      </c>
      <c r="C49" s="110">
        <v>1613</v>
      </c>
      <c r="D49" s="141" t="s">
        <v>347</v>
      </c>
      <c r="E49" s="110">
        <v>707</v>
      </c>
      <c r="F49" s="110">
        <v>1839</v>
      </c>
      <c r="G49" s="141" t="s">
        <v>347</v>
      </c>
      <c r="H49" s="110">
        <v>105</v>
      </c>
      <c r="I49" s="110">
        <v>52</v>
      </c>
      <c r="J49" s="110">
        <v>58</v>
      </c>
      <c r="K49" s="110">
        <v>25</v>
      </c>
      <c r="L49" s="110">
        <v>599</v>
      </c>
      <c r="M49" s="110">
        <v>995</v>
      </c>
      <c r="N49" s="141" t="s">
        <v>347</v>
      </c>
      <c r="O49" s="110">
        <v>110</v>
      </c>
      <c r="P49" s="110">
        <v>1100</v>
      </c>
      <c r="Q49" s="141" t="s">
        <v>347</v>
      </c>
      <c r="R49" s="110">
        <v>130</v>
      </c>
      <c r="S49" s="141" t="s">
        <v>347</v>
      </c>
      <c r="T49" s="110">
        <v>1376</v>
      </c>
      <c r="U49" s="110">
        <v>370</v>
      </c>
      <c r="V49" s="170">
        <v>215</v>
      </c>
    </row>
    <row r="50" spans="1:22" ht="17.100000000000001" customHeight="1">
      <c r="A50" s="43" t="s">
        <v>241</v>
      </c>
      <c r="B50" s="211">
        <v>10261</v>
      </c>
      <c r="C50" s="110">
        <v>1872</v>
      </c>
      <c r="D50" s="141" t="s">
        <v>347</v>
      </c>
      <c r="E50" s="110">
        <v>760</v>
      </c>
      <c r="F50" s="110">
        <v>2158</v>
      </c>
      <c r="G50" s="141" t="s">
        <v>347</v>
      </c>
      <c r="H50" s="110">
        <v>171</v>
      </c>
      <c r="I50" s="110">
        <v>50</v>
      </c>
      <c r="J50" s="110">
        <v>35</v>
      </c>
      <c r="K50" s="110">
        <v>26</v>
      </c>
      <c r="L50" s="110">
        <v>712</v>
      </c>
      <c r="M50" s="110">
        <v>841</v>
      </c>
      <c r="N50" s="141" t="s">
        <v>347</v>
      </c>
      <c r="O50" s="110">
        <v>153</v>
      </c>
      <c r="P50" s="110">
        <v>1155</v>
      </c>
      <c r="Q50" s="141" t="s">
        <v>347</v>
      </c>
      <c r="R50" s="110">
        <v>140</v>
      </c>
      <c r="S50" s="141" t="s">
        <v>347</v>
      </c>
      <c r="T50" s="110">
        <v>1527</v>
      </c>
      <c r="U50" s="110">
        <v>431</v>
      </c>
      <c r="V50" s="170">
        <v>230</v>
      </c>
    </row>
    <row r="51" spans="1:22" ht="15" customHeight="1">
      <c r="A51" s="26"/>
      <c r="B51" s="50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26"/>
    </row>
    <row r="52" spans="1:22" ht="17.100000000000001" customHeight="1">
      <c r="A52" s="17" t="s">
        <v>397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6"/>
      <c r="T52" s="17"/>
      <c r="U52" s="17"/>
    </row>
    <row r="53" spans="1:22">
      <c r="A53" s="17" t="s">
        <v>429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22">
      <c r="A54" s="17" t="s">
        <v>395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 t="s">
        <v>396</v>
      </c>
    </row>
    <row r="55" spans="1:2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</sheetData>
  <mergeCells count="47">
    <mergeCell ref="A3:K3"/>
    <mergeCell ref="M6:M7"/>
    <mergeCell ref="V6:V7"/>
    <mergeCell ref="V30:V31"/>
    <mergeCell ref="U6:U7"/>
    <mergeCell ref="S6:S7"/>
    <mergeCell ref="N6:N7"/>
    <mergeCell ref="U30:U31"/>
    <mergeCell ref="T30:T31"/>
    <mergeCell ref="R6:R7"/>
    <mergeCell ref="Q6:Q7"/>
    <mergeCell ref="T6:T7"/>
    <mergeCell ref="O6:O7"/>
    <mergeCell ref="P6:P7"/>
    <mergeCell ref="S30:S31"/>
    <mergeCell ref="Q30:Q31"/>
    <mergeCell ref="A5:J5"/>
    <mergeCell ref="G6:G7"/>
    <mergeCell ref="I6:I7"/>
    <mergeCell ref="F6:F7"/>
    <mergeCell ref="A6:A7"/>
    <mergeCell ref="D6:D7"/>
    <mergeCell ref="H6:H7"/>
    <mergeCell ref="K6:K7"/>
    <mergeCell ref="L6:L7"/>
    <mergeCell ref="J6:J7"/>
    <mergeCell ref="A29:J29"/>
    <mergeCell ref="B30:B31"/>
    <mergeCell ref="C30:C31"/>
    <mergeCell ref="F30:F31"/>
    <mergeCell ref="G30:G31"/>
    <mergeCell ref="D30:D31"/>
    <mergeCell ref="E30:E31"/>
    <mergeCell ref="A30:A31"/>
    <mergeCell ref="B6:B7"/>
    <mergeCell ref="C6:C7"/>
    <mergeCell ref="E6:E7"/>
    <mergeCell ref="R30:R31"/>
    <mergeCell ref="N30:N31"/>
    <mergeCell ref="H30:H31"/>
    <mergeCell ref="P30:P31"/>
    <mergeCell ref="M30:M31"/>
    <mergeCell ref="I30:I31"/>
    <mergeCell ref="L30:L31"/>
    <mergeCell ref="K30:K31"/>
    <mergeCell ref="J30:J31"/>
    <mergeCell ref="O30:O31"/>
  </mergeCells>
  <phoneticPr fontId="12"/>
  <pageMargins left="0.39370078740157483" right="0.39370078740157483" top="0.59055118110236215" bottom="0.39370078740157483" header="0.39370078740157483" footer="0.19685039370078741"/>
  <pageSetup paperSize="9" scale="91" orientation="portrait" r:id="rId1"/>
  <colBreaks count="1" manualBreakCount="1">
    <brk id="11" max="5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3"/>
  <sheetViews>
    <sheetView view="pageBreakPreview" topLeftCell="A25" zoomScaleNormal="100" zoomScaleSheetLayoutView="100" workbookViewId="0">
      <selection activeCell="D34" sqref="D34"/>
    </sheetView>
  </sheetViews>
  <sheetFormatPr defaultRowHeight="14.25"/>
  <cols>
    <col min="1" max="1" width="7.69921875" style="1" customWidth="1"/>
    <col min="2" max="2" width="3" style="1" customWidth="1"/>
    <col min="3" max="3" width="4.69921875" style="1" customWidth="1"/>
    <col min="4" max="4" width="5.69921875" style="1" customWidth="1"/>
    <col min="5" max="6" width="5.59765625" style="1" customWidth="1"/>
    <col min="7" max="7" width="5.796875" style="1" customWidth="1"/>
    <col min="8" max="8" width="6.69921875" style="1" customWidth="1"/>
    <col min="9" max="9" width="7.296875" style="1" customWidth="1"/>
    <col min="10" max="10" width="5.796875" style="1" customWidth="1"/>
    <col min="11" max="11" width="5.8984375" style="1" customWidth="1"/>
    <col min="12" max="12" width="5.5" style="1" bestFit="1" customWidth="1"/>
    <col min="13" max="13" width="4.3984375" style="1" customWidth="1"/>
    <col min="14" max="14" width="6" style="1" customWidth="1"/>
    <col min="15" max="18" width="7.59765625" style="1" customWidth="1"/>
    <col min="19" max="21" width="7.796875" style="1" customWidth="1"/>
    <col min="22" max="22" width="4.69921875" style="1" bestFit="1" customWidth="1"/>
    <col min="23" max="23" width="6.296875" style="1" bestFit="1" customWidth="1"/>
    <col min="24" max="24" width="8" style="1" bestFit="1" customWidth="1"/>
    <col min="25" max="16384" width="8.796875" style="1"/>
  </cols>
  <sheetData>
    <row r="1" spans="1:24" ht="18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8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8.75" customHeight="1">
      <c r="A3" s="263" t="s">
        <v>422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5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17.25" customHeight="1">
      <c r="A5" s="265" t="s">
        <v>3</v>
      </c>
      <c r="B5" s="266"/>
      <c r="C5" s="394" t="s">
        <v>187</v>
      </c>
      <c r="D5" s="286" t="s">
        <v>7</v>
      </c>
      <c r="E5" s="287"/>
      <c r="F5" s="291"/>
      <c r="G5" s="286" t="s">
        <v>173</v>
      </c>
      <c r="H5" s="287"/>
      <c r="I5" s="287"/>
      <c r="J5" s="291"/>
      <c r="K5" s="286" t="s">
        <v>242</v>
      </c>
      <c r="L5" s="287"/>
      <c r="M5" s="287"/>
      <c r="N5" s="287"/>
      <c r="O5" s="287" t="s">
        <v>174</v>
      </c>
      <c r="P5" s="287"/>
      <c r="Q5" s="287"/>
      <c r="R5" s="291"/>
      <c r="S5" s="286" t="s">
        <v>175</v>
      </c>
      <c r="T5" s="287"/>
      <c r="U5" s="287"/>
      <c r="V5" s="287"/>
      <c r="W5" s="287"/>
      <c r="X5" s="287"/>
    </row>
    <row r="6" spans="1:24" ht="17.25" customHeight="1">
      <c r="A6" s="267"/>
      <c r="B6" s="268"/>
      <c r="C6" s="272"/>
      <c r="D6" s="112" t="s">
        <v>2</v>
      </c>
      <c r="E6" s="109" t="s">
        <v>4</v>
      </c>
      <c r="F6" s="152" t="s">
        <v>5</v>
      </c>
      <c r="G6" s="112" t="s">
        <v>227</v>
      </c>
      <c r="H6" s="109" t="s">
        <v>228</v>
      </c>
      <c r="I6" s="109" t="s">
        <v>229</v>
      </c>
      <c r="J6" s="152" t="s">
        <v>44</v>
      </c>
      <c r="K6" s="112" t="s">
        <v>40</v>
      </c>
      <c r="L6" s="109" t="s">
        <v>39</v>
      </c>
      <c r="M6" s="153" t="s">
        <v>29</v>
      </c>
      <c r="N6" s="153" t="s">
        <v>9</v>
      </c>
      <c r="O6" s="156" t="s">
        <v>230</v>
      </c>
      <c r="P6" s="171" t="s">
        <v>231</v>
      </c>
      <c r="Q6" s="171" t="s">
        <v>232</v>
      </c>
      <c r="R6" s="218" t="s">
        <v>316</v>
      </c>
      <c r="S6" s="112" t="s">
        <v>195</v>
      </c>
      <c r="T6" s="109" t="s">
        <v>196</v>
      </c>
      <c r="U6" s="109" t="s">
        <v>197</v>
      </c>
      <c r="V6" s="109" t="s">
        <v>41</v>
      </c>
      <c r="W6" s="109" t="s">
        <v>45</v>
      </c>
      <c r="X6" s="153" t="s">
        <v>9</v>
      </c>
    </row>
    <row r="7" spans="1:24" ht="15.75" customHeight="1">
      <c r="A7" s="6"/>
      <c r="B7" s="24"/>
      <c r="C7" s="15"/>
      <c r="D7" s="6"/>
      <c r="E7" s="6"/>
      <c r="F7" s="6"/>
      <c r="G7" s="43"/>
      <c r="H7" s="43"/>
      <c r="I7" s="43"/>
      <c r="J7" s="6"/>
      <c r="K7" s="6"/>
      <c r="L7" s="6"/>
      <c r="M7" s="6"/>
      <c r="N7" s="6"/>
      <c r="O7" s="43"/>
      <c r="P7" s="43"/>
      <c r="Q7" s="43"/>
      <c r="R7" s="43"/>
      <c r="S7" s="5"/>
      <c r="T7" s="5"/>
      <c r="U7" s="5"/>
      <c r="V7" s="5"/>
      <c r="W7" s="5"/>
      <c r="X7" s="5"/>
    </row>
    <row r="8" spans="1:24" ht="17.25" customHeight="1">
      <c r="A8" s="407" t="s">
        <v>306</v>
      </c>
      <c r="B8" s="408"/>
      <c r="C8" s="23">
        <v>73</v>
      </c>
      <c r="D8" s="19">
        <v>4660</v>
      </c>
      <c r="E8" s="19">
        <v>2395</v>
      </c>
      <c r="F8" s="19">
        <v>2265</v>
      </c>
      <c r="G8" s="19">
        <v>1804</v>
      </c>
      <c r="H8" s="19">
        <v>788</v>
      </c>
      <c r="I8" s="19">
        <v>1775</v>
      </c>
      <c r="J8" s="19">
        <v>293</v>
      </c>
      <c r="K8" s="19">
        <v>1422</v>
      </c>
      <c r="L8" s="19">
        <v>937</v>
      </c>
      <c r="M8" s="19">
        <v>8</v>
      </c>
      <c r="N8" s="19">
        <v>2293</v>
      </c>
      <c r="O8" s="19">
        <v>2225</v>
      </c>
      <c r="P8" s="19">
        <v>1001</v>
      </c>
      <c r="Q8" s="19">
        <v>764</v>
      </c>
      <c r="R8" s="19">
        <v>670</v>
      </c>
      <c r="S8" s="19">
        <v>1611</v>
      </c>
      <c r="T8" s="19">
        <v>748</v>
      </c>
      <c r="U8" s="19">
        <v>8</v>
      </c>
      <c r="V8" s="19">
        <v>34</v>
      </c>
      <c r="W8" s="19">
        <v>557</v>
      </c>
      <c r="X8" s="19">
        <v>1702</v>
      </c>
    </row>
    <row r="9" spans="1:24" ht="17.25" customHeight="1">
      <c r="A9" s="407" t="s">
        <v>314</v>
      </c>
      <c r="B9" s="408"/>
      <c r="C9" s="79">
        <v>64</v>
      </c>
      <c r="D9" s="79">
        <v>4064</v>
      </c>
      <c r="E9" s="79">
        <v>2015</v>
      </c>
      <c r="F9" s="79">
        <v>2049</v>
      </c>
      <c r="G9" s="79">
        <v>1538</v>
      </c>
      <c r="H9" s="79">
        <v>699</v>
      </c>
      <c r="I9" s="79">
        <v>1599</v>
      </c>
      <c r="J9" s="79">
        <v>228</v>
      </c>
      <c r="K9" s="79">
        <v>1235</v>
      </c>
      <c r="L9" s="79">
        <v>895</v>
      </c>
      <c r="M9" s="79">
        <v>3</v>
      </c>
      <c r="N9" s="79">
        <v>1931</v>
      </c>
      <c r="O9" s="79">
        <v>2297</v>
      </c>
      <c r="P9" s="79">
        <v>834</v>
      </c>
      <c r="Q9" s="79">
        <v>719</v>
      </c>
      <c r="R9" s="79">
        <v>214</v>
      </c>
      <c r="S9" s="79">
        <v>1588</v>
      </c>
      <c r="T9" s="79">
        <v>542</v>
      </c>
      <c r="U9" s="79">
        <v>5</v>
      </c>
      <c r="V9" s="79">
        <v>12</v>
      </c>
      <c r="W9" s="79">
        <v>461</v>
      </c>
      <c r="X9" s="79">
        <v>1456</v>
      </c>
    </row>
    <row r="10" spans="1:24" ht="17.25" customHeight="1">
      <c r="A10" s="407" t="s">
        <v>335</v>
      </c>
      <c r="B10" s="408"/>
      <c r="C10" s="122">
        <v>64</v>
      </c>
      <c r="D10" s="123">
        <v>690</v>
      </c>
      <c r="E10" s="123">
        <v>364</v>
      </c>
      <c r="F10" s="123">
        <v>326</v>
      </c>
      <c r="G10" s="123">
        <v>191</v>
      </c>
      <c r="H10" s="123">
        <v>68</v>
      </c>
      <c r="I10" s="123">
        <v>340</v>
      </c>
      <c r="J10" s="123">
        <v>91</v>
      </c>
      <c r="K10" s="123">
        <v>173</v>
      </c>
      <c r="L10" s="123">
        <v>246</v>
      </c>
      <c r="M10" s="123">
        <v>2</v>
      </c>
      <c r="N10" s="123">
        <v>269</v>
      </c>
      <c r="O10" s="123">
        <v>393</v>
      </c>
      <c r="P10" s="123">
        <v>184</v>
      </c>
      <c r="Q10" s="123">
        <v>108</v>
      </c>
      <c r="R10" s="123">
        <v>5</v>
      </c>
      <c r="S10" s="123">
        <v>234</v>
      </c>
      <c r="T10" s="123">
        <v>185</v>
      </c>
      <c r="U10" s="123">
        <v>2</v>
      </c>
      <c r="V10" s="123">
        <v>5</v>
      </c>
      <c r="W10" s="123">
        <v>101</v>
      </c>
      <c r="X10" s="123">
        <v>163</v>
      </c>
    </row>
    <row r="11" spans="1:24" ht="17.25" customHeight="1">
      <c r="A11" s="407" t="s">
        <v>344</v>
      </c>
      <c r="B11" s="408"/>
      <c r="C11" s="122">
        <v>39</v>
      </c>
      <c r="D11" s="123">
        <v>889</v>
      </c>
      <c r="E11" s="123">
        <v>443</v>
      </c>
      <c r="F11" s="123">
        <v>446</v>
      </c>
      <c r="G11" s="123">
        <v>238</v>
      </c>
      <c r="H11" s="123">
        <v>136</v>
      </c>
      <c r="I11" s="123">
        <v>441</v>
      </c>
      <c r="J11" s="123">
        <v>74</v>
      </c>
      <c r="K11" s="123">
        <v>232</v>
      </c>
      <c r="L11" s="123">
        <v>286</v>
      </c>
      <c r="M11" s="123">
        <v>1</v>
      </c>
      <c r="N11" s="123">
        <v>370</v>
      </c>
      <c r="O11" s="123">
        <v>486</v>
      </c>
      <c r="P11" s="123">
        <v>272</v>
      </c>
      <c r="Q11" s="123">
        <v>131</v>
      </c>
      <c r="R11" s="123" t="s">
        <v>347</v>
      </c>
      <c r="S11" s="123">
        <v>316</v>
      </c>
      <c r="T11" s="123">
        <v>203</v>
      </c>
      <c r="U11" s="123">
        <v>1</v>
      </c>
      <c r="V11" s="123">
        <v>1</v>
      </c>
      <c r="W11" s="123">
        <v>89</v>
      </c>
      <c r="X11" s="123">
        <v>279</v>
      </c>
    </row>
    <row r="12" spans="1:24" ht="17.25" customHeight="1">
      <c r="A12" s="405" t="s">
        <v>392</v>
      </c>
      <c r="B12" s="406"/>
      <c r="C12" s="142">
        <v>71</v>
      </c>
      <c r="D12" s="124">
        <v>3951</v>
      </c>
      <c r="E12" s="124">
        <v>2057</v>
      </c>
      <c r="F12" s="124">
        <v>1894</v>
      </c>
      <c r="G12" s="124">
        <v>687</v>
      </c>
      <c r="H12" s="124">
        <v>660</v>
      </c>
      <c r="I12" s="124">
        <v>2237</v>
      </c>
      <c r="J12" s="124">
        <v>367</v>
      </c>
      <c r="K12" s="124">
        <v>527</v>
      </c>
      <c r="L12" s="124">
        <v>693</v>
      </c>
      <c r="M12" s="124" t="s">
        <v>347</v>
      </c>
      <c r="N12" s="124">
        <v>2731</v>
      </c>
      <c r="O12" s="124">
        <v>1862</v>
      </c>
      <c r="P12" s="124">
        <v>1186</v>
      </c>
      <c r="Q12" s="124">
        <v>801</v>
      </c>
      <c r="R12" s="124">
        <v>102</v>
      </c>
      <c r="S12" s="124">
        <v>1055</v>
      </c>
      <c r="T12" s="124">
        <v>163</v>
      </c>
      <c r="U12" s="124" t="s">
        <v>347</v>
      </c>
      <c r="V12" s="124" t="s">
        <v>347</v>
      </c>
      <c r="W12" s="124">
        <v>168</v>
      </c>
      <c r="X12" s="124">
        <v>2565</v>
      </c>
    </row>
    <row r="13" spans="1:24" ht="15.75" customHeight="1">
      <c r="A13" s="6"/>
      <c r="B13" s="6"/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</row>
    <row r="14" spans="1:24" ht="17.25" customHeight="1">
      <c r="A14" s="404" t="s">
        <v>401</v>
      </c>
      <c r="B14" s="404"/>
      <c r="C14" s="122">
        <v>5</v>
      </c>
      <c r="D14" s="123">
        <v>91</v>
      </c>
      <c r="E14" s="123">
        <v>53</v>
      </c>
      <c r="F14" s="123">
        <v>38</v>
      </c>
      <c r="G14" s="123">
        <v>29</v>
      </c>
      <c r="H14" s="123">
        <v>23</v>
      </c>
      <c r="I14" s="123">
        <v>33</v>
      </c>
      <c r="J14" s="123">
        <v>6</v>
      </c>
      <c r="K14" s="123">
        <v>34</v>
      </c>
      <c r="L14" s="123">
        <v>14</v>
      </c>
      <c r="M14" s="123" t="s">
        <v>10</v>
      </c>
      <c r="N14" s="123">
        <v>43</v>
      </c>
      <c r="O14" s="123">
        <v>51</v>
      </c>
      <c r="P14" s="123">
        <v>29</v>
      </c>
      <c r="Q14" s="123">
        <v>11</v>
      </c>
      <c r="R14" s="123" t="s">
        <v>10</v>
      </c>
      <c r="S14" s="123">
        <v>35</v>
      </c>
      <c r="T14" s="123">
        <v>13</v>
      </c>
      <c r="U14" s="123" t="s">
        <v>10</v>
      </c>
      <c r="V14" s="123" t="s">
        <v>10</v>
      </c>
      <c r="W14" s="123">
        <v>11</v>
      </c>
      <c r="X14" s="123">
        <v>32</v>
      </c>
    </row>
    <row r="15" spans="1:24" ht="17.25" customHeight="1">
      <c r="A15" s="404" t="s">
        <v>336</v>
      </c>
      <c r="B15" s="404"/>
      <c r="C15" s="122">
        <v>8</v>
      </c>
      <c r="D15" s="123">
        <v>164</v>
      </c>
      <c r="E15" s="123">
        <v>92</v>
      </c>
      <c r="F15" s="123">
        <v>72</v>
      </c>
      <c r="G15" s="123">
        <v>31</v>
      </c>
      <c r="H15" s="123">
        <v>18</v>
      </c>
      <c r="I15" s="123">
        <v>104</v>
      </c>
      <c r="J15" s="123">
        <v>11</v>
      </c>
      <c r="K15" s="123">
        <v>22</v>
      </c>
      <c r="L15" s="123">
        <v>57</v>
      </c>
      <c r="M15" s="123" t="s">
        <v>10</v>
      </c>
      <c r="N15" s="123">
        <v>85</v>
      </c>
      <c r="O15" s="123">
        <v>91</v>
      </c>
      <c r="P15" s="123">
        <v>49</v>
      </c>
      <c r="Q15" s="123">
        <v>24</v>
      </c>
      <c r="R15" s="123" t="s">
        <v>10</v>
      </c>
      <c r="S15" s="123">
        <v>47</v>
      </c>
      <c r="T15" s="123">
        <v>32</v>
      </c>
      <c r="U15" s="123" t="s">
        <v>10</v>
      </c>
      <c r="V15" s="123" t="s">
        <v>10</v>
      </c>
      <c r="W15" s="123">
        <v>31</v>
      </c>
      <c r="X15" s="123">
        <v>54</v>
      </c>
    </row>
    <row r="16" spans="1:24" ht="17.25" customHeight="1">
      <c r="A16" s="404" t="s">
        <v>216</v>
      </c>
      <c r="B16" s="404"/>
      <c r="C16" s="122">
        <v>4</v>
      </c>
      <c r="D16" s="123">
        <v>61</v>
      </c>
      <c r="E16" s="123">
        <v>30</v>
      </c>
      <c r="F16" s="123">
        <v>31</v>
      </c>
      <c r="G16" s="123">
        <v>19</v>
      </c>
      <c r="H16" s="123">
        <v>12</v>
      </c>
      <c r="I16" s="123">
        <v>27</v>
      </c>
      <c r="J16" s="123">
        <v>3</v>
      </c>
      <c r="K16" s="123">
        <v>24</v>
      </c>
      <c r="L16" s="123">
        <v>13</v>
      </c>
      <c r="M16" s="123" t="s">
        <v>10</v>
      </c>
      <c r="N16" s="123">
        <v>24</v>
      </c>
      <c r="O16" s="123">
        <v>34</v>
      </c>
      <c r="P16" s="123">
        <v>20</v>
      </c>
      <c r="Q16" s="123">
        <v>7</v>
      </c>
      <c r="R16" s="123" t="s">
        <v>10</v>
      </c>
      <c r="S16" s="123">
        <v>18</v>
      </c>
      <c r="T16" s="123">
        <v>19</v>
      </c>
      <c r="U16" s="123" t="s">
        <v>10</v>
      </c>
      <c r="V16" s="123" t="s">
        <v>10</v>
      </c>
      <c r="W16" s="123">
        <v>3</v>
      </c>
      <c r="X16" s="123">
        <v>21</v>
      </c>
    </row>
    <row r="17" spans="1:24" ht="17.25" customHeight="1">
      <c r="A17" s="404" t="s">
        <v>217</v>
      </c>
      <c r="B17" s="404"/>
      <c r="C17" s="122">
        <v>6</v>
      </c>
      <c r="D17" s="123">
        <v>247</v>
      </c>
      <c r="E17" s="123">
        <v>120</v>
      </c>
      <c r="F17" s="123">
        <v>127</v>
      </c>
      <c r="G17" s="123">
        <v>24</v>
      </c>
      <c r="H17" s="123">
        <v>20</v>
      </c>
      <c r="I17" s="123">
        <v>183</v>
      </c>
      <c r="J17" s="123">
        <v>20</v>
      </c>
      <c r="K17" s="123">
        <v>28</v>
      </c>
      <c r="L17" s="123">
        <v>41</v>
      </c>
      <c r="M17" s="123" t="s">
        <v>10</v>
      </c>
      <c r="N17" s="123">
        <v>178</v>
      </c>
      <c r="O17" s="123">
        <v>123</v>
      </c>
      <c r="P17" s="123">
        <v>63</v>
      </c>
      <c r="Q17" s="123">
        <v>61</v>
      </c>
      <c r="R17" s="123" t="s">
        <v>10</v>
      </c>
      <c r="S17" s="123">
        <v>53</v>
      </c>
      <c r="T17" s="123">
        <v>16</v>
      </c>
      <c r="U17" s="123" t="s">
        <v>10</v>
      </c>
      <c r="V17" s="123" t="s">
        <v>10</v>
      </c>
      <c r="W17" s="123">
        <v>22</v>
      </c>
      <c r="X17" s="123">
        <v>156</v>
      </c>
    </row>
    <row r="18" spans="1:24" ht="17.25" customHeight="1">
      <c r="A18" s="404" t="s">
        <v>218</v>
      </c>
      <c r="B18" s="404"/>
      <c r="C18" s="122">
        <v>5</v>
      </c>
      <c r="D18" s="123">
        <v>514</v>
      </c>
      <c r="E18" s="123">
        <v>261</v>
      </c>
      <c r="F18" s="123">
        <v>253</v>
      </c>
      <c r="G18" s="123">
        <v>84</v>
      </c>
      <c r="H18" s="123">
        <v>55</v>
      </c>
      <c r="I18" s="123">
        <v>320</v>
      </c>
      <c r="J18" s="123">
        <v>55</v>
      </c>
      <c r="K18" s="123">
        <v>38</v>
      </c>
      <c r="L18" s="123">
        <v>48</v>
      </c>
      <c r="M18" s="123" t="s">
        <v>10</v>
      </c>
      <c r="N18" s="123">
        <v>428</v>
      </c>
      <c r="O18" s="123">
        <v>175</v>
      </c>
      <c r="P18" s="123">
        <v>151</v>
      </c>
      <c r="Q18" s="123">
        <v>146</v>
      </c>
      <c r="R18" s="123">
        <v>42</v>
      </c>
      <c r="S18" s="123">
        <v>78</v>
      </c>
      <c r="T18" s="123">
        <v>8</v>
      </c>
      <c r="U18" s="123" t="s">
        <v>10</v>
      </c>
      <c r="V18" s="123" t="s">
        <v>10</v>
      </c>
      <c r="W18" s="123">
        <v>26</v>
      </c>
      <c r="X18" s="123">
        <v>402</v>
      </c>
    </row>
    <row r="19" spans="1:24" ht="17.25" customHeight="1">
      <c r="A19" s="404" t="s">
        <v>219</v>
      </c>
      <c r="B19" s="404"/>
      <c r="C19" s="122">
        <v>6</v>
      </c>
      <c r="D19" s="123">
        <v>256</v>
      </c>
      <c r="E19" s="123">
        <v>125</v>
      </c>
      <c r="F19" s="123">
        <v>131</v>
      </c>
      <c r="G19" s="123">
        <v>37</v>
      </c>
      <c r="H19" s="123">
        <v>51</v>
      </c>
      <c r="I19" s="123">
        <v>142</v>
      </c>
      <c r="J19" s="123">
        <v>26</v>
      </c>
      <c r="K19" s="123">
        <v>35</v>
      </c>
      <c r="L19" s="123">
        <v>62</v>
      </c>
      <c r="M19" s="123" t="s">
        <v>10</v>
      </c>
      <c r="N19" s="123">
        <v>159</v>
      </c>
      <c r="O19" s="123">
        <v>125</v>
      </c>
      <c r="P19" s="123">
        <v>81</v>
      </c>
      <c r="Q19" s="123">
        <v>50</v>
      </c>
      <c r="R19" s="123" t="s">
        <v>10</v>
      </c>
      <c r="S19" s="123">
        <v>89</v>
      </c>
      <c r="T19" s="123">
        <v>8</v>
      </c>
      <c r="U19" s="123" t="s">
        <v>10</v>
      </c>
      <c r="V19" s="123" t="s">
        <v>10</v>
      </c>
      <c r="W19" s="123">
        <v>5</v>
      </c>
      <c r="X19" s="123">
        <v>154</v>
      </c>
    </row>
    <row r="20" spans="1:24" ht="17.25" customHeight="1">
      <c r="A20" s="404" t="s">
        <v>220</v>
      </c>
      <c r="B20" s="404"/>
      <c r="C20" s="122">
        <v>5</v>
      </c>
      <c r="D20" s="123">
        <v>143</v>
      </c>
      <c r="E20" s="123">
        <v>82</v>
      </c>
      <c r="F20" s="123">
        <v>61</v>
      </c>
      <c r="G20" s="123">
        <v>26</v>
      </c>
      <c r="H20" s="123">
        <v>30</v>
      </c>
      <c r="I20" s="123">
        <v>76</v>
      </c>
      <c r="J20" s="123">
        <v>11</v>
      </c>
      <c r="K20" s="123">
        <v>29</v>
      </c>
      <c r="L20" s="123">
        <v>40</v>
      </c>
      <c r="M20" s="123" t="s">
        <v>10</v>
      </c>
      <c r="N20" s="123">
        <v>74</v>
      </c>
      <c r="O20" s="123">
        <v>77</v>
      </c>
      <c r="P20" s="123">
        <v>53</v>
      </c>
      <c r="Q20" s="123">
        <v>13</v>
      </c>
      <c r="R20" s="123" t="s">
        <v>10</v>
      </c>
      <c r="S20" s="123">
        <v>65</v>
      </c>
      <c r="T20" s="123">
        <v>4</v>
      </c>
      <c r="U20" s="123" t="s">
        <v>10</v>
      </c>
      <c r="V20" s="123" t="s">
        <v>10</v>
      </c>
      <c r="W20" s="123">
        <v>12</v>
      </c>
      <c r="X20" s="123">
        <v>62</v>
      </c>
    </row>
    <row r="21" spans="1:24" ht="17.25" customHeight="1">
      <c r="A21" s="404" t="s">
        <v>221</v>
      </c>
      <c r="B21" s="404"/>
      <c r="C21" s="122">
        <v>6</v>
      </c>
      <c r="D21" s="123">
        <v>307</v>
      </c>
      <c r="E21" s="123">
        <v>164</v>
      </c>
      <c r="F21" s="123">
        <v>143</v>
      </c>
      <c r="G21" s="123">
        <v>55</v>
      </c>
      <c r="H21" s="123">
        <v>61</v>
      </c>
      <c r="I21" s="123">
        <v>141</v>
      </c>
      <c r="J21" s="123">
        <v>50</v>
      </c>
      <c r="K21" s="123">
        <v>27</v>
      </c>
      <c r="L21" s="123">
        <v>39</v>
      </c>
      <c r="M21" s="123" t="s">
        <v>10</v>
      </c>
      <c r="N21" s="123">
        <v>241</v>
      </c>
      <c r="O21" s="123">
        <v>186</v>
      </c>
      <c r="P21" s="123">
        <v>86</v>
      </c>
      <c r="Q21" s="123">
        <v>32</v>
      </c>
      <c r="R21" s="123">
        <v>3</v>
      </c>
      <c r="S21" s="123">
        <v>59</v>
      </c>
      <c r="T21" s="123">
        <v>7</v>
      </c>
      <c r="U21" s="123" t="s">
        <v>10</v>
      </c>
      <c r="V21" s="123" t="s">
        <v>10</v>
      </c>
      <c r="W21" s="123">
        <v>22</v>
      </c>
      <c r="X21" s="123">
        <v>219</v>
      </c>
    </row>
    <row r="22" spans="1:24" ht="17.25" customHeight="1">
      <c r="A22" s="404" t="s">
        <v>222</v>
      </c>
      <c r="B22" s="404"/>
      <c r="C22" s="122">
        <v>7</v>
      </c>
      <c r="D22" s="123">
        <v>666</v>
      </c>
      <c r="E22" s="123">
        <v>357</v>
      </c>
      <c r="F22" s="123">
        <v>309</v>
      </c>
      <c r="G22" s="123">
        <v>96</v>
      </c>
      <c r="H22" s="123">
        <v>100</v>
      </c>
      <c r="I22" s="123">
        <v>393</v>
      </c>
      <c r="J22" s="123">
        <v>77</v>
      </c>
      <c r="K22" s="123">
        <v>77</v>
      </c>
      <c r="L22" s="123">
        <v>97</v>
      </c>
      <c r="M22" s="123" t="s">
        <v>10</v>
      </c>
      <c r="N22" s="123">
        <v>492</v>
      </c>
      <c r="O22" s="123">
        <v>316</v>
      </c>
      <c r="P22" s="123">
        <v>206</v>
      </c>
      <c r="Q22" s="123">
        <v>132</v>
      </c>
      <c r="R22" s="123">
        <v>12</v>
      </c>
      <c r="S22" s="123">
        <v>155</v>
      </c>
      <c r="T22" s="123">
        <v>17</v>
      </c>
      <c r="U22" s="123" t="s">
        <v>10</v>
      </c>
      <c r="V22" s="123" t="s">
        <v>10</v>
      </c>
      <c r="W22" s="123">
        <v>22</v>
      </c>
      <c r="X22" s="123">
        <v>472</v>
      </c>
    </row>
    <row r="23" spans="1:24" ht="17.25" customHeight="1">
      <c r="A23" s="404" t="s">
        <v>402</v>
      </c>
      <c r="B23" s="404"/>
      <c r="C23" s="122">
        <v>8</v>
      </c>
      <c r="D23" s="123">
        <v>921</v>
      </c>
      <c r="E23" s="123">
        <v>487</v>
      </c>
      <c r="F23" s="123">
        <v>434</v>
      </c>
      <c r="G23" s="123">
        <v>109</v>
      </c>
      <c r="H23" s="123">
        <v>142</v>
      </c>
      <c r="I23" s="123">
        <v>594</v>
      </c>
      <c r="J23" s="123">
        <v>76</v>
      </c>
      <c r="K23" s="123">
        <v>80</v>
      </c>
      <c r="L23" s="123">
        <v>157</v>
      </c>
      <c r="M23" s="123" t="s">
        <v>10</v>
      </c>
      <c r="N23" s="123">
        <v>684</v>
      </c>
      <c r="O23" s="123">
        <v>353</v>
      </c>
      <c r="P23" s="123">
        <v>286</v>
      </c>
      <c r="Q23" s="123">
        <v>237</v>
      </c>
      <c r="R23" s="123">
        <v>45</v>
      </c>
      <c r="S23" s="123">
        <v>215</v>
      </c>
      <c r="T23" s="123">
        <v>22</v>
      </c>
      <c r="U23" s="123" t="s">
        <v>10</v>
      </c>
      <c r="V23" s="123" t="s">
        <v>10</v>
      </c>
      <c r="W23" s="123">
        <v>5</v>
      </c>
      <c r="X23" s="123">
        <v>679</v>
      </c>
    </row>
    <row r="24" spans="1:24" ht="17.25" customHeight="1">
      <c r="A24" s="404" t="s">
        <v>223</v>
      </c>
      <c r="B24" s="404"/>
      <c r="C24" s="122">
        <v>6</v>
      </c>
      <c r="D24" s="123">
        <v>387</v>
      </c>
      <c r="E24" s="123">
        <v>194</v>
      </c>
      <c r="F24" s="123">
        <v>193</v>
      </c>
      <c r="G24" s="123">
        <v>121</v>
      </c>
      <c r="H24" s="123">
        <v>110</v>
      </c>
      <c r="I24" s="123">
        <v>137</v>
      </c>
      <c r="J24" s="123">
        <v>19</v>
      </c>
      <c r="K24" s="123">
        <v>89</v>
      </c>
      <c r="L24" s="123">
        <v>66</v>
      </c>
      <c r="M24" s="123" t="s">
        <v>10</v>
      </c>
      <c r="N24" s="123">
        <v>232</v>
      </c>
      <c r="O24" s="123">
        <v>209</v>
      </c>
      <c r="P24" s="123">
        <v>117</v>
      </c>
      <c r="Q24" s="123">
        <v>61</v>
      </c>
      <c r="R24" s="123" t="s">
        <v>10</v>
      </c>
      <c r="S24" s="123">
        <v>150</v>
      </c>
      <c r="T24" s="123">
        <v>5</v>
      </c>
      <c r="U24" s="123" t="s">
        <v>10</v>
      </c>
      <c r="V24" s="123" t="s">
        <v>10</v>
      </c>
      <c r="W24" s="123">
        <v>9</v>
      </c>
      <c r="X24" s="123">
        <v>223</v>
      </c>
    </row>
    <row r="25" spans="1:24" ht="17.25" customHeight="1">
      <c r="A25" s="404" t="s">
        <v>224</v>
      </c>
      <c r="B25" s="404"/>
      <c r="C25" s="122">
        <v>5</v>
      </c>
      <c r="D25" s="123">
        <v>194</v>
      </c>
      <c r="E25" s="123">
        <v>92</v>
      </c>
      <c r="F25" s="123">
        <v>102</v>
      </c>
      <c r="G25" s="123">
        <v>56</v>
      </c>
      <c r="H25" s="123">
        <v>38</v>
      </c>
      <c r="I25" s="123">
        <v>87</v>
      </c>
      <c r="J25" s="123">
        <v>13</v>
      </c>
      <c r="K25" s="123">
        <v>44</v>
      </c>
      <c r="L25" s="123">
        <v>59</v>
      </c>
      <c r="M25" s="123" t="s">
        <v>10</v>
      </c>
      <c r="N25" s="123">
        <v>91</v>
      </c>
      <c r="O25" s="123">
        <v>122</v>
      </c>
      <c r="P25" s="123">
        <v>45</v>
      </c>
      <c r="Q25" s="123">
        <v>27</v>
      </c>
      <c r="R25" s="123" t="s">
        <v>10</v>
      </c>
      <c r="S25" s="123">
        <v>91</v>
      </c>
      <c r="T25" s="123">
        <v>12</v>
      </c>
      <c r="U25" s="123" t="s">
        <v>10</v>
      </c>
      <c r="V25" s="123" t="s">
        <v>10</v>
      </c>
      <c r="W25" s="123" t="s">
        <v>10</v>
      </c>
      <c r="X25" s="123">
        <v>91</v>
      </c>
    </row>
    <row r="26" spans="1:24" ht="15.75" customHeight="1">
      <c r="A26" s="45"/>
      <c r="B26" s="46"/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 t="s">
        <v>225</v>
      </c>
      <c r="S26" s="51"/>
      <c r="T26" s="51"/>
      <c r="U26" s="51"/>
      <c r="V26" s="51"/>
      <c r="W26" s="51"/>
      <c r="X26" s="51"/>
    </row>
    <row r="27" spans="1:24" ht="15.75" customHeight="1">
      <c r="A27" s="219"/>
      <c r="B27" s="43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15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6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26"/>
      <c r="X28" s="17"/>
    </row>
    <row r="29" spans="1:24" ht="17.25" customHeight="1">
      <c r="A29" s="265" t="s">
        <v>3</v>
      </c>
      <c r="B29" s="266"/>
      <c r="C29" s="47" t="s">
        <v>116</v>
      </c>
      <c r="D29" s="29"/>
      <c r="E29" s="29"/>
      <c r="F29" s="29"/>
      <c r="G29" s="286" t="s">
        <v>179</v>
      </c>
      <c r="H29" s="287"/>
      <c r="I29" s="287"/>
      <c r="J29" s="287"/>
      <c r="K29" s="287"/>
      <c r="L29" s="287"/>
      <c r="M29" s="287"/>
      <c r="N29" s="287"/>
      <c r="O29" s="287" t="s">
        <v>180</v>
      </c>
      <c r="P29" s="287"/>
      <c r="Q29" s="287"/>
      <c r="R29" s="287"/>
      <c r="S29" s="287"/>
      <c r="T29" s="287"/>
      <c r="U29" s="287"/>
      <c r="V29" s="287"/>
      <c r="W29" s="291"/>
      <c r="X29" s="333" t="s">
        <v>233</v>
      </c>
    </row>
    <row r="30" spans="1:24" ht="17.25" customHeight="1">
      <c r="A30" s="267"/>
      <c r="B30" s="268"/>
      <c r="C30" s="286" t="s">
        <v>118</v>
      </c>
      <c r="D30" s="304"/>
      <c r="E30" s="409" t="s">
        <v>119</v>
      </c>
      <c r="F30" s="291"/>
      <c r="G30" s="112" t="s">
        <v>120</v>
      </c>
      <c r="H30" s="252" t="s">
        <v>121</v>
      </c>
      <c r="I30" s="411" t="s">
        <v>193</v>
      </c>
      <c r="J30" s="411"/>
      <c r="K30" s="411" t="s">
        <v>194</v>
      </c>
      <c r="L30" s="411"/>
      <c r="M30" s="410" t="s">
        <v>171</v>
      </c>
      <c r="N30" s="409"/>
      <c r="O30" s="249" t="s">
        <v>215</v>
      </c>
      <c r="P30" s="252" t="s">
        <v>122</v>
      </c>
      <c r="Q30" s="252" t="s">
        <v>123</v>
      </c>
      <c r="R30" s="252" t="s">
        <v>124</v>
      </c>
      <c r="S30" s="252" t="s">
        <v>182</v>
      </c>
      <c r="T30" s="412" t="s">
        <v>226</v>
      </c>
      <c r="U30" s="413"/>
      <c r="V30" s="414"/>
      <c r="W30" s="250" t="s">
        <v>125</v>
      </c>
      <c r="X30" s="337"/>
    </row>
    <row r="31" spans="1:24" ht="15.75" customHeight="1">
      <c r="A31" s="6"/>
      <c r="B31" s="6"/>
      <c r="C31" s="251"/>
      <c r="D31" s="6"/>
      <c r="E31" s="6"/>
      <c r="F31" s="6"/>
      <c r="G31" s="248"/>
      <c r="H31" s="248"/>
      <c r="J31" s="248"/>
      <c r="L31" s="248"/>
      <c r="M31" s="248"/>
      <c r="N31" s="6"/>
      <c r="O31" s="6"/>
      <c r="P31" s="248"/>
      <c r="Q31" s="248"/>
      <c r="R31" s="248"/>
      <c r="S31" s="248"/>
      <c r="U31" s="32"/>
      <c r="V31" s="32"/>
      <c r="W31" s="6"/>
      <c r="X31" s="248"/>
    </row>
    <row r="32" spans="1:24" ht="17.25" customHeight="1">
      <c r="A32" s="407" t="s">
        <v>306</v>
      </c>
      <c r="B32" s="408"/>
      <c r="C32" s="23"/>
      <c r="D32" s="19" t="s">
        <v>10</v>
      </c>
      <c r="E32" s="19"/>
      <c r="F32" s="19">
        <v>133</v>
      </c>
      <c r="G32" s="19">
        <v>312</v>
      </c>
      <c r="H32" s="19">
        <v>1848</v>
      </c>
      <c r="I32" s="17"/>
      <c r="J32" s="19">
        <v>2286</v>
      </c>
      <c r="K32" s="17"/>
      <c r="L32" s="19">
        <v>143</v>
      </c>
      <c r="M32" s="19"/>
      <c r="N32" s="19">
        <v>22</v>
      </c>
      <c r="O32" s="19">
        <v>3456</v>
      </c>
      <c r="P32" s="19">
        <v>163</v>
      </c>
      <c r="Q32" s="19">
        <v>142</v>
      </c>
      <c r="R32" s="19">
        <v>205</v>
      </c>
      <c r="S32" s="19">
        <v>349</v>
      </c>
      <c r="U32" s="19"/>
      <c r="V32" s="19">
        <v>161</v>
      </c>
      <c r="W32" s="19">
        <v>184</v>
      </c>
      <c r="X32" s="145">
        <v>63.8</v>
      </c>
    </row>
    <row r="33" spans="1:26" ht="17.25" customHeight="1">
      <c r="A33" s="407" t="s">
        <v>314</v>
      </c>
      <c r="B33" s="408"/>
      <c r="C33" s="23"/>
      <c r="D33" s="19" t="s">
        <v>10</v>
      </c>
      <c r="E33" s="19"/>
      <c r="F33" s="19">
        <v>93</v>
      </c>
      <c r="G33" s="19">
        <v>264</v>
      </c>
      <c r="H33" s="19">
        <v>1584</v>
      </c>
      <c r="I33" s="17"/>
      <c r="J33" s="19">
        <v>2063</v>
      </c>
      <c r="K33" s="17"/>
      <c r="L33" s="19">
        <v>104</v>
      </c>
      <c r="M33" s="19"/>
      <c r="N33" s="19">
        <v>7</v>
      </c>
      <c r="O33" s="19">
        <v>2948</v>
      </c>
      <c r="P33" s="19">
        <v>188</v>
      </c>
      <c r="Q33" s="19">
        <v>124</v>
      </c>
      <c r="R33" s="19">
        <v>191</v>
      </c>
      <c r="S33" s="19">
        <v>308</v>
      </c>
      <c r="U33" s="19"/>
      <c r="V33" s="19">
        <v>141</v>
      </c>
      <c r="W33" s="19">
        <v>164</v>
      </c>
      <c r="X33" s="145">
        <v>63.5</v>
      </c>
    </row>
    <row r="34" spans="1:26" ht="17.25" customHeight="1">
      <c r="A34" s="407" t="s">
        <v>335</v>
      </c>
      <c r="B34" s="408"/>
      <c r="C34" s="251"/>
      <c r="D34" s="19" t="s">
        <v>10</v>
      </c>
      <c r="E34" s="13"/>
      <c r="F34" s="79">
        <v>60</v>
      </c>
      <c r="G34" s="79">
        <v>82</v>
      </c>
      <c r="H34" s="79">
        <v>312</v>
      </c>
      <c r="I34" s="17"/>
      <c r="J34" s="79">
        <v>247</v>
      </c>
      <c r="K34" s="17"/>
      <c r="L34" s="79">
        <v>48</v>
      </c>
      <c r="M34" s="79"/>
      <c r="N34" s="79">
        <v>1</v>
      </c>
      <c r="O34" s="79">
        <v>514</v>
      </c>
      <c r="P34" s="79">
        <v>35</v>
      </c>
      <c r="Q34" s="79">
        <v>17</v>
      </c>
      <c r="R34" s="79">
        <v>42</v>
      </c>
      <c r="S34" s="79">
        <v>50</v>
      </c>
      <c r="U34" s="79"/>
      <c r="V34" s="79">
        <v>24</v>
      </c>
      <c r="W34" s="79">
        <v>8</v>
      </c>
      <c r="X34" s="145">
        <v>10.8</v>
      </c>
    </row>
    <row r="35" spans="1:26" ht="17.25" customHeight="1">
      <c r="A35" s="407" t="s">
        <v>344</v>
      </c>
      <c r="B35" s="408"/>
      <c r="C35" s="251"/>
      <c r="D35" s="123" t="s">
        <v>10</v>
      </c>
      <c r="E35" s="123"/>
      <c r="F35" s="123">
        <v>40</v>
      </c>
      <c r="G35" s="123">
        <v>71</v>
      </c>
      <c r="H35" s="123">
        <v>425</v>
      </c>
      <c r="I35" s="6"/>
      <c r="J35" s="123">
        <v>360</v>
      </c>
      <c r="K35" s="6"/>
      <c r="L35" s="123">
        <v>31</v>
      </c>
      <c r="M35" s="6"/>
      <c r="N35" s="123">
        <v>2</v>
      </c>
      <c r="O35" s="123">
        <v>662</v>
      </c>
      <c r="P35" s="123">
        <v>35</v>
      </c>
      <c r="Q35" s="123">
        <v>28</v>
      </c>
      <c r="R35" s="123">
        <v>42</v>
      </c>
      <c r="S35" s="123">
        <v>63</v>
      </c>
      <c r="U35" s="123"/>
      <c r="V35" s="123">
        <v>34</v>
      </c>
      <c r="W35" s="123">
        <v>25</v>
      </c>
      <c r="X35" s="144">
        <v>22.8</v>
      </c>
    </row>
    <row r="36" spans="1:26" ht="17.25" customHeight="1">
      <c r="A36" s="405" t="s">
        <v>392</v>
      </c>
      <c r="B36" s="406"/>
      <c r="C36" s="146"/>
      <c r="D36" s="124" t="s">
        <v>10</v>
      </c>
      <c r="E36" s="124"/>
      <c r="F36" s="124">
        <v>53</v>
      </c>
      <c r="G36" s="124">
        <v>414</v>
      </c>
      <c r="H36" s="124">
        <v>2630</v>
      </c>
      <c r="I36" s="4"/>
      <c r="J36" s="4">
        <v>707</v>
      </c>
      <c r="K36" s="4"/>
      <c r="L36" s="63">
        <v>188</v>
      </c>
      <c r="M36" s="4"/>
      <c r="N36" s="113">
        <v>12</v>
      </c>
      <c r="O36" s="113">
        <v>2861</v>
      </c>
      <c r="P36" s="49">
        <v>171</v>
      </c>
      <c r="Q36" s="124">
        <v>155</v>
      </c>
      <c r="R36" s="124">
        <v>180</v>
      </c>
      <c r="S36" s="124">
        <v>363</v>
      </c>
      <c r="T36" s="124"/>
      <c r="U36" s="124"/>
      <c r="V36" s="124">
        <v>133</v>
      </c>
      <c r="W36" s="4">
        <v>88</v>
      </c>
      <c r="X36" s="128">
        <v>55.6</v>
      </c>
      <c r="Y36" s="124"/>
      <c r="Z36" s="143"/>
    </row>
    <row r="37" spans="1:26" ht="15.75" customHeight="1">
      <c r="A37" s="6"/>
      <c r="B37" s="6"/>
      <c r="C37" s="23"/>
      <c r="D37" s="123"/>
      <c r="E37" s="123"/>
      <c r="F37" s="123"/>
      <c r="G37" s="123"/>
      <c r="H37" s="123"/>
      <c r="J37" s="6"/>
      <c r="L37" s="6"/>
      <c r="N37" s="123"/>
      <c r="O37" s="123"/>
      <c r="P37" s="123"/>
      <c r="Q37" s="123"/>
      <c r="R37" s="123"/>
      <c r="S37" s="123"/>
      <c r="U37" s="123"/>
      <c r="V37" s="123"/>
      <c r="W37" s="123"/>
      <c r="X37" s="144"/>
    </row>
    <row r="38" spans="1:26" ht="17.25" customHeight="1">
      <c r="A38" s="404" t="s">
        <v>401</v>
      </c>
      <c r="B38" s="404"/>
      <c r="C38" s="23"/>
      <c r="D38" s="123" t="s">
        <v>10</v>
      </c>
      <c r="E38" s="123"/>
      <c r="F38" s="123">
        <v>3</v>
      </c>
      <c r="G38" s="123">
        <v>5</v>
      </c>
      <c r="H38" s="123">
        <v>43</v>
      </c>
      <c r="J38" s="6">
        <v>39</v>
      </c>
      <c r="L38" s="6">
        <v>4</v>
      </c>
      <c r="N38" s="123" t="s">
        <v>347</v>
      </c>
      <c r="O38" s="123">
        <v>64</v>
      </c>
      <c r="P38" s="123">
        <v>3</v>
      </c>
      <c r="Q38" s="123">
        <v>9</v>
      </c>
      <c r="R38" s="123">
        <v>3</v>
      </c>
      <c r="S38" s="123">
        <v>10</v>
      </c>
      <c r="U38" s="123"/>
      <c r="V38" s="123">
        <v>2</v>
      </c>
      <c r="W38" s="123" t="s">
        <v>347</v>
      </c>
      <c r="X38" s="144">
        <v>18.2</v>
      </c>
    </row>
    <row r="39" spans="1:26" ht="17.25" customHeight="1">
      <c r="A39" s="404" t="s">
        <v>336</v>
      </c>
      <c r="B39" s="404"/>
      <c r="C39" s="23"/>
      <c r="D39" s="123" t="s">
        <v>10</v>
      </c>
      <c r="E39" s="123"/>
      <c r="F39" s="123">
        <v>7</v>
      </c>
      <c r="G39" s="123">
        <v>16</v>
      </c>
      <c r="H39" s="123">
        <v>102</v>
      </c>
      <c r="J39" s="6">
        <v>39</v>
      </c>
      <c r="L39" s="6">
        <v>7</v>
      </c>
      <c r="N39" s="123" t="s">
        <v>347</v>
      </c>
      <c r="O39" s="123">
        <v>118</v>
      </c>
      <c r="P39" s="123">
        <v>10</v>
      </c>
      <c r="Q39" s="123">
        <v>2</v>
      </c>
      <c r="R39" s="123">
        <v>10</v>
      </c>
      <c r="S39" s="123">
        <v>19</v>
      </c>
      <c r="U39" s="123"/>
      <c r="V39" s="123">
        <v>4</v>
      </c>
      <c r="W39" s="123">
        <v>1</v>
      </c>
      <c r="X39" s="144">
        <v>20.5</v>
      </c>
    </row>
    <row r="40" spans="1:26" ht="17.25" customHeight="1">
      <c r="A40" s="404" t="s">
        <v>216</v>
      </c>
      <c r="B40" s="404"/>
      <c r="C40" s="23"/>
      <c r="D40" s="123" t="s">
        <v>10</v>
      </c>
      <c r="E40" s="123"/>
      <c r="F40" s="123">
        <v>4</v>
      </c>
      <c r="G40" s="123">
        <v>2</v>
      </c>
      <c r="H40" s="123">
        <v>29</v>
      </c>
      <c r="J40" s="123">
        <v>28</v>
      </c>
      <c r="L40" s="123">
        <v>2</v>
      </c>
      <c r="N40" s="123" t="s">
        <v>347</v>
      </c>
      <c r="O40" s="123">
        <v>41</v>
      </c>
      <c r="P40" s="123">
        <v>2</v>
      </c>
      <c r="Q40" s="123">
        <v>5</v>
      </c>
      <c r="R40" s="123">
        <v>4</v>
      </c>
      <c r="S40" s="123">
        <v>6</v>
      </c>
      <c r="U40" s="123"/>
      <c r="V40" s="123">
        <v>1</v>
      </c>
      <c r="W40" s="123">
        <v>2</v>
      </c>
      <c r="X40" s="165">
        <v>15.3</v>
      </c>
    </row>
    <row r="41" spans="1:26" ht="17.25" customHeight="1">
      <c r="A41" s="404" t="s">
        <v>217</v>
      </c>
      <c r="B41" s="404"/>
      <c r="C41" s="23"/>
      <c r="D41" s="123" t="s">
        <v>10</v>
      </c>
      <c r="E41" s="123"/>
      <c r="F41" s="123">
        <v>8</v>
      </c>
      <c r="G41" s="123">
        <v>31</v>
      </c>
      <c r="H41" s="123">
        <v>173</v>
      </c>
      <c r="J41" s="6">
        <v>32</v>
      </c>
      <c r="L41" s="6">
        <v>9</v>
      </c>
      <c r="N41" s="123">
        <v>2</v>
      </c>
      <c r="O41" s="123">
        <v>177</v>
      </c>
      <c r="P41" s="123">
        <v>12</v>
      </c>
      <c r="Q41" s="123">
        <v>7</v>
      </c>
      <c r="R41" s="123">
        <v>13</v>
      </c>
      <c r="S41" s="123">
        <v>23</v>
      </c>
      <c r="U41" s="123"/>
      <c r="V41" s="123">
        <v>13</v>
      </c>
      <c r="W41" s="123">
        <v>2</v>
      </c>
      <c r="X41" s="144">
        <v>41.2</v>
      </c>
    </row>
    <row r="42" spans="1:26" ht="17.25" customHeight="1">
      <c r="A42" s="404" t="s">
        <v>218</v>
      </c>
      <c r="B42" s="404"/>
      <c r="C42" s="23"/>
      <c r="D42" s="123" t="s">
        <v>10</v>
      </c>
      <c r="E42" s="123"/>
      <c r="F42" s="123">
        <v>6</v>
      </c>
      <c r="G42" s="123">
        <v>57</v>
      </c>
      <c r="H42" s="123">
        <v>349</v>
      </c>
      <c r="J42" s="6">
        <v>85</v>
      </c>
      <c r="L42" s="123">
        <v>23</v>
      </c>
      <c r="N42" s="123" t="s">
        <v>347</v>
      </c>
      <c r="O42" s="123">
        <v>382</v>
      </c>
      <c r="P42" s="123">
        <v>16</v>
      </c>
      <c r="Q42" s="123">
        <v>28</v>
      </c>
      <c r="R42" s="123">
        <v>21</v>
      </c>
      <c r="S42" s="123">
        <v>40</v>
      </c>
      <c r="U42" s="123"/>
      <c r="V42" s="123">
        <v>14</v>
      </c>
      <c r="W42" s="123">
        <v>13</v>
      </c>
      <c r="X42" s="144">
        <v>102.8</v>
      </c>
    </row>
    <row r="43" spans="1:26" ht="17.25" customHeight="1">
      <c r="A43" s="404" t="s">
        <v>219</v>
      </c>
      <c r="B43" s="404"/>
      <c r="C43" s="23"/>
      <c r="D43" s="123" t="s">
        <v>10</v>
      </c>
      <c r="E43" s="123"/>
      <c r="F43" s="123">
        <v>1</v>
      </c>
      <c r="G43" s="123">
        <v>30</v>
      </c>
      <c r="H43" s="123">
        <v>180</v>
      </c>
      <c r="J43" s="6">
        <v>34</v>
      </c>
      <c r="L43" s="123">
        <v>12</v>
      </c>
      <c r="N43" s="123" t="s">
        <v>347</v>
      </c>
      <c r="O43" s="123">
        <v>183</v>
      </c>
      <c r="P43" s="123">
        <v>16</v>
      </c>
      <c r="Q43" s="123">
        <v>20</v>
      </c>
      <c r="R43" s="123">
        <v>10</v>
      </c>
      <c r="S43" s="123">
        <v>23</v>
      </c>
      <c r="U43" s="123"/>
      <c r="V43" s="123">
        <v>2</v>
      </c>
      <c r="W43" s="123">
        <v>2</v>
      </c>
      <c r="X43" s="144">
        <v>42.7</v>
      </c>
    </row>
    <row r="44" spans="1:26" ht="17.25" customHeight="1">
      <c r="A44" s="404" t="s">
        <v>220</v>
      </c>
      <c r="B44" s="404"/>
      <c r="C44" s="23"/>
      <c r="D44" s="123" t="s">
        <v>10</v>
      </c>
      <c r="E44" s="123"/>
      <c r="F44" s="123">
        <v>1</v>
      </c>
      <c r="G44" s="123">
        <v>14</v>
      </c>
      <c r="H44" s="123">
        <v>99</v>
      </c>
      <c r="J44" s="123">
        <v>10</v>
      </c>
      <c r="L44" s="123">
        <v>19</v>
      </c>
      <c r="N44" s="123">
        <v>1</v>
      </c>
      <c r="O44" s="123">
        <v>118</v>
      </c>
      <c r="P44" s="123">
        <v>6</v>
      </c>
      <c r="Q44" s="123" t="s">
        <v>347</v>
      </c>
      <c r="R44" s="123">
        <v>1</v>
      </c>
      <c r="S44" s="123">
        <v>11</v>
      </c>
      <c r="U44" s="123"/>
      <c r="V44" s="123">
        <v>6</v>
      </c>
      <c r="W44" s="123">
        <v>1</v>
      </c>
      <c r="X44" s="165">
        <v>28.6</v>
      </c>
    </row>
    <row r="45" spans="1:26" ht="17.25" customHeight="1">
      <c r="A45" s="404" t="s">
        <v>221</v>
      </c>
      <c r="B45" s="404"/>
      <c r="C45" s="23"/>
      <c r="D45" s="123" t="s">
        <v>10</v>
      </c>
      <c r="E45" s="123"/>
      <c r="F45" s="123">
        <v>3</v>
      </c>
      <c r="G45" s="123">
        <v>36</v>
      </c>
      <c r="H45" s="123">
        <v>192</v>
      </c>
      <c r="J45" s="6">
        <v>51</v>
      </c>
      <c r="L45" s="6">
        <v>28</v>
      </c>
      <c r="N45" s="123" t="s">
        <v>347</v>
      </c>
      <c r="O45" s="123">
        <v>222</v>
      </c>
      <c r="P45" s="123">
        <v>20</v>
      </c>
      <c r="Q45" s="123">
        <v>7</v>
      </c>
      <c r="R45" s="123">
        <v>17</v>
      </c>
      <c r="S45" s="123">
        <v>23</v>
      </c>
      <c r="U45" s="123"/>
      <c r="V45" s="123">
        <v>13</v>
      </c>
      <c r="W45" s="123">
        <v>5</v>
      </c>
      <c r="X45" s="144">
        <v>51.2</v>
      </c>
    </row>
    <row r="46" spans="1:26" ht="17.25" customHeight="1">
      <c r="A46" s="404" t="s">
        <v>222</v>
      </c>
      <c r="B46" s="404"/>
      <c r="C46" s="23"/>
      <c r="D46" s="123" t="s">
        <v>10</v>
      </c>
      <c r="E46" s="123"/>
      <c r="F46" s="123">
        <v>6</v>
      </c>
      <c r="G46" s="123">
        <v>77</v>
      </c>
      <c r="H46" s="123">
        <v>451</v>
      </c>
      <c r="J46" s="6">
        <v>105</v>
      </c>
      <c r="L46" s="6">
        <v>32</v>
      </c>
      <c r="N46" s="123">
        <v>1</v>
      </c>
      <c r="O46" s="123">
        <v>495</v>
      </c>
      <c r="P46" s="123">
        <v>20</v>
      </c>
      <c r="Q46" s="123">
        <v>16</v>
      </c>
      <c r="R46" s="123">
        <v>29</v>
      </c>
      <c r="S46" s="123">
        <v>72</v>
      </c>
      <c r="U46" s="123"/>
      <c r="V46" s="123">
        <v>14</v>
      </c>
      <c r="W46" s="123">
        <v>20</v>
      </c>
      <c r="X46" s="144">
        <v>95.1</v>
      </c>
    </row>
    <row r="47" spans="1:26" ht="17.25" customHeight="1">
      <c r="A47" s="404" t="s">
        <v>402</v>
      </c>
      <c r="B47" s="404"/>
      <c r="C47" s="23"/>
      <c r="D47" s="123" t="s">
        <v>10</v>
      </c>
      <c r="E47" s="123"/>
      <c r="F47" s="123">
        <v>8</v>
      </c>
      <c r="G47" s="123">
        <v>93</v>
      </c>
      <c r="H47" s="123">
        <v>676</v>
      </c>
      <c r="J47" s="6">
        <v>107</v>
      </c>
      <c r="L47" s="6">
        <v>41</v>
      </c>
      <c r="N47" s="123">
        <v>4</v>
      </c>
      <c r="O47" s="123">
        <v>663</v>
      </c>
      <c r="P47" s="123">
        <v>42</v>
      </c>
      <c r="Q47" s="123">
        <v>39</v>
      </c>
      <c r="R47" s="123">
        <v>39</v>
      </c>
      <c r="S47" s="123">
        <v>79</v>
      </c>
      <c r="U47" s="123"/>
      <c r="V47" s="123">
        <v>28</v>
      </c>
      <c r="W47" s="123">
        <v>31</v>
      </c>
      <c r="X47" s="144">
        <v>115.1</v>
      </c>
    </row>
    <row r="48" spans="1:26" ht="17.25" customHeight="1">
      <c r="A48" s="404" t="s">
        <v>223</v>
      </c>
      <c r="B48" s="404"/>
      <c r="C48" s="23"/>
      <c r="D48" s="123" t="s">
        <v>10</v>
      </c>
      <c r="E48" s="123"/>
      <c r="F48" s="123">
        <v>4</v>
      </c>
      <c r="G48" s="123">
        <v>36</v>
      </c>
      <c r="H48" s="123">
        <v>227</v>
      </c>
      <c r="J48" s="6">
        <v>117</v>
      </c>
      <c r="L48" s="6">
        <v>6</v>
      </c>
      <c r="N48" s="123">
        <v>1</v>
      </c>
      <c r="O48" s="123">
        <v>262</v>
      </c>
      <c r="P48" s="123">
        <v>15</v>
      </c>
      <c r="Q48" s="123">
        <v>16</v>
      </c>
      <c r="R48" s="123">
        <v>22</v>
      </c>
      <c r="S48" s="123">
        <v>44</v>
      </c>
      <c r="U48" s="123"/>
      <c r="V48" s="123">
        <v>21</v>
      </c>
      <c r="W48" s="123">
        <v>7</v>
      </c>
      <c r="X48" s="144">
        <v>64.5</v>
      </c>
    </row>
    <row r="49" spans="1:24" ht="17.25" customHeight="1">
      <c r="A49" s="404" t="s">
        <v>224</v>
      </c>
      <c r="B49" s="404"/>
      <c r="C49" s="23"/>
      <c r="D49" s="123" t="s">
        <v>10</v>
      </c>
      <c r="E49" s="123"/>
      <c r="F49" s="123">
        <v>2</v>
      </c>
      <c r="G49" s="123">
        <v>17</v>
      </c>
      <c r="H49" s="123">
        <v>109</v>
      </c>
      <c r="J49" s="6">
        <v>60</v>
      </c>
      <c r="L49" s="123">
        <v>5</v>
      </c>
      <c r="N49" s="123">
        <v>3</v>
      </c>
      <c r="O49" s="123">
        <v>136</v>
      </c>
      <c r="P49" s="123">
        <v>9</v>
      </c>
      <c r="Q49" s="123">
        <v>6</v>
      </c>
      <c r="R49" s="123">
        <v>11</v>
      </c>
      <c r="S49" s="123">
        <v>13</v>
      </c>
      <c r="U49" s="123"/>
      <c r="V49" s="123">
        <v>15</v>
      </c>
      <c r="W49" s="123">
        <v>4</v>
      </c>
      <c r="X49" s="144">
        <v>38.799999999999997</v>
      </c>
    </row>
    <row r="50" spans="1:24" ht="15.75" customHeight="1">
      <c r="A50" s="26"/>
      <c r="B50" s="26"/>
      <c r="C50" s="16"/>
      <c r="D50" s="26"/>
      <c r="E50" s="26"/>
      <c r="F50" s="26"/>
      <c r="G50" s="26"/>
      <c r="H50" s="26"/>
      <c r="I50" s="111"/>
      <c r="J50" s="26"/>
      <c r="K50" s="111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6.5" customHeight="1">
      <c r="A51" s="17" t="s">
        <v>172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ht="16.5" customHeight="1">
      <c r="A52" s="17" t="s">
        <v>323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</sheetData>
  <mergeCells count="52">
    <mergeCell ref="A3:N3"/>
    <mergeCell ref="A5:B6"/>
    <mergeCell ref="A8:B8"/>
    <mergeCell ref="A19:B19"/>
    <mergeCell ref="C5:C6"/>
    <mergeCell ref="A9:B9"/>
    <mergeCell ref="A11:B11"/>
    <mergeCell ref="G5:J5"/>
    <mergeCell ref="A10:B10"/>
    <mergeCell ref="A15:B15"/>
    <mergeCell ref="K5:N5"/>
    <mergeCell ref="X29:X30"/>
    <mergeCell ref="O29:W29"/>
    <mergeCell ref="A34:B34"/>
    <mergeCell ref="A29:B30"/>
    <mergeCell ref="E30:F30"/>
    <mergeCell ref="C30:D30"/>
    <mergeCell ref="M30:N30"/>
    <mergeCell ref="G29:N29"/>
    <mergeCell ref="I30:J30"/>
    <mergeCell ref="K30:L30"/>
    <mergeCell ref="T30:V30"/>
    <mergeCell ref="O5:R5"/>
    <mergeCell ref="A22:B22"/>
    <mergeCell ref="A17:B17"/>
    <mergeCell ref="A18:B18"/>
    <mergeCell ref="S5:X5"/>
    <mergeCell ref="A16:B16"/>
    <mergeCell ref="D5:F5"/>
    <mergeCell ref="A21:B21"/>
    <mergeCell ref="A40:B40"/>
    <mergeCell ref="A12:B12"/>
    <mergeCell ref="A20:B20"/>
    <mergeCell ref="A14:B14"/>
    <mergeCell ref="A36:B36"/>
    <mergeCell ref="A35:B35"/>
    <mergeCell ref="A25:B25"/>
    <mergeCell ref="A38:B38"/>
    <mergeCell ref="A39:B39"/>
    <mergeCell ref="A23:B23"/>
    <mergeCell ref="A33:B33"/>
    <mergeCell ref="A24:B24"/>
    <mergeCell ref="A32:B32"/>
    <mergeCell ref="A47:B47"/>
    <mergeCell ref="A48:B48"/>
    <mergeCell ref="A49:B49"/>
    <mergeCell ref="A41:B41"/>
    <mergeCell ref="A42:B42"/>
    <mergeCell ref="A43:B43"/>
    <mergeCell ref="A44:B44"/>
    <mergeCell ref="A45:B45"/>
    <mergeCell ref="A46:B46"/>
  </mergeCells>
  <phoneticPr fontId="12"/>
  <pageMargins left="0.39370078740157483" right="0.39370078740157483" top="0.59055118110236215" bottom="0.39370078740157483" header="0.39370078740157483" footer="0.19685039370078741"/>
  <pageSetup paperSize="9" scale="95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15-119,120</vt:lpstr>
      <vt:lpstr>15-121,122,123</vt:lpstr>
      <vt:lpstr>15-124</vt:lpstr>
      <vt:lpstr>15-125,126</vt:lpstr>
      <vt:lpstr>15-127,128,129</vt:lpstr>
      <vt:lpstr>15-130</vt:lpstr>
      <vt:lpstr>15-131</vt:lpstr>
      <vt:lpstr>15-132</vt:lpstr>
      <vt:lpstr>'15-124'!Print_Area</vt:lpstr>
      <vt:lpstr>'15-125,126'!Print_Area</vt:lpstr>
      <vt:lpstr>'15-127,128,129'!Print_Area</vt:lpstr>
      <vt:lpstr>'15-130'!Print_Area</vt:lpstr>
      <vt:lpstr>'15-131'!Print_Area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布施 七恵</cp:lastModifiedBy>
  <cp:lastPrinted>2023-03-15T00:02:15Z</cp:lastPrinted>
  <dcterms:created xsi:type="dcterms:W3CDTF">1997-07-31T14:51:48Z</dcterms:created>
  <dcterms:modified xsi:type="dcterms:W3CDTF">2024-04-08T05:46:27Z</dcterms:modified>
</cp:coreProperties>
</file>