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E082438D-10A1-4E90-8BE2-141C77536670}" xr6:coauthVersionLast="36" xr6:coauthVersionMax="36" xr10:uidLastSave="{00000000-0000-0000-0000-000000000000}"/>
  <bookViews>
    <workbookView xWindow="75" yWindow="75" windowWidth="9660" windowHeight="6960" tabRatio="675" xr2:uid="{00000000-000D-0000-FFFF-FFFF00000000}"/>
  </bookViews>
  <sheets>
    <sheet name="9-1,2" sheetId="35" r:id="rId1"/>
    <sheet name="9-3" sheetId="36" r:id="rId2"/>
    <sheet name="9-4" sheetId="37" r:id="rId3"/>
  </sheets>
  <definedNames>
    <definedName name="_xlnm.Print_Area" localSheetId="0">'9-1,2'!$A$1:$BG$46</definedName>
    <definedName name="_xlnm.Print_Area" localSheetId="1">'9-3'!$A$1:$H$24</definedName>
    <definedName name="_xlnm.Print_Area" localSheetId="2">'9-4'!$A$1:$AR$20</definedName>
  </definedNames>
  <calcPr calcId="191029"/>
</workbook>
</file>

<file path=xl/calcChain.xml><?xml version="1.0" encoding="utf-8"?>
<calcChain xmlns="http://schemas.openxmlformats.org/spreadsheetml/2006/main">
  <c r="AO16" i="37" l="1"/>
  <c r="AK16" i="37"/>
  <c r="AG15" i="37"/>
  <c r="AG14" i="37"/>
  <c r="AG10" i="37"/>
  <c r="AG9" i="37"/>
  <c r="AG8" i="37"/>
  <c r="AG16" i="37"/>
  <c r="AW7" i="35"/>
  <c r="AN7" i="35"/>
  <c r="AE7" i="35"/>
  <c r="BB32" i="35"/>
  <c r="AV32" i="35"/>
  <c r="AP32" i="35"/>
  <c r="AJ32" i="35"/>
  <c r="AC32" i="35"/>
  <c r="V32" i="35"/>
  <c r="P32" i="35"/>
  <c r="J32" i="35"/>
</calcChain>
</file>

<file path=xl/sharedStrings.xml><?xml version="1.0" encoding="utf-8"?>
<sst xmlns="http://schemas.openxmlformats.org/spreadsheetml/2006/main" count="120" uniqueCount="94">
  <si>
    <t>総数</t>
    <rPh sb="0" eb="2">
      <t>ソウスウ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</si>
  <si>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</si>
  <si>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</si>
  <si>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（単位：台）</t>
    <rPh sb="1" eb="3">
      <t>タンイ</t>
    </rPh>
    <rPh sb="4" eb="5">
      <t>ダイ</t>
    </rPh>
    <phoneticPr fontId="2"/>
  </si>
  <si>
    <t>９－１　車種別自動車台数</t>
    <rPh sb="4" eb="7">
      <t>シャシュベツ</t>
    </rPh>
    <rPh sb="7" eb="9">
      <t>ジドウ</t>
    </rPh>
    <rPh sb="9" eb="10">
      <t>シャ</t>
    </rPh>
    <rPh sb="10" eb="12">
      <t>ダイスウ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</si>
  <si>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</si>
  <si>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</si>
  <si>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入</t>
    <rPh sb="0" eb="1">
      <t>イ</t>
    </rPh>
    <phoneticPr fontId="2"/>
  </si>
  <si>
    <t>出</t>
    <rPh sb="0" eb="1">
      <t>デ</t>
    </rPh>
    <phoneticPr fontId="2"/>
  </si>
  <si>
    <t>第９章　交通・通信</t>
    <rPh sb="0" eb="1">
      <t>ダイ</t>
    </rPh>
    <rPh sb="2" eb="3">
      <t>ショウ</t>
    </rPh>
    <rPh sb="4" eb="6">
      <t>コウツウ</t>
    </rPh>
    <rPh sb="7" eb="9">
      <t>ツウシン</t>
    </rPh>
    <phoneticPr fontId="2"/>
  </si>
  <si>
    <t>その他</t>
    <rPh sb="2" eb="3">
      <t>タ</t>
    </rPh>
    <phoneticPr fontId="2"/>
  </si>
  <si>
    <t>余呉駅</t>
    <rPh sb="0" eb="2">
      <t>ヨゴ</t>
    </rPh>
    <rPh sb="2" eb="3">
      <t>エキ</t>
    </rPh>
    <phoneticPr fontId="2"/>
  </si>
  <si>
    <t>被けん引車</t>
    <rPh sb="0" eb="1">
      <t>ヒ</t>
    </rPh>
    <rPh sb="3" eb="4">
      <t>ヒ</t>
    </rPh>
    <rPh sb="4" eb="5">
      <t>シャ</t>
    </rPh>
    <phoneticPr fontId="2"/>
  </si>
  <si>
    <t>特殊自動車</t>
    <rPh sb="0" eb="2">
      <t>トクシュ</t>
    </rPh>
    <rPh sb="2" eb="5">
      <t>ジドウシャ</t>
    </rPh>
    <phoneticPr fontId="2"/>
  </si>
  <si>
    <t>軽自動車</t>
    <rPh sb="0" eb="4">
      <t>ケイジドウシャ</t>
    </rPh>
    <phoneticPr fontId="2"/>
  </si>
  <si>
    <t>貨
物
車</t>
    <rPh sb="0" eb="1">
      <t>カ</t>
    </rPh>
    <rPh sb="2" eb="3">
      <t>ブツ</t>
    </rPh>
    <rPh sb="4" eb="5">
      <t>シャ</t>
    </rPh>
    <phoneticPr fontId="2"/>
  </si>
  <si>
    <t>乗
用
車</t>
    <rPh sb="0" eb="1">
      <t>ノ</t>
    </rPh>
    <rPh sb="2" eb="3">
      <t>ヨウ</t>
    </rPh>
    <rPh sb="4" eb="5">
      <t>シャ</t>
    </rPh>
    <phoneticPr fontId="2"/>
  </si>
  <si>
    <t>バス</t>
    <phoneticPr fontId="2"/>
  </si>
  <si>
    <t>（単位：台）</t>
    <phoneticPr fontId="2"/>
  </si>
  <si>
    <t>注：税務資料による非課税車を含む。</t>
    <phoneticPr fontId="2"/>
  </si>
  <si>
    <t>注：特殊自動車とは、特殊用途車及び大型特殊自動車の総数である。</t>
    <phoneticPr fontId="2"/>
  </si>
  <si>
    <t>資料：中日本高速道路㈱調べ</t>
    <phoneticPr fontId="2"/>
  </si>
  <si>
    <t>注：軽自動車とは、126cc以上の二輪車と660cc未満の三輪車、四輪車をいう。</t>
    <phoneticPr fontId="2"/>
  </si>
  <si>
    <t>永原駅</t>
    <rPh sb="0" eb="2">
      <t>ナガハラ</t>
    </rPh>
    <rPh sb="2" eb="3">
      <t>エキ</t>
    </rPh>
    <phoneticPr fontId="2"/>
  </si>
  <si>
    <t>長浜駅</t>
    <rPh sb="0" eb="3">
      <t>ナガハマエキ</t>
    </rPh>
    <phoneticPr fontId="2"/>
  </si>
  <si>
    <t>田村駅</t>
    <rPh sb="0" eb="2">
      <t>タムラ</t>
    </rPh>
    <rPh sb="2" eb="3">
      <t>エキ</t>
    </rPh>
    <phoneticPr fontId="2"/>
  </si>
  <si>
    <t>木ノ本駅</t>
    <rPh sb="0" eb="1">
      <t>キ</t>
    </rPh>
    <rPh sb="2" eb="3">
      <t>モト</t>
    </rPh>
    <rPh sb="3" eb="4">
      <t>エキ</t>
    </rPh>
    <phoneticPr fontId="2"/>
  </si>
  <si>
    <t>高月駅</t>
    <rPh sb="0" eb="2">
      <t>タカツキ</t>
    </rPh>
    <rPh sb="2" eb="3">
      <t>エキ</t>
    </rPh>
    <phoneticPr fontId="2"/>
  </si>
  <si>
    <t>虎姫駅</t>
    <rPh sb="0" eb="3">
      <t>トラヒメエキ</t>
    </rPh>
    <phoneticPr fontId="2"/>
  </si>
  <si>
    <t>河毛駅</t>
    <rPh sb="0" eb="1">
      <t>カワ</t>
    </rPh>
    <rPh sb="1" eb="2">
      <t>ケ</t>
    </rPh>
    <rPh sb="2" eb="3">
      <t>エキ</t>
    </rPh>
    <phoneticPr fontId="2"/>
  </si>
  <si>
    <t>近江塩津駅</t>
    <rPh sb="0" eb="2">
      <t>オウミ</t>
    </rPh>
    <rPh sb="2" eb="4">
      <t>シオツ</t>
    </rPh>
    <rPh sb="4" eb="5">
      <t>エキ</t>
    </rPh>
    <phoneticPr fontId="2"/>
  </si>
  <si>
    <t>合計</t>
    <rPh sb="0" eb="2">
      <t>ゴウケイ</t>
    </rPh>
    <phoneticPr fontId="2"/>
  </si>
  <si>
    <t>（単位：千人）</t>
    <phoneticPr fontId="2"/>
  </si>
  <si>
    <t>乗客数（人）</t>
    <rPh sb="0" eb="3">
      <t>ジョウキャクスウ</t>
    </rPh>
    <rPh sb="4" eb="5">
      <t>ニン</t>
    </rPh>
    <phoneticPr fontId="2"/>
  </si>
  <si>
    <t>停留所数（個）</t>
    <rPh sb="0" eb="2">
      <t>テイリュウ</t>
    </rPh>
    <rPh sb="2" eb="3">
      <t>トコロ</t>
    </rPh>
    <rPh sb="3" eb="4">
      <t>スウ</t>
    </rPh>
    <rPh sb="5" eb="6">
      <t>コ</t>
    </rPh>
    <phoneticPr fontId="2"/>
  </si>
  <si>
    <t>伊吹登山口線</t>
    <rPh sb="0" eb="2">
      <t>イブキ</t>
    </rPh>
    <rPh sb="2" eb="4">
      <t>トザン</t>
    </rPh>
    <rPh sb="4" eb="5">
      <t>グチ</t>
    </rPh>
    <rPh sb="5" eb="6">
      <t>セン</t>
    </rPh>
    <phoneticPr fontId="2"/>
  </si>
  <si>
    <t>近江長岡線</t>
    <rPh sb="0" eb="2">
      <t>オウミ</t>
    </rPh>
    <rPh sb="2" eb="4">
      <t>ナガオカ</t>
    </rPh>
    <rPh sb="4" eb="5">
      <t>セン</t>
    </rPh>
    <phoneticPr fontId="2"/>
  </si>
  <si>
    <t>高山線</t>
    <rPh sb="0" eb="3">
      <t>タカヤマセン</t>
    </rPh>
    <phoneticPr fontId="2"/>
  </si>
  <si>
    <t>木之本米原線</t>
    <rPh sb="0" eb="3">
      <t>キノモト</t>
    </rPh>
    <rPh sb="3" eb="5">
      <t>マイバラ</t>
    </rPh>
    <rPh sb="5" eb="6">
      <t>セン</t>
    </rPh>
    <phoneticPr fontId="2"/>
  </si>
  <si>
    <t>金居原線</t>
    <rPh sb="0" eb="1">
      <t>カネ</t>
    </rPh>
    <rPh sb="1" eb="2">
      <t>イ</t>
    </rPh>
    <rPh sb="2" eb="3">
      <t>ハラ</t>
    </rPh>
    <rPh sb="3" eb="4">
      <t>セン</t>
    </rPh>
    <phoneticPr fontId="2"/>
  </si>
  <si>
    <t>びわ虎姫線</t>
    <rPh sb="2" eb="4">
      <t>トラヒメ</t>
    </rPh>
    <rPh sb="4" eb="5">
      <t>セン</t>
    </rPh>
    <phoneticPr fontId="2"/>
  </si>
  <si>
    <t>浅井線</t>
    <rPh sb="0" eb="2">
      <t>アザイ</t>
    </rPh>
    <rPh sb="2" eb="3">
      <t>セン</t>
    </rPh>
    <phoneticPr fontId="2"/>
  </si>
  <si>
    <t>市内循環線</t>
    <rPh sb="0" eb="2">
      <t>シナイ</t>
    </rPh>
    <rPh sb="2" eb="4">
      <t>ジュンカン</t>
    </rPh>
    <rPh sb="4" eb="5">
      <t>セン</t>
    </rPh>
    <phoneticPr fontId="2"/>
  </si>
  <si>
    <t>９－４　ＪＲ各駅の乗客数の推移</t>
    <rPh sb="6" eb="7">
      <t>カク</t>
    </rPh>
    <rPh sb="7" eb="8">
      <t>エキ</t>
    </rPh>
    <rPh sb="9" eb="12">
      <t>ジョウキャクスウ</t>
    </rPh>
    <rPh sb="13" eb="15">
      <t>スイイ</t>
    </rPh>
    <phoneticPr fontId="2"/>
  </si>
  <si>
    <t>９－３　路線バスの状況</t>
    <rPh sb="4" eb="6">
      <t>ロセン</t>
    </rPh>
    <rPh sb="9" eb="11">
      <t>ジョウキョウ</t>
    </rPh>
    <phoneticPr fontId="2"/>
  </si>
  <si>
    <t>深坂線</t>
    <rPh sb="0" eb="2">
      <t>フカサカ</t>
    </rPh>
    <rPh sb="2" eb="3">
      <t>セン</t>
    </rPh>
    <phoneticPr fontId="2"/>
  </si>
  <si>
    <t>柳ケ瀬線</t>
    <rPh sb="0" eb="3">
      <t>ヤナガセ</t>
    </rPh>
    <rPh sb="3" eb="4">
      <t>セン</t>
    </rPh>
    <phoneticPr fontId="2"/>
  </si>
  <si>
    <t>丹生線</t>
    <rPh sb="0" eb="2">
      <t>ニュウ</t>
    </rPh>
    <rPh sb="2" eb="3">
      <t>セン</t>
    </rPh>
    <phoneticPr fontId="2"/>
  </si>
  <si>
    <t>片岡西線</t>
    <rPh sb="0" eb="2">
      <t>カタオカ</t>
    </rPh>
    <rPh sb="2" eb="3">
      <t>ニシ</t>
    </rPh>
    <rPh sb="3" eb="4">
      <t>セン</t>
    </rPh>
    <phoneticPr fontId="2"/>
  </si>
  <si>
    <t>西浅井交通ネットワーク線</t>
    <rPh sb="0" eb="3">
      <t>ニシアザイ</t>
    </rPh>
    <rPh sb="3" eb="5">
      <t>コウツウ</t>
    </rPh>
    <rPh sb="11" eb="12">
      <t>セン</t>
    </rPh>
    <phoneticPr fontId="2"/>
  </si>
  <si>
    <t>注：端数処理により、合計が一致しない場合がある。</t>
    <phoneticPr fontId="2"/>
  </si>
  <si>
    <t>長　　　　　浜</t>
    <rPh sb="0" eb="1">
      <t>チョウ</t>
    </rPh>
    <rPh sb="6" eb="7">
      <t>ハマ</t>
    </rPh>
    <phoneticPr fontId="2"/>
  </si>
  <si>
    <t>木　　之　　本</t>
    <rPh sb="0" eb="1">
      <t>キ</t>
    </rPh>
    <rPh sb="3" eb="4">
      <t>ノ</t>
    </rPh>
    <rPh sb="6" eb="7">
      <t>ホン</t>
    </rPh>
    <phoneticPr fontId="2"/>
  </si>
  <si>
    <t>小谷城スマート</t>
    <rPh sb="0" eb="2">
      <t>オダニ</t>
    </rPh>
    <rPh sb="2" eb="3">
      <t>シロ</t>
    </rPh>
    <phoneticPr fontId="2"/>
  </si>
  <si>
    <t>９－２　北陸自動車道　インターチェンジ利用状況</t>
    <rPh sb="4" eb="6">
      <t>ホクリク</t>
    </rPh>
    <rPh sb="6" eb="9">
      <t>ジドウシャ</t>
    </rPh>
    <rPh sb="9" eb="10">
      <t>ドウ</t>
    </rPh>
    <phoneticPr fontId="2"/>
  </si>
  <si>
    <t xml:space="preserve"> 資料：近畿運輸局滋賀運輸支局・税務課調べ</t>
    <phoneticPr fontId="2"/>
  </si>
  <si>
    <t>　：複数路線での合計乗客数を掲載している路線あり。</t>
    <rPh sb="2" eb="4">
      <t>フクスウ</t>
    </rPh>
    <rPh sb="4" eb="6">
      <t>ロセン</t>
    </rPh>
    <rPh sb="8" eb="10">
      <t>ゴウケイ</t>
    </rPh>
    <rPh sb="10" eb="13">
      <t>ジョウキャクスウ</t>
    </rPh>
    <rPh sb="14" eb="16">
      <t>ケイサイ</t>
    </rPh>
    <rPh sb="20" eb="22">
      <t>ロセン</t>
    </rPh>
    <phoneticPr fontId="2"/>
  </si>
  <si>
    <t>　</t>
    <phoneticPr fontId="2"/>
  </si>
  <si>
    <t>令和２年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</si>
  <si>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</si>
  <si>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</si>
  <si>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</si>
  <si>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</si>
  <si>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</si>
  <si>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</si>
  <si>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</si>
  <si>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</si>
  <si>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</si>
  <si>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</si>
  <si>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</si>
  <si>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</si>
  <si>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各年３月31日現在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</si>
  <si>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資料：湖国バス長浜営業所及び都市計画課調べ</t>
    <rPh sb="0" eb="2">
      <t>シリョウ</t>
    </rPh>
    <rPh sb="3" eb="5">
      <t>ココク</t>
    </rPh>
    <rPh sb="7" eb="9">
      <t>ナ</t>
    </rPh>
    <rPh sb="9" eb="12">
      <t>エイギョウショ</t>
    </rPh>
    <rPh sb="12" eb="13">
      <t>オヨ</t>
    </rPh>
    <rPh sb="14" eb="16">
      <t>トシ</t>
    </rPh>
    <rPh sb="16" eb="18">
      <t>ケイカク</t>
    </rPh>
    <rPh sb="18" eb="19">
      <t>カ</t>
    </rPh>
    <rPh sb="19" eb="20">
      <t>シラ</t>
    </rPh>
    <phoneticPr fontId="2"/>
  </si>
  <si>
    <t>令和４年</t>
    <rPh sb="0" eb="2">
      <t>レイワ</t>
    </rPh>
    <rPh sb="3" eb="4">
      <t>ネン</t>
    </rPh>
    <phoneticPr fontId="2"/>
  </si>
  <si>
    <t>31【44】</t>
  </si>
  <si>
    <t>21【35】</t>
  </si>
  <si>
    <t>45【57】</t>
  </si>
  <si>
    <t>12月</t>
    <rPh sb="2" eb="3">
      <t>ガツ</t>
    </rPh>
    <phoneticPr fontId="2"/>
  </si>
  <si>
    <t>令和元年</t>
    <rPh sb="0" eb="4">
      <t>レイワガンネン</t>
    </rPh>
    <phoneticPr fontId="2"/>
  </si>
  <si>
    <t>令和３年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</si>
  <si>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</si>
  <si>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米　　　　原</t>
    <rPh sb="0" eb="1">
      <t>コメ</t>
    </rPh>
    <rPh sb="5" eb="6">
      <t>ハラ</t>
    </rPh>
    <phoneticPr fontId="2"/>
  </si>
  <si>
    <t>　：伊吹登山口線、近江長岡線、木之本米原線は米原市と共用路線のため、市内の停留所数</t>
    <rPh sb="9" eb="11">
      <t>オウミ</t>
    </rPh>
    <rPh sb="11" eb="13">
      <t>ナガオカ</t>
    </rPh>
    <rPh sb="13" eb="14">
      <t>セン</t>
    </rPh>
    <rPh sb="15" eb="18">
      <t>キノモト</t>
    </rPh>
    <rPh sb="18" eb="20">
      <t>マイバラ</t>
    </rPh>
    <rPh sb="20" eb="21">
      <t>セン</t>
    </rPh>
    <rPh sb="22" eb="25">
      <t>マイバラシ</t>
    </rPh>
    <rPh sb="26" eb="28">
      <t>キョウヨウ</t>
    </rPh>
    <rPh sb="28" eb="30">
      <t>ロセン</t>
    </rPh>
    <rPh sb="34" eb="36">
      <t>シナイ</t>
    </rPh>
    <rPh sb="37" eb="39">
      <t>テイリュウ</t>
    </rPh>
    <rPh sb="39" eb="40">
      <t>ショ</t>
    </rPh>
    <rPh sb="40" eb="41">
      <t>スウ</t>
    </rPh>
    <phoneticPr fontId="2"/>
  </si>
  <si>
    <t>注：百の位を四捨五入。</t>
    <rPh sb="0" eb="1">
      <t>チュウ</t>
    </rPh>
    <rPh sb="2" eb="3">
      <t>ヒャク</t>
    </rPh>
    <rPh sb="4" eb="5">
      <t>クライ</t>
    </rPh>
    <rPh sb="6" eb="10">
      <t>シシャゴニュウ</t>
    </rPh>
    <phoneticPr fontId="2"/>
  </si>
  <si>
    <t>　　で、【　】は市外も含む総数。</t>
    <phoneticPr fontId="2"/>
  </si>
  <si>
    <t>注：把握している数値が、１日分のみの乗客数の場合は、年間日数（365日）を乗じて算出。</t>
    <rPh sb="0" eb="1">
      <t>チュウ</t>
    </rPh>
    <rPh sb="2" eb="4">
      <t>ハアク</t>
    </rPh>
    <rPh sb="8" eb="10">
      <t>スウチ</t>
    </rPh>
    <rPh sb="13" eb="14">
      <t>ニチ</t>
    </rPh>
    <rPh sb="14" eb="15">
      <t>ブン</t>
    </rPh>
    <rPh sb="18" eb="20">
      <t>ジョウキャク</t>
    </rPh>
    <rPh sb="20" eb="21">
      <t>スウ</t>
    </rPh>
    <rPh sb="22" eb="24">
      <t>バアイ</t>
    </rPh>
    <rPh sb="26" eb="28">
      <t>ネンカン</t>
    </rPh>
    <rPh sb="28" eb="30">
      <t>ニッスウ</t>
    </rPh>
    <rPh sb="34" eb="35">
      <t>ヒ</t>
    </rPh>
    <rPh sb="37" eb="38">
      <t>ジョウ</t>
    </rPh>
    <rPh sb="40" eb="42">
      <t>サンシュツ</t>
    </rPh>
    <phoneticPr fontId="2"/>
  </si>
  <si>
    <t>注：100台単位で集計。</t>
    <rPh sb="0" eb="1">
      <t>チュウ</t>
    </rPh>
    <rPh sb="5" eb="6">
      <t>ダイ</t>
    </rPh>
    <rPh sb="6" eb="8">
      <t>タンイ</t>
    </rPh>
    <rPh sb="9" eb="11">
      <t>シュウケイ</t>
    </rPh>
    <phoneticPr fontId="2"/>
  </si>
  <si>
    <t>最長系統
 距離(㎞)</t>
    <rPh sb="0" eb="2">
      <t>サイチョウ</t>
    </rPh>
    <rPh sb="2" eb="4">
      <t>ケイトウ</t>
    </rPh>
    <rPh sb="6" eb="8">
      <t>キョリ</t>
    </rPh>
    <phoneticPr fontId="2"/>
  </si>
  <si>
    <t>令和５年合計</t>
    <rPh sb="0" eb="2">
      <t>レイワ</t>
    </rPh>
    <rPh sb="3" eb="4">
      <t>ネン</t>
    </rPh>
    <rPh sb="4" eb="6">
      <t>ゴウケイ</t>
    </rPh>
    <phoneticPr fontId="2"/>
  </si>
  <si>
    <t>令和６年</t>
    <rPh sb="0" eb="2">
      <t>レイワ</t>
    </rPh>
    <rPh sb="3" eb="4">
      <t>ネン</t>
    </rPh>
    <phoneticPr fontId="2"/>
  </si>
  <si>
    <t>注：令和４年の数値は、平成３年10月～令和４年９月の間の数値。</t>
    <rPh sb="0" eb="1">
      <t>チュウ</t>
    </rPh>
    <phoneticPr fontId="2"/>
  </si>
  <si>
    <t>　：令和５年の数値は、平成４年10月～令和５年９月の間の数値。</t>
    <phoneticPr fontId="2"/>
  </si>
  <si>
    <t>　：木之本米原線は、令和４年10月から木之本田村線として再編され、市内路線に変更。</t>
    <phoneticPr fontId="2"/>
  </si>
  <si>
    <t>資料：西日本旅客鉄道株式会社京滋支社及び都市計画課調べ</t>
    <rPh sb="14" eb="16">
      <t>ケイジ</t>
    </rPh>
    <rPh sb="18" eb="19">
      <t>オヨ</t>
    </rPh>
    <rPh sb="20" eb="22">
      <t>トシ</t>
    </rPh>
    <rPh sb="22" eb="24">
      <t>ケイカク</t>
    </rPh>
    <rPh sb="24" eb="2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</si>
</sst>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_ "/>
    <numFmt numFmtId="178" formatCode="#,##0_ "/>
    <numFmt numFmtId="179" formatCode="#,##0;[Red]#,##0"/>
    <numFmt numFmtId="180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u/>
      <sz val="18"/>
      <name val="ＭＳ 明朝"/>
      <family val="1"/>
      <charset val="128"/>
    </font>
    <font>
      <sz val="10.5"/>
      <name val="ＭＳ Ｐゴシック"/>
      <family val="3"/>
      <charset val="128"/>
    </font>
    <font>
      <sz val="11.5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2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16" fillId="0" borderId="1" xfId="1" applyFont="1" applyFill="1" applyBorder="1" applyAlignment="1">
      <alignment horizontal="distributed" vertical="center"/>
    </xf>
    <xf numFmtId="38" fontId="16" fillId="0" borderId="2" xfId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38" fontId="20" fillId="0" borderId="0" xfId="1" applyFont="1" applyFill="1" applyAlignment="1">
      <alignment horizontal="center" vertical="center"/>
    </xf>
    <xf numFmtId="38" fontId="21" fillId="0" borderId="0" xfId="1" applyFont="1" applyFill="1" applyAlignment="1">
      <alignment horizontal="center" vertical="center"/>
    </xf>
    <xf numFmtId="177" fontId="20" fillId="0" borderId="0" xfId="1" applyNumberFormat="1" applyFont="1" applyFill="1" applyAlignment="1">
      <alignment horizontal="right" vertical="center"/>
    </xf>
    <xf numFmtId="38" fontId="16" fillId="0" borderId="4" xfId="1" applyFont="1" applyFill="1" applyBorder="1" applyAlignment="1">
      <alignment horizontal="center" vertical="center"/>
    </xf>
    <xf numFmtId="38" fontId="20" fillId="0" borderId="1" xfId="1" applyFont="1" applyFill="1" applyBorder="1" applyAlignment="1">
      <alignment horizontal="center" vertical="center"/>
    </xf>
    <xf numFmtId="0" fontId="20" fillId="0" borderId="0" xfId="0" applyFont="1" applyFill="1"/>
    <xf numFmtId="38" fontId="20" fillId="0" borderId="2" xfId="1" applyFont="1" applyFill="1" applyBorder="1" applyAlignment="1">
      <alignment horizontal="center" vertical="center"/>
    </xf>
    <xf numFmtId="38" fontId="16" fillId="0" borderId="5" xfId="1" applyFont="1" applyFill="1" applyBorder="1" applyAlignment="1">
      <alignment horizontal="right" vertical="center"/>
    </xf>
    <xf numFmtId="38" fontId="20" fillId="0" borderId="0" xfId="1" applyFont="1" applyFill="1" applyAlignment="1">
      <alignment horizontal="left" vertical="center"/>
    </xf>
    <xf numFmtId="38" fontId="16" fillId="0" borderId="0" xfId="1" applyFont="1" applyFill="1" applyAlignment="1">
      <alignment horizontal="left" vertical="center"/>
    </xf>
    <xf numFmtId="38" fontId="16" fillId="0" borderId="0" xfId="1" applyFont="1" applyFill="1" applyBorder="1" applyAlignment="1">
      <alignment vertical="center" wrapText="1"/>
    </xf>
    <xf numFmtId="38" fontId="16" fillId="0" borderId="0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0" xfId="1" applyFont="1" applyFill="1" applyAlignment="1">
      <alignment horizontal="center" vertical="center"/>
    </xf>
    <xf numFmtId="38" fontId="20" fillId="0" borderId="0" xfId="1" applyFont="1" applyFill="1" applyAlignment="1">
      <alignment vertical="center"/>
    </xf>
    <xf numFmtId="0" fontId="13" fillId="0" borderId="0" xfId="2" applyFill="1" applyBorder="1"/>
    <xf numFmtId="178" fontId="13" fillId="0" borderId="0" xfId="2" applyNumberFormat="1" applyFill="1" applyBorder="1" applyAlignment="1"/>
    <xf numFmtId="176" fontId="14" fillId="0" borderId="0" xfId="2" applyNumberFormat="1" applyFont="1" applyFill="1" applyBorder="1" applyAlignment="1"/>
    <xf numFmtId="0" fontId="22" fillId="0" borderId="0" xfId="0" applyFont="1" applyFill="1" applyBorder="1" applyAlignment="1">
      <alignment vertical="center"/>
    </xf>
    <xf numFmtId="38" fontId="20" fillId="0" borderId="7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distributed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0" fontId="16" fillId="0" borderId="3" xfId="1" applyNumberFormat="1" applyFont="1" applyFill="1" applyBorder="1" applyAlignment="1">
      <alignment horizontal="right" vertical="center"/>
    </xf>
    <xf numFmtId="0" fontId="16" fillId="0" borderId="12" xfId="1" applyNumberFormat="1" applyFont="1" applyFill="1" applyBorder="1" applyAlignment="1">
      <alignment horizontal="right" vertical="center"/>
    </xf>
    <xf numFmtId="180" fontId="16" fillId="0" borderId="12" xfId="1" applyNumberFormat="1" applyFont="1" applyFill="1" applyBorder="1" applyAlignment="1">
      <alignment horizontal="right" vertical="center"/>
    </xf>
    <xf numFmtId="0" fontId="16" fillId="0" borderId="13" xfId="1" applyNumberFormat="1" applyFont="1" applyFill="1" applyBorder="1" applyAlignment="1">
      <alignment horizontal="right" vertical="center"/>
    </xf>
    <xf numFmtId="38" fontId="16" fillId="0" borderId="14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right" vertical="center"/>
    </xf>
    <xf numFmtId="38" fontId="16" fillId="0" borderId="16" xfId="1" applyFont="1" applyFill="1" applyBorder="1" applyAlignment="1">
      <alignment horizontal="right" vertical="center"/>
    </xf>
    <xf numFmtId="38" fontId="16" fillId="0" borderId="17" xfId="1" applyFont="1" applyFill="1" applyBorder="1" applyAlignment="1">
      <alignment vertical="center"/>
    </xf>
    <xf numFmtId="38" fontId="23" fillId="0" borderId="7" xfId="1" applyFont="1" applyFill="1" applyBorder="1" applyAlignment="1">
      <alignment horizontal="distributed" vertical="center"/>
    </xf>
    <xf numFmtId="38" fontId="16" fillId="0" borderId="18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6" fillId="0" borderId="19" xfId="1" applyFont="1" applyFill="1" applyBorder="1" applyAlignment="1">
      <alignment horizontal="right" vertical="center"/>
    </xf>
    <xf numFmtId="38" fontId="16" fillId="0" borderId="90" xfId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56" fontId="3" fillId="0" borderId="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distributed" vertical="center"/>
    </xf>
    <xf numFmtId="0" fontId="8" fillId="0" borderId="26" xfId="0" applyFont="1" applyFill="1" applyBorder="1" applyAlignment="1">
      <alignment horizontal="distributed" vertical="center"/>
    </xf>
    <xf numFmtId="0" fontId="8" fillId="0" borderId="27" xfId="0" applyFont="1" applyFill="1" applyBorder="1" applyAlignment="1">
      <alignment horizontal="distributed" vertical="center"/>
    </xf>
    <xf numFmtId="38" fontId="8" fillId="0" borderId="12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28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distributed" vertical="center" indent="1"/>
    </xf>
    <xf numFmtId="0" fontId="16" fillId="0" borderId="30" xfId="0" applyFont="1" applyFill="1" applyBorder="1" applyAlignment="1">
      <alignment horizontal="distributed" vertical="center" indent="1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6" fillId="0" borderId="31" xfId="0" applyFont="1" applyFill="1" applyBorder="1" applyAlignment="1">
      <alignment horizontal="distributed" vertical="center" indent="1"/>
    </xf>
    <xf numFmtId="0" fontId="16" fillId="0" borderId="33" xfId="0" applyFont="1" applyFill="1" applyBorder="1" applyAlignment="1">
      <alignment horizontal="distributed" vertical="center" indent="1"/>
    </xf>
    <xf numFmtId="179" fontId="8" fillId="0" borderId="28" xfId="0" applyNumberFormat="1" applyFont="1" applyFill="1" applyBorder="1" applyAlignment="1">
      <alignment horizontal="right" vertical="center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34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24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distributed" vertical="center"/>
    </xf>
    <xf numFmtId="0" fontId="8" fillId="0" borderId="35" xfId="0" applyFont="1" applyFill="1" applyBorder="1" applyAlignment="1">
      <alignment horizontal="distributed" vertical="center"/>
    </xf>
    <xf numFmtId="0" fontId="8" fillId="0" borderId="39" xfId="0" applyFont="1" applyFill="1" applyBorder="1" applyAlignment="1">
      <alignment horizontal="distributed" vertical="center"/>
    </xf>
    <xf numFmtId="179" fontId="7" fillId="0" borderId="40" xfId="0" applyNumberFormat="1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41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179" fontId="7" fillId="0" borderId="39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1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79" fontId="7" fillId="0" borderId="44" xfId="0" applyNumberFormat="1" applyFont="1" applyFill="1" applyBorder="1" applyAlignment="1">
      <alignment vertical="center"/>
    </xf>
    <xf numFmtId="38" fontId="8" fillId="0" borderId="42" xfId="1" applyFont="1" applyFill="1" applyBorder="1" applyAlignment="1">
      <alignment horizontal="right" vertical="center"/>
    </xf>
    <xf numFmtId="38" fontId="8" fillId="0" borderId="43" xfId="1" applyFont="1" applyFill="1" applyBorder="1" applyAlignment="1">
      <alignment horizontal="right" vertical="center"/>
    </xf>
    <xf numFmtId="179" fontId="7" fillId="0" borderId="1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79" fontId="7" fillId="0" borderId="41" xfId="0" applyNumberFormat="1" applyFont="1" applyFill="1" applyBorder="1" applyAlignment="1">
      <alignment vertical="center"/>
    </xf>
    <xf numFmtId="179" fontId="7" fillId="0" borderId="45" xfId="0" applyNumberFormat="1" applyFont="1" applyFill="1" applyBorder="1" applyAlignment="1">
      <alignment vertical="center"/>
    </xf>
    <xf numFmtId="179" fontId="7" fillId="0" borderId="14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38" fontId="8" fillId="0" borderId="46" xfId="1" applyFont="1" applyFill="1" applyBorder="1" applyAlignment="1">
      <alignment horizontal="right" vertical="center"/>
    </xf>
    <xf numFmtId="38" fontId="8" fillId="0" borderId="26" xfId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9" fontId="7" fillId="0" borderId="40" xfId="0" applyNumberFormat="1" applyFont="1" applyFill="1" applyBorder="1" applyAlignment="1">
      <alignment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right" vertical="center"/>
    </xf>
    <xf numFmtId="179" fontId="8" fillId="0" borderId="7" xfId="0" applyNumberFormat="1" applyFont="1" applyFill="1" applyBorder="1" applyAlignment="1">
      <alignment horizontal="right" vertical="center"/>
    </xf>
    <xf numFmtId="179" fontId="8" fillId="0" borderId="9" xfId="0" applyNumberFormat="1" applyFont="1" applyFill="1" applyBorder="1" applyAlignment="1">
      <alignment horizontal="right" vertical="center"/>
    </xf>
    <xf numFmtId="179" fontId="7" fillId="0" borderId="39" xfId="0" applyNumberFormat="1" applyFont="1" applyFill="1" applyBorder="1" applyAlignment="1">
      <alignment vertical="center"/>
    </xf>
    <xf numFmtId="179" fontId="7" fillId="0" borderId="5" xfId="0" applyNumberFormat="1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179" fontId="7" fillId="0" borderId="54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53" xfId="0" applyNumberFormat="1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right" vertical="center"/>
    </xf>
    <xf numFmtId="179" fontId="7" fillId="0" borderId="55" xfId="0" applyNumberFormat="1" applyFont="1" applyFill="1" applyBorder="1" applyAlignment="1">
      <alignment horizontal="right" vertical="center"/>
    </xf>
    <xf numFmtId="0" fontId="8" fillId="0" borderId="56" xfId="0" applyFont="1" applyFill="1" applyBorder="1" applyAlignment="1">
      <alignment horizontal="distributed" vertical="center"/>
    </xf>
    <xf numFmtId="0" fontId="8" fillId="0" borderId="48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179" fontId="8" fillId="0" borderId="42" xfId="0" applyNumberFormat="1" applyFont="1" applyFill="1" applyBorder="1" applyAlignment="1">
      <alignment horizontal="right" vertical="center"/>
    </xf>
    <xf numFmtId="179" fontId="8" fillId="0" borderId="43" xfId="0" applyNumberFormat="1" applyFont="1" applyFill="1" applyBorder="1" applyAlignment="1">
      <alignment horizontal="right" vertical="center"/>
    </xf>
    <xf numFmtId="179" fontId="8" fillId="0" borderId="61" xfId="0" applyNumberFormat="1" applyFont="1" applyFill="1" applyBorder="1" applyAlignment="1">
      <alignment horizontal="right" vertical="center"/>
    </xf>
    <xf numFmtId="0" fontId="0" fillId="0" borderId="48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38" fontId="16" fillId="0" borderId="17" xfId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38" fontId="16" fillId="0" borderId="65" xfId="1" applyFont="1" applyFill="1" applyBorder="1" applyAlignment="1">
      <alignment horizontal="right" vertical="center"/>
    </xf>
    <xf numFmtId="38" fontId="16" fillId="0" borderId="0" xfId="1" applyFont="1" applyFill="1" applyAlignment="1">
      <alignment vertical="center"/>
    </xf>
    <xf numFmtId="38" fontId="16" fillId="0" borderId="48" xfId="1" applyFont="1" applyFill="1" applyBorder="1" applyAlignment="1">
      <alignment horizontal="center" vertical="center"/>
    </xf>
    <xf numFmtId="38" fontId="16" fillId="0" borderId="63" xfId="1" applyFont="1" applyFill="1" applyBorder="1" applyAlignment="1">
      <alignment horizontal="center" vertical="center"/>
    </xf>
    <xf numFmtId="38" fontId="16" fillId="0" borderId="66" xfId="1" applyFont="1" applyFill="1" applyBorder="1" applyAlignment="1">
      <alignment horizontal="center" vertical="center"/>
    </xf>
    <xf numFmtId="38" fontId="16" fillId="0" borderId="67" xfId="1" applyFont="1" applyFill="1" applyBorder="1" applyAlignment="1">
      <alignment horizontal="center" vertical="center"/>
    </xf>
    <xf numFmtId="177" fontId="16" fillId="0" borderId="56" xfId="1" applyNumberFormat="1" applyFont="1" applyFill="1" applyBorder="1" applyAlignment="1">
      <alignment horizontal="center" vertical="center" wrapText="1"/>
    </xf>
    <xf numFmtId="177" fontId="16" fillId="0" borderId="68" xfId="1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179" fontId="8" fillId="0" borderId="71" xfId="0" applyNumberFormat="1" applyFont="1" applyFill="1" applyBorder="1" applyAlignment="1">
      <alignment vertical="center"/>
    </xf>
    <xf numFmtId="179" fontId="8" fillId="0" borderId="7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179" fontId="8" fillId="0" borderId="39" xfId="0" applyNumberFormat="1" applyFont="1" applyFill="1" applyBorder="1" applyAlignment="1">
      <alignment vertical="center"/>
    </xf>
    <xf numFmtId="179" fontId="8" fillId="0" borderId="2" xfId="0" applyNumberFormat="1" applyFont="1" applyFill="1" applyBorder="1" applyAlignment="1">
      <alignment vertical="center"/>
    </xf>
    <xf numFmtId="0" fontId="8" fillId="0" borderId="72" xfId="0" applyFont="1" applyFill="1" applyBorder="1" applyAlignment="1">
      <alignment horizontal="distributed" vertical="center" wrapText="1"/>
    </xf>
    <xf numFmtId="179" fontId="8" fillId="0" borderId="77" xfId="0" applyNumberFormat="1" applyFont="1" applyFill="1" applyBorder="1" applyAlignment="1">
      <alignment vertical="center"/>
    </xf>
    <xf numFmtId="179" fontId="8" fillId="0" borderId="78" xfId="0" applyNumberFormat="1" applyFont="1" applyFill="1" applyBorder="1" applyAlignment="1">
      <alignment vertical="center"/>
    </xf>
    <xf numFmtId="179" fontId="8" fillId="0" borderId="79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wrapText="1"/>
    </xf>
    <xf numFmtId="179" fontId="8" fillId="0" borderId="12" xfId="0" applyNumberFormat="1" applyFont="1" applyFill="1" applyBorder="1" applyAlignment="1">
      <alignment vertical="center"/>
    </xf>
    <xf numFmtId="179" fontId="8" fillId="0" borderId="5" xfId="0" applyNumberFormat="1" applyFont="1" applyFill="1" applyBorder="1" applyAlignment="1">
      <alignment vertical="center"/>
    </xf>
    <xf numFmtId="179" fontId="8" fillId="0" borderId="41" xfId="0" applyNumberFormat="1" applyFont="1" applyFill="1" applyBorder="1" applyAlignment="1">
      <alignment vertical="center"/>
    </xf>
    <xf numFmtId="179" fontId="8" fillId="0" borderId="80" xfId="0" applyNumberFormat="1" applyFont="1" applyFill="1" applyBorder="1" applyAlignment="1">
      <alignment vertical="center"/>
    </xf>
    <xf numFmtId="179" fontId="8" fillId="0" borderId="81" xfId="0" applyNumberFormat="1" applyFont="1" applyFill="1" applyBorder="1" applyAlignment="1">
      <alignment vertical="center"/>
    </xf>
    <xf numFmtId="179" fontId="8" fillId="0" borderId="82" xfId="0" applyNumberFormat="1" applyFont="1" applyFill="1" applyBorder="1" applyAlignment="1">
      <alignment horizontal="right" vertical="center"/>
    </xf>
    <xf numFmtId="179" fontId="8" fillId="0" borderId="83" xfId="0" applyNumberFormat="1" applyFont="1" applyFill="1" applyBorder="1" applyAlignment="1">
      <alignment horizontal="right" vertical="center"/>
    </xf>
    <xf numFmtId="0" fontId="8" fillId="0" borderId="81" xfId="0" applyFont="1" applyFill="1" applyBorder="1" applyAlignment="1">
      <alignment horizontal="distributed" vertical="center" wrapText="1"/>
    </xf>
    <xf numFmtId="179" fontId="8" fillId="0" borderId="84" xfId="0" applyNumberFormat="1" applyFont="1" applyFill="1" applyBorder="1" applyAlignment="1">
      <alignment vertical="center"/>
    </xf>
    <xf numFmtId="179" fontId="8" fillId="0" borderId="85" xfId="0" applyNumberFormat="1" applyFont="1" applyFill="1" applyBorder="1" applyAlignment="1">
      <alignment vertical="center"/>
    </xf>
    <xf numFmtId="179" fontId="8" fillId="0" borderId="86" xfId="0" applyNumberFormat="1" applyFont="1" applyFill="1" applyBorder="1" applyAlignment="1">
      <alignment vertical="center"/>
    </xf>
    <xf numFmtId="0" fontId="8" fillId="0" borderId="83" xfId="0" applyFont="1" applyFill="1" applyBorder="1" applyAlignment="1">
      <alignment horizontal="distributed" vertical="center" indent="1"/>
    </xf>
    <xf numFmtId="179" fontId="8" fillId="0" borderId="87" xfId="0" applyNumberFormat="1" applyFont="1" applyFill="1" applyBorder="1" applyAlignment="1">
      <alignment horizontal="right" vertical="center"/>
    </xf>
    <xf numFmtId="179" fontId="8" fillId="0" borderId="88" xfId="0" applyNumberFormat="1" applyFont="1" applyFill="1" applyBorder="1" applyAlignment="1">
      <alignment horizontal="right" vertical="center"/>
    </xf>
    <xf numFmtId="179" fontId="8" fillId="0" borderId="89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N46"/>
  <sheetViews>
    <sheetView tabSelected="1" view="pageBreakPreview" zoomScale="85" zoomScaleNormal="100" zoomScaleSheetLayoutView="85" workbookViewId="0">
      <selection sqref="A1:BG1"/>
    </sheetView>
  </sheetViews>
  <sheetFormatPr defaultColWidth="1.625" defaultRowHeight="18" customHeight="1" x14ac:dyDescent="0.15"/>
  <cols>
    <col min="1" max="1" width="2" style="13" customWidth="1"/>
    <col min="2" max="57" width="1.625" style="13"/>
    <col min="58" max="58" width="1.625" style="13" customWidth="1"/>
    <col min="59" max="59" width="1.625" style="55"/>
    <col min="60" max="16384" width="1.625" style="13"/>
  </cols>
  <sheetData>
    <row r="1" spans="1:65" s="8" customFormat="1" ht="21" x14ac:dyDescent="0.2">
      <c r="A1" s="94" t="s">
        <v>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</row>
    <row r="2" spans="1:65" s="9" customFormat="1" ht="12" customHeight="1" x14ac:dyDescent="0.15">
      <c r="BG2" s="68"/>
    </row>
    <row r="3" spans="1:65" s="10" customFormat="1" ht="19.5" customHeight="1" x14ac:dyDescent="0.15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</row>
    <row r="4" spans="1:65" ht="9" customHeight="1" x14ac:dyDescent="0.15"/>
    <row r="5" spans="1:65" ht="18" customHeight="1" thickBot="1" x14ac:dyDescent="0.2">
      <c r="A5" s="81" t="s">
        <v>71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2"/>
      <c r="AP5" s="12"/>
      <c r="AQ5" s="12"/>
      <c r="AR5" s="12"/>
      <c r="AS5" s="12"/>
      <c r="AT5" s="12"/>
      <c r="AU5" s="12"/>
      <c r="AV5" s="12"/>
      <c r="AW5" s="105" t="s">
        <v>3</v>
      </c>
      <c r="AX5" s="105"/>
      <c r="AY5" s="105"/>
      <c r="AZ5" s="105"/>
      <c r="BA5" s="105"/>
      <c r="BB5" s="105"/>
      <c r="BC5" s="105"/>
      <c r="BD5" s="105"/>
      <c r="BE5" s="105"/>
    </row>
    <row r="6" spans="1:65" ht="19.5" customHeight="1" thickBo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  <c r="M6" s="90" t="s">
        <v>58</v>
      </c>
      <c r="N6" s="97"/>
      <c r="O6" s="97"/>
      <c r="P6" s="97"/>
      <c r="Q6" s="97"/>
      <c r="R6" s="97"/>
      <c r="S6" s="97"/>
      <c r="T6" s="97"/>
      <c r="U6" s="98"/>
      <c r="V6" s="90" t="s">
        <v>59</v>
      </c>
      <c r="W6" s="97"/>
      <c r="X6" s="97"/>
      <c r="Y6" s="97"/>
      <c r="Z6" s="97"/>
      <c r="AA6" s="97"/>
      <c r="AB6" s="97"/>
      <c r="AC6" s="97"/>
      <c r="AD6" s="98"/>
      <c r="AE6" s="89" t="s">
        <v>73</v>
      </c>
      <c r="AF6" s="89"/>
      <c r="AG6" s="89"/>
      <c r="AH6" s="89"/>
      <c r="AI6" s="89"/>
      <c r="AJ6" s="89"/>
      <c r="AK6" s="89"/>
      <c r="AL6" s="89"/>
      <c r="AM6" s="90"/>
      <c r="AN6" s="89" t="s">
        <v>80</v>
      </c>
      <c r="AO6" s="89"/>
      <c r="AP6" s="89"/>
      <c r="AQ6" s="89"/>
      <c r="AR6" s="89"/>
      <c r="AS6" s="89"/>
      <c r="AT6" s="89"/>
      <c r="AU6" s="89"/>
      <c r="AV6" s="90"/>
      <c r="AW6" s="89" t="s">
        <v>89</v>
      </c>
      <c r="AX6" s="89"/>
      <c r="AY6" s="89"/>
      <c r="AZ6" s="89"/>
      <c r="BA6" s="89"/>
      <c r="BB6" s="89"/>
      <c r="BC6" s="89"/>
      <c r="BD6" s="89"/>
      <c r="BE6" s="90"/>
    </row>
    <row r="7" spans="1:65" ht="18" customHeight="1" thickTop="1" x14ac:dyDescent="0.1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M7" s="99">
        <v>104278</v>
      </c>
      <c r="N7" s="100"/>
      <c r="O7" s="100"/>
      <c r="P7" s="100"/>
      <c r="Q7" s="100"/>
      <c r="R7" s="100"/>
      <c r="S7" s="100"/>
      <c r="T7" s="100"/>
      <c r="U7" s="101"/>
      <c r="V7" s="99">
        <v>104128</v>
      </c>
      <c r="W7" s="100"/>
      <c r="X7" s="100"/>
      <c r="Y7" s="100"/>
      <c r="Z7" s="100"/>
      <c r="AA7" s="100"/>
      <c r="AB7" s="100"/>
      <c r="AC7" s="100"/>
      <c r="AD7" s="101"/>
      <c r="AE7" s="88">
        <f>SUM(AE8:AM16)</f>
        <v>104047</v>
      </c>
      <c r="AF7" s="88"/>
      <c r="AG7" s="88"/>
      <c r="AH7" s="88"/>
      <c r="AI7" s="88"/>
      <c r="AJ7" s="88"/>
      <c r="AK7" s="88"/>
      <c r="AL7" s="88"/>
      <c r="AM7" s="88"/>
      <c r="AN7" s="87">
        <f>SUM(AN8:AV16)</f>
        <v>104320</v>
      </c>
      <c r="AO7" s="88"/>
      <c r="AP7" s="88"/>
      <c r="AQ7" s="88"/>
      <c r="AR7" s="88"/>
      <c r="AS7" s="88"/>
      <c r="AT7" s="88"/>
      <c r="AU7" s="88"/>
      <c r="AV7" s="88"/>
      <c r="AW7" s="87">
        <f>SUM(AW8:BE16)</f>
        <v>104329</v>
      </c>
      <c r="AX7" s="88"/>
      <c r="AY7" s="88"/>
      <c r="AZ7" s="88"/>
      <c r="BA7" s="88"/>
      <c r="BB7" s="88"/>
      <c r="BC7" s="88"/>
      <c r="BD7" s="88"/>
      <c r="BE7" s="88"/>
    </row>
    <row r="8" spans="1:65" ht="18" customHeight="1" x14ac:dyDescent="0.15">
      <c r="A8" s="76" t="s">
        <v>15</v>
      </c>
      <c r="B8" s="76"/>
      <c r="C8" s="77"/>
      <c r="D8" s="91" t="s">
        <v>1</v>
      </c>
      <c r="E8" s="92"/>
      <c r="F8" s="92"/>
      <c r="G8" s="92"/>
      <c r="H8" s="92"/>
      <c r="I8" s="92"/>
      <c r="J8" s="92"/>
      <c r="K8" s="92"/>
      <c r="L8" s="93"/>
      <c r="M8" s="170">
        <v>2550</v>
      </c>
      <c r="N8" s="171"/>
      <c r="O8" s="171"/>
      <c r="P8" s="171"/>
      <c r="Q8" s="171"/>
      <c r="R8" s="171"/>
      <c r="S8" s="171"/>
      <c r="T8" s="171"/>
      <c r="U8" s="172"/>
      <c r="V8" s="170">
        <v>2587</v>
      </c>
      <c r="W8" s="171"/>
      <c r="X8" s="171"/>
      <c r="Y8" s="171"/>
      <c r="Z8" s="171"/>
      <c r="AA8" s="171"/>
      <c r="AB8" s="171"/>
      <c r="AC8" s="171"/>
      <c r="AD8" s="172"/>
      <c r="AE8" s="125">
        <v>2643</v>
      </c>
      <c r="AF8" s="126"/>
      <c r="AG8" s="126"/>
      <c r="AH8" s="126"/>
      <c r="AI8" s="126"/>
      <c r="AJ8" s="126"/>
      <c r="AK8" s="126"/>
      <c r="AL8" s="126"/>
      <c r="AM8" s="126"/>
      <c r="AN8" s="125">
        <v>2661</v>
      </c>
      <c r="AO8" s="126"/>
      <c r="AP8" s="126"/>
      <c r="AQ8" s="126"/>
      <c r="AR8" s="126"/>
      <c r="AS8" s="126"/>
      <c r="AT8" s="126"/>
      <c r="AU8" s="126"/>
      <c r="AV8" s="126"/>
      <c r="AW8" s="125">
        <v>2645</v>
      </c>
      <c r="AX8" s="126"/>
      <c r="AY8" s="126"/>
      <c r="AZ8" s="126"/>
      <c r="BA8" s="126"/>
      <c r="BB8" s="126"/>
      <c r="BC8" s="126"/>
      <c r="BD8" s="126"/>
      <c r="BE8" s="126"/>
      <c r="BF8" s="14"/>
    </row>
    <row r="9" spans="1:65" ht="18" customHeight="1" x14ac:dyDescent="0.15">
      <c r="A9" s="78"/>
      <c r="B9" s="78"/>
      <c r="C9" s="79"/>
      <c r="D9" s="108" t="s">
        <v>2</v>
      </c>
      <c r="E9" s="106"/>
      <c r="F9" s="106"/>
      <c r="G9" s="106"/>
      <c r="H9" s="106"/>
      <c r="I9" s="106"/>
      <c r="J9" s="106"/>
      <c r="K9" s="106"/>
      <c r="L9" s="107"/>
      <c r="M9" s="112">
        <v>2928</v>
      </c>
      <c r="N9" s="113"/>
      <c r="O9" s="113"/>
      <c r="P9" s="113"/>
      <c r="Q9" s="113"/>
      <c r="R9" s="113"/>
      <c r="S9" s="113"/>
      <c r="T9" s="113"/>
      <c r="U9" s="114"/>
      <c r="V9" s="112">
        <v>2890</v>
      </c>
      <c r="W9" s="113"/>
      <c r="X9" s="113"/>
      <c r="Y9" s="113"/>
      <c r="Z9" s="113"/>
      <c r="AA9" s="113"/>
      <c r="AB9" s="113"/>
      <c r="AC9" s="113"/>
      <c r="AD9" s="114"/>
      <c r="AE9" s="85">
        <v>2877</v>
      </c>
      <c r="AF9" s="86"/>
      <c r="AG9" s="86"/>
      <c r="AH9" s="86"/>
      <c r="AI9" s="86"/>
      <c r="AJ9" s="86"/>
      <c r="AK9" s="86"/>
      <c r="AL9" s="86"/>
      <c r="AM9" s="86"/>
      <c r="AN9" s="85">
        <v>2930</v>
      </c>
      <c r="AO9" s="86"/>
      <c r="AP9" s="86"/>
      <c r="AQ9" s="86"/>
      <c r="AR9" s="86"/>
      <c r="AS9" s="86"/>
      <c r="AT9" s="86"/>
      <c r="AU9" s="86"/>
      <c r="AV9" s="86"/>
      <c r="AW9" s="85">
        <v>2912</v>
      </c>
      <c r="AX9" s="86"/>
      <c r="AY9" s="86"/>
      <c r="AZ9" s="86"/>
      <c r="BA9" s="86"/>
      <c r="BB9" s="86"/>
      <c r="BC9" s="86"/>
      <c r="BD9" s="86"/>
      <c r="BE9" s="86"/>
    </row>
    <row r="10" spans="1:65" ht="18" customHeight="1" x14ac:dyDescent="0.15">
      <c r="A10" s="78"/>
      <c r="B10" s="78"/>
      <c r="C10" s="79"/>
      <c r="D10" s="82" t="s">
        <v>12</v>
      </c>
      <c r="E10" s="83"/>
      <c r="F10" s="83"/>
      <c r="G10" s="83"/>
      <c r="H10" s="83"/>
      <c r="I10" s="83"/>
      <c r="J10" s="83"/>
      <c r="K10" s="83"/>
      <c r="L10" s="84"/>
      <c r="M10" s="112">
        <v>135</v>
      </c>
      <c r="N10" s="113"/>
      <c r="O10" s="113"/>
      <c r="P10" s="113"/>
      <c r="Q10" s="113"/>
      <c r="R10" s="113"/>
      <c r="S10" s="113"/>
      <c r="T10" s="113"/>
      <c r="U10" s="114"/>
      <c r="V10" s="112">
        <v>144</v>
      </c>
      <c r="W10" s="113"/>
      <c r="X10" s="113"/>
      <c r="Y10" s="113"/>
      <c r="Z10" s="113"/>
      <c r="AA10" s="113"/>
      <c r="AB10" s="113"/>
      <c r="AC10" s="113"/>
      <c r="AD10" s="114"/>
      <c r="AE10" s="85">
        <v>138</v>
      </c>
      <c r="AF10" s="86"/>
      <c r="AG10" s="86"/>
      <c r="AH10" s="86"/>
      <c r="AI10" s="86"/>
      <c r="AJ10" s="86"/>
      <c r="AK10" s="86"/>
      <c r="AL10" s="86"/>
      <c r="AM10" s="86"/>
      <c r="AN10" s="85">
        <v>144</v>
      </c>
      <c r="AO10" s="86"/>
      <c r="AP10" s="86"/>
      <c r="AQ10" s="86"/>
      <c r="AR10" s="86"/>
      <c r="AS10" s="86"/>
      <c r="AT10" s="86"/>
      <c r="AU10" s="86"/>
      <c r="AV10" s="86"/>
      <c r="AW10" s="85">
        <v>181</v>
      </c>
      <c r="AX10" s="86"/>
      <c r="AY10" s="86"/>
      <c r="AZ10" s="86"/>
      <c r="BA10" s="86"/>
      <c r="BB10" s="86"/>
      <c r="BC10" s="86"/>
      <c r="BD10" s="86"/>
      <c r="BE10" s="86"/>
    </row>
    <row r="11" spans="1:65" ht="18" customHeight="1" x14ac:dyDescent="0.15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1"/>
      <c r="M11" s="112">
        <v>311</v>
      </c>
      <c r="N11" s="113"/>
      <c r="O11" s="113"/>
      <c r="P11" s="113"/>
      <c r="Q11" s="113"/>
      <c r="R11" s="113"/>
      <c r="S11" s="113"/>
      <c r="T11" s="113"/>
      <c r="U11" s="114"/>
      <c r="V11" s="112">
        <v>299</v>
      </c>
      <c r="W11" s="113"/>
      <c r="X11" s="113"/>
      <c r="Y11" s="113"/>
      <c r="Z11" s="113"/>
      <c r="AA11" s="113"/>
      <c r="AB11" s="113"/>
      <c r="AC11" s="113"/>
      <c r="AD11" s="114"/>
      <c r="AE11" s="85">
        <v>288</v>
      </c>
      <c r="AF11" s="86"/>
      <c r="AG11" s="86"/>
      <c r="AH11" s="86"/>
      <c r="AI11" s="86"/>
      <c r="AJ11" s="86"/>
      <c r="AK11" s="86"/>
      <c r="AL11" s="86"/>
      <c r="AM11" s="86"/>
      <c r="AN11" s="85">
        <v>286</v>
      </c>
      <c r="AO11" s="86"/>
      <c r="AP11" s="86"/>
      <c r="AQ11" s="86"/>
      <c r="AR11" s="86"/>
      <c r="AS11" s="86"/>
      <c r="AT11" s="86"/>
      <c r="AU11" s="86"/>
      <c r="AV11" s="86"/>
      <c r="AW11" s="85">
        <v>275</v>
      </c>
      <c r="AX11" s="86"/>
      <c r="AY11" s="86"/>
      <c r="AZ11" s="86"/>
      <c r="BA11" s="86"/>
      <c r="BB11" s="86"/>
      <c r="BC11" s="86"/>
      <c r="BD11" s="86"/>
      <c r="BE11" s="86"/>
      <c r="BM11" s="13" t="s">
        <v>57</v>
      </c>
    </row>
    <row r="12" spans="1:65" ht="18" customHeight="1" x14ac:dyDescent="0.15">
      <c r="A12" s="122" t="s">
        <v>16</v>
      </c>
      <c r="B12" s="122"/>
      <c r="C12" s="123"/>
      <c r="D12" s="91" t="s">
        <v>1</v>
      </c>
      <c r="E12" s="92"/>
      <c r="F12" s="92"/>
      <c r="G12" s="92"/>
      <c r="H12" s="92"/>
      <c r="I12" s="92"/>
      <c r="J12" s="92"/>
      <c r="K12" s="92"/>
      <c r="L12" s="93"/>
      <c r="M12" s="112">
        <v>20773</v>
      </c>
      <c r="N12" s="113"/>
      <c r="O12" s="113"/>
      <c r="P12" s="113"/>
      <c r="Q12" s="113"/>
      <c r="R12" s="113"/>
      <c r="S12" s="113"/>
      <c r="T12" s="113"/>
      <c r="U12" s="114"/>
      <c r="V12" s="112">
        <v>21090</v>
      </c>
      <c r="W12" s="113"/>
      <c r="X12" s="113"/>
      <c r="Y12" s="113"/>
      <c r="Z12" s="113"/>
      <c r="AA12" s="113"/>
      <c r="AB12" s="113"/>
      <c r="AC12" s="113"/>
      <c r="AD12" s="114"/>
      <c r="AE12" s="85">
        <v>21363</v>
      </c>
      <c r="AF12" s="86"/>
      <c r="AG12" s="86"/>
      <c r="AH12" s="86"/>
      <c r="AI12" s="86"/>
      <c r="AJ12" s="86"/>
      <c r="AK12" s="86"/>
      <c r="AL12" s="86"/>
      <c r="AM12" s="86"/>
      <c r="AN12" s="85">
        <v>21628</v>
      </c>
      <c r="AO12" s="86"/>
      <c r="AP12" s="86"/>
      <c r="AQ12" s="86"/>
      <c r="AR12" s="86"/>
      <c r="AS12" s="86"/>
      <c r="AT12" s="86"/>
      <c r="AU12" s="86"/>
      <c r="AV12" s="86"/>
      <c r="AW12" s="85">
        <v>22169</v>
      </c>
      <c r="AX12" s="86"/>
      <c r="AY12" s="86"/>
      <c r="AZ12" s="86"/>
      <c r="BA12" s="86"/>
      <c r="BB12" s="86"/>
      <c r="BC12" s="86"/>
      <c r="BD12" s="86"/>
      <c r="BE12" s="86"/>
    </row>
    <row r="13" spans="1:65" ht="18" customHeight="1" x14ac:dyDescent="0.15">
      <c r="A13" s="122"/>
      <c r="B13" s="122"/>
      <c r="C13" s="123"/>
      <c r="D13" s="82" t="s">
        <v>2</v>
      </c>
      <c r="E13" s="83"/>
      <c r="F13" s="83"/>
      <c r="G13" s="83"/>
      <c r="H13" s="83"/>
      <c r="I13" s="83"/>
      <c r="J13" s="83"/>
      <c r="K13" s="83"/>
      <c r="L13" s="84"/>
      <c r="M13" s="112">
        <v>19833</v>
      </c>
      <c r="N13" s="113"/>
      <c r="O13" s="113"/>
      <c r="P13" s="113"/>
      <c r="Q13" s="113"/>
      <c r="R13" s="113"/>
      <c r="S13" s="113"/>
      <c r="T13" s="113"/>
      <c r="U13" s="114"/>
      <c r="V13" s="112">
        <v>19347</v>
      </c>
      <c r="W13" s="113"/>
      <c r="X13" s="113"/>
      <c r="Y13" s="113"/>
      <c r="Z13" s="113"/>
      <c r="AA13" s="113"/>
      <c r="AB13" s="113"/>
      <c r="AC13" s="113"/>
      <c r="AD13" s="114"/>
      <c r="AE13" s="85">
        <v>18907</v>
      </c>
      <c r="AF13" s="86"/>
      <c r="AG13" s="86"/>
      <c r="AH13" s="86"/>
      <c r="AI13" s="86"/>
      <c r="AJ13" s="86"/>
      <c r="AK13" s="86"/>
      <c r="AL13" s="86"/>
      <c r="AM13" s="86"/>
      <c r="AN13" s="85">
        <v>18518</v>
      </c>
      <c r="AO13" s="86"/>
      <c r="AP13" s="86"/>
      <c r="AQ13" s="86"/>
      <c r="AR13" s="86"/>
      <c r="AS13" s="86"/>
      <c r="AT13" s="86"/>
      <c r="AU13" s="86"/>
      <c r="AV13" s="86"/>
      <c r="AW13" s="85">
        <v>17972</v>
      </c>
      <c r="AX13" s="86"/>
      <c r="AY13" s="86"/>
      <c r="AZ13" s="86"/>
      <c r="BA13" s="86"/>
      <c r="BB13" s="86"/>
      <c r="BC13" s="86"/>
      <c r="BD13" s="86"/>
      <c r="BE13" s="86"/>
    </row>
    <row r="14" spans="1:65" ht="18" customHeight="1" x14ac:dyDescent="0.15">
      <c r="A14" s="120" t="s">
        <v>13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  <c r="M14" s="112">
        <v>1878</v>
      </c>
      <c r="N14" s="113"/>
      <c r="O14" s="113"/>
      <c r="P14" s="113"/>
      <c r="Q14" s="113"/>
      <c r="R14" s="113"/>
      <c r="S14" s="113"/>
      <c r="T14" s="113"/>
      <c r="U14" s="114"/>
      <c r="V14" s="112">
        <v>1912</v>
      </c>
      <c r="W14" s="113"/>
      <c r="X14" s="113"/>
      <c r="Y14" s="113"/>
      <c r="Z14" s="113"/>
      <c r="AA14" s="113"/>
      <c r="AB14" s="113"/>
      <c r="AC14" s="113"/>
      <c r="AD14" s="114"/>
      <c r="AE14" s="85">
        <v>1928</v>
      </c>
      <c r="AF14" s="86"/>
      <c r="AG14" s="86"/>
      <c r="AH14" s="86"/>
      <c r="AI14" s="86"/>
      <c r="AJ14" s="86"/>
      <c r="AK14" s="86"/>
      <c r="AL14" s="86"/>
      <c r="AM14" s="86"/>
      <c r="AN14" s="133">
        <v>1927</v>
      </c>
      <c r="AO14" s="134"/>
      <c r="AP14" s="134"/>
      <c r="AQ14" s="134"/>
      <c r="AR14" s="134"/>
      <c r="AS14" s="134"/>
      <c r="AT14" s="134"/>
      <c r="AU14" s="134"/>
      <c r="AV14" s="134"/>
      <c r="AW14" s="133">
        <v>1942</v>
      </c>
      <c r="AX14" s="134"/>
      <c r="AY14" s="134"/>
      <c r="AZ14" s="134"/>
      <c r="BA14" s="134"/>
      <c r="BB14" s="134"/>
      <c r="BC14" s="134"/>
      <c r="BD14" s="134"/>
      <c r="BE14" s="134"/>
    </row>
    <row r="15" spans="1:65" ht="18" customHeight="1" x14ac:dyDescent="0.15">
      <c r="A15" s="120" t="s">
        <v>14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1"/>
      <c r="M15" s="112">
        <v>49511</v>
      </c>
      <c r="N15" s="113"/>
      <c r="O15" s="113"/>
      <c r="P15" s="113"/>
      <c r="Q15" s="113"/>
      <c r="R15" s="113"/>
      <c r="S15" s="113"/>
      <c r="T15" s="113"/>
      <c r="U15" s="114"/>
      <c r="V15" s="112">
        <v>49603</v>
      </c>
      <c r="W15" s="113"/>
      <c r="X15" s="113"/>
      <c r="Y15" s="113"/>
      <c r="Z15" s="113"/>
      <c r="AA15" s="113"/>
      <c r="AB15" s="113"/>
      <c r="AC15" s="113"/>
      <c r="AD15" s="114"/>
      <c r="AE15" s="85">
        <v>49684</v>
      </c>
      <c r="AF15" s="86"/>
      <c r="AG15" s="86"/>
      <c r="AH15" s="86"/>
      <c r="AI15" s="86"/>
      <c r="AJ15" s="86"/>
      <c r="AK15" s="86"/>
      <c r="AL15" s="86"/>
      <c r="AM15" s="86"/>
      <c r="AN15" s="85">
        <v>49988</v>
      </c>
      <c r="AO15" s="86"/>
      <c r="AP15" s="86"/>
      <c r="AQ15" s="86"/>
      <c r="AR15" s="86"/>
      <c r="AS15" s="86"/>
      <c r="AT15" s="86"/>
      <c r="AU15" s="86"/>
      <c r="AV15" s="86"/>
      <c r="AW15" s="85">
        <v>50053</v>
      </c>
      <c r="AX15" s="86"/>
      <c r="AY15" s="86"/>
      <c r="AZ15" s="86"/>
      <c r="BA15" s="86"/>
      <c r="BB15" s="86"/>
      <c r="BC15" s="86"/>
      <c r="BD15" s="86"/>
      <c r="BE15" s="86"/>
      <c r="BF15" s="14"/>
    </row>
    <row r="16" spans="1:65" ht="18" customHeight="1" thickBot="1" x14ac:dyDescent="0.2">
      <c r="A16" s="135" t="s">
        <v>10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6"/>
      <c r="M16" s="147">
        <v>6359</v>
      </c>
      <c r="N16" s="148"/>
      <c r="O16" s="148"/>
      <c r="P16" s="148"/>
      <c r="Q16" s="148"/>
      <c r="R16" s="148"/>
      <c r="S16" s="148"/>
      <c r="T16" s="148"/>
      <c r="U16" s="149"/>
      <c r="V16" s="147">
        <v>6256</v>
      </c>
      <c r="W16" s="148"/>
      <c r="X16" s="148"/>
      <c r="Y16" s="148"/>
      <c r="Z16" s="148"/>
      <c r="AA16" s="148"/>
      <c r="AB16" s="148"/>
      <c r="AC16" s="148"/>
      <c r="AD16" s="149"/>
      <c r="AE16" s="137">
        <v>6219</v>
      </c>
      <c r="AF16" s="138"/>
      <c r="AG16" s="138"/>
      <c r="AH16" s="138"/>
      <c r="AI16" s="138"/>
      <c r="AJ16" s="138"/>
      <c r="AK16" s="138"/>
      <c r="AL16" s="138"/>
      <c r="AM16" s="138"/>
      <c r="AN16" s="137">
        <v>6238</v>
      </c>
      <c r="AO16" s="138"/>
      <c r="AP16" s="138"/>
      <c r="AQ16" s="138"/>
      <c r="AR16" s="138"/>
      <c r="AS16" s="138"/>
      <c r="AT16" s="138"/>
      <c r="AU16" s="138"/>
      <c r="AV16" s="138"/>
      <c r="AW16" s="137">
        <v>6180</v>
      </c>
      <c r="AX16" s="138"/>
      <c r="AY16" s="138"/>
      <c r="AZ16" s="138"/>
      <c r="BA16" s="138"/>
      <c r="BB16" s="138"/>
      <c r="BC16" s="138"/>
      <c r="BD16" s="138"/>
      <c r="BE16" s="138"/>
    </row>
    <row r="17" spans="1:66" ht="18" customHeight="1" x14ac:dyDescent="0.15">
      <c r="A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32" t="s">
        <v>55</v>
      </c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</row>
    <row r="18" spans="1:66" ht="15.75" customHeight="1" x14ac:dyDescent="0.15">
      <c r="A18" s="15" t="s">
        <v>19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</row>
    <row r="19" spans="1:66" s="20" customFormat="1" ht="15.75" customHeight="1" x14ac:dyDescent="0.15">
      <c r="A19" s="15" t="s">
        <v>20</v>
      </c>
      <c r="C19" s="17"/>
      <c r="D19" s="17"/>
      <c r="E19" s="17"/>
      <c r="F19" s="17"/>
      <c r="G19" s="17"/>
      <c r="H19" s="18"/>
      <c r="I19" s="17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G19" s="69"/>
    </row>
    <row r="20" spans="1:66" s="20" customFormat="1" ht="15.75" customHeight="1" x14ac:dyDescent="0.15">
      <c r="A20" s="15" t="s">
        <v>22</v>
      </c>
      <c r="C20" s="17"/>
      <c r="D20" s="17"/>
      <c r="E20" s="17"/>
      <c r="F20" s="17"/>
      <c r="G20" s="17"/>
      <c r="H20" s="18"/>
      <c r="I20" s="17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G20" s="69"/>
    </row>
    <row r="21" spans="1:66" s="20" customFormat="1" ht="18" customHeight="1" x14ac:dyDescent="0.15">
      <c r="B21" s="21"/>
      <c r="C21" s="17"/>
      <c r="D21" s="17"/>
      <c r="E21" s="17"/>
      <c r="F21" s="17"/>
      <c r="G21" s="17"/>
      <c r="H21" s="18"/>
      <c r="I21" s="17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G21" s="69"/>
    </row>
    <row r="22" spans="1:66" ht="18" customHeight="1" x14ac:dyDescent="0.1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</row>
    <row r="23" spans="1:66" s="2" customFormat="1" ht="18" customHeight="1" x14ac:dyDescent="0.15">
      <c r="A23" s="139" t="s">
        <v>54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G23" s="70"/>
    </row>
    <row r="24" spans="1:66" s="2" customFormat="1" ht="9" customHeight="1" x14ac:dyDescent="0.1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G24" s="70"/>
    </row>
    <row r="25" spans="1:66" ht="18" customHeight="1" thickBot="1" x14ac:dyDescent="0.2">
      <c r="BG25" s="67" t="s">
        <v>18</v>
      </c>
      <c r="BH25" s="15"/>
      <c r="BI25" s="15"/>
      <c r="BJ25" s="15"/>
      <c r="BK25" s="15"/>
      <c r="BL25" s="15"/>
      <c r="BM25" s="15"/>
      <c r="BN25" s="15"/>
    </row>
    <row r="26" spans="1:66" ht="18" customHeight="1" x14ac:dyDescent="0.15">
      <c r="A26" s="173"/>
      <c r="B26" s="173"/>
      <c r="C26" s="173"/>
      <c r="D26" s="173"/>
      <c r="E26" s="173"/>
      <c r="F26" s="173"/>
      <c r="G26" s="173"/>
      <c r="H26" s="173"/>
      <c r="I26" s="174"/>
      <c r="J26" s="145" t="s">
        <v>81</v>
      </c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6"/>
      <c r="V26" s="141" t="s">
        <v>51</v>
      </c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63" t="s">
        <v>53</v>
      </c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6" t="s">
        <v>52</v>
      </c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</row>
    <row r="27" spans="1:66" ht="18" customHeight="1" thickBot="1" x14ac:dyDescent="0.2">
      <c r="A27" s="175"/>
      <c r="B27" s="175"/>
      <c r="C27" s="175"/>
      <c r="D27" s="175"/>
      <c r="E27" s="175"/>
      <c r="F27" s="175"/>
      <c r="G27" s="175"/>
      <c r="H27" s="175"/>
      <c r="I27" s="176"/>
      <c r="J27" s="169" t="s">
        <v>7</v>
      </c>
      <c r="K27" s="152"/>
      <c r="L27" s="152"/>
      <c r="M27" s="152"/>
      <c r="N27" s="152"/>
      <c r="O27" s="152"/>
      <c r="P27" s="152" t="s">
        <v>8</v>
      </c>
      <c r="Q27" s="152"/>
      <c r="R27" s="152"/>
      <c r="S27" s="152"/>
      <c r="T27" s="152"/>
      <c r="U27" s="153"/>
      <c r="V27" s="168" t="s">
        <v>7</v>
      </c>
      <c r="W27" s="152"/>
      <c r="X27" s="152"/>
      <c r="Y27" s="152"/>
      <c r="Z27" s="152"/>
      <c r="AA27" s="152"/>
      <c r="AB27" s="152"/>
      <c r="AC27" s="152" t="s">
        <v>8</v>
      </c>
      <c r="AD27" s="152"/>
      <c r="AE27" s="152"/>
      <c r="AF27" s="152"/>
      <c r="AG27" s="152"/>
      <c r="AH27" s="152"/>
      <c r="AI27" s="167"/>
      <c r="AJ27" s="165" t="s">
        <v>7</v>
      </c>
      <c r="AK27" s="152"/>
      <c r="AL27" s="152"/>
      <c r="AM27" s="152"/>
      <c r="AN27" s="152"/>
      <c r="AO27" s="152"/>
      <c r="AP27" s="152" t="s">
        <v>8</v>
      </c>
      <c r="AQ27" s="152"/>
      <c r="AR27" s="152"/>
      <c r="AS27" s="152"/>
      <c r="AT27" s="152"/>
      <c r="AU27" s="167"/>
      <c r="AV27" s="165" t="s">
        <v>7</v>
      </c>
      <c r="AW27" s="152"/>
      <c r="AX27" s="152"/>
      <c r="AY27" s="152"/>
      <c r="AZ27" s="152"/>
      <c r="BA27" s="152"/>
      <c r="BB27" s="152" t="s">
        <v>8</v>
      </c>
      <c r="BC27" s="152"/>
      <c r="BD27" s="152"/>
      <c r="BE27" s="152"/>
      <c r="BF27" s="152"/>
      <c r="BG27" s="167"/>
    </row>
    <row r="28" spans="1:66" ht="18" customHeight="1" thickTop="1" x14ac:dyDescent="0.15">
      <c r="A28" s="106" t="s">
        <v>78</v>
      </c>
      <c r="B28" s="115"/>
      <c r="C28" s="115"/>
      <c r="D28" s="115"/>
      <c r="E28" s="115"/>
      <c r="F28" s="115"/>
      <c r="G28" s="115"/>
      <c r="H28" s="115"/>
      <c r="I28" s="116"/>
      <c r="J28" s="109">
        <v>827500</v>
      </c>
      <c r="K28" s="110"/>
      <c r="L28" s="110"/>
      <c r="M28" s="110"/>
      <c r="N28" s="110"/>
      <c r="O28" s="111"/>
      <c r="P28" s="117">
        <v>828800</v>
      </c>
      <c r="Q28" s="110"/>
      <c r="R28" s="110"/>
      <c r="S28" s="110"/>
      <c r="T28" s="110"/>
      <c r="U28" s="118"/>
      <c r="V28" s="119">
        <v>1116600</v>
      </c>
      <c r="W28" s="110"/>
      <c r="X28" s="110"/>
      <c r="Y28" s="110"/>
      <c r="Z28" s="110"/>
      <c r="AA28" s="110"/>
      <c r="AB28" s="111"/>
      <c r="AC28" s="117">
        <v>1121300</v>
      </c>
      <c r="AD28" s="110"/>
      <c r="AE28" s="110"/>
      <c r="AF28" s="110"/>
      <c r="AG28" s="110"/>
      <c r="AH28" s="110"/>
      <c r="AI28" s="118"/>
      <c r="AJ28" s="119">
        <v>237800</v>
      </c>
      <c r="AK28" s="110"/>
      <c r="AL28" s="110"/>
      <c r="AM28" s="110"/>
      <c r="AN28" s="110"/>
      <c r="AO28" s="111"/>
      <c r="AP28" s="117">
        <v>214100</v>
      </c>
      <c r="AQ28" s="110"/>
      <c r="AR28" s="110"/>
      <c r="AS28" s="110"/>
      <c r="AT28" s="110"/>
      <c r="AU28" s="118"/>
      <c r="AV28" s="119">
        <v>632100</v>
      </c>
      <c r="AW28" s="110"/>
      <c r="AX28" s="110"/>
      <c r="AY28" s="110"/>
      <c r="AZ28" s="110"/>
      <c r="BA28" s="111"/>
      <c r="BB28" s="117">
        <v>599100</v>
      </c>
      <c r="BC28" s="110"/>
      <c r="BD28" s="110"/>
      <c r="BE28" s="110"/>
      <c r="BF28" s="110"/>
      <c r="BG28" s="110"/>
    </row>
    <row r="29" spans="1:66" ht="18" customHeight="1" x14ac:dyDescent="0.15">
      <c r="A29" s="106" t="s">
        <v>58</v>
      </c>
      <c r="B29" s="106"/>
      <c r="C29" s="106"/>
      <c r="D29" s="106"/>
      <c r="E29" s="106"/>
      <c r="F29" s="106"/>
      <c r="G29" s="106"/>
      <c r="H29" s="106"/>
      <c r="I29" s="107"/>
      <c r="J29" s="109">
        <v>713300</v>
      </c>
      <c r="K29" s="110"/>
      <c r="L29" s="110"/>
      <c r="M29" s="110"/>
      <c r="N29" s="110"/>
      <c r="O29" s="111"/>
      <c r="P29" s="117">
        <v>721700</v>
      </c>
      <c r="Q29" s="110"/>
      <c r="R29" s="110"/>
      <c r="S29" s="110"/>
      <c r="T29" s="110"/>
      <c r="U29" s="118"/>
      <c r="V29" s="119">
        <v>940700</v>
      </c>
      <c r="W29" s="110"/>
      <c r="X29" s="110"/>
      <c r="Y29" s="110"/>
      <c r="Z29" s="110"/>
      <c r="AA29" s="110"/>
      <c r="AB29" s="111"/>
      <c r="AC29" s="117">
        <v>956100</v>
      </c>
      <c r="AD29" s="110"/>
      <c r="AE29" s="110"/>
      <c r="AF29" s="110"/>
      <c r="AG29" s="110"/>
      <c r="AH29" s="110"/>
      <c r="AI29" s="118"/>
      <c r="AJ29" s="119">
        <v>201700</v>
      </c>
      <c r="AK29" s="110"/>
      <c r="AL29" s="110"/>
      <c r="AM29" s="110"/>
      <c r="AN29" s="110"/>
      <c r="AO29" s="111"/>
      <c r="AP29" s="117">
        <v>193600</v>
      </c>
      <c r="AQ29" s="110"/>
      <c r="AR29" s="110"/>
      <c r="AS29" s="110"/>
      <c r="AT29" s="110"/>
      <c r="AU29" s="118"/>
      <c r="AV29" s="119">
        <v>537300</v>
      </c>
      <c r="AW29" s="110"/>
      <c r="AX29" s="110"/>
      <c r="AY29" s="110"/>
      <c r="AZ29" s="110"/>
      <c r="BA29" s="111"/>
      <c r="BB29" s="117">
        <v>500500</v>
      </c>
      <c r="BC29" s="110"/>
      <c r="BD29" s="110"/>
      <c r="BE29" s="110"/>
      <c r="BF29" s="110"/>
      <c r="BG29" s="110"/>
    </row>
    <row r="30" spans="1:66" ht="17.25" customHeight="1" x14ac:dyDescent="0.15">
      <c r="A30" s="106" t="s">
        <v>79</v>
      </c>
      <c r="B30" s="106"/>
      <c r="C30" s="106"/>
      <c r="D30" s="106"/>
      <c r="E30" s="106"/>
      <c r="F30" s="106"/>
      <c r="G30" s="106"/>
      <c r="H30" s="106"/>
      <c r="I30" s="107"/>
      <c r="J30" s="140">
        <v>726700</v>
      </c>
      <c r="K30" s="128"/>
      <c r="L30" s="128"/>
      <c r="M30" s="128"/>
      <c r="N30" s="128"/>
      <c r="O30" s="129"/>
      <c r="P30" s="150">
        <v>727600</v>
      </c>
      <c r="Q30" s="128"/>
      <c r="R30" s="128"/>
      <c r="S30" s="128"/>
      <c r="T30" s="128"/>
      <c r="U30" s="151"/>
      <c r="V30" s="127">
        <v>945500</v>
      </c>
      <c r="W30" s="128"/>
      <c r="X30" s="128"/>
      <c r="Y30" s="128"/>
      <c r="Z30" s="128"/>
      <c r="AA30" s="128"/>
      <c r="AB30" s="129"/>
      <c r="AC30" s="150">
        <v>958700</v>
      </c>
      <c r="AD30" s="128"/>
      <c r="AE30" s="128"/>
      <c r="AF30" s="128"/>
      <c r="AG30" s="128"/>
      <c r="AH30" s="128"/>
      <c r="AI30" s="151"/>
      <c r="AJ30" s="127">
        <v>217300</v>
      </c>
      <c r="AK30" s="128"/>
      <c r="AL30" s="128"/>
      <c r="AM30" s="128"/>
      <c r="AN30" s="128"/>
      <c r="AO30" s="129"/>
      <c r="AP30" s="150">
        <v>209600</v>
      </c>
      <c r="AQ30" s="128"/>
      <c r="AR30" s="128"/>
      <c r="AS30" s="128"/>
      <c r="AT30" s="128"/>
      <c r="AU30" s="151"/>
      <c r="AV30" s="127">
        <v>537500</v>
      </c>
      <c r="AW30" s="128"/>
      <c r="AX30" s="128"/>
      <c r="AY30" s="128"/>
      <c r="AZ30" s="128"/>
      <c r="BA30" s="129"/>
      <c r="BB30" s="150">
        <v>511200</v>
      </c>
      <c r="BC30" s="128"/>
      <c r="BD30" s="128"/>
      <c r="BE30" s="128"/>
      <c r="BF30" s="128"/>
      <c r="BG30" s="128"/>
    </row>
    <row r="31" spans="1:66" s="71" customFormat="1" ht="17.25" customHeight="1" x14ac:dyDescent="0.15">
      <c r="A31" s="106" t="s">
        <v>73</v>
      </c>
      <c r="B31" s="106"/>
      <c r="C31" s="106"/>
      <c r="D31" s="106"/>
      <c r="E31" s="106"/>
      <c r="F31" s="106"/>
      <c r="G31" s="106"/>
      <c r="H31" s="106"/>
      <c r="I31" s="107"/>
      <c r="J31" s="140">
        <v>787400</v>
      </c>
      <c r="K31" s="128"/>
      <c r="L31" s="128"/>
      <c r="M31" s="128"/>
      <c r="N31" s="128"/>
      <c r="O31" s="129"/>
      <c r="P31" s="150">
        <v>790400</v>
      </c>
      <c r="Q31" s="128"/>
      <c r="R31" s="128"/>
      <c r="S31" s="128"/>
      <c r="T31" s="128"/>
      <c r="U31" s="151"/>
      <c r="V31" s="127">
        <v>1009800</v>
      </c>
      <c r="W31" s="128"/>
      <c r="X31" s="128"/>
      <c r="Y31" s="128"/>
      <c r="Z31" s="128"/>
      <c r="AA31" s="128"/>
      <c r="AB31" s="129"/>
      <c r="AC31" s="150">
        <v>1017900</v>
      </c>
      <c r="AD31" s="128"/>
      <c r="AE31" s="128"/>
      <c r="AF31" s="128"/>
      <c r="AG31" s="128"/>
      <c r="AH31" s="128"/>
      <c r="AI31" s="151"/>
      <c r="AJ31" s="127">
        <v>231900</v>
      </c>
      <c r="AK31" s="128"/>
      <c r="AL31" s="128"/>
      <c r="AM31" s="128"/>
      <c r="AN31" s="128"/>
      <c r="AO31" s="129"/>
      <c r="AP31" s="150">
        <v>241800</v>
      </c>
      <c r="AQ31" s="128"/>
      <c r="AR31" s="128"/>
      <c r="AS31" s="128"/>
      <c r="AT31" s="128"/>
      <c r="AU31" s="151"/>
      <c r="AV31" s="127">
        <v>563800</v>
      </c>
      <c r="AW31" s="128"/>
      <c r="AX31" s="128"/>
      <c r="AY31" s="128"/>
      <c r="AZ31" s="128"/>
      <c r="BA31" s="129"/>
      <c r="BB31" s="150">
        <v>555600</v>
      </c>
      <c r="BC31" s="128"/>
      <c r="BD31" s="128"/>
      <c r="BE31" s="128"/>
      <c r="BF31" s="128"/>
      <c r="BG31" s="128"/>
    </row>
    <row r="32" spans="1:66" ht="18" customHeight="1" x14ac:dyDescent="0.15">
      <c r="A32" s="83" t="s">
        <v>88</v>
      </c>
      <c r="B32" s="106"/>
      <c r="C32" s="106"/>
      <c r="D32" s="106"/>
      <c r="E32" s="106"/>
      <c r="F32" s="106"/>
      <c r="G32" s="106"/>
      <c r="H32" s="106"/>
      <c r="I32" s="107"/>
      <c r="J32" s="124">
        <f>SUM(J33:O44)</f>
        <v>810700</v>
      </c>
      <c r="K32" s="103"/>
      <c r="L32" s="103"/>
      <c r="M32" s="103"/>
      <c r="N32" s="103"/>
      <c r="O32" s="104"/>
      <c r="P32" s="130">
        <f>SUM(P33:U44)</f>
        <v>826900</v>
      </c>
      <c r="Q32" s="103"/>
      <c r="R32" s="103"/>
      <c r="S32" s="103"/>
      <c r="T32" s="103"/>
      <c r="U32" s="131"/>
      <c r="V32" s="102">
        <f>SUM(V33:AB44)</f>
        <v>1023200</v>
      </c>
      <c r="W32" s="103"/>
      <c r="X32" s="103"/>
      <c r="Y32" s="103"/>
      <c r="Z32" s="103"/>
      <c r="AA32" s="103"/>
      <c r="AB32" s="104"/>
      <c r="AC32" s="130">
        <f>SUM(AC33:AI44)</f>
        <v>1006500</v>
      </c>
      <c r="AD32" s="103"/>
      <c r="AE32" s="103"/>
      <c r="AF32" s="103"/>
      <c r="AG32" s="103"/>
      <c r="AH32" s="103"/>
      <c r="AI32" s="131"/>
      <c r="AJ32" s="102">
        <f>SUM(AJ33:AO44)</f>
        <v>239900</v>
      </c>
      <c r="AK32" s="103"/>
      <c r="AL32" s="103"/>
      <c r="AM32" s="103"/>
      <c r="AN32" s="103"/>
      <c r="AO32" s="104"/>
      <c r="AP32" s="130">
        <f>SUM(AP33:AU44)</f>
        <v>232600</v>
      </c>
      <c r="AQ32" s="103"/>
      <c r="AR32" s="103"/>
      <c r="AS32" s="103"/>
      <c r="AT32" s="103"/>
      <c r="AU32" s="131"/>
      <c r="AV32" s="102">
        <f>SUM(AV33:BA44)</f>
        <v>579200</v>
      </c>
      <c r="AW32" s="103"/>
      <c r="AX32" s="103"/>
      <c r="AY32" s="103"/>
      <c r="AZ32" s="103"/>
      <c r="BA32" s="104"/>
      <c r="BB32" s="130">
        <f>SUM(BB33:BG44)</f>
        <v>551300</v>
      </c>
      <c r="BC32" s="103"/>
      <c r="BD32" s="103"/>
      <c r="BE32" s="103"/>
      <c r="BF32" s="103"/>
      <c r="BG32" s="103"/>
    </row>
    <row r="33" spans="1:59" ht="18" customHeight="1" x14ac:dyDescent="0.15">
      <c r="A33" s="55"/>
      <c r="B33" s="142" t="s">
        <v>60</v>
      </c>
      <c r="C33" s="143"/>
      <c r="D33" s="143"/>
      <c r="E33" s="143"/>
      <c r="F33" s="143"/>
      <c r="G33" s="143"/>
      <c r="H33" s="143"/>
      <c r="I33" s="144"/>
      <c r="J33" s="109">
        <v>64200</v>
      </c>
      <c r="K33" s="110"/>
      <c r="L33" s="110"/>
      <c r="M33" s="110"/>
      <c r="N33" s="110"/>
      <c r="O33" s="111"/>
      <c r="P33" s="117">
        <v>62000</v>
      </c>
      <c r="Q33" s="110"/>
      <c r="R33" s="110"/>
      <c r="S33" s="110"/>
      <c r="T33" s="110"/>
      <c r="U33" s="118"/>
      <c r="V33" s="119">
        <v>73800</v>
      </c>
      <c r="W33" s="110"/>
      <c r="X33" s="110"/>
      <c r="Y33" s="110"/>
      <c r="Z33" s="110"/>
      <c r="AA33" s="110"/>
      <c r="AB33" s="111"/>
      <c r="AC33" s="117">
        <v>74400</v>
      </c>
      <c r="AD33" s="110"/>
      <c r="AE33" s="110"/>
      <c r="AF33" s="110"/>
      <c r="AG33" s="110"/>
      <c r="AH33" s="110"/>
      <c r="AI33" s="118"/>
      <c r="AJ33" s="119">
        <v>15800</v>
      </c>
      <c r="AK33" s="110"/>
      <c r="AL33" s="110"/>
      <c r="AM33" s="110"/>
      <c r="AN33" s="110"/>
      <c r="AO33" s="111"/>
      <c r="AP33" s="117">
        <v>16500</v>
      </c>
      <c r="AQ33" s="110"/>
      <c r="AR33" s="110"/>
      <c r="AS33" s="110"/>
      <c r="AT33" s="110"/>
      <c r="AU33" s="118"/>
      <c r="AV33" s="119">
        <v>38300</v>
      </c>
      <c r="AW33" s="110"/>
      <c r="AX33" s="110"/>
      <c r="AY33" s="110"/>
      <c r="AZ33" s="110"/>
      <c r="BA33" s="111"/>
      <c r="BB33" s="117">
        <v>36300</v>
      </c>
      <c r="BC33" s="110"/>
      <c r="BD33" s="110"/>
      <c r="BE33" s="110"/>
      <c r="BF33" s="110"/>
      <c r="BG33" s="110"/>
    </row>
    <row r="34" spans="1:59" ht="18" customHeight="1" x14ac:dyDescent="0.15">
      <c r="B34" s="142" t="s">
        <v>61</v>
      </c>
      <c r="C34" s="143"/>
      <c r="D34" s="143"/>
      <c r="E34" s="143"/>
      <c r="F34" s="143"/>
      <c r="G34" s="143"/>
      <c r="H34" s="143"/>
      <c r="I34" s="144"/>
      <c r="J34" s="109">
        <v>62900</v>
      </c>
      <c r="K34" s="110"/>
      <c r="L34" s="110"/>
      <c r="M34" s="110"/>
      <c r="N34" s="110"/>
      <c r="O34" s="111"/>
      <c r="P34" s="117">
        <v>63600</v>
      </c>
      <c r="Q34" s="110"/>
      <c r="R34" s="110"/>
      <c r="S34" s="110"/>
      <c r="T34" s="110"/>
      <c r="U34" s="118"/>
      <c r="V34" s="119">
        <v>77800</v>
      </c>
      <c r="W34" s="110"/>
      <c r="X34" s="110"/>
      <c r="Y34" s="110"/>
      <c r="Z34" s="110"/>
      <c r="AA34" s="110"/>
      <c r="AB34" s="111"/>
      <c r="AC34" s="117">
        <v>79800</v>
      </c>
      <c r="AD34" s="110"/>
      <c r="AE34" s="110"/>
      <c r="AF34" s="110"/>
      <c r="AG34" s="110"/>
      <c r="AH34" s="110"/>
      <c r="AI34" s="118"/>
      <c r="AJ34" s="119">
        <v>16200</v>
      </c>
      <c r="AK34" s="110"/>
      <c r="AL34" s="110"/>
      <c r="AM34" s="110"/>
      <c r="AN34" s="110"/>
      <c r="AO34" s="111"/>
      <c r="AP34" s="117">
        <v>15600</v>
      </c>
      <c r="AQ34" s="110"/>
      <c r="AR34" s="110"/>
      <c r="AS34" s="110"/>
      <c r="AT34" s="110"/>
      <c r="AU34" s="118"/>
      <c r="AV34" s="119">
        <v>36500</v>
      </c>
      <c r="AW34" s="110"/>
      <c r="AX34" s="110"/>
      <c r="AY34" s="110"/>
      <c r="AZ34" s="110"/>
      <c r="BA34" s="111"/>
      <c r="BB34" s="117">
        <v>35600</v>
      </c>
      <c r="BC34" s="110"/>
      <c r="BD34" s="110"/>
      <c r="BE34" s="110"/>
      <c r="BF34" s="110"/>
      <c r="BG34" s="110"/>
    </row>
    <row r="35" spans="1:59" ht="18" customHeight="1" x14ac:dyDescent="0.15">
      <c r="B35" s="142" t="s">
        <v>62</v>
      </c>
      <c r="C35" s="143"/>
      <c r="D35" s="143"/>
      <c r="E35" s="143"/>
      <c r="F35" s="143"/>
      <c r="G35" s="143"/>
      <c r="H35" s="143"/>
      <c r="I35" s="144"/>
      <c r="J35" s="109">
        <v>72900</v>
      </c>
      <c r="K35" s="110"/>
      <c r="L35" s="110"/>
      <c r="M35" s="110"/>
      <c r="N35" s="110"/>
      <c r="O35" s="111"/>
      <c r="P35" s="117">
        <v>74200</v>
      </c>
      <c r="Q35" s="110"/>
      <c r="R35" s="110"/>
      <c r="S35" s="110"/>
      <c r="T35" s="110"/>
      <c r="U35" s="118"/>
      <c r="V35" s="119">
        <v>92100</v>
      </c>
      <c r="W35" s="110"/>
      <c r="X35" s="110"/>
      <c r="Y35" s="110"/>
      <c r="Z35" s="110"/>
      <c r="AA35" s="110"/>
      <c r="AB35" s="111"/>
      <c r="AC35" s="117">
        <v>93600</v>
      </c>
      <c r="AD35" s="110"/>
      <c r="AE35" s="110"/>
      <c r="AF35" s="110"/>
      <c r="AG35" s="110"/>
      <c r="AH35" s="110"/>
      <c r="AI35" s="118"/>
      <c r="AJ35" s="119">
        <v>20700</v>
      </c>
      <c r="AK35" s="110"/>
      <c r="AL35" s="110"/>
      <c r="AM35" s="110"/>
      <c r="AN35" s="110"/>
      <c r="AO35" s="111"/>
      <c r="AP35" s="117">
        <v>19700</v>
      </c>
      <c r="AQ35" s="110"/>
      <c r="AR35" s="110"/>
      <c r="AS35" s="110"/>
      <c r="AT35" s="110"/>
      <c r="AU35" s="118"/>
      <c r="AV35" s="119">
        <v>45300</v>
      </c>
      <c r="AW35" s="110"/>
      <c r="AX35" s="110"/>
      <c r="AY35" s="110"/>
      <c r="AZ35" s="110"/>
      <c r="BA35" s="111"/>
      <c r="BB35" s="117">
        <v>43200</v>
      </c>
      <c r="BC35" s="110"/>
      <c r="BD35" s="110"/>
      <c r="BE35" s="110"/>
      <c r="BF35" s="110"/>
      <c r="BG35" s="110"/>
    </row>
    <row r="36" spans="1:59" ht="18" customHeight="1" x14ac:dyDescent="0.15">
      <c r="B36" s="142" t="s">
        <v>63</v>
      </c>
      <c r="C36" s="143"/>
      <c r="D36" s="143"/>
      <c r="E36" s="143"/>
      <c r="F36" s="143"/>
      <c r="G36" s="143"/>
      <c r="H36" s="143"/>
      <c r="I36" s="144"/>
      <c r="J36" s="109">
        <v>63300</v>
      </c>
      <c r="K36" s="110"/>
      <c r="L36" s="110"/>
      <c r="M36" s="110"/>
      <c r="N36" s="110"/>
      <c r="O36" s="111"/>
      <c r="P36" s="117">
        <v>64000</v>
      </c>
      <c r="Q36" s="110"/>
      <c r="R36" s="110"/>
      <c r="S36" s="110"/>
      <c r="T36" s="110"/>
      <c r="U36" s="118"/>
      <c r="V36" s="119">
        <v>84300</v>
      </c>
      <c r="W36" s="110"/>
      <c r="X36" s="110"/>
      <c r="Y36" s="110"/>
      <c r="Z36" s="110"/>
      <c r="AA36" s="110"/>
      <c r="AB36" s="111"/>
      <c r="AC36" s="117">
        <v>83900</v>
      </c>
      <c r="AD36" s="110"/>
      <c r="AE36" s="110"/>
      <c r="AF36" s="110"/>
      <c r="AG36" s="110"/>
      <c r="AH36" s="110"/>
      <c r="AI36" s="118"/>
      <c r="AJ36" s="119">
        <v>19200</v>
      </c>
      <c r="AK36" s="110"/>
      <c r="AL36" s="110"/>
      <c r="AM36" s="110"/>
      <c r="AN36" s="110"/>
      <c r="AO36" s="111"/>
      <c r="AP36" s="117">
        <v>18600</v>
      </c>
      <c r="AQ36" s="110"/>
      <c r="AR36" s="110"/>
      <c r="AS36" s="110"/>
      <c r="AT36" s="110"/>
      <c r="AU36" s="118"/>
      <c r="AV36" s="119">
        <v>48100</v>
      </c>
      <c r="AW36" s="110"/>
      <c r="AX36" s="110"/>
      <c r="AY36" s="110"/>
      <c r="AZ36" s="110"/>
      <c r="BA36" s="111"/>
      <c r="BB36" s="117">
        <v>45700</v>
      </c>
      <c r="BC36" s="110"/>
      <c r="BD36" s="110"/>
      <c r="BE36" s="110"/>
      <c r="BF36" s="110"/>
      <c r="BG36" s="110"/>
    </row>
    <row r="37" spans="1:59" ht="18" customHeight="1" x14ac:dyDescent="0.15">
      <c r="B37" s="142" t="s">
        <v>64</v>
      </c>
      <c r="C37" s="143"/>
      <c r="D37" s="143"/>
      <c r="E37" s="143"/>
      <c r="F37" s="143"/>
      <c r="G37" s="143"/>
      <c r="H37" s="143"/>
      <c r="I37" s="144"/>
      <c r="J37" s="109">
        <v>69500</v>
      </c>
      <c r="K37" s="110"/>
      <c r="L37" s="110"/>
      <c r="M37" s="110"/>
      <c r="N37" s="110"/>
      <c r="O37" s="111"/>
      <c r="P37" s="117">
        <v>71900</v>
      </c>
      <c r="Q37" s="110"/>
      <c r="R37" s="110"/>
      <c r="S37" s="110"/>
      <c r="T37" s="110"/>
      <c r="U37" s="118"/>
      <c r="V37" s="119">
        <v>88200</v>
      </c>
      <c r="W37" s="110"/>
      <c r="X37" s="110"/>
      <c r="Y37" s="110"/>
      <c r="Z37" s="110"/>
      <c r="AA37" s="110"/>
      <c r="AB37" s="111"/>
      <c r="AC37" s="117">
        <v>87200</v>
      </c>
      <c r="AD37" s="110"/>
      <c r="AE37" s="110"/>
      <c r="AF37" s="110"/>
      <c r="AG37" s="110"/>
      <c r="AH37" s="110"/>
      <c r="AI37" s="118"/>
      <c r="AJ37" s="119">
        <v>21000</v>
      </c>
      <c r="AK37" s="110"/>
      <c r="AL37" s="110"/>
      <c r="AM37" s="110"/>
      <c r="AN37" s="110"/>
      <c r="AO37" s="111"/>
      <c r="AP37" s="117">
        <v>19900</v>
      </c>
      <c r="AQ37" s="110"/>
      <c r="AR37" s="110"/>
      <c r="AS37" s="110"/>
      <c r="AT37" s="110"/>
      <c r="AU37" s="118"/>
      <c r="AV37" s="119">
        <v>53300</v>
      </c>
      <c r="AW37" s="110"/>
      <c r="AX37" s="110"/>
      <c r="AY37" s="110"/>
      <c r="AZ37" s="110"/>
      <c r="BA37" s="111"/>
      <c r="BB37" s="117">
        <v>50300</v>
      </c>
      <c r="BC37" s="110"/>
      <c r="BD37" s="110"/>
      <c r="BE37" s="110"/>
      <c r="BF37" s="110"/>
      <c r="BG37" s="110"/>
    </row>
    <row r="38" spans="1:59" ht="18" customHeight="1" x14ac:dyDescent="0.15">
      <c r="B38" s="142" t="s">
        <v>65</v>
      </c>
      <c r="C38" s="143"/>
      <c r="D38" s="143"/>
      <c r="E38" s="143"/>
      <c r="F38" s="143"/>
      <c r="G38" s="143"/>
      <c r="H38" s="143"/>
      <c r="I38" s="144"/>
      <c r="J38" s="109">
        <v>62100</v>
      </c>
      <c r="K38" s="110"/>
      <c r="L38" s="110"/>
      <c r="M38" s="110"/>
      <c r="N38" s="110"/>
      <c r="O38" s="111"/>
      <c r="P38" s="117">
        <v>62900</v>
      </c>
      <c r="Q38" s="110"/>
      <c r="R38" s="110"/>
      <c r="S38" s="110"/>
      <c r="T38" s="110"/>
      <c r="U38" s="118"/>
      <c r="V38" s="119">
        <v>81300</v>
      </c>
      <c r="W38" s="110"/>
      <c r="X38" s="110"/>
      <c r="Y38" s="110"/>
      <c r="Z38" s="110"/>
      <c r="AA38" s="110"/>
      <c r="AB38" s="111"/>
      <c r="AC38" s="117">
        <v>81300</v>
      </c>
      <c r="AD38" s="110"/>
      <c r="AE38" s="110"/>
      <c r="AF38" s="110"/>
      <c r="AG38" s="110"/>
      <c r="AH38" s="110"/>
      <c r="AI38" s="118"/>
      <c r="AJ38" s="119">
        <v>18700</v>
      </c>
      <c r="AK38" s="110"/>
      <c r="AL38" s="110"/>
      <c r="AM38" s="110"/>
      <c r="AN38" s="110"/>
      <c r="AO38" s="111"/>
      <c r="AP38" s="117">
        <v>17900</v>
      </c>
      <c r="AQ38" s="110"/>
      <c r="AR38" s="110"/>
      <c r="AS38" s="110"/>
      <c r="AT38" s="110"/>
      <c r="AU38" s="118"/>
      <c r="AV38" s="119">
        <v>44800</v>
      </c>
      <c r="AW38" s="110"/>
      <c r="AX38" s="110"/>
      <c r="AY38" s="110"/>
      <c r="AZ38" s="110"/>
      <c r="BA38" s="111"/>
      <c r="BB38" s="117">
        <v>42800</v>
      </c>
      <c r="BC38" s="110"/>
      <c r="BD38" s="110"/>
      <c r="BE38" s="110"/>
      <c r="BF38" s="110"/>
      <c r="BG38" s="110"/>
    </row>
    <row r="39" spans="1:59" ht="18" customHeight="1" x14ac:dyDescent="0.15">
      <c r="B39" s="142" t="s">
        <v>66</v>
      </c>
      <c r="C39" s="143"/>
      <c r="D39" s="143"/>
      <c r="E39" s="143"/>
      <c r="F39" s="143"/>
      <c r="G39" s="143"/>
      <c r="H39" s="143"/>
      <c r="I39" s="144"/>
      <c r="J39" s="109">
        <v>68900</v>
      </c>
      <c r="K39" s="110"/>
      <c r="L39" s="110"/>
      <c r="M39" s="110"/>
      <c r="N39" s="110"/>
      <c r="O39" s="111"/>
      <c r="P39" s="117">
        <v>70500</v>
      </c>
      <c r="Q39" s="110"/>
      <c r="R39" s="110"/>
      <c r="S39" s="110"/>
      <c r="T39" s="110"/>
      <c r="U39" s="118"/>
      <c r="V39" s="119">
        <v>91900</v>
      </c>
      <c r="W39" s="110"/>
      <c r="X39" s="110"/>
      <c r="Y39" s="110"/>
      <c r="Z39" s="110"/>
      <c r="AA39" s="110"/>
      <c r="AB39" s="111"/>
      <c r="AC39" s="117">
        <v>82900</v>
      </c>
      <c r="AD39" s="110"/>
      <c r="AE39" s="110"/>
      <c r="AF39" s="110"/>
      <c r="AG39" s="110"/>
      <c r="AH39" s="110"/>
      <c r="AI39" s="118"/>
      <c r="AJ39" s="119">
        <v>21700</v>
      </c>
      <c r="AK39" s="110"/>
      <c r="AL39" s="110"/>
      <c r="AM39" s="110"/>
      <c r="AN39" s="110"/>
      <c r="AO39" s="111"/>
      <c r="AP39" s="117">
        <v>22100</v>
      </c>
      <c r="AQ39" s="110"/>
      <c r="AR39" s="110"/>
      <c r="AS39" s="110"/>
      <c r="AT39" s="110"/>
      <c r="AU39" s="118"/>
      <c r="AV39" s="119">
        <v>49500</v>
      </c>
      <c r="AW39" s="110"/>
      <c r="AX39" s="110"/>
      <c r="AY39" s="110"/>
      <c r="AZ39" s="110"/>
      <c r="BA39" s="111"/>
      <c r="BB39" s="117">
        <v>47700</v>
      </c>
      <c r="BC39" s="110"/>
      <c r="BD39" s="110"/>
      <c r="BE39" s="110"/>
      <c r="BF39" s="110"/>
      <c r="BG39" s="110"/>
    </row>
    <row r="40" spans="1:59" ht="18" customHeight="1" x14ac:dyDescent="0.15">
      <c r="B40" s="142" t="s">
        <v>67</v>
      </c>
      <c r="C40" s="143"/>
      <c r="D40" s="143"/>
      <c r="E40" s="143"/>
      <c r="F40" s="143"/>
      <c r="G40" s="143"/>
      <c r="H40" s="143"/>
      <c r="I40" s="144"/>
      <c r="J40" s="109">
        <v>70000</v>
      </c>
      <c r="K40" s="110"/>
      <c r="L40" s="110"/>
      <c r="M40" s="110"/>
      <c r="N40" s="110"/>
      <c r="O40" s="111"/>
      <c r="P40" s="117">
        <v>72200</v>
      </c>
      <c r="Q40" s="110"/>
      <c r="R40" s="110"/>
      <c r="S40" s="110"/>
      <c r="T40" s="110"/>
      <c r="U40" s="118"/>
      <c r="V40" s="119">
        <v>89600</v>
      </c>
      <c r="W40" s="110"/>
      <c r="X40" s="110"/>
      <c r="Y40" s="110"/>
      <c r="Z40" s="110"/>
      <c r="AA40" s="110"/>
      <c r="AB40" s="111"/>
      <c r="AC40" s="117">
        <v>89600</v>
      </c>
      <c r="AD40" s="110"/>
      <c r="AE40" s="110"/>
      <c r="AF40" s="110"/>
      <c r="AG40" s="110"/>
      <c r="AH40" s="110"/>
      <c r="AI40" s="118"/>
      <c r="AJ40" s="119">
        <v>21300</v>
      </c>
      <c r="AK40" s="110"/>
      <c r="AL40" s="110"/>
      <c r="AM40" s="110"/>
      <c r="AN40" s="110"/>
      <c r="AO40" s="111"/>
      <c r="AP40" s="117">
        <v>20200</v>
      </c>
      <c r="AQ40" s="110"/>
      <c r="AR40" s="110"/>
      <c r="AS40" s="110"/>
      <c r="AT40" s="110"/>
      <c r="AU40" s="118"/>
      <c r="AV40" s="119">
        <v>53800</v>
      </c>
      <c r="AW40" s="110"/>
      <c r="AX40" s="110"/>
      <c r="AY40" s="110"/>
      <c r="AZ40" s="110"/>
      <c r="BA40" s="111"/>
      <c r="BB40" s="117">
        <v>52000</v>
      </c>
      <c r="BC40" s="110"/>
      <c r="BD40" s="110"/>
      <c r="BE40" s="110"/>
      <c r="BF40" s="110"/>
      <c r="BG40" s="110"/>
    </row>
    <row r="41" spans="1:59" ht="18" customHeight="1" x14ac:dyDescent="0.15">
      <c r="B41" s="142" t="s">
        <v>68</v>
      </c>
      <c r="C41" s="143"/>
      <c r="D41" s="143"/>
      <c r="E41" s="143"/>
      <c r="F41" s="143"/>
      <c r="G41" s="143"/>
      <c r="H41" s="143"/>
      <c r="I41" s="144"/>
      <c r="J41" s="109">
        <v>63200</v>
      </c>
      <c r="K41" s="110"/>
      <c r="L41" s="110"/>
      <c r="M41" s="110"/>
      <c r="N41" s="110"/>
      <c r="O41" s="111"/>
      <c r="P41" s="117">
        <v>69100</v>
      </c>
      <c r="Q41" s="110"/>
      <c r="R41" s="110"/>
      <c r="S41" s="110"/>
      <c r="T41" s="110"/>
      <c r="U41" s="118"/>
      <c r="V41" s="119">
        <v>83000</v>
      </c>
      <c r="W41" s="110"/>
      <c r="X41" s="110"/>
      <c r="Y41" s="110"/>
      <c r="Z41" s="110"/>
      <c r="AA41" s="110"/>
      <c r="AB41" s="111"/>
      <c r="AC41" s="117">
        <v>79400</v>
      </c>
      <c r="AD41" s="110"/>
      <c r="AE41" s="110"/>
      <c r="AF41" s="110"/>
      <c r="AG41" s="110"/>
      <c r="AH41" s="110"/>
      <c r="AI41" s="118"/>
      <c r="AJ41" s="119">
        <v>20800</v>
      </c>
      <c r="AK41" s="110"/>
      <c r="AL41" s="110"/>
      <c r="AM41" s="110"/>
      <c r="AN41" s="110"/>
      <c r="AO41" s="111"/>
      <c r="AP41" s="117">
        <v>19500</v>
      </c>
      <c r="AQ41" s="110"/>
      <c r="AR41" s="110"/>
      <c r="AS41" s="110"/>
      <c r="AT41" s="110"/>
      <c r="AU41" s="118"/>
      <c r="AV41" s="119">
        <v>50800</v>
      </c>
      <c r="AW41" s="110"/>
      <c r="AX41" s="110"/>
      <c r="AY41" s="110"/>
      <c r="AZ41" s="110"/>
      <c r="BA41" s="111"/>
      <c r="BB41" s="117">
        <v>46900</v>
      </c>
      <c r="BC41" s="110"/>
      <c r="BD41" s="110"/>
      <c r="BE41" s="110"/>
      <c r="BF41" s="110"/>
      <c r="BG41" s="110"/>
    </row>
    <row r="42" spans="1:59" ht="18" customHeight="1" x14ac:dyDescent="0.15">
      <c r="B42" s="142" t="s">
        <v>69</v>
      </c>
      <c r="C42" s="143"/>
      <c r="D42" s="143"/>
      <c r="E42" s="143"/>
      <c r="F42" s="143"/>
      <c r="G42" s="143"/>
      <c r="H42" s="143"/>
      <c r="I42" s="144"/>
      <c r="J42" s="109">
        <v>68200</v>
      </c>
      <c r="K42" s="110"/>
      <c r="L42" s="110"/>
      <c r="M42" s="110"/>
      <c r="N42" s="110"/>
      <c r="O42" s="111"/>
      <c r="P42" s="117">
        <v>70400</v>
      </c>
      <c r="Q42" s="110"/>
      <c r="R42" s="110"/>
      <c r="S42" s="110"/>
      <c r="T42" s="110"/>
      <c r="U42" s="118"/>
      <c r="V42" s="119">
        <v>89400</v>
      </c>
      <c r="W42" s="110"/>
      <c r="X42" s="110"/>
      <c r="Y42" s="110"/>
      <c r="Z42" s="110"/>
      <c r="AA42" s="110"/>
      <c r="AB42" s="111"/>
      <c r="AC42" s="117">
        <v>85900</v>
      </c>
      <c r="AD42" s="110"/>
      <c r="AE42" s="110"/>
      <c r="AF42" s="110"/>
      <c r="AG42" s="110"/>
      <c r="AH42" s="110"/>
      <c r="AI42" s="118"/>
      <c r="AJ42" s="119">
        <v>22200</v>
      </c>
      <c r="AK42" s="110"/>
      <c r="AL42" s="110"/>
      <c r="AM42" s="110"/>
      <c r="AN42" s="110"/>
      <c r="AO42" s="111"/>
      <c r="AP42" s="117">
        <v>21400</v>
      </c>
      <c r="AQ42" s="110"/>
      <c r="AR42" s="110"/>
      <c r="AS42" s="110"/>
      <c r="AT42" s="110"/>
      <c r="AU42" s="118"/>
      <c r="AV42" s="119">
        <v>53900</v>
      </c>
      <c r="AW42" s="110"/>
      <c r="AX42" s="110"/>
      <c r="AY42" s="110"/>
      <c r="AZ42" s="110"/>
      <c r="BA42" s="111"/>
      <c r="BB42" s="117">
        <v>51700</v>
      </c>
      <c r="BC42" s="110"/>
      <c r="BD42" s="110"/>
      <c r="BE42" s="110"/>
      <c r="BF42" s="110"/>
      <c r="BG42" s="110"/>
    </row>
    <row r="43" spans="1:59" ht="18" customHeight="1" x14ac:dyDescent="0.15">
      <c r="B43" s="142" t="s">
        <v>70</v>
      </c>
      <c r="C43" s="143"/>
      <c r="D43" s="143"/>
      <c r="E43" s="143"/>
      <c r="F43" s="143"/>
      <c r="G43" s="143"/>
      <c r="H43" s="143"/>
      <c r="I43" s="144"/>
      <c r="J43" s="109">
        <v>73100</v>
      </c>
      <c r="K43" s="110"/>
      <c r="L43" s="110"/>
      <c r="M43" s="110"/>
      <c r="N43" s="110"/>
      <c r="O43" s="111"/>
      <c r="P43" s="117">
        <v>72400</v>
      </c>
      <c r="Q43" s="110"/>
      <c r="R43" s="110"/>
      <c r="S43" s="110"/>
      <c r="T43" s="110"/>
      <c r="U43" s="118"/>
      <c r="V43" s="119">
        <v>89300</v>
      </c>
      <c r="W43" s="110"/>
      <c r="X43" s="110"/>
      <c r="Y43" s="110"/>
      <c r="Z43" s="110"/>
      <c r="AA43" s="110"/>
      <c r="AB43" s="111"/>
      <c r="AC43" s="117">
        <v>85500</v>
      </c>
      <c r="AD43" s="110"/>
      <c r="AE43" s="110"/>
      <c r="AF43" s="110"/>
      <c r="AG43" s="110"/>
      <c r="AH43" s="110"/>
      <c r="AI43" s="118"/>
      <c r="AJ43" s="119">
        <v>22500</v>
      </c>
      <c r="AK43" s="110"/>
      <c r="AL43" s="110"/>
      <c r="AM43" s="110"/>
      <c r="AN43" s="110"/>
      <c r="AO43" s="111"/>
      <c r="AP43" s="117">
        <v>21600</v>
      </c>
      <c r="AQ43" s="110"/>
      <c r="AR43" s="110"/>
      <c r="AS43" s="110"/>
      <c r="AT43" s="110"/>
      <c r="AU43" s="118"/>
      <c r="AV43" s="119">
        <v>58800</v>
      </c>
      <c r="AW43" s="110"/>
      <c r="AX43" s="110"/>
      <c r="AY43" s="110"/>
      <c r="AZ43" s="110"/>
      <c r="BA43" s="111"/>
      <c r="BB43" s="117">
        <v>54500</v>
      </c>
      <c r="BC43" s="110"/>
      <c r="BD43" s="110"/>
      <c r="BE43" s="110"/>
      <c r="BF43" s="110"/>
      <c r="BG43" s="110"/>
    </row>
    <row r="44" spans="1:59" ht="18" customHeight="1" thickBot="1" x14ac:dyDescent="0.2">
      <c r="A44" s="54"/>
      <c r="B44" s="159" t="s">
        <v>77</v>
      </c>
      <c r="C44" s="160"/>
      <c r="D44" s="160"/>
      <c r="E44" s="160"/>
      <c r="F44" s="160"/>
      <c r="G44" s="160"/>
      <c r="H44" s="160"/>
      <c r="I44" s="161"/>
      <c r="J44" s="162">
        <v>72400</v>
      </c>
      <c r="K44" s="155"/>
      <c r="L44" s="155"/>
      <c r="M44" s="155"/>
      <c r="N44" s="155"/>
      <c r="O44" s="158"/>
      <c r="P44" s="154">
        <v>73700</v>
      </c>
      <c r="Q44" s="155"/>
      <c r="R44" s="155"/>
      <c r="S44" s="155"/>
      <c r="T44" s="155"/>
      <c r="U44" s="156"/>
      <c r="V44" s="157">
        <v>82500</v>
      </c>
      <c r="W44" s="155"/>
      <c r="X44" s="155"/>
      <c r="Y44" s="155"/>
      <c r="Z44" s="155"/>
      <c r="AA44" s="155"/>
      <c r="AB44" s="158"/>
      <c r="AC44" s="154">
        <v>83000</v>
      </c>
      <c r="AD44" s="155"/>
      <c r="AE44" s="155"/>
      <c r="AF44" s="155"/>
      <c r="AG44" s="155"/>
      <c r="AH44" s="155"/>
      <c r="AI44" s="156"/>
      <c r="AJ44" s="157">
        <v>19800</v>
      </c>
      <c r="AK44" s="155"/>
      <c r="AL44" s="155"/>
      <c r="AM44" s="155"/>
      <c r="AN44" s="155"/>
      <c r="AO44" s="158"/>
      <c r="AP44" s="154">
        <v>19600</v>
      </c>
      <c r="AQ44" s="155"/>
      <c r="AR44" s="155"/>
      <c r="AS44" s="155"/>
      <c r="AT44" s="155"/>
      <c r="AU44" s="156"/>
      <c r="AV44" s="157">
        <v>46100</v>
      </c>
      <c r="AW44" s="155"/>
      <c r="AX44" s="155"/>
      <c r="AY44" s="155"/>
      <c r="AZ44" s="155"/>
      <c r="BA44" s="158"/>
      <c r="BB44" s="154">
        <v>44600</v>
      </c>
      <c r="BC44" s="155"/>
      <c r="BD44" s="155"/>
      <c r="BE44" s="155"/>
      <c r="BF44" s="155"/>
      <c r="BG44" s="155"/>
    </row>
    <row r="45" spans="1:59" ht="18" customHeigh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K45" s="12"/>
      <c r="AL45" s="12"/>
      <c r="AM45" s="12"/>
      <c r="AN45" s="12"/>
      <c r="AO45" s="12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G45" s="25" t="s">
        <v>21</v>
      </c>
    </row>
    <row r="46" spans="1:59" ht="18" customHeight="1" x14ac:dyDescent="0.15">
      <c r="A46" s="26" t="s">
        <v>86</v>
      </c>
    </row>
  </sheetData>
  <mergeCells count="241">
    <mergeCell ref="A26:I27"/>
    <mergeCell ref="AW10:BE10"/>
    <mergeCell ref="AW11:BE11"/>
    <mergeCell ref="AW12:BE12"/>
    <mergeCell ref="AW13:BE13"/>
    <mergeCell ref="AW14:BE14"/>
    <mergeCell ref="AW15:BE15"/>
    <mergeCell ref="BB27:BG27"/>
    <mergeCell ref="V14:AD14"/>
    <mergeCell ref="AE18:BE18"/>
    <mergeCell ref="AV44:BA44"/>
    <mergeCell ref="BB44:BG44"/>
    <mergeCell ref="AJ44:AO44"/>
    <mergeCell ref="AP44:AU44"/>
    <mergeCell ref="BB35:BG35"/>
    <mergeCell ref="AC35:AI35"/>
    <mergeCell ref="AV35:BA35"/>
    <mergeCell ref="AV36:BA36"/>
    <mergeCell ref="AC44:AI44"/>
    <mergeCell ref="BB36:BG36"/>
    <mergeCell ref="J28:O28"/>
    <mergeCell ref="AC28:AI28"/>
    <mergeCell ref="BB28:BG28"/>
    <mergeCell ref="P28:U28"/>
    <mergeCell ref="AJ30:AO30"/>
    <mergeCell ref="AP30:AU30"/>
    <mergeCell ref="J31:O31"/>
    <mergeCell ref="P31:U31"/>
    <mergeCell ref="AJ27:AO27"/>
    <mergeCell ref="AC27:AI27"/>
    <mergeCell ref="V27:AB27"/>
    <mergeCell ref="AP27:AU27"/>
    <mergeCell ref="V28:AB28"/>
    <mergeCell ref="J27:O27"/>
    <mergeCell ref="AJ26:AU26"/>
    <mergeCell ref="AV28:BA28"/>
    <mergeCell ref="AV27:BA27"/>
    <mergeCell ref="AP28:AU28"/>
    <mergeCell ref="AJ28:AO28"/>
    <mergeCell ref="AV26:BG26"/>
    <mergeCell ref="BB29:BG29"/>
    <mergeCell ref="BB30:BG30"/>
    <mergeCell ref="AP31:AU31"/>
    <mergeCell ref="BB31:BG31"/>
    <mergeCell ref="J34:O34"/>
    <mergeCell ref="B33:I33"/>
    <mergeCell ref="J33:O33"/>
    <mergeCell ref="P33:U33"/>
    <mergeCell ref="V33:AB33"/>
    <mergeCell ref="B34:I34"/>
    <mergeCell ref="AJ36:AO36"/>
    <mergeCell ref="AP36:AU36"/>
    <mergeCell ref="V35:AB35"/>
    <mergeCell ref="AJ33:AO33"/>
    <mergeCell ref="V34:AB34"/>
    <mergeCell ref="AJ35:AO35"/>
    <mergeCell ref="AP35:AU35"/>
    <mergeCell ref="P44:U44"/>
    <mergeCell ref="B42:I42"/>
    <mergeCell ref="J40:O40"/>
    <mergeCell ref="J38:O38"/>
    <mergeCell ref="P38:U38"/>
    <mergeCell ref="B41:I41"/>
    <mergeCell ref="P40:U40"/>
    <mergeCell ref="V44:AB44"/>
    <mergeCell ref="B35:I35"/>
    <mergeCell ref="J35:O35"/>
    <mergeCell ref="P35:U35"/>
    <mergeCell ref="B43:I43"/>
    <mergeCell ref="J39:O39"/>
    <mergeCell ref="P37:U37"/>
    <mergeCell ref="B44:I44"/>
    <mergeCell ref="J44:O44"/>
    <mergeCell ref="J43:O43"/>
    <mergeCell ref="P43:U43"/>
    <mergeCell ref="V36:AB36"/>
    <mergeCell ref="B39:I39"/>
    <mergeCell ref="P36:U36"/>
    <mergeCell ref="J37:O37"/>
    <mergeCell ref="J36:O36"/>
    <mergeCell ref="P39:U39"/>
    <mergeCell ref="BB33:BG33"/>
    <mergeCell ref="AP33:AU33"/>
    <mergeCell ref="AV33:BA33"/>
    <mergeCell ref="AJ32:AO32"/>
    <mergeCell ref="AC32:AI32"/>
    <mergeCell ref="AP32:AU32"/>
    <mergeCell ref="AV32:BA32"/>
    <mergeCell ref="V12:AD12"/>
    <mergeCell ref="AE12:AM12"/>
    <mergeCell ref="AE17:BE17"/>
    <mergeCell ref="AN12:AV12"/>
    <mergeCell ref="V13:AD13"/>
    <mergeCell ref="AE13:AM13"/>
    <mergeCell ref="AE14:AM14"/>
    <mergeCell ref="AN14:AV14"/>
    <mergeCell ref="AN13:AV13"/>
    <mergeCell ref="V15:AD15"/>
    <mergeCell ref="AE15:AM15"/>
    <mergeCell ref="AN15:AV15"/>
    <mergeCell ref="AJ29:AO29"/>
    <mergeCell ref="AE16:AM16"/>
    <mergeCell ref="A23:BE23"/>
    <mergeCell ref="J30:O30"/>
    <mergeCell ref="V26:AI26"/>
    <mergeCell ref="BB38:BG38"/>
    <mergeCell ref="AC37:AI37"/>
    <mergeCell ref="BB37:BG37"/>
    <mergeCell ref="AC40:AI40"/>
    <mergeCell ref="V39:AB39"/>
    <mergeCell ref="AP39:AU39"/>
    <mergeCell ref="V7:AD7"/>
    <mergeCell ref="AW7:BE7"/>
    <mergeCell ref="AW8:BE8"/>
    <mergeCell ref="AE8:AM8"/>
    <mergeCell ref="AV37:BA37"/>
    <mergeCell ref="BB34:BG34"/>
    <mergeCell ref="AV34:BA34"/>
    <mergeCell ref="AP34:AU34"/>
    <mergeCell ref="AE9:AM9"/>
    <mergeCell ref="AN9:AV9"/>
    <mergeCell ref="AP38:AU38"/>
    <mergeCell ref="AV38:BA38"/>
    <mergeCell ref="AJ37:AO37"/>
    <mergeCell ref="AJ34:AO34"/>
    <mergeCell ref="AC34:AI34"/>
    <mergeCell ref="AC29:AI29"/>
    <mergeCell ref="AV31:BA31"/>
    <mergeCell ref="AP29:AU29"/>
    <mergeCell ref="BB39:BG39"/>
    <mergeCell ref="BB40:BG40"/>
    <mergeCell ref="AJ40:AO40"/>
    <mergeCell ref="AJ41:AO41"/>
    <mergeCell ref="AP41:AU41"/>
    <mergeCell ref="AV41:BA41"/>
    <mergeCell ref="BB41:BG41"/>
    <mergeCell ref="AP40:AU40"/>
    <mergeCell ref="AV40:BA40"/>
    <mergeCell ref="AJ39:AO39"/>
    <mergeCell ref="BB42:BG42"/>
    <mergeCell ref="BB43:BG43"/>
    <mergeCell ref="AJ42:AO42"/>
    <mergeCell ref="AV42:BA42"/>
    <mergeCell ref="AP42:AU42"/>
    <mergeCell ref="J41:O41"/>
    <mergeCell ref="P41:U41"/>
    <mergeCell ref="V43:AB43"/>
    <mergeCell ref="AC43:AI43"/>
    <mergeCell ref="AJ43:AO43"/>
    <mergeCell ref="AV43:BA43"/>
    <mergeCell ref="V41:AB41"/>
    <mergeCell ref="AP43:AU43"/>
    <mergeCell ref="M13:U13"/>
    <mergeCell ref="M14:U14"/>
    <mergeCell ref="AC41:AI41"/>
    <mergeCell ref="J42:O42"/>
    <mergeCell ref="P42:U42"/>
    <mergeCell ref="V42:AB42"/>
    <mergeCell ref="AC42:AI42"/>
    <mergeCell ref="AV39:BA39"/>
    <mergeCell ref="AC39:AI39"/>
    <mergeCell ref="AJ38:AO38"/>
    <mergeCell ref="V40:AB40"/>
    <mergeCell ref="AV29:BA29"/>
    <mergeCell ref="AV30:BA30"/>
    <mergeCell ref="A15:L15"/>
    <mergeCell ref="A16:L16"/>
    <mergeCell ref="AN16:AV16"/>
    <mergeCell ref="AW16:BE16"/>
    <mergeCell ref="B40:I40"/>
    <mergeCell ref="J26:U26"/>
    <mergeCell ref="BB32:BG32"/>
    <mergeCell ref="AP37:AU37"/>
    <mergeCell ref="AC38:AI38"/>
    <mergeCell ref="V38:AB38"/>
    <mergeCell ref="V37:AB37"/>
    <mergeCell ref="A11:L11"/>
    <mergeCell ref="A12:C13"/>
    <mergeCell ref="A14:L14"/>
    <mergeCell ref="V11:AD11"/>
    <mergeCell ref="AE11:AM11"/>
    <mergeCell ref="M11:U11"/>
    <mergeCell ref="J32:O32"/>
    <mergeCell ref="AC33:AI33"/>
    <mergeCell ref="B36:I36"/>
    <mergeCell ref="B37:I37"/>
    <mergeCell ref="B38:I38"/>
    <mergeCell ref="V16:AD16"/>
    <mergeCell ref="V30:AB30"/>
    <mergeCell ref="V29:AB29"/>
    <mergeCell ref="P29:U29"/>
    <mergeCell ref="P30:U30"/>
    <mergeCell ref="P27:U27"/>
    <mergeCell ref="M16:U16"/>
    <mergeCell ref="P32:U32"/>
    <mergeCell ref="AC36:AI36"/>
    <mergeCell ref="P34:U34"/>
    <mergeCell ref="A1:BG1"/>
    <mergeCell ref="A6:L6"/>
    <mergeCell ref="M6:U6"/>
    <mergeCell ref="M7:U7"/>
    <mergeCell ref="AE7:AM7"/>
    <mergeCell ref="V32:AB32"/>
    <mergeCell ref="AW6:BE6"/>
    <mergeCell ref="AW5:BE5"/>
    <mergeCell ref="V6:AD6"/>
    <mergeCell ref="A29:I29"/>
    <mergeCell ref="D13:L13"/>
    <mergeCell ref="D9:L9"/>
    <mergeCell ref="A30:I30"/>
    <mergeCell ref="A31:I31"/>
    <mergeCell ref="A32:I32"/>
    <mergeCell ref="J29:O29"/>
    <mergeCell ref="D12:L12"/>
    <mergeCell ref="M12:U12"/>
    <mergeCell ref="M15:U15"/>
    <mergeCell ref="A28:I28"/>
    <mergeCell ref="AC30:AI30"/>
    <mergeCell ref="AC31:AI31"/>
    <mergeCell ref="AJ31:AO31"/>
    <mergeCell ref="V31:AB31"/>
    <mergeCell ref="A7:L7"/>
    <mergeCell ref="A8:C10"/>
    <mergeCell ref="A3:BE3"/>
    <mergeCell ref="A5:L5"/>
    <mergeCell ref="D10:L10"/>
    <mergeCell ref="AN11:AV11"/>
    <mergeCell ref="AN7:AV7"/>
    <mergeCell ref="AE6:AM6"/>
    <mergeCell ref="AN6:AV6"/>
    <mergeCell ref="D8:L8"/>
    <mergeCell ref="AW9:BE9"/>
    <mergeCell ref="M8:U8"/>
    <mergeCell ref="M9:U9"/>
    <mergeCell ref="M10:U10"/>
    <mergeCell ref="V10:AD10"/>
    <mergeCell ref="AE10:AM10"/>
    <mergeCell ref="AN10:AV10"/>
    <mergeCell ref="V8:AD8"/>
    <mergeCell ref="AN8:AV8"/>
    <mergeCell ref="V9:AD9"/>
  </mergeCells>
  <phoneticPr fontId="2"/>
  <pageMargins left="0.55118110236220474" right="0.39370078740157483" top="0.78740157480314965" bottom="0.19685039370078741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4"/>
  <sheetViews>
    <sheetView view="pageBreakPreview" zoomScale="85" zoomScaleNormal="85" zoomScaleSheetLayoutView="85" workbookViewId="0"/>
  </sheetViews>
  <sheetFormatPr defaultRowHeight="13.5" x14ac:dyDescent="0.15"/>
  <cols>
    <col min="1" max="1" width="1.125" style="31" customWidth="1"/>
    <col min="2" max="2" width="25.625" style="31" customWidth="1"/>
    <col min="3" max="3" width="0.875" style="31" customWidth="1"/>
    <col min="4" max="7" width="12.375" style="31" customWidth="1"/>
    <col min="8" max="8" width="12.375" style="33" customWidth="1"/>
    <col min="9" max="16384" width="9" style="31"/>
  </cols>
  <sheetData>
    <row r="1" spans="1:11" s="28" customFormat="1" ht="19.5" customHeight="1" x14ac:dyDescent="0.15">
      <c r="A1" s="27" t="s">
        <v>44</v>
      </c>
      <c r="C1" s="27"/>
      <c r="D1" s="29"/>
      <c r="H1" s="30"/>
    </row>
    <row r="2" spans="1:11" ht="18" customHeight="1" thickBot="1" x14ac:dyDescent="0.2">
      <c r="B2" s="32"/>
      <c r="C2" s="32"/>
      <c r="D2" s="32"/>
      <c r="E2" s="32"/>
      <c r="F2" s="32"/>
      <c r="G2" s="32"/>
    </row>
    <row r="3" spans="1:11" ht="21.75" customHeight="1" x14ac:dyDescent="0.15">
      <c r="A3" s="182"/>
      <c r="B3" s="182"/>
      <c r="C3" s="182"/>
      <c r="D3" s="184" t="s">
        <v>33</v>
      </c>
      <c r="E3" s="185"/>
      <c r="F3" s="184" t="s">
        <v>34</v>
      </c>
      <c r="G3" s="185"/>
      <c r="H3" s="186" t="s">
        <v>87</v>
      </c>
    </row>
    <row r="4" spans="1:11" ht="21.75" customHeight="1" thickBot="1" x14ac:dyDescent="0.2">
      <c r="A4" s="183"/>
      <c r="B4" s="183"/>
      <c r="C4" s="183"/>
      <c r="D4" s="73" t="s">
        <v>73</v>
      </c>
      <c r="E4" s="34" t="s">
        <v>80</v>
      </c>
      <c r="F4" s="34" t="s">
        <v>73</v>
      </c>
      <c r="G4" s="34" t="s">
        <v>80</v>
      </c>
      <c r="H4" s="187"/>
    </row>
    <row r="5" spans="1:11" ht="31.5" customHeight="1" thickTop="1" x14ac:dyDescent="0.15">
      <c r="A5" s="35"/>
      <c r="B5" s="3" t="s">
        <v>35</v>
      </c>
      <c r="C5" s="3"/>
      <c r="D5" s="72">
        <v>15652</v>
      </c>
      <c r="E5" s="62">
        <v>15334</v>
      </c>
      <c r="F5" s="61" t="s">
        <v>74</v>
      </c>
      <c r="G5" s="61" t="s">
        <v>74</v>
      </c>
      <c r="H5" s="57">
        <v>21.2</v>
      </c>
      <c r="J5" s="36"/>
      <c r="K5" s="36"/>
    </row>
    <row r="6" spans="1:11" ht="31.5" customHeight="1" x14ac:dyDescent="0.15">
      <c r="A6" s="37"/>
      <c r="B6" s="4" t="s">
        <v>36</v>
      </c>
      <c r="C6" s="4"/>
      <c r="D6" s="63">
        <v>23417</v>
      </c>
      <c r="E6" s="43">
        <v>22824</v>
      </c>
      <c r="F6" s="38" t="s">
        <v>75</v>
      </c>
      <c r="G6" s="38" t="s">
        <v>75</v>
      </c>
      <c r="H6" s="58">
        <v>16.399999999999999</v>
      </c>
      <c r="J6" s="36"/>
      <c r="K6" s="36"/>
    </row>
    <row r="7" spans="1:11" ht="31.5" customHeight="1" x14ac:dyDescent="0.15">
      <c r="A7" s="37"/>
      <c r="B7" s="4" t="s">
        <v>38</v>
      </c>
      <c r="C7" s="4"/>
      <c r="D7" s="63">
        <v>49332</v>
      </c>
      <c r="E7" s="43">
        <v>47937</v>
      </c>
      <c r="F7" s="38" t="s">
        <v>76</v>
      </c>
      <c r="G7" s="38">
        <v>45</v>
      </c>
      <c r="H7" s="58">
        <v>22.9</v>
      </c>
      <c r="J7" s="36"/>
      <c r="K7" s="36"/>
    </row>
    <row r="8" spans="1:11" ht="31.5" customHeight="1" x14ac:dyDescent="0.15">
      <c r="A8" s="37"/>
      <c r="B8" s="4" t="s">
        <v>39</v>
      </c>
      <c r="C8" s="4"/>
      <c r="D8" s="63">
        <v>6828</v>
      </c>
      <c r="E8" s="43">
        <v>7378</v>
      </c>
      <c r="F8" s="38">
        <v>25</v>
      </c>
      <c r="G8" s="38">
        <v>25</v>
      </c>
      <c r="H8" s="58">
        <v>18.100000000000001</v>
      </c>
      <c r="I8" s="39"/>
      <c r="J8" s="36"/>
      <c r="K8" s="36"/>
    </row>
    <row r="9" spans="1:11" ht="31.5" customHeight="1" x14ac:dyDescent="0.15">
      <c r="A9" s="37"/>
      <c r="B9" s="4" t="s">
        <v>37</v>
      </c>
      <c r="C9" s="4"/>
      <c r="D9" s="178">
        <v>73992</v>
      </c>
      <c r="E9" s="178">
        <v>72869</v>
      </c>
      <c r="F9" s="38">
        <v>29</v>
      </c>
      <c r="G9" s="38">
        <v>29</v>
      </c>
      <c r="H9" s="58">
        <v>11.8</v>
      </c>
      <c r="J9" s="36"/>
      <c r="K9" s="36"/>
    </row>
    <row r="10" spans="1:11" ht="31.5" customHeight="1" x14ac:dyDescent="0.15">
      <c r="A10" s="37"/>
      <c r="B10" s="4" t="s">
        <v>40</v>
      </c>
      <c r="C10" s="4"/>
      <c r="D10" s="179"/>
      <c r="E10" s="179"/>
      <c r="F10" s="38">
        <v>40</v>
      </c>
      <c r="G10" s="38">
        <v>40</v>
      </c>
      <c r="H10" s="59">
        <v>18</v>
      </c>
      <c r="J10" s="36"/>
      <c r="K10" s="36"/>
    </row>
    <row r="11" spans="1:11" ht="31.5" customHeight="1" x14ac:dyDescent="0.15">
      <c r="A11" s="37"/>
      <c r="B11" s="4" t="s">
        <v>41</v>
      </c>
      <c r="C11" s="4"/>
      <c r="D11" s="180"/>
      <c r="E11" s="180"/>
      <c r="F11" s="38">
        <v>26</v>
      </c>
      <c r="G11" s="38">
        <v>26</v>
      </c>
      <c r="H11" s="58">
        <v>13.4</v>
      </c>
      <c r="J11" s="36"/>
      <c r="K11" s="36"/>
    </row>
    <row r="12" spans="1:11" ht="31.5" customHeight="1" x14ac:dyDescent="0.15">
      <c r="A12" s="37"/>
      <c r="B12" s="4" t="s">
        <v>42</v>
      </c>
      <c r="C12" s="4"/>
      <c r="D12" s="63">
        <v>23007</v>
      </c>
      <c r="E12" s="43">
        <v>24911</v>
      </c>
      <c r="F12" s="38">
        <v>47</v>
      </c>
      <c r="G12" s="38">
        <v>47</v>
      </c>
      <c r="H12" s="58">
        <v>22.7</v>
      </c>
      <c r="J12" s="36"/>
      <c r="K12" s="36"/>
    </row>
    <row r="13" spans="1:11" ht="31.5" customHeight="1" x14ac:dyDescent="0.15">
      <c r="A13" s="37"/>
      <c r="B13" s="4" t="s">
        <v>45</v>
      </c>
      <c r="C13" s="4"/>
      <c r="D13" s="64">
        <v>17907</v>
      </c>
      <c r="E13" s="56">
        <v>18420</v>
      </c>
      <c r="F13" s="38">
        <v>21</v>
      </c>
      <c r="G13" s="38">
        <v>21</v>
      </c>
      <c r="H13" s="58">
        <v>15.2</v>
      </c>
      <c r="J13" s="42"/>
      <c r="K13" s="36"/>
    </row>
    <row r="14" spans="1:11" ht="31.5" customHeight="1" x14ac:dyDescent="0.15">
      <c r="A14" s="37"/>
      <c r="B14" s="4" t="s">
        <v>46</v>
      </c>
      <c r="C14" s="4"/>
      <c r="D14" s="178">
        <v>15596</v>
      </c>
      <c r="E14" s="178">
        <v>10999</v>
      </c>
      <c r="F14" s="38">
        <v>22</v>
      </c>
      <c r="G14" s="38">
        <v>22</v>
      </c>
      <c r="H14" s="58">
        <v>23.6</v>
      </c>
      <c r="J14" s="36"/>
      <c r="K14" s="36"/>
    </row>
    <row r="15" spans="1:11" ht="31.5" customHeight="1" x14ac:dyDescent="0.15">
      <c r="A15" s="37"/>
      <c r="B15" s="4" t="s">
        <v>47</v>
      </c>
      <c r="C15" s="4"/>
      <c r="D15" s="179"/>
      <c r="E15" s="179"/>
      <c r="F15" s="38">
        <v>20</v>
      </c>
      <c r="G15" s="38">
        <v>20</v>
      </c>
      <c r="H15" s="58">
        <v>16.600000000000001</v>
      </c>
      <c r="J15" s="36"/>
      <c r="K15" s="36"/>
    </row>
    <row r="16" spans="1:11" ht="31.5" customHeight="1" x14ac:dyDescent="0.15">
      <c r="A16" s="37"/>
      <c r="B16" s="4" t="s">
        <v>48</v>
      </c>
      <c r="C16" s="4"/>
      <c r="D16" s="180"/>
      <c r="E16" s="180"/>
      <c r="F16" s="38">
        <v>27</v>
      </c>
      <c r="G16" s="38">
        <v>27</v>
      </c>
      <c r="H16" s="58">
        <v>16.5</v>
      </c>
      <c r="J16" s="36"/>
      <c r="K16" s="36"/>
    </row>
    <row r="17" spans="1:11" ht="31.5" customHeight="1" thickBot="1" x14ac:dyDescent="0.2">
      <c r="A17" s="50"/>
      <c r="B17" s="65" t="s">
        <v>49</v>
      </c>
      <c r="C17" s="51"/>
      <c r="D17" s="66">
        <v>8683</v>
      </c>
      <c r="E17" s="52">
        <v>8132</v>
      </c>
      <c r="F17" s="53">
        <v>35</v>
      </c>
      <c r="G17" s="53">
        <v>35</v>
      </c>
      <c r="H17" s="60">
        <v>33.799999999999997</v>
      </c>
      <c r="J17" s="36"/>
      <c r="K17" s="36"/>
    </row>
    <row r="18" spans="1:11" ht="17.25" customHeight="1" x14ac:dyDescent="0.15">
      <c r="C18" s="41"/>
      <c r="D18" s="41"/>
      <c r="E18" s="41"/>
      <c r="F18" s="41"/>
      <c r="G18" s="41"/>
      <c r="H18" s="42" t="s">
        <v>72</v>
      </c>
      <c r="J18" s="36"/>
      <c r="K18" s="36"/>
    </row>
    <row r="19" spans="1:11" ht="17.25" customHeight="1" x14ac:dyDescent="0.15">
      <c r="A19" s="7" t="s">
        <v>90</v>
      </c>
      <c r="B19" s="7"/>
      <c r="C19" s="7"/>
      <c r="D19" s="7"/>
      <c r="E19" s="7"/>
      <c r="F19" s="7"/>
      <c r="G19" s="7"/>
      <c r="J19" s="36"/>
      <c r="K19" s="36"/>
    </row>
    <row r="20" spans="1:11" ht="17.25" customHeight="1" x14ac:dyDescent="0.15">
      <c r="A20" s="40" t="s">
        <v>91</v>
      </c>
      <c r="B20" s="7"/>
      <c r="C20" s="40"/>
      <c r="D20" s="44"/>
      <c r="E20" s="44"/>
      <c r="F20" s="44"/>
      <c r="G20" s="44"/>
    </row>
    <row r="21" spans="1:11" ht="17.25" customHeight="1" x14ac:dyDescent="0.15">
      <c r="A21" s="40" t="s">
        <v>92</v>
      </c>
      <c r="B21" s="7"/>
      <c r="C21" s="40"/>
      <c r="D21" s="44"/>
      <c r="E21" s="44"/>
      <c r="F21" s="44"/>
      <c r="G21" s="44"/>
    </row>
    <row r="22" spans="1:11" ht="17.25" customHeight="1" x14ac:dyDescent="0.15">
      <c r="A22" s="40" t="s">
        <v>82</v>
      </c>
      <c r="B22" s="7"/>
      <c r="C22" s="40"/>
      <c r="D22" s="44"/>
      <c r="E22" s="44"/>
      <c r="F22" s="44"/>
      <c r="G22" s="44"/>
    </row>
    <row r="23" spans="1:11" ht="17.25" customHeight="1" x14ac:dyDescent="0.15">
      <c r="A23" s="181" t="s">
        <v>84</v>
      </c>
      <c r="B23" s="181"/>
      <c r="C23" s="181"/>
      <c r="D23" s="181"/>
      <c r="E23" s="181"/>
      <c r="F23" s="181"/>
      <c r="G23" s="181"/>
      <c r="H23" s="181"/>
    </row>
    <row r="24" spans="1:11" ht="17.25" customHeight="1" x14ac:dyDescent="0.15">
      <c r="A24" s="40" t="s">
        <v>56</v>
      </c>
      <c r="I24" s="45"/>
    </row>
  </sheetData>
  <mergeCells count="9">
    <mergeCell ref="D14:D16"/>
    <mergeCell ref="E14:E16"/>
    <mergeCell ref="A23:H23"/>
    <mergeCell ref="A3:C4"/>
    <mergeCell ref="D3:E3"/>
    <mergeCell ref="F3:G3"/>
    <mergeCell ref="H3:H4"/>
    <mergeCell ref="D9:D11"/>
    <mergeCell ref="E9:E11"/>
  </mergeCells>
  <phoneticPr fontId="2"/>
  <pageMargins left="0.70866141732283472" right="0.66929133858267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Z20"/>
  <sheetViews>
    <sheetView showZeros="0" view="pageBreakPreview" zoomScale="85" zoomScaleNormal="75" zoomScaleSheetLayoutView="85" workbookViewId="0"/>
  </sheetViews>
  <sheetFormatPr defaultColWidth="1.625" defaultRowHeight="20.100000000000001" customHeight="1" x14ac:dyDescent="0.15"/>
  <cols>
    <col min="1" max="8" width="1.625" style="15"/>
    <col min="9" max="45" width="2.125" style="15" customWidth="1"/>
    <col min="46" max="46" width="17.25" style="15" bestFit="1" customWidth="1"/>
    <col min="47" max="52" width="7.5" style="15" bestFit="1" customWidth="1"/>
    <col min="53" max="56" width="2.125" style="15" customWidth="1"/>
    <col min="57" max="16384" width="1.625" style="15"/>
  </cols>
  <sheetData>
    <row r="1" spans="1:52" s="2" customFormat="1" ht="19.5" customHeight="1" x14ac:dyDescent="0.15">
      <c r="A1" s="24" t="s">
        <v>43</v>
      </c>
      <c r="B1" s="1"/>
      <c r="C1" s="1"/>
      <c r="D1" s="1"/>
      <c r="E1" s="1"/>
      <c r="F1" s="1"/>
      <c r="G1" s="1"/>
      <c r="H1" s="1"/>
    </row>
    <row r="2" spans="1:52" ht="9" customHeight="1" x14ac:dyDescent="0.15"/>
    <row r="3" spans="1:52" ht="18" customHeight="1" thickBot="1" x14ac:dyDescent="0.2">
      <c r="AF3" s="25"/>
      <c r="AR3" s="67" t="s">
        <v>32</v>
      </c>
    </row>
    <row r="4" spans="1:52" ht="20.100000000000001" customHeight="1" x14ac:dyDescent="0.15">
      <c r="A4" s="141"/>
      <c r="B4" s="141"/>
      <c r="C4" s="141"/>
      <c r="D4" s="141"/>
      <c r="E4" s="141"/>
      <c r="F4" s="141"/>
      <c r="G4" s="141"/>
      <c r="H4" s="141"/>
      <c r="I4" s="194" t="s">
        <v>59</v>
      </c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4" t="s">
        <v>73</v>
      </c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4" t="s">
        <v>80</v>
      </c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52" ht="9.9499999999999993" customHeight="1" x14ac:dyDescent="0.15">
      <c r="A5" s="192"/>
      <c r="B5" s="192"/>
      <c r="C5" s="192"/>
      <c r="D5" s="192"/>
      <c r="E5" s="192"/>
      <c r="F5" s="192"/>
      <c r="G5" s="192"/>
      <c r="H5" s="192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52" ht="20.100000000000001" customHeight="1" thickBot="1" x14ac:dyDescent="0.2">
      <c r="A6" s="193"/>
      <c r="B6" s="193"/>
      <c r="C6" s="193"/>
      <c r="D6" s="193"/>
      <c r="E6" s="193"/>
      <c r="F6" s="193"/>
      <c r="G6" s="193"/>
      <c r="H6" s="193"/>
      <c r="I6" s="196" t="s">
        <v>31</v>
      </c>
      <c r="J6" s="193"/>
      <c r="K6" s="193"/>
      <c r="L6" s="197"/>
      <c r="M6" s="198" t="s">
        <v>5</v>
      </c>
      <c r="N6" s="199"/>
      <c r="O6" s="199"/>
      <c r="P6" s="200"/>
      <c r="Q6" s="188" t="s">
        <v>6</v>
      </c>
      <c r="R6" s="189"/>
      <c r="S6" s="189"/>
      <c r="T6" s="189"/>
      <c r="U6" s="196" t="s">
        <v>31</v>
      </c>
      <c r="V6" s="193"/>
      <c r="W6" s="193"/>
      <c r="X6" s="197"/>
      <c r="Y6" s="198" t="s">
        <v>5</v>
      </c>
      <c r="Z6" s="199"/>
      <c r="AA6" s="199"/>
      <c r="AB6" s="200"/>
      <c r="AC6" s="188" t="s">
        <v>6</v>
      </c>
      <c r="AD6" s="189"/>
      <c r="AE6" s="189"/>
      <c r="AF6" s="189"/>
      <c r="AG6" s="196" t="s">
        <v>31</v>
      </c>
      <c r="AH6" s="193"/>
      <c r="AI6" s="193"/>
      <c r="AJ6" s="197"/>
      <c r="AK6" s="198" t="s">
        <v>5</v>
      </c>
      <c r="AL6" s="199"/>
      <c r="AM6" s="199"/>
      <c r="AN6" s="200"/>
      <c r="AO6" s="188" t="s">
        <v>6</v>
      </c>
      <c r="AP6" s="189"/>
      <c r="AQ6" s="189"/>
      <c r="AR6" s="189"/>
    </row>
    <row r="7" spans="1:52" ht="30" customHeight="1" thickTop="1" x14ac:dyDescent="0.15">
      <c r="A7" s="203" t="s">
        <v>25</v>
      </c>
      <c r="B7" s="203"/>
      <c r="C7" s="203"/>
      <c r="D7" s="203"/>
      <c r="E7" s="203"/>
      <c r="F7" s="203"/>
      <c r="G7" s="203"/>
      <c r="H7" s="203"/>
      <c r="I7" s="204">
        <v>393</v>
      </c>
      <c r="J7" s="191"/>
      <c r="K7" s="191"/>
      <c r="L7" s="205"/>
      <c r="M7" s="204">
        <v>320</v>
      </c>
      <c r="N7" s="191"/>
      <c r="O7" s="191"/>
      <c r="P7" s="206"/>
      <c r="Q7" s="190">
        <v>73</v>
      </c>
      <c r="R7" s="191"/>
      <c r="S7" s="191"/>
      <c r="T7" s="191"/>
      <c r="U7" s="204">
        <v>403</v>
      </c>
      <c r="V7" s="191"/>
      <c r="W7" s="191"/>
      <c r="X7" s="205"/>
      <c r="Y7" s="204">
        <v>317</v>
      </c>
      <c r="Z7" s="191"/>
      <c r="AA7" s="191"/>
      <c r="AB7" s="206"/>
      <c r="AC7" s="190">
        <v>86</v>
      </c>
      <c r="AD7" s="191"/>
      <c r="AE7" s="191"/>
      <c r="AF7" s="191"/>
      <c r="AG7" s="204">
        <v>408</v>
      </c>
      <c r="AH7" s="191"/>
      <c r="AI7" s="191"/>
      <c r="AJ7" s="205"/>
      <c r="AK7" s="204">
        <v>313</v>
      </c>
      <c r="AL7" s="191"/>
      <c r="AM7" s="191"/>
      <c r="AN7" s="206"/>
      <c r="AO7" s="190">
        <v>96</v>
      </c>
      <c r="AP7" s="191"/>
      <c r="AQ7" s="191"/>
      <c r="AR7" s="191"/>
      <c r="AT7" s="46"/>
      <c r="AU7" s="47"/>
      <c r="AV7" s="47"/>
      <c r="AW7" s="47"/>
      <c r="AX7" s="47"/>
      <c r="AY7" s="47"/>
      <c r="AZ7" s="47"/>
    </row>
    <row r="8" spans="1:52" ht="30" customHeight="1" x14ac:dyDescent="0.15">
      <c r="A8" s="207" t="s">
        <v>24</v>
      </c>
      <c r="B8" s="207"/>
      <c r="C8" s="207"/>
      <c r="D8" s="207"/>
      <c r="E8" s="207"/>
      <c r="F8" s="207"/>
      <c r="G8" s="207"/>
      <c r="H8" s="207"/>
      <c r="I8" s="208">
        <v>1253</v>
      </c>
      <c r="J8" s="202"/>
      <c r="K8" s="202"/>
      <c r="L8" s="209"/>
      <c r="M8" s="208">
        <v>915</v>
      </c>
      <c r="N8" s="202"/>
      <c r="O8" s="202"/>
      <c r="P8" s="210"/>
      <c r="Q8" s="201">
        <v>337</v>
      </c>
      <c r="R8" s="202"/>
      <c r="S8" s="202"/>
      <c r="T8" s="202"/>
      <c r="U8" s="208">
        <v>1359</v>
      </c>
      <c r="V8" s="202"/>
      <c r="W8" s="202"/>
      <c r="X8" s="209"/>
      <c r="Y8" s="208">
        <v>921</v>
      </c>
      <c r="Z8" s="202"/>
      <c r="AA8" s="202"/>
      <c r="AB8" s="210"/>
      <c r="AC8" s="201">
        <v>438</v>
      </c>
      <c r="AD8" s="202"/>
      <c r="AE8" s="202"/>
      <c r="AF8" s="202"/>
      <c r="AG8" s="208">
        <f t="shared" ref="AG8:AG15" si="0">AK8+AO8</f>
        <v>1420</v>
      </c>
      <c r="AH8" s="202"/>
      <c r="AI8" s="202"/>
      <c r="AJ8" s="209"/>
      <c r="AK8" s="208">
        <v>927</v>
      </c>
      <c r="AL8" s="202"/>
      <c r="AM8" s="202"/>
      <c r="AN8" s="210"/>
      <c r="AO8" s="201">
        <v>493</v>
      </c>
      <c r="AP8" s="202"/>
      <c r="AQ8" s="202"/>
      <c r="AR8" s="202"/>
      <c r="AT8" s="46"/>
      <c r="AU8" s="47"/>
      <c r="AV8" s="47"/>
      <c r="AW8" s="47"/>
      <c r="AX8" s="47"/>
      <c r="AY8" s="47"/>
      <c r="AZ8" s="47"/>
    </row>
    <row r="9" spans="1:52" ht="30" customHeight="1" x14ac:dyDescent="0.15">
      <c r="A9" s="207" t="s">
        <v>28</v>
      </c>
      <c r="B9" s="207"/>
      <c r="C9" s="207"/>
      <c r="D9" s="207"/>
      <c r="E9" s="207"/>
      <c r="F9" s="207"/>
      <c r="G9" s="207"/>
      <c r="H9" s="207"/>
      <c r="I9" s="208">
        <v>211</v>
      </c>
      <c r="J9" s="202"/>
      <c r="K9" s="202"/>
      <c r="L9" s="209"/>
      <c r="M9" s="208">
        <v>173</v>
      </c>
      <c r="N9" s="202"/>
      <c r="O9" s="202"/>
      <c r="P9" s="210"/>
      <c r="Q9" s="201">
        <v>38</v>
      </c>
      <c r="R9" s="202"/>
      <c r="S9" s="202"/>
      <c r="T9" s="202"/>
      <c r="U9" s="208">
        <v>238</v>
      </c>
      <c r="V9" s="202"/>
      <c r="W9" s="202"/>
      <c r="X9" s="209"/>
      <c r="Y9" s="208">
        <v>190</v>
      </c>
      <c r="Z9" s="202"/>
      <c r="AA9" s="202"/>
      <c r="AB9" s="210"/>
      <c r="AC9" s="201">
        <v>48</v>
      </c>
      <c r="AD9" s="202"/>
      <c r="AE9" s="202"/>
      <c r="AF9" s="202"/>
      <c r="AG9" s="208">
        <f t="shared" si="0"/>
        <v>254</v>
      </c>
      <c r="AH9" s="202"/>
      <c r="AI9" s="202"/>
      <c r="AJ9" s="209"/>
      <c r="AK9" s="208">
        <v>201</v>
      </c>
      <c r="AL9" s="202"/>
      <c r="AM9" s="202"/>
      <c r="AN9" s="210"/>
      <c r="AO9" s="201">
        <v>53</v>
      </c>
      <c r="AP9" s="202"/>
      <c r="AQ9" s="202"/>
      <c r="AR9" s="202"/>
      <c r="AT9" s="46"/>
      <c r="AU9" s="47"/>
      <c r="AV9" s="47"/>
      <c r="AW9" s="47"/>
      <c r="AX9" s="47"/>
      <c r="AY9" s="47"/>
      <c r="AZ9" s="47"/>
    </row>
    <row r="10" spans="1:52" ht="30" customHeight="1" x14ac:dyDescent="0.15">
      <c r="A10" s="207" t="s">
        <v>29</v>
      </c>
      <c r="B10" s="207"/>
      <c r="C10" s="207"/>
      <c r="D10" s="207"/>
      <c r="E10" s="207"/>
      <c r="F10" s="207"/>
      <c r="G10" s="207"/>
      <c r="H10" s="207"/>
      <c r="I10" s="208">
        <v>162</v>
      </c>
      <c r="J10" s="202"/>
      <c r="K10" s="202"/>
      <c r="L10" s="209"/>
      <c r="M10" s="208">
        <v>132</v>
      </c>
      <c r="N10" s="202"/>
      <c r="O10" s="202"/>
      <c r="P10" s="210"/>
      <c r="Q10" s="201">
        <v>30</v>
      </c>
      <c r="R10" s="202"/>
      <c r="S10" s="202"/>
      <c r="T10" s="202"/>
      <c r="U10" s="208">
        <v>176</v>
      </c>
      <c r="V10" s="202"/>
      <c r="W10" s="202"/>
      <c r="X10" s="209"/>
      <c r="Y10" s="208">
        <v>138</v>
      </c>
      <c r="Z10" s="202"/>
      <c r="AA10" s="202"/>
      <c r="AB10" s="210"/>
      <c r="AC10" s="201">
        <v>39</v>
      </c>
      <c r="AD10" s="202"/>
      <c r="AE10" s="202"/>
      <c r="AF10" s="202"/>
      <c r="AG10" s="208">
        <f t="shared" si="0"/>
        <v>177</v>
      </c>
      <c r="AH10" s="202"/>
      <c r="AI10" s="202"/>
      <c r="AJ10" s="209"/>
      <c r="AK10" s="208">
        <v>132</v>
      </c>
      <c r="AL10" s="202"/>
      <c r="AM10" s="202"/>
      <c r="AN10" s="210"/>
      <c r="AO10" s="201">
        <v>45</v>
      </c>
      <c r="AP10" s="202"/>
      <c r="AQ10" s="202"/>
      <c r="AR10" s="202"/>
      <c r="AT10" s="46"/>
      <c r="AU10" s="47"/>
      <c r="AV10" s="47"/>
      <c r="AW10" s="47"/>
      <c r="AX10" s="47"/>
      <c r="AY10" s="47"/>
      <c r="AZ10" s="47"/>
    </row>
    <row r="11" spans="1:52" ht="30" customHeight="1" x14ac:dyDescent="0.15">
      <c r="A11" s="207" t="s">
        <v>27</v>
      </c>
      <c r="B11" s="207"/>
      <c r="C11" s="207"/>
      <c r="D11" s="207"/>
      <c r="E11" s="207"/>
      <c r="F11" s="207"/>
      <c r="G11" s="207"/>
      <c r="H11" s="207"/>
      <c r="I11" s="208">
        <v>213</v>
      </c>
      <c r="J11" s="202"/>
      <c r="K11" s="202"/>
      <c r="L11" s="209"/>
      <c r="M11" s="208">
        <v>173</v>
      </c>
      <c r="N11" s="202"/>
      <c r="O11" s="202"/>
      <c r="P11" s="210"/>
      <c r="Q11" s="201">
        <v>41</v>
      </c>
      <c r="R11" s="202"/>
      <c r="S11" s="202"/>
      <c r="T11" s="202"/>
      <c r="U11" s="208">
        <v>231</v>
      </c>
      <c r="V11" s="202"/>
      <c r="W11" s="202"/>
      <c r="X11" s="209"/>
      <c r="Y11" s="208">
        <v>177</v>
      </c>
      <c r="Z11" s="202"/>
      <c r="AA11" s="202"/>
      <c r="AB11" s="210"/>
      <c r="AC11" s="201">
        <v>54</v>
      </c>
      <c r="AD11" s="202"/>
      <c r="AE11" s="202"/>
      <c r="AF11" s="202"/>
      <c r="AG11" s="208">
        <v>237</v>
      </c>
      <c r="AH11" s="202"/>
      <c r="AI11" s="202"/>
      <c r="AJ11" s="209"/>
      <c r="AK11" s="208">
        <v>174</v>
      </c>
      <c r="AL11" s="202"/>
      <c r="AM11" s="202"/>
      <c r="AN11" s="210"/>
      <c r="AO11" s="201">
        <v>64</v>
      </c>
      <c r="AP11" s="202"/>
      <c r="AQ11" s="202"/>
      <c r="AR11" s="202"/>
      <c r="AT11" s="46"/>
      <c r="AU11" s="47"/>
      <c r="AV11" s="47"/>
      <c r="AW11" s="47"/>
      <c r="AX11" s="47"/>
      <c r="AY11" s="47"/>
      <c r="AZ11" s="47"/>
    </row>
    <row r="12" spans="1:52" ht="30" customHeight="1" x14ac:dyDescent="0.15">
      <c r="A12" s="207" t="s">
        <v>26</v>
      </c>
      <c r="B12" s="207"/>
      <c r="C12" s="207"/>
      <c r="D12" s="207"/>
      <c r="E12" s="207"/>
      <c r="F12" s="207"/>
      <c r="G12" s="207"/>
      <c r="H12" s="207"/>
      <c r="I12" s="208">
        <v>175</v>
      </c>
      <c r="J12" s="202"/>
      <c r="K12" s="202"/>
      <c r="L12" s="209"/>
      <c r="M12" s="208">
        <v>135</v>
      </c>
      <c r="N12" s="202"/>
      <c r="O12" s="202"/>
      <c r="P12" s="210"/>
      <c r="Q12" s="201">
        <v>40</v>
      </c>
      <c r="R12" s="202"/>
      <c r="S12" s="202"/>
      <c r="T12" s="202"/>
      <c r="U12" s="208">
        <v>189</v>
      </c>
      <c r="V12" s="202"/>
      <c r="W12" s="202"/>
      <c r="X12" s="209"/>
      <c r="Y12" s="208">
        <v>137</v>
      </c>
      <c r="Z12" s="202"/>
      <c r="AA12" s="202"/>
      <c r="AB12" s="210"/>
      <c r="AC12" s="201">
        <v>52</v>
      </c>
      <c r="AD12" s="202"/>
      <c r="AE12" s="202"/>
      <c r="AF12" s="202"/>
      <c r="AG12" s="208">
        <v>195</v>
      </c>
      <c r="AH12" s="202"/>
      <c r="AI12" s="202"/>
      <c r="AJ12" s="209"/>
      <c r="AK12" s="208">
        <v>137</v>
      </c>
      <c r="AL12" s="202"/>
      <c r="AM12" s="202"/>
      <c r="AN12" s="210"/>
      <c r="AO12" s="201">
        <v>57</v>
      </c>
      <c r="AP12" s="202"/>
      <c r="AQ12" s="202"/>
      <c r="AR12" s="202"/>
      <c r="AT12" s="46"/>
      <c r="AU12" s="47"/>
      <c r="AV12" s="47"/>
      <c r="AW12" s="47"/>
      <c r="AX12" s="47"/>
      <c r="AY12" s="47"/>
      <c r="AZ12" s="47"/>
    </row>
    <row r="13" spans="1:52" ht="30" customHeight="1" x14ac:dyDescent="0.15">
      <c r="A13" s="207" t="s">
        <v>11</v>
      </c>
      <c r="B13" s="207"/>
      <c r="C13" s="207"/>
      <c r="D13" s="207"/>
      <c r="E13" s="207"/>
      <c r="F13" s="207"/>
      <c r="G13" s="207"/>
      <c r="H13" s="207"/>
      <c r="I13" s="208">
        <v>45</v>
      </c>
      <c r="J13" s="202"/>
      <c r="K13" s="202"/>
      <c r="L13" s="209"/>
      <c r="M13" s="208">
        <v>31</v>
      </c>
      <c r="N13" s="202"/>
      <c r="O13" s="202"/>
      <c r="P13" s="210"/>
      <c r="Q13" s="201">
        <v>14</v>
      </c>
      <c r="R13" s="202"/>
      <c r="S13" s="202"/>
      <c r="T13" s="202"/>
      <c r="U13" s="208">
        <v>46</v>
      </c>
      <c r="V13" s="202"/>
      <c r="W13" s="202"/>
      <c r="X13" s="209"/>
      <c r="Y13" s="208">
        <v>29</v>
      </c>
      <c r="Z13" s="202"/>
      <c r="AA13" s="202"/>
      <c r="AB13" s="210"/>
      <c r="AC13" s="201">
        <v>17</v>
      </c>
      <c r="AD13" s="202"/>
      <c r="AE13" s="202"/>
      <c r="AF13" s="202"/>
      <c r="AG13" s="208">
        <v>46</v>
      </c>
      <c r="AH13" s="202"/>
      <c r="AI13" s="202"/>
      <c r="AJ13" s="209"/>
      <c r="AK13" s="208">
        <v>26</v>
      </c>
      <c r="AL13" s="202"/>
      <c r="AM13" s="202"/>
      <c r="AN13" s="210"/>
      <c r="AO13" s="201">
        <v>19</v>
      </c>
      <c r="AP13" s="202"/>
      <c r="AQ13" s="202"/>
      <c r="AR13" s="202"/>
      <c r="AT13" s="46"/>
      <c r="AU13" s="47"/>
      <c r="AV13" s="47"/>
      <c r="AW13" s="47"/>
      <c r="AX13" s="47"/>
      <c r="AY13" s="47"/>
      <c r="AZ13" s="47"/>
    </row>
    <row r="14" spans="1:52" ht="30" customHeight="1" x14ac:dyDescent="0.15">
      <c r="A14" s="207" t="s">
        <v>30</v>
      </c>
      <c r="B14" s="207"/>
      <c r="C14" s="207"/>
      <c r="D14" s="207"/>
      <c r="E14" s="207"/>
      <c r="F14" s="207"/>
      <c r="G14" s="207"/>
      <c r="H14" s="207"/>
      <c r="I14" s="208">
        <v>45</v>
      </c>
      <c r="J14" s="202"/>
      <c r="K14" s="202"/>
      <c r="L14" s="209"/>
      <c r="M14" s="208">
        <v>29</v>
      </c>
      <c r="N14" s="202"/>
      <c r="O14" s="202"/>
      <c r="P14" s="210"/>
      <c r="Q14" s="201">
        <v>15</v>
      </c>
      <c r="R14" s="202"/>
      <c r="S14" s="202"/>
      <c r="T14" s="202"/>
      <c r="U14" s="208">
        <v>47</v>
      </c>
      <c r="V14" s="202"/>
      <c r="W14" s="202"/>
      <c r="X14" s="209"/>
      <c r="Y14" s="208">
        <v>33</v>
      </c>
      <c r="Z14" s="202"/>
      <c r="AA14" s="202"/>
      <c r="AB14" s="210"/>
      <c r="AC14" s="201">
        <v>14</v>
      </c>
      <c r="AD14" s="202"/>
      <c r="AE14" s="202"/>
      <c r="AF14" s="202"/>
      <c r="AG14" s="208">
        <f t="shared" si="0"/>
        <v>47</v>
      </c>
      <c r="AH14" s="202"/>
      <c r="AI14" s="202"/>
      <c r="AJ14" s="209"/>
      <c r="AK14" s="208">
        <v>31</v>
      </c>
      <c r="AL14" s="202"/>
      <c r="AM14" s="202"/>
      <c r="AN14" s="210"/>
      <c r="AO14" s="201">
        <v>16</v>
      </c>
      <c r="AP14" s="202"/>
      <c r="AQ14" s="202"/>
      <c r="AR14" s="202"/>
      <c r="AT14" s="46"/>
      <c r="AU14" s="47"/>
      <c r="AV14" s="47"/>
      <c r="AW14" s="47"/>
      <c r="AX14" s="47"/>
      <c r="AY14" s="47"/>
      <c r="AZ14" s="47"/>
    </row>
    <row r="15" spans="1:52" ht="30" customHeight="1" x14ac:dyDescent="0.15">
      <c r="A15" s="215" t="s">
        <v>23</v>
      </c>
      <c r="B15" s="215"/>
      <c r="C15" s="215"/>
      <c r="D15" s="215"/>
      <c r="E15" s="215"/>
      <c r="F15" s="215"/>
      <c r="G15" s="215"/>
      <c r="H15" s="215"/>
      <c r="I15" s="216">
        <v>27</v>
      </c>
      <c r="J15" s="212"/>
      <c r="K15" s="212"/>
      <c r="L15" s="217"/>
      <c r="M15" s="216">
        <v>22</v>
      </c>
      <c r="N15" s="212"/>
      <c r="O15" s="212"/>
      <c r="P15" s="218"/>
      <c r="Q15" s="211">
        <v>5</v>
      </c>
      <c r="R15" s="212"/>
      <c r="S15" s="212"/>
      <c r="T15" s="212"/>
      <c r="U15" s="216">
        <v>32</v>
      </c>
      <c r="V15" s="212"/>
      <c r="W15" s="212"/>
      <c r="X15" s="217"/>
      <c r="Y15" s="216">
        <v>24</v>
      </c>
      <c r="Z15" s="212"/>
      <c r="AA15" s="212"/>
      <c r="AB15" s="218"/>
      <c r="AC15" s="211">
        <v>7</v>
      </c>
      <c r="AD15" s="212"/>
      <c r="AE15" s="212"/>
      <c r="AF15" s="212"/>
      <c r="AG15" s="216">
        <f t="shared" si="0"/>
        <v>33</v>
      </c>
      <c r="AH15" s="212"/>
      <c r="AI15" s="212"/>
      <c r="AJ15" s="217"/>
      <c r="AK15" s="216">
        <v>24</v>
      </c>
      <c r="AL15" s="212"/>
      <c r="AM15" s="212"/>
      <c r="AN15" s="218"/>
      <c r="AO15" s="211">
        <v>9</v>
      </c>
      <c r="AP15" s="212"/>
      <c r="AQ15" s="212"/>
      <c r="AR15" s="212"/>
      <c r="AX15" s="47"/>
      <c r="AY15" s="47"/>
      <c r="AZ15" s="48"/>
    </row>
    <row r="16" spans="1:52" ht="30" customHeight="1" thickBot="1" x14ac:dyDescent="0.2">
      <c r="A16" s="219" t="s">
        <v>31</v>
      </c>
      <c r="B16" s="219"/>
      <c r="C16" s="219"/>
      <c r="D16" s="219"/>
      <c r="E16" s="219"/>
      <c r="F16" s="219"/>
      <c r="G16" s="219"/>
      <c r="H16" s="219"/>
      <c r="I16" s="220">
        <v>2524</v>
      </c>
      <c r="J16" s="214"/>
      <c r="K16" s="214"/>
      <c r="L16" s="221"/>
      <c r="M16" s="220">
        <v>1930</v>
      </c>
      <c r="N16" s="214"/>
      <c r="O16" s="214"/>
      <c r="P16" s="222"/>
      <c r="Q16" s="213">
        <v>594</v>
      </c>
      <c r="R16" s="214"/>
      <c r="S16" s="214"/>
      <c r="T16" s="214"/>
      <c r="U16" s="220">
        <v>2721</v>
      </c>
      <c r="V16" s="214"/>
      <c r="W16" s="214"/>
      <c r="X16" s="221"/>
      <c r="Y16" s="220">
        <v>1966</v>
      </c>
      <c r="Z16" s="214"/>
      <c r="AA16" s="214"/>
      <c r="AB16" s="222"/>
      <c r="AC16" s="213">
        <v>755</v>
      </c>
      <c r="AD16" s="214"/>
      <c r="AE16" s="214"/>
      <c r="AF16" s="214"/>
      <c r="AG16" s="220">
        <f>SUM(AG7:AJ15)</f>
        <v>2817</v>
      </c>
      <c r="AH16" s="214"/>
      <c r="AI16" s="214"/>
      <c r="AJ16" s="221"/>
      <c r="AK16" s="220">
        <f>SUM(AK7:AN15)</f>
        <v>1965</v>
      </c>
      <c r="AL16" s="214"/>
      <c r="AM16" s="214"/>
      <c r="AN16" s="222"/>
      <c r="AO16" s="213">
        <f>SUM(AO7:AR15)</f>
        <v>852</v>
      </c>
      <c r="AP16" s="214"/>
      <c r="AQ16" s="214"/>
      <c r="AR16" s="214"/>
    </row>
    <row r="17" spans="1:44" ht="18" customHeight="1" x14ac:dyDescent="0.15">
      <c r="AF17" s="25"/>
      <c r="AR17" s="25" t="s">
        <v>93</v>
      </c>
    </row>
    <row r="18" spans="1:44" ht="18" customHeight="1" x14ac:dyDescent="0.15">
      <c r="A18" s="15" t="s">
        <v>50</v>
      </c>
    </row>
    <row r="19" spans="1:44" s="49" customFormat="1" ht="18" customHeight="1" x14ac:dyDescent="0.15">
      <c r="A19" s="15" t="s">
        <v>85</v>
      </c>
    </row>
    <row r="20" spans="1:44" ht="18" customHeight="1" x14ac:dyDescent="0.15">
      <c r="A20" s="15" t="s">
        <v>83</v>
      </c>
    </row>
  </sheetData>
  <mergeCells count="113">
    <mergeCell ref="AC16:AF16"/>
    <mergeCell ref="AG14:AJ14"/>
    <mergeCell ref="AK14:AN14"/>
    <mergeCell ref="AO14:AR14"/>
    <mergeCell ref="A15:H15"/>
    <mergeCell ref="I15:L15"/>
    <mergeCell ref="M15:P15"/>
    <mergeCell ref="Q15:T15"/>
    <mergeCell ref="U15:X15"/>
    <mergeCell ref="Y15:AB15"/>
    <mergeCell ref="A16:H16"/>
    <mergeCell ref="I16:L16"/>
    <mergeCell ref="M16:P16"/>
    <mergeCell ref="Q16:T16"/>
    <mergeCell ref="U16:X16"/>
    <mergeCell ref="Y16:AB16"/>
    <mergeCell ref="AG16:AJ16"/>
    <mergeCell ref="AK16:AN16"/>
    <mergeCell ref="AO16:AR16"/>
    <mergeCell ref="AG15:AJ15"/>
    <mergeCell ref="AK15:AN15"/>
    <mergeCell ref="AO15:AR15"/>
    <mergeCell ref="AC15:AF15"/>
    <mergeCell ref="AG13:AJ13"/>
    <mergeCell ref="AK13:AN13"/>
    <mergeCell ref="AO13:AR13"/>
    <mergeCell ref="A14:H14"/>
    <mergeCell ref="I14:L14"/>
    <mergeCell ref="M14:P14"/>
    <mergeCell ref="Q14:T14"/>
    <mergeCell ref="U14:X14"/>
    <mergeCell ref="Y14:AB14"/>
    <mergeCell ref="AC14:AF14"/>
    <mergeCell ref="AG12:AJ12"/>
    <mergeCell ref="AK12:AN12"/>
    <mergeCell ref="AO12:AR12"/>
    <mergeCell ref="A13:H13"/>
    <mergeCell ref="I13:L13"/>
    <mergeCell ref="M13:P13"/>
    <mergeCell ref="Q13:T13"/>
    <mergeCell ref="U13:X13"/>
    <mergeCell ref="Y13:AB13"/>
    <mergeCell ref="AC13:AF13"/>
    <mergeCell ref="AG11:AJ11"/>
    <mergeCell ref="AK11:AN11"/>
    <mergeCell ref="AO11:AR11"/>
    <mergeCell ref="A12:H12"/>
    <mergeCell ref="I12:L12"/>
    <mergeCell ref="M12:P12"/>
    <mergeCell ref="Q12:T12"/>
    <mergeCell ref="U12:X12"/>
    <mergeCell ref="Y12:AB12"/>
    <mergeCell ref="AC12:AF12"/>
    <mergeCell ref="AG10:AJ10"/>
    <mergeCell ref="AK10:AN10"/>
    <mergeCell ref="AO10:AR10"/>
    <mergeCell ref="A11:H11"/>
    <mergeCell ref="I11:L11"/>
    <mergeCell ref="M11:P11"/>
    <mergeCell ref="Q11:T11"/>
    <mergeCell ref="U11:X11"/>
    <mergeCell ref="Y11:AB11"/>
    <mergeCell ref="AC11:AF11"/>
    <mergeCell ref="AG9:AJ9"/>
    <mergeCell ref="AK9:AN9"/>
    <mergeCell ref="AO9:AR9"/>
    <mergeCell ref="A10:H10"/>
    <mergeCell ref="I10:L10"/>
    <mergeCell ref="M10:P10"/>
    <mergeCell ref="Q10:T10"/>
    <mergeCell ref="U10:X10"/>
    <mergeCell ref="Y10:AB10"/>
    <mergeCell ref="AC10:AF10"/>
    <mergeCell ref="AG8:AJ8"/>
    <mergeCell ref="AK8:AN8"/>
    <mergeCell ref="AO8:AR8"/>
    <mergeCell ref="A9:H9"/>
    <mergeCell ref="I9:L9"/>
    <mergeCell ref="M9:P9"/>
    <mergeCell ref="Q9:T9"/>
    <mergeCell ref="U9:X9"/>
    <mergeCell ref="Y9:AB9"/>
    <mergeCell ref="AC9:AF9"/>
    <mergeCell ref="AG7:AJ7"/>
    <mergeCell ref="AK7:AN7"/>
    <mergeCell ref="AO7:AR7"/>
    <mergeCell ref="A8:H8"/>
    <mergeCell ref="I8:L8"/>
    <mergeCell ref="M8:P8"/>
    <mergeCell ref="Q8:T8"/>
    <mergeCell ref="U8:X8"/>
    <mergeCell ref="Y8:AB8"/>
    <mergeCell ref="AC8:AF8"/>
    <mergeCell ref="AG6:AJ6"/>
    <mergeCell ref="AK6:AN6"/>
    <mergeCell ref="AO6:AR6"/>
    <mergeCell ref="A7:H7"/>
    <mergeCell ref="I7:L7"/>
    <mergeCell ref="M7:P7"/>
    <mergeCell ref="Q7:T7"/>
    <mergeCell ref="U7:X7"/>
    <mergeCell ref="Y7:AB7"/>
    <mergeCell ref="AC6:AF6"/>
    <mergeCell ref="AC7:AF7"/>
    <mergeCell ref="A4:H6"/>
    <mergeCell ref="I4:T4"/>
    <mergeCell ref="U4:AF4"/>
    <mergeCell ref="AG4:AR4"/>
    <mergeCell ref="I6:L6"/>
    <mergeCell ref="M6:P6"/>
    <mergeCell ref="Q6:T6"/>
    <mergeCell ref="U6:X6"/>
    <mergeCell ref="Y6:AB6"/>
  </mergeCells>
  <phoneticPr fontId="2"/>
  <pageMargins left="0.6692913385826772" right="0.59055118110236227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9-1,2</vt:lpstr>
      <vt:lpstr>9-3</vt:lpstr>
      <vt:lpstr>9-4</vt:lpstr>
      <vt:lpstr>'9-1,2'!Print_Area</vt:lpstr>
      <vt:lpstr>'9-3'!Print_Area</vt:lpstr>
      <vt:lpstr>'9-4'!Print_Area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2024-01-26T03:47:56Z</cp:lastPrinted>
  <dcterms:created xsi:type="dcterms:W3CDTF">2006-12-12T05:36:40Z</dcterms:created>
  <dcterms:modified xsi:type="dcterms:W3CDTF">2025-03-05T08:00:29Z</dcterms:modified>
</cp:coreProperties>
</file>