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n-fsv-01.saga-net.local\共有フォルダ\DX推進課\04_データ活用\ビッグデータ・オープンデータ\01_BODIK_ODCS掲載データ\R7\00_全庁照会（6月）\各課回答\更新\保育幼稚園課\02_クレンジング後\"/>
    </mc:Choice>
  </mc:AlternateContent>
  <bookViews>
    <workbookView xWindow="0" yWindow="0" windowWidth="20490" windowHeight="6930"/>
  </bookViews>
  <sheets>
    <sheet name="R7_佐賀市_幼稚園一覧" sheetId="1" r:id="rId1"/>
  </sheets>
  <definedNames>
    <definedName name="佐賀市_幼稚園" localSheetId="0">'R7_佐賀市_幼稚園一覧'!$A$1:$BW$9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9" i="1" l="1"/>
  <c r="BU8" i="1"/>
  <c r="BU7" i="1"/>
  <c r="BU6" i="1"/>
  <c r="BU5" i="1"/>
  <c r="BU4" i="1"/>
  <c r="BU3" i="1"/>
  <c r="BU2" i="1"/>
</calcChain>
</file>

<file path=xl/sharedStrings.xml><?xml version="1.0" encoding="utf-8"?>
<sst xmlns="http://schemas.openxmlformats.org/spreadsheetml/2006/main" count="179" uniqueCount="151">
  <si>
    <t>ID</t>
  </si>
  <si>
    <t>名称</t>
  </si>
  <si>
    <t>名称_カナ</t>
  </si>
  <si>
    <t>名称_通称</t>
  </si>
  <si>
    <t>所在地_都道府県</t>
  </si>
  <si>
    <t>所在地_市区町村</t>
  </si>
  <si>
    <t>所在地_町字</t>
  </si>
  <si>
    <t>所在地_番地以下</t>
  </si>
  <si>
    <t>建物名等(方書)</t>
  </si>
  <si>
    <t>所在地_連結表記</t>
  </si>
  <si>
    <t>郵便番号</t>
  </si>
  <si>
    <t>電話番号</t>
  </si>
  <si>
    <t>緯度</t>
  </si>
  <si>
    <t>経度</t>
  </si>
  <si>
    <t>開所時間_平日</t>
  </si>
  <si>
    <t>閉所時間_平日</t>
  </si>
  <si>
    <t>開所時間_土曜</t>
  </si>
  <si>
    <t>閉所時間_土曜</t>
  </si>
  <si>
    <t>保育年齢</t>
  </si>
  <si>
    <t>定員_乳児</t>
  </si>
  <si>
    <t>定員_幼児</t>
  </si>
  <si>
    <t>定員_備考</t>
  </si>
  <si>
    <t>慣らし保育の期間_0歳</t>
  </si>
  <si>
    <t>慣らし保育の期間_1歳</t>
  </si>
  <si>
    <t>慣らし保育の期間_2歳</t>
  </si>
  <si>
    <t>慣らし保育の期間_3歳</t>
  </si>
  <si>
    <t>慣らし保育の期間_4歳</t>
  </si>
  <si>
    <t>慣らし保育の期間_5歳</t>
  </si>
  <si>
    <t>慣らし保育_備考</t>
  </si>
  <si>
    <t>ベビーカーの預かり_有無</t>
  </si>
  <si>
    <t>おむつ_種類_通常保育</t>
  </si>
  <si>
    <t>おむつ_種類_一時保育</t>
  </si>
  <si>
    <t>おむつ_準備</t>
  </si>
  <si>
    <t>おむつ_処理</t>
  </si>
  <si>
    <t>おむつ_備考</t>
  </si>
  <si>
    <t>布団_準備</t>
  </si>
  <si>
    <t>シーツ_準備</t>
  </si>
  <si>
    <t>布団・シーツ_備考</t>
  </si>
  <si>
    <t>保育料以外の必要経費</t>
  </si>
  <si>
    <t>冷凍母乳対応_有無</t>
  </si>
  <si>
    <t>看護師の常駐</t>
  </si>
  <si>
    <t>駐車場_有無</t>
  </si>
  <si>
    <t>駐車場_台数</t>
  </si>
  <si>
    <t>駐車場_備考</t>
  </si>
  <si>
    <t>保護者会_有無</t>
  </si>
  <si>
    <t>一時保育実施_有無</t>
  </si>
  <si>
    <t>一時保育_対象年齢</t>
  </si>
  <si>
    <t>一時保育_実施曜日</t>
  </si>
  <si>
    <t>一時保育_定員</t>
  </si>
  <si>
    <t>一時保育用専用保育室_有無</t>
  </si>
  <si>
    <t>一時保育_申込_事前登録の要不要</t>
  </si>
  <si>
    <t>一時保育_申込_事前面接の要不要</t>
  </si>
  <si>
    <t>一時保育_申込_登録方法</t>
  </si>
  <si>
    <t>一時保育_申込_期間</t>
  </si>
  <si>
    <t>一時保育_利用決定基準</t>
  </si>
  <si>
    <t>一時保育_キャンセル料</t>
  </si>
  <si>
    <t>一時保育_備考</t>
  </si>
  <si>
    <t>園庭開放_有無</t>
  </si>
  <si>
    <t>園庭開放_開催日</t>
  </si>
  <si>
    <t>園庭開放_開始時間</t>
  </si>
  <si>
    <t>園庭開放_終了時間</t>
  </si>
  <si>
    <t>園庭開放_備考</t>
  </si>
  <si>
    <t>園舎開放_有無</t>
  </si>
  <si>
    <t>園舎開放_開催日</t>
  </si>
  <si>
    <t>園舎開放_開始時間</t>
  </si>
  <si>
    <t>園舎開放_終了時間</t>
  </si>
  <si>
    <t>園舎開放_備考</t>
  </si>
  <si>
    <t>育児相談_有無</t>
  </si>
  <si>
    <t>育児相談_開催日</t>
  </si>
  <si>
    <t>育児相談_開始時間</t>
  </si>
  <si>
    <t>育児相談_終了時間</t>
  </si>
  <si>
    <t>育児相談_備考</t>
  </si>
  <si>
    <t>URL</t>
  </si>
  <si>
    <t>備考</t>
  </si>
  <si>
    <t>更新日</t>
  </si>
  <si>
    <t>KG-412015-6eeace79-e395-8e2d-bd9b-3c8ae270849b</t>
  </si>
  <si>
    <t>高岸幼稚園</t>
  </si>
  <si>
    <t>タカギシヨウチエン</t>
  </si>
  <si>
    <t>佐賀県</t>
  </si>
  <si>
    <t>佐賀市</t>
  </si>
  <si>
    <t>多布施三丁目</t>
  </si>
  <si>
    <t>14-19</t>
  </si>
  <si>
    <t>佐賀市多布施三丁目14-19</t>
  </si>
  <si>
    <t>0952-24-0643</t>
  </si>
  <si>
    <t>33.255209</t>
  </si>
  <si>
    <t>130.2843337</t>
  </si>
  <si>
    <t>幼稚園</t>
  </si>
  <si>
    <t>2024/1/29</t>
  </si>
  <si>
    <t>KG-412015-cdf9f64c-9c85-a0ea-18d6-42f96c5c0b72</t>
  </si>
  <si>
    <t>錦華幼稚園</t>
  </si>
  <si>
    <t>キンカヨウチエン</t>
  </si>
  <si>
    <t>巨勢町大字牛島</t>
  </si>
  <si>
    <t>97-2</t>
  </si>
  <si>
    <t>佐賀市巨勢町大字牛島97-2</t>
  </si>
  <si>
    <t>0952-22-6708</t>
  </si>
  <si>
    <t>33.25545206</t>
  </si>
  <si>
    <t>130.3143083</t>
  </si>
  <si>
    <t>KG-412015-e46f61ed-b339-164c-3874-805b95149a7a</t>
  </si>
  <si>
    <t>真生幼稚園</t>
  </si>
  <si>
    <t>シンセイヨウチエン</t>
  </si>
  <si>
    <t>神園二丁目</t>
  </si>
  <si>
    <t>5-10</t>
  </si>
  <si>
    <t>佐賀市神園二丁目5-10</t>
  </si>
  <si>
    <t>0952-30-7746</t>
  </si>
  <si>
    <t>33.26542234</t>
  </si>
  <si>
    <t>130.2878512</t>
  </si>
  <si>
    <t>KG-412015-2188b5ea-2735-30fe-e1f2-8b5f821f2fe4</t>
  </si>
  <si>
    <t>佐賀カトリック幼稚園</t>
  </si>
  <si>
    <t>サガカトリックヨウチエン</t>
  </si>
  <si>
    <t>中央本町</t>
  </si>
  <si>
    <t>1-17</t>
  </si>
  <si>
    <t>佐賀市中央本町1-17</t>
  </si>
  <si>
    <t>0952-23-3491</t>
  </si>
  <si>
    <t>33.25314644</t>
  </si>
  <si>
    <t>130.3011782</t>
  </si>
  <si>
    <t>KG-412015-a194a328-3735-d009-c8a6-26daaaaafd5d</t>
  </si>
  <si>
    <t>翠幼稚園</t>
  </si>
  <si>
    <t>ミドリヨウチエン</t>
  </si>
  <si>
    <t>蓮池町大字小松</t>
  </si>
  <si>
    <t>467</t>
  </si>
  <si>
    <t>佐賀市蓮池町大字小松467</t>
  </si>
  <si>
    <t>0952-97-0123</t>
  </si>
  <si>
    <t>33.2469626</t>
  </si>
  <si>
    <t>130.3676131</t>
  </si>
  <si>
    <t>KG-412015-ea741a8a-8421-221f-515b-96eea864e855</t>
  </si>
  <si>
    <t>ロザリオ幼稚園</t>
  </si>
  <si>
    <t>ロザリオヨウチエン</t>
  </si>
  <si>
    <t>大和町大字久池井</t>
  </si>
  <si>
    <t>1520-2</t>
  </si>
  <si>
    <t>佐賀市大和町大字久池井1520-2</t>
  </si>
  <si>
    <t>0952-62-1296</t>
  </si>
  <si>
    <t>33.32428468</t>
  </si>
  <si>
    <t>130.2884568</t>
  </si>
  <si>
    <t>KG-412015-c93941f8-460b-096b-9c0e-8fc6e51ec4bd</t>
  </si>
  <si>
    <t>佐賀大学教育学部附属幼稚園</t>
  </si>
  <si>
    <t>サガダイガクキョウイクガクブフゾクヨウチエン</t>
  </si>
  <si>
    <t>水ケ江一丁目</t>
  </si>
  <si>
    <t>4-45</t>
  </si>
  <si>
    <t>佐賀市水ケ江一丁目4-45</t>
  </si>
  <si>
    <t>0952-24-2745</t>
  </si>
  <si>
    <t>33.24949101</t>
  </si>
  <si>
    <t>130.3049264</t>
  </si>
  <si>
    <t>KG-412015-ed0741a6-ec20-d2ed-f578-a1e6ae4d67ec</t>
  </si>
  <si>
    <t>東与賀幼稚園</t>
  </si>
  <si>
    <t>ヒガシヨカヨウチエン</t>
  </si>
  <si>
    <t>東与賀町大字飯盛</t>
  </si>
  <si>
    <t>503</t>
  </si>
  <si>
    <t>佐賀市東与賀町大字飯盛503</t>
  </si>
  <si>
    <t>0952-45-0436</t>
  </si>
  <si>
    <t>33.20929506</t>
  </si>
  <si>
    <t>130.2847636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</si>
</sst>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8.75" x14ac:dyDescent="0.4"/>
  <cols>
    <col min="1" max="1" width="48.5" customWidth="1"/>
    <col min="2" max="2" width="26.375" customWidth="1"/>
    <col min="3" max="3" width="43.5" customWidth="1"/>
    <col min="4" max="4" width="10" bestFit="1" customWidth="1"/>
    <col min="5" max="6" width="16.25" bestFit="1" customWidth="1"/>
    <col min="7" max="7" width="17.25" bestFit="1" customWidth="1"/>
    <col min="8" max="8" width="16.25" bestFit="1" customWidth="1"/>
    <col min="9" max="9" width="14.75" bestFit="1" customWidth="1"/>
    <col min="10" max="10" width="30" bestFit="1" customWidth="1"/>
    <col min="12" max="12" width="13.625" bestFit="1" customWidth="1"/>
    <col min="13" max="14" width="12.25" bestFit="1" customWidth="1"/>
    <col min="15" max="18" width="14.125" bestFit="1" customWidth="1"/>
    <col min="20" max="22" width="10" bestFit="1" customWidth="1"/>
    <col min="23" max="28" width="21.5" bestFit="1" customWidth="1"/>
    <col min="29" max="29" width="16.25" bestFit="1" customWidth="1"/>
    <col min="30" max="30" width="24.5" bestFit="1" customWidth="1"/>
    <col min="31" max="32" width="21.5" bestFit="1" customWidth="1"/>
    <col min="33" max="35" width="12.125" bestFit="1" customWidth="1"/>
    <col min="36" max="36" width="10" bestFit="1" customWidth="1"/>
    <col min="37" max="37" width="12.125" bestFit="1" customWidth="1"/>
    <col min="38" max="38" width="18.375" bestFit="1" customWidth="1"/>
    <col min="39" max="39" width="21.375" bestFit="1" customWidth="1"/>
    <col min="40" max="40" width="18.375" bestFit="1" customWidth="1"/>
    <col min="41" max="41" width="13" bestFit="1" customWidth="1"/>
    <col min="42" max="44" width="12.125" bestFit="1" customWidth="1"/>
    <col min="45" max="45" width="14.125" bestFit="1" customWidth="1"/>
    <col min="46" max="48" width="18.375" bestFit="1" customWidth="1"/>
    <col min="49" max="49" width="14.125" bestFit="1" customWidth="1"/>
    <col min="50" max="50" width="26.625" bestFit="1" customWidth="1"/>
    <col min="51" max="52" width="31.875" bestFit="1" customWidth="1"/>
    <col min="53" max="53" width="23.625" bestFit="1" customWidth="1"/>
    <col min="54" max="54" width="19.375" bestFit="1" customWidth="1"/>
    <col min="55" max="56" width="22.5" bestFit="1" customWidth="1"/>
    <col min="57" max="58" width="14.125" bestFit="1" customWidth="1"/>
    <col min="59" max="59" width="16.25" bestFit="1" customWidth="1"/>
    <col min="60" max="61" width="18.375" bestFit="1" customWidth="1"/>
    <col min="62" max="63" width="14.125" bestFit="1" customWidth="1"/>
    <col min="64" max="64" width="16.25" bestFit="1" customWidth="1"/>
    <col min="65" max="66" width="18.375" bestFit="1" customWidth="1"/>
    <col min="67" max="68" width="14.125" bestFit="1" customWidth="1"/>
    <col min="69" max="69" width="16.25" bestFit="1" customWidth="1"/>
    <col min="70" max="71" width="18.375" bestFit="1" customWidth="1"/>
    <col min="72" max="72" width="14.125" bestFit="1" customWidth="1"/>
    <col min="73" max="73" width="70.625" bestFit="1" customWidth="1"/>
    <col min="74" max="74" width="7.125" bestFit="1" customWidth="1"/>
    <col min="75" max="75" width="10.25" bestFit="1" customWidth="1"/>
  </cols>
  <sheetData>
    <row r="1" spans="1:7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</row>
    <row r="2" spans="1:75" x14ac:dyDescent="0.4">
      <c r="A2" s="1" t="s">
        <v>75</v>
      </c>
      <c r="B2" s="1" t="s">
        <v>76</v>
      </c>
      <c r="C2" s="1" t="s">
        <v>77</v>
      </c>
      <c r="E2" s="1" t="s">
        <v>78</v>
      </c>
      <c r="F2" s="1" t="s">
        <v>79</v>
      </c>
      <c r="G2" s="1" t="s">
        <v>80</v>
      </c>
      <c r="H2" s="1" t="s">
        <v>81</v>
      </c>
      <c r="J2" s="1" t="s">
        <v>82</v>
      </c>
      <c r="L2" s="1" t="s">
        <v>83</v>
      </c>
      <c r="M2" s="1" t="s">
        <v>84</v>
      </c>
      <c r="N2" s="1" t="s">
        <v>85</v>
      </c>
      <c r="BU2" s="1" t="str">
        <f>HYPERLINK("#", "https://www.city.saga.lg.jp/kyouikuhoiku/main/?cont=shisetsu&amp;fid=105")</f>
        <v>https://www.city.saga.lg.jp/kyouikuhoiku/main/?cont=shisetsu&amp;fid=105</v>
      </c>
      <c r="BV2" s="1" t="s">
        <v>86</v>
      </c>
      <c r="BW2" s="1" t="s">
        <v>87</v>
      </c>
    </row>
    <row r="3" spans="1:75" x14ac:dyDescent="0.4">
      <c r="A3" s="1" t="s">
        <v>88</v>
      </c>
      <c r="B3" s="1" t="s">
        <v>89</v>
      </c>
      <c r="C3" s="1" t="s">
        <v>90</v>
      </c>
      <c r="E3" s="1" t="s">
        <v>78</v>
      </c>
      <c r="F3" s="1" t="s">
        <v>79</v>
      </c>
      <c r="G3" s="1" t="s">
        <v>91</v>
      </c>
      <c r="H3" s="1" t="s">
        <v>92</v>
      </c>
      <c r="J3" s="1" t="s">
        <v>93</v>
      </c>
      <c r="L3" s="1" t="s">
        <v>94</v>
      </c>
      <c r="M3" s="1" t="s">
        <v>95</v>
      </c>
      <c r="N3" s="1" t="s">
        <v>96</v>
      </c>
      <c r="BU3" s="1" t="str">
        <f>HYPERLINK("#", "https://www.city.saga.lg.jp/kyouikuhoiku/main/?cont=shisetsu&amp;fid=110")</f>
        <v>https://www.city.saga.lg.jp/kyouikuhoiku/main/?cont=shisetsu&amp;fid=110</v>
      </c>
      <c r="BV3" s="1" t="s">
        <v>86</v>
      </c>
      <c r="BW3" s="1" t="s">
        <v>87</v>
      </c>
    </row>
    <row r="4" spans="1:75" x14ac:dyDescent="0.4">
      <c r="A4" s="1" t="s">
        <v>97</v>
      </c>
      <c r="B4" s="1" t="s">
        <v>98</v>
      </c>
      <c r="C4" s="1" t="s">
        <v>99</v>
      </c>
      <c r="E4" s="1" t="s">
        <v>78</v>
      </c>
      <c r="F4" s="1" t="s">
        <v>79</v>
      </c>
      <c r="G4" s="1" t="s">
        <v>100</v>
      </c>
      <c r="H4" s="1" t="s">
        <v>101</v>
      </c>
      <c r="J4" s="1" t="s">
        <v>102</v>
      </c>
      <c r="L4" s="1" t="s">
        <v>103</v>
      </c>
      <c r="M4" s="1" t="s">
        <v>104</v>
      </c>
      <c r="N4" s="1" t="s">
        <v>105</v>
      </c>
      <c r="BU4" s="1" t="str">
        <f>HYPERLINK("#", "https://www.city.saga.lg.jp/kyouikuhoiku/main/?cont=shisetsu&amp;fid=103")</f>
        <v>https://www.city.saga.lg.jp/kyouikuhoiku/main/?cont=shisetsu&amp;fid=103</v>
      </c>
      <c r="BV4" s="1" t="s">
        <v>86</v>
      </c>
      <c r="BW4" s="1" t="s">
        <v>87</v>
      </c>
    </row>
    <row r="5" spans="1:75" x14ac:dyDescent="0.4">
      <c r="A5" s="1" t="s">
        <v>106</v>
      </c>
      <c r="B5" s="1" t="s">
        <v>107</v>
      </c>
      <c r="C5" s="1" t="s">
        <v>108</v>
      </c>
      <c r="E5" s="1" t="s">
        <v>78</v>
      </c>
      <c r="F5" s="1" t="s">
        <v>79</v>
      </c>
      <c r="G5" s="1" t="s">
        <v>109</v>
      </c>
      <c r="H5" s="1" t="s">
        <v>110</v>
      </c>
      <c r="J5" s="1" t="s">
        <v>111</v>
      </c>
      <c r="L5" s="1" t="s">
        <v>112</v>
      </c>
      <c r="M5" s="1" t="s">
        <v>113</v>
      </c>
      <c r="N5" s="1" t="s">
        <v>114</v>
      </c>
      <c r="BU5" s="1" t="str">
        <f>HYPERLINK("#", "https://www.city.saga.lg.jp/kyouikuhoiku/main/?cont=shisetsu&amp;fid=104")</f>
        <v>https://www.city.saga.lg.jp/kyouikuhoiku/main/?cont=shisetsu&amp;fid=104</v>
      </c>
      <c r="BV5" s="1" t="s">
        <v>86</v>
      </c>
      <c r="BW5" s="1" t="s">
        <v>87</v>
      </c>
    </row>
    <row r="6" spans="1:75" x14ac:dyDescent="0.4">
      <c r="A6" s="1" t="s">
        <v>115</v>
      </c>
      <c r="B6" s="1" t="s">
        <v>116</v>
      </c>
      <c r="C6" s="1" t="s">
        <v>117</v>
      </c>
      <c r="E6" s="1" t="s">
        <v>78</v>
      </c>
      <c r="F6" s="1" t="s">
        <v>79</v>
      </c>
      <c r="G6" s="1" t="s">
        <v>118</v>
      </c>
      <c r="H6" s="1" t="s">
        <v>119</v>
      </c>
      <c r="J6" s="1" t="s">
        <v>120</v>
      </c>
      <c r="L6" s="1" t="s">
        <v>121</v>
      </c>
      <c r="M6" s="1" t="s">
        <v>122</v>
      </c>
      <c r="N6" s="1" t="s">
        <v>123</v>
      </c>
      <c r="BU6" s="1" t="str">
        <f>HYPERLINK("#", "https://www.city.saga.lg.jp/kyouikuhoiku/main/?cont=shisetsu&amp;fid=111")</f>
        <v>https://www.city.saga.lg.jp/kyouikuhoiku/main/?cont=shisetsu&amp;fid=111</v>
      </c>
      <c r="BV6" s="1" t="s">
        <v>86</v>
      </c>
      <c r="BW6" s="1" t="s">
        <v>87</v>
      </c>
    </row>
    <row r="7" spans="1:75" x14ac:dyDescent="0.4">
      <c r="A7" s="1" t="s">
        <v>124</v>
      </c>
      <c r="B7" s="1" t="s">
        <v>125</v>
      </c>
      <c r="C7" s="1" t="s">
        <v>126</v>
      </c>
      <c r="E7" s="1" t="s">
        <v>78</v>
      </c>
      <c r="F7" s="1" t="s">
        <v>79</v>
      </c>
      <c r="G7" s="1" t="s">
        <v>127</v>
      </c>
      <c r="H7" s="1" t="s">
        <v>128</v>
      </c>
      <c r="J7" s="1" t="s">
        <v>129</v>
      </c>
      <c r="L7" s="1" t="s">
        <v>130</v>
      </c>
      <c r="M7" s="1" t="s">
        <v>131</v>
      </c>
      <c r="N7" s="1" t="s">
        <v>132</v>
      </c>
      <c r="BU7" s="1" t="str">
        <f>HYPERLINK("#", "https://www.city.saga.lg.jp/kyouikuhoiku/main/?cont=shisetsu&amp;fid=99")</f>
        <v>https://www.city.saga.lg.jp/kyouikuhoiku/main/?cont=shisetsu&amp;fid=99</v>
      </c>
      <c r="BV7" s="1" t="s">
        <v>86</v>
      </c>
      <c r="BW7" s="1" t="s">
        <v>87</v>
      </c>
    </row>
    <row r="8" spans="1:75" x14ac:dyDescent="0.4">
      <c r="A8" s="1" t="s">
        <v>133</v>
      </c>
      <c r="B8" s="1" t="s">
        <v>134</v>
      </c>
      <c r="C8" s="1" t="s">
        <v>135</v>
      </c>
      <c r="E8" s="1" t="s">
        <v>78</v>
      </c>
      <c r="F8" s="1" t="s">
        <v>79</v>
      </c>
      <c r="G8" s="1" t="s">
        <v>136</v>
      </c>
      <c r="H8" s="1" t="s">
        <v>137</v>
      </c>
      <c r="J8" s="1" t="s">
        <v>138</v>
      </c>
      <c r="L8" s="1" t="s">
        <v>139</v>
      </c>
      <c r="M8" s="1" t="s">
        <v>140</v>
      </c>
      <c r="N8" s="1" t="s">
        <v>141</v>
      </c>
      <c r="BU8" s="1" t="str">
        <f>HYPERLINK("#", "https://www.city.saga.lg.jp/kyouikuhoiku/main/?cont=shisetsu&amp;fid=107")</f>
        <v>https://www.city.saga.lg.jp/kyouikuhoiku/main/?cont=shisetsu&amp;fid=107</v>
      </c>
      <c r="BV8" s="1" t="s">
        <v>86</v>
      </c>
      <c r="BW8" s="1" t="s">
        <v>87</v>
      </c>
    </row>
    <row r="9" spans="1:75" x14ac:dyDescent="0.4">
      <c r="A9" s="1" t="s">
        <v>142</v>
      </c>
      <c r="B9" s="1" t="s">
        <v>143</v>
      </c>
      <c r="C9" s="1" t="s">
        <v>144</v>
      </c>
      <c r="E9" s="1" t="s">
        <v>78</v>
      </c>
      <c r="F9" s="1" t="s">
        <v>79</v>
      </c>
      <c r="G9" s="1" t="s">
        <v>145</v>
      </c>
      <c r="H9" s="1" t="s">
        <v>146</v>
      </c>
      <c r="J9" s="1" t="s">
        <v>147</v>
      </c>
      <c r="L9" s="1" t="s">
        <v>148</v>
      </c>
      <c r="M9" s="1" t="s">
        <v>149</v>
      </c>
      <c r="N9" s="1" t="s">
        <v>150</v>
      </c>
      <c r="BU9" s="1" t="str">
        <f>HYPERLINK("#", "https://www.city.saga.lg.jp/kyouikuhoiku/main/?cont=shisetsu&amp;fid=113")</f>
        <v>https://www.city.saga.lg.jp/kyouikuhoiku/main/?cont=shisetsu&amp;fid=113</v>
      </c>
      <c r="BV9" s="1" t="s">
        <v>86</v>
      </c>
      <c r="BW9" s="1" t="s">
        <v>87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R7_佐賀市_幼稚園一覧</vt:lpstr>
      <vt:lpstr>'R7_佐賀市_幼稚園一覧'!佐賀市_幼稚園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2024-04-10T10:01:24Z</dcterms:created>
  <dcterms:modified xsi:type="dcterms:W3CDTF">2025-07-17T04:16:33Z</dcterms:modified>
</cp:coreProperties>
</file>