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3920" windowHeight="11640" tabRatio="941"/>
  </bookViews>
  <sheets>
    <sheet name="表2-3" sheetId="37" r:id="rId1"/>
  </sheet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'表2-3'!$B$1:$L$17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さ" localSheetId="0">#REF!</definedName>
    <definedName name="さ">#REF!</definedName>
  </definedNames>
  <calcPr calcId="145621" calcMode="manual"/>
</workbook>
</file>

<file path=xl/calcChain.xml><?xml version="1.0" encoding="utf-8"?>
<calcChain xmlns="http://schemas.openxmlformats.org/spreadsheetml/2006/main">
  <c r="J7" i="37" l="1"/>
  <c r="I7" i="37"/>
  <c r="F7" i="37"/>
  <c r="G7" i="37"/>
  <c r="K7" i="37"/>
  <c r="K6" i="37"/>
</calcChain>
</file>

<file path=xl/sharedStrings.xml><?xml version="1.0" encoding="utf-8"?>
<sst xmlns="http://schemas.openxmlformats.org/spreadsheetml/2006/main" count="30" uniqueCount="22">
  <si>
    <t>60年 (1985年)</t>
    <rPh sb="2" eb="3">
      <t>ネン</t>
    </rPh>
    <rPh sb="9" eb="10">
      <t>ネン</t>
    </rPh>
    <phoneticPr fontId="2"/>
  </si>
  <si>
    <t>２年 (1990年)</t>
    <rPh sb="1" eb="2">
      <t>ネン</t>
    </rPh>
    <rPh sb="8" eb="9">
      <t>ネン</t>
    </rPh>
    <phoneticPr fontId="2"/>
  </si>
  <si>
    <t>７年 (1995年)</t>
    <rPh sb="1" eb="2">
      <t>ネン</t>
    </rPh>
    <rPh sb="8" eb="9">
      <t>ネン</t>
    </rPh>
    <phoneticPr fontId="2"/>
  </si>
  <si>
    <t>12年 (2000年)</t>
    <rPh sb="2" eb="3">
      <t>ネン</t>
    </rPh>
    <rPh sb="9" eb="10">
      <t>ネン</t>
    </rPh>
    <phoneticPr fontId="2"/>
  </si>
  <si>
    <t>17年 (2005年)</t>
    <rPh sb="2" eb="3">
      <t>ネン</t>
    </rPh>
    <rPh sb="9" eb="10">
      <t>ネン</t>
    </rPh>
    <phoneticPr fontId="2"/>
  </si>
  <si>
    <t>22年 (2010年)</t>
    <rPh sb="2" eb="3">
      <t>ネン</t>
    </rPh>
    <rPh sb="9" eb="10">
      <t>ネン</t>
    </rPh>
    <phoneticPr fontId="2"/>
  </si>
  <si>
    <t>27年 (2015年)</t>
    <rPh sb="2" eb="3">
      <t>ネン</t>
    </rPh>
    <rPh sb="9" eb="10">
      <t>ネン</t>
    </rPh>
    <phoneticPr fontId="2"/>
  </si>
  <si>
    <t>平成</t>
    <rPh sb="0" eb="2">
      <t>ヘイセイ</t>
    </rPh>
    <phoneticPr fontId="2"/>
  </si>
  <si>
    <t>－</t>
  </si>
  <si>
    <t>年次</t>
    <rPh sb="0" eb="2">
      <t>ネンジ</t>
    </rPh>
    <phoneticPr fontId="2"/>
  </si>
  <si>
    <t>55年 (1980年)</t>
    <rPh sb="2" eb="3">
      <t>ネン</t>
    </rPh>
    <rPh sb="9" eb="10">
      <t>ネン</t>
    </rPh>
    <phoneticPr fontId="2"/>
  </si>
  <si>
    <t>50年 (1975年)</t>
    <rPh sb="2" eb="3">
      <t>ネン</t>
    </rPh>
    <rPh sb="9" eb="10">
      <t>ネン</t>
    </rPh>
    <phoneticPr fontId="2"/>
  </si>
  <si>
    <t>45年 (1970年)</t>
    <rPh sb="2" eb="3">
      <t>ネン</t>
    </rPh>
    <rPh sb="9" eb="10">
      <t>ネン</t>
    </rPh>
    <phoneticPr fontId="2"/>
  </si>
  <si>
    <t>40年 (1965年)</t>
    <rPh sb="2" eb="3">
      <t>ネン</t>
    </rPh>
    <rPh sb="9" eb="10">
      <t>ネン</t>
    </rPh>
    <phoneticPr fontId="2"/>
  </si>
  <si>
    <t>流入人口（人）</t>
    <rPh sb="0" eb="2">
      <t>リュウニュウ</t>
    </rPh>
    <rPh sb="2" eb="4">
      <t>ジンコウ</t>
    </rPh>
    <rPh sb="5" eb="6">
      <t>ニン</t>
    </rPh>
    <phoneticPr fontId="2"/>
  </si>
  <si>
    <t>流出人口（人）</t>
    <rPh sb="0" eb="2">
      <t>リュウシュツ</t>
    </rPh>
    <rPh sb="2" eb="4">
      <t>ジンコウ</t>
    </rPh>
    <rPh sb="5" eb="6">
      <t>ニン</t>
    </rPh>
    <phoneticPr fontId="2"/>
  </si>
  <si>
    <t>増減数
（人）</t>
    <rPh sb="0" eb="2">
      <t>ゾウゲン</t>
    </rPh>
    <rPh sb="2" eb="3">
      <t>スウ</t>
    </rPh>
    <rPh sb="5" eb="6">
      <t>ニン</t>
    </rPh>
    <phoneticPr fontId="2"/>
  </si>
  <si>
    <t>増減率
（％）</t>
    <rPh sb="0" eb="2">
      <t>ゾウゲン</t>
    </rPh>
    <rPh sb="2" eb="3">
      <t>リツ</t>
    </rPh>
    <phoneticPr fontId="2"/>
  </si>
  <si>
    <t>差(人)
(流入人口－
流出人口)</t>
    <rPh sb="0" eb="1">
      <t>サ</t>
    </rPh>
    <rPh sb="2" eb="3">
      <t>ニン</t>
    </rPh>
    <rPh sb="6" eb="8">
      <t>リュウニュウ</t>
    </rPh>
    <rPh sb="8" eb="10">
      <t>ジンコウ</t>
    </rPh>
    <rPh sb="12" eb="14">
      <t>リュウシュツ</t>
    </rPh>
    <rPh sb="14" eb="16">
      <t>ジンコウ</t>
    </rPh>
    <phoneticPr fontId="2"/>
  </si>
  <si>
    <t>昭和</t>
    <rPh sb="0" eb="2">
      <t>ショウワ</t>
    </rPh>
    <phoneticPr fontId="2"/>
  </si>
  <si>
    <t>－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</si>
  <si>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表</t>
    </r>
    <r>
      <rPr>
        <b/>
        <sz val="11"/>
        <color theme="1"/>
        <rFont val="ＭＳ Ｐゴシック"/>
        <family val="2"/>
        <charset val="128"/>
        <scheme val="minor"/>
      </rPr>
      <t>2-3</t>
    </r>
    <r>
      <rPr>
        <b/>
        <sz val="11"/>
        <color theme="1"/>
        <rFont val="ＭＳ Ｐゴシック"/>
        <family val="3"/>
        <charset val="128"/>
        <scheme val="minor"/>
      </rPr>
      <t>　流出人口及び流入人口の推移</t>
    </r>
    <r>
      <rPr>
        <sz val="11"/>
        <color theme="1"/>
        <rFont val="ＭＳ 明朝"/>
        <family val="1"/>
        <charset val="128"/>
      </rPr>
      <t xml:space="preserve"> － 鹿児島県 （平成2年～27年）</t>
    </r>
    <rPh sb="0" eb="1">
      <t>ヒョウ</t>
    </rPh>
    <rPh sb="5" eb="7">
      <t>リュウシュツ</t>
    </rPh>
    <rPh sb="7" eb="9">
      <t>ジンコウ</t>
    </rPh>
    <rPh sb="9" eb="10">
      <t>オヨ</t>
    </rPh>
    <rPh sb="11" eb="13">
      <t>リュウニュウ</t>
    </rPh>
    <rPh sb="13" eb="15">
      <t>ジンコウ</t>
    </rPh>
    <rPh sb="16" eb="18">
      <t>スイイ</t>
    </rPh>
    <rPh sb="21" eb="25">
      <t>カゴシマケン</t>
    </rPh>
    <rPh sb="27" eb="29">
      <t>ヘイセイ</t>
    </rPh>
    <rPh sb="30" eb="31">
      <t>ネン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</si>
</sst>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7" formatCode="#,##0.0_ "/>
    <numFmt numFmtId="181" formatCode="&quot;人口・労働力&quot;__________0"/>
    <numFmt numFmtId="182" formatCode="0__________&quot;人口・労働力&quot;"/>
    <numFmt numFmtId="183" formatCode="0;&quot;△ &quot;0;\-"/>
    <numFmt numFmtId="184" formatCode="#__###__##0_ "/>
    <numFmt numFmtId="185" formatCode="[$-411]e&quot;  &quot;"/>
    <numFmt numFmtId="186" formatCode="#__###__##0.0;&quot;△ &quot;#__###__##0.0;\-"/>
    <numFmt numFmtId="187" formatCode="#,##0.0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  <xf numFmtId="38" fontId="4" fillId="0" borderId="0" applyFont="0" applyFill="0" applyBorder="0" applyAlignment="0" applyProtection="0"/>
    <xf numFmtId="0" fontId="11" fillId="0" borderId="0">
      <alignment horizontal="center" vertical="center"/>
    </xf>
    <xf numFmtId="181" fontId="12" fillId="0" borderId="0">
      <alignment horizontal="right" vertical="top"/>
    </xf>
    <xf numFmtId="182" fontId="12" fillId="0" borderId="0">
      <alignment horizontal="left" vertical="top"/>
    </xf>
    <xf numFmtId="0" fontId="12" fillId="2" borderId="15" applyNumberFormat="0" applyFont="0" applyBorder="0" applyAlignment="0">
      <protection locked="0"/>
    </xf>
    <xf numFmtId="183" fontId="13" fillId="0" borderId="0" applyNumberFormat="0" applyFill="0" applyBorder="0" applyAlignment="0" applyProtection="0">
      <alignment horizontal="right"/>
    </xf>
    <xf numFmtId="184" fontId="14" fillId="3" borderId="16" applyNumberFormat="0" applyFont="0" applyBorder="0" applyAlignment="0">
      <alignment horizontal="right" vertical="center"/>
      <protection locked="0"/>
    </xf>
    <xf numFmtId="185" fontId="15" fillId="0" borderId="14" applyNumberFormat="0" applyFill="0" applyBorder="0" applyAlignment="0" applyProtection="0">
      <alignment horizontal="right"/>
    </xf>
    <xf numFmtId="186" fontId="16" fillId="0" borderId="0" applyFill="0" applyBorder="0" applyProtection="0">
      <alignment horizontal="right"/>
    </xf>
    <xf numFmtId="183" fontId="16" fillId="0" borderId="0" applyFill="0" applyBorder="0" applyProtection="0">
      <alignment horizontal="right"/>
    </xf>
    <xf numFmtId="0" fontId="7" fillId="0" borderId="0"/>
    <xf numFmtId="0" fontId="4" fillId="0" borderId="0"/>
    <xf numFmtId="0" fontId="4" fillId="0" borderId="0">
      <alignment vertical="center"/>
    </xf>
    <xf numFmtId="0" fontId="10" fillId="0" borderId="0"/>
    <xf numFmtId="0" fontId="4" fillId="0" borderId="0"/>
    <xf numFmtId="0" fontId="17" fillId="0" borderId="0"/>
  </cellStyleXfs>
  <cellXfs count="5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 applyAlignment="1">
      <alignment horizontal="center"/>
    </xf>
    <xf numFmtId="38" fontId="1" fillId="0" borderId="11" xfId="1" applyFont="1" applyBorder="1" applyAlignment="1"/>
    <xf numFmtId="0" fontId="0" fillId="0" borderId="0" xfId="0" applyAlignment="1"/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38" fontId="1" fillId="0" borderId="11" xfId="1" applyFont="1" applyBorder="1" applyAlignment="1">
      <alignment vertical="top"/>
    </xf>
    <xf numFmtId="177" fontId="1" fillId="0" borderId="0" xfId="1" applyNumberFormat="1" applyFont="1" applyBorder="1" applyAlignment="1"/>
    <xf numFmtId="0" fontId="1" fillId="0" borderId="0" xfId="0" applyFont="1" applyAlignment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3" fontId="1" fillId="0" borderId="11" xfId="1" applyNumberFormat="1" applyFont="1" applyBorder="1" applyAlignment="1"/>
    <xf numFmtId="3" fontId="1" fillId="0" borderId="11" xfId="1" applyNumberFormat="1" applyFont="1" applyBorder="1" applyAlignment="1">
      <alignment vertical="top"/>
    </xf>
    <xf numFmtId="187" fontId="1" fillId="0" borderId="10" xfId="1" applyNumberFormat="1" applyFont="1" applyBorder="1" applyAlignment="1"/>
    <xf numFmtId="187" fontId="1" fillId="0" borderId="10" xfId="1" applyNumberFormat="1" applyFont="1" applyBorder="1" applyAlignment="1">
      <alignment vertical="top"/>
    </xf>
    <xf numFmtId="0" fontId="0" fillId="0" borderId="0" xfId="0" applyAlignment="1">
      <alignment vertical="top"/>
    </xf>
    <xf numFmtId="3" fontId="1" fillId="0" borderId="10" xfId="1" applyNumberFormat="1" applyFont="1" applyBorder="1" applyAlignment="1"/>
    <xf numFmtId="3" fontId="1" fillId="0" borderId="10" xfId="1" applyNumberFormat="1" applyFont="1" applyBorder="1" applyAlignment="1">
      <alignment vertical="top"/>
    </xf>
    <xf numFmtId="0" fontId="1" fillId="0" borderId="6" xfId="0" applyFont="1" applyFill="1" applyBorder="1" applyAlignment="1">
      <alignment vertical="center" wrapText="1"/>
    </xf>
    <xf numFmtId="3" fontId="1" fillId="0" borderId="5" xfId="1" applyNumberFormat="1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wrapText="1"/>
    </xf>
    <xf numFmtId="3" fontId="1" fillId="0" borderId="10" xfId="0" applyNumberFormat="1" applyFont="1" applyFill="1" applyBorder="1" applyAlignment="1">
      <alignment wrapText="1"/>
    </xf>
    <xf numFmtId="3" fontId="1" fillId="0" borderId="10" xfId="0" applyNumberFormat="1" applyFont="1" applyFill="1" applyBorder="1" applyAlignment="1">
      <alignment vertical="center" wrapText="1"/>
    </xf>
    <xf numFmtId="187" fontId="1" fillId="0" borderId="10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10" xfId="0" applyNumberFormat="1" applyFont="1" applyFill="1" applyBorder="1" applyAlignment="1">
      <alignment horizontal="center" wrapText="1"/>
    </xf>
    <xf numFmtId="187" fontId="1" fillId="0" borderId="10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9">
    <cellStyle name="S-タイトル" xfId="4"/>
    <cellStyle name="S-ヘッダー奇数" xfId="5"/>
    <cellStyle name="S-ヘッダー偶数" xfId="6"/>
    <cellStyle name="S-消さない入力枠" xfId="7"/>
    <cellStyle name="S-数字強調" xfId="8"/>
    <cellStyle name="S-入力枠" xfId="9"/>
    <cellStyle name="S-文字強調" xfId="10"/>
    <cellStyle name="桁区切り" xfId="1" builtinId="6"/>
    <cellStyle name="桁区切り [0.0]" xfId="11"/>
    <cellStyle name="桁区切り 2" xfId="3"/>
    <cellStyle name="桁区切りなし" xfId="12"/>
    <cellStyle name="標準" xfId="0" builtinId="0"/>
    <cellStyle name="標準 2" xfId="2"/>
    <cellStyle name="標準 3" xfId="13"/>
    <cellStyle name="標準 3 2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tabSelected="1" zoomScaleNormal="100" workbookViewId="0">
      <selection activeCell="F14" sqref="F14"/>
    </sheetView>
  </sheetViews>
  <sheetFormatPr defaultRowHeight="13.5"/>
  <cols>
    <col min="1" max="1" width="9" customWidth="1"/>
    <col min="2" max="2" width="1.625" customWidth="1"/>
    <col min="3" max="3" width="4.625" customWidth="1"/>
    <col min="4" max="4" width="14.625" customWidth="1"/>
    <col min="5" max="10" width="9.625" customWidth="1"/>
    <col min="11" max="11" width="13.125" customWidth="1"/>
    <col min="12" max="12" width="1.625" customWidth="1"/>
  </cols>
  <sheetData>
    <row r="2" spans="2:13">
      <c r="C2" s="6" t="s">
        <v>21</v>
      </c>
      <c r="D2" s="6"/>
    </row>
    <row r="3" spans="2:13" ht="14.25" thickBot="1"/>
    <row r="4" spans="2:13" ht="20.25" customHeight="1" thickBot="1">
      <c r="B4" s="4"/>
      <c r="C4" s="42" t="s">
        <v>9</v>
      </c>
      <c r="D4" s="43"/>
      <c r="E4" s="46" t="s">
        <v>15</v>
      </c>
      <c r="F4" s="49"/>
      <c r="G4" s="50"/>
      <c r="H4" s="46" t="s">
        <v>14</v>
      </c>
      <c r="I4" s="49"/>
      <c r="J4" s="49"/>
      <c r="K4" s="46" t="s">
        <v>18</v>
      </c>
      <c r="L4" s="17"/>
    </row>
    <row r="5" spans="2:13" ht="31.5" customHeight="1" thickBot="1">
      <c r="B5" s="3"/>
      <c r="C5" s="44"/>
      <c r="D5" s="45"/>
      <c r="E5" s="47"/>
      <c r="F5" s="18" t="s">
        <v>16</v>
      </c>
      <c r="G5" s="18" t="s">
        <v>17</v>
      </c>
      <c r="H5" s="47"/>
      <c r="I5" s="19" t="s">
        <v>16</v>
      </c>
      <c r="J5" s="18" t="s">
        <v>17</v>
      </c>
      <c r="K5" s="48"/>
      <c r="L5" s="27"/>
    </row>
    <row r="6" spans="2:13" ht="20.25" hidden="1" customHeight="1">
      <c r="B6" s="5"/>
      <c r="C6" s="7" t="s">
        <v>19</v>
      </c>
      <c r="D6" s="7" t="s">
        <v>13</v>
      </c>
      <c r="E6" s="37"/>
      <c r="F6" s="32" t="s">
        <v>8</v>
      </c>
      <c r="G6" s="32" t="s">
        <v>8</v>
      </c>
      <c r="H6" s="36"/>
      <c r="I6" s="32" t="s">
        <v>8</v>
      </c>
      <c r="J6" s="32" t="s">
        <v>8</v>
      </c>
      <c r="K6" s="33">
        <f t="shared" ref="K6:K7" si="0">H6-E6</f>
        <v>0</v>
      </c>
      <c r="L6" s="15"/>
    </row>
    <row r="7" spans="2:13" ht="13.5" hidden="1" customHeight="1">
      <c r="B7" s="5"/>
      <c r="C7" s="29"/>
      <c r="D7" s="29" t="s">
        <v>12</v>
      </c>
      <c r="E7" s="30"/>
      <c r="F7" s="34">
        <f>E7-E6</f>
        <v>0</v>
      </c>
      <c r="G7" s="35" t="e">
        <f t="shared" ref="G7" si="1">(E7-E6)/E6*100</f>
        <v>#DIV/0!</v>
      </c>
      <c r="H7" s="31"/>
      <c r="I7" s="34">
        <f t="shared" ref="I7" si="2">H7-H6</f>
        <v>0</v>
      </c>
      <c r="J7" s="35" t="e">
        <f t="shared" ref="J7" si="3">(H7-H6)/H6*100</f>
        <v>#DIV/0!</v>
      </c>
      <c r="K7" s="34">
        <f t="shared" si="0"/>
        <v>0</v>
      </c>
      <c r="L7" s="15"/>
    </row>
    <row r="8" spans="2:13" ht="13.5" hidden="1" customHeight="1">
      <c r="B8" s="5"/>
      <c r="C8" s="29"/>
      <c r="D8" s="29" t="s">
        <v>11</v>
      </c>
      <c r="E8" s="30"/>
      <c r="F8" s="34">
        <v>0</v>
      </c>
      <c r="G8" s="35" t="e">
        <v>#DIV/0!</v>
      </c>
      <c r="H8" s="31"/>
      <c r="I8" s="34">
        <v>0</v>
      </c>
      <c r="J8" s="35" t="e">
        <v>#DIV/0!</v>
      </c>
      <c r="K8" s="34">
        <v>0</v>
      </c>
      <c r="L8" s="15"/>
    </row>
    <row r="9" spans="2:13" ht="13.5" hidden="1" customHeight="1">
      <c r="B9" s="5"/>
      <c r="C9" s="29"/>
      <c r="D9" s="29" t="s">
        <v>10</v>
      </c>
      <c r="E9" s="30"/>
      <c r="F9" s="34">
        <v>0</v>
      </c>
      <c r="G9" s="35" t="e">
        <v>#DIV/0!</v>
      </c>
      <c r="H9" s="31"/>
      <c r="I9" s="34">
        <v>0</v>
      </c>
      <c r="J9" s="35" t="e">
        <v>#DIV/0!</v>
      </c>
      <c r="K9" s="34">
        <v>0</v>
      </c>
      <c r="L9" s="15"/>
    </row>
    <row r="10" spans="2:13" ht="13.5" hidden="1" customHeight="1">
      <c r="B10" s="5"/>
      <c r="C10" s="29"/>
      <c r="D10" s="29" t="s">
        <v>0</v>
      </c>
      <c r="E10" s="31">
        <v>9526</v>
      </c>
      <c r="F10" s="34">
        <v>9526</v>
      </c>
      <c r="G10" s="35" t="e">
        <v>#DIV/0!</v>
      </c>
      <c r="H10" s="31">
        <v>4350</v>
      </c>
      <c r="I10" s="34">
        <v>4350</v>
      </c>
      <c r="J10" s="35" t="e">
        <v>#DIV/0!</v>
      </c>
      <c r="K10" s="34">
        <v>-5176</v>
      </c>
      <c r="L10" s="15"/>
    </row>
    <row r="11" spans="2:13" ht="21.75" customHeight="1">
      <c r="B11" s="5"/>
      <c r="C11" s="7" t="s">
        <v>7</v>
      </c>
      <c r="D11" s="11" t="s">
        <v>1</v>
      </c>
      <c r="E11" s="36">
        <v>9049</v>
      </c>
      <c r="F11" s="40" t="s">
        <v>20</v>
      </c>
      <c r="G11" s="41" t="s">
        <v>8</v>
      </c>
      <c r="H11" s="36">
        <v>4987</v>
      </c>
      <c r="I11" s="40" t="s">
        <v>8</v>
      </c>
      <c r="J11" s="41" t="s">
        <v>8</v>
      </c>
      <c r="K11" s="33">
        <v>-4062</v>
      </c>
      <c r="L11" s="15"/>
    </row>
    <row r="12" spans="2:13" ht="13.5" customHeight="1">
      <c r="B12" s="5"/>
      <c r="C12" s="29"/>
      <c r="D12" s="2" t="s">
        <v>2</v>
      </c>
      <c r="E12" s="31">
        <v>9574</v>
      </c>
      <c r="F12" s="34">
        <v>525</v>
      </c>
      <c r="G12" s="35">
        <v>5.8017460492872139</v>
      </c>
      <c r="H12" s="31">
        <v>6404</v>
      </c>
      <c r="I12" s="34">
        <v>1417</v>
      </c>
      <c r="J12" s="35">
        <v>28.413876077802286</v>
      </c>
      <c r="K12" s="34">
        <v>-3170</v>
      </c>
      <c r="L12" s="15"/>
    </row>
    <row r="13" spans="2:13" ht="13.5" customHeight="1">
      <c r="B13" s="5"/>
      <c r="C13" s="29"/>
      <c r="D13" s="2" t="s">
        <v>3</v>
      </c>
      <c r="E13" s="31">
        <v>8930</v>
      </c>
      <c r="F13" s="34">
        <v>-644</v>
      </c>
      <c r="G13" s="35">
        <v>-6.7265510758303737</v>
      </c>
      <c r="H13" s="31">
        <v>7548</v>
      </c>
      <c r="I13" s="34">
        <v>1144</v>
      </c>
      <c r="J13" s="35">
        <v>17.863835103060588</v>
      </c>
      <c r="K13" s="34">
        <v>-1382</v>
      </c>
      <c r="L13" s="15"/>
    </row>
    <row r="14" spans="2:13" s="9" customFormat="1" ht="13.5" customHeight="1">
      <c r="C14" s="14"/>
      <c r="D14" s="38" t="s">
        <v>4</v>
      </c>
      <c r="E14" s="8">
        <v>9015</v>
      </c>
      <c r="F14" s="20">
        <v>85</v>
      </c>
      <c r="G14" s="22">
        <v>0.95184770436730126</v>
      </c>
      <c r="H14" s="8">
        <v>8370</v>
      </c>
      <c r="I14" s="25">
        <v>822</v>
      </c>
      <c r="J14" s="22">
        <v>10.890302066772655</v>
      </c>
      <c r="K14" s="25">
        <v>-645</v>
      </c>
      <c r="L14" s="13"/>
      <c r="M14" s="10"/>
    </row>
    <row r="15" spans="2:13" s="9" customFormat="1" ht="13.5" customHeight="1">
      <c r="D15" s="38" t="s">
        <v>5</v>
      </c>
      <c r="E15" s="8">
        <v>9129</v>
      </c>
      <c r="F15" s="20">
        <v>114</v>
      </c>
      <c r="G15" s="22">
        <v>1.2645590682196339</v>
      </c>
      <c r="H15" s="8">
        <v>7283</v>
      </c>
      <c r="I15" s="25">
        <v>-1087</v>
      </c>
      <c r="J15" s="22">
        <v>-12.986857825567503</v>
      </c>
      <c r="K15" s="25">
        <v>-1846</v>
      </c>
      <c r="L15" s="13"/>
      <c r="M15" s="10"/>
    </row>
    <row r="16" spans="2:13" s="9" customFormat="1" ht="21.75" customHeight="1" thickBot="1">
      <c r="C16" s="24"/>
      <c r="D16" s="39" t="s">
        <v>6</v>
      </c>
      <c r="E16" s="12">
        <v>11223</v>
      </c>
      <c r="F16" s="21">
        <v>2094</v>
      </c>
      <c r="G16" s="23">
        <v>22.937890239894841</v>
      </c>
      <c r="H16" s="12">
        <v>9432</v>
      </c>
      <c r="I16" s="26">
        <v>2149</v>
      </c>
      <c r="J16" s="23">
        <v>29.507071261842651</v>
      </c>
      <c r="K16" s="28">
        <v>-1791</v>
      </c>
      <c r="L16" s="13"/>
      <c r="M16" s="10"/>
    </row>
    <row r="17" spans="2:12">
      <c r="B17" s="4"/>
      <c r="C17" s="1"/>
      <c r="D17" s="16"/>
      <c r="E17" s="1"/>
      <c r="F17" s="1"/>
      <c r="G17" s="1"/>
      <c r="H17" s="1"/>
      <c r="I17" s="1"/>
      <c r="J17" s="1"/>
      <c r="K17" s="1"/>
      <c r="L17" s="1"/>
    </row>
    <row r="18" spans="2:1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>
      <c r="D19" s="6"/>
    </row>
  </sheetData>
  <mergeCells count="6">
    <mergeCell ref="H4:H5"/>
    <mergeCell ref="K4:K5"/>
    <mergeCell ref="F4:G4"/>
    <mergeCell ref="I4:J4"/>
    <mergeCell ref="C4:D5"/>
    <mergeCell ref="E4:E5"/>
  </mergeCells>
  <phoneticPr fontId="2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表2-3</vt:lpstr>
      <vt:lpstr>'表2-3'!Print_Area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2017-07-03T00:25:24Z</cp:lastPrinted>
  <dcterms:created xsi:type="dcterms:W3CDTF">2017-02-03T01:05:13Z</dcterms:created>
  <dcterms:modified xsi:type="dcterms:W3CDTF">2017-07-03T00:31:54Z</dcterms:modified>
</cp:coreProperties>
</file>