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07　教育統計係：その他常時使用\00_学校基本調査\H30-2確報\30ＨＰ\エクセル表\オープンデータサイト掲載用\"/>
    </mc:Choice>
  </mc:AlternateContent>
  <bookViews>
    <workbookView xWindow="10230" yWindow="-15" windowWidth="10275" windowHeight="8250"/>
  </bookViews>
  <sheets>
    <sheet name="28" sheetId="21" r:id="rId1"/>
    <sheet name="29(6-1)" sheetId="1" r:id="rId2"/>
    <sheet name="29(6-2)" sheetId="14" r:id="rId3"/>
    <sheet name="29(6-3)" sheetId="16" r:id="rId4"/>
    <sheet name="29(6-4)" sheetId="17" r:id="rId5"/>
    <sheet name="29(6-5)" sheetId="18" r:id="rId6"/>
    <sheet name="29(6-6)" sheetId="19" r:id="rId7"/>
    <sheet name="30" sheetId="22" r:id="rId8"/>
    <sheet name="31" sheetId="23" r:id="rId9"/>
    <sheet name="32" sheetId="24" r:id="rId10"/>
    <sheet name="33" sheetId="25" r:id="rId11"/>
  </sheets>
  <definedNames>
    <definedName name="_xlnm.Print_Area" localSheetId="0">'28'!$A$1:$AQ$81</definedName>
    <definedName name="_xlnm.Print_Area" localSheetId="1">'29(6-1)'!$A$1:$AF$78</definedName>
    <definedName name="_xlnm.Print_Area" localSheetId="2">'29(6-2)'!$A$1:$AL$76</definedName>
    <definedName name="_xlnm.Print_Area" localSheetId="3">'29(6-3)'!$A$1:$AF$76</definedName>
    <definedName name="_xlnm.Print_Area" localSheetId="4">'29(6-4)'!$A$1:$AL$76</definedName>
    <definedName name="_xlnm.Print_Area" localSheetId="5">'29(6-5)'!$A$1:$AF$76</definedName>
    <definedName name="_xlnm.Print_Area" localSheetId="6">'29(6-6)'!$A$1:$AL$76</definedName>
    <definedName name="_xlnm.Print_Area" localSheetId="7">'30'!$A$1:$AN$47</definedName>
    <definedName name="_xlnm.Print_Area" localSheetId="8">'31'!$A$1:$AQ$78</definedName>
    <definedName name="_xlnm.Print_Area" localSheetId="9">'32'!$A$1:$Q$79</definedName>
    <definedName name="_xlnm.Print_Area" localSheetId="10">'33'!$A$1:$AF$81</definedName>
  </definedNames>
  <calcPr calcId="162913" refMode="R1C1"/>
</workbook>
</file>

<file path=xl/calcChain.xml><?xml version="1.0" encoding="utf-8"?>
<calcChain xmlns="http://schemas.openxmlformats.org/spreadsheetml/2006/main">
  <c r="X2" i="19" l="1"/>
  <c r="Y2" i="19"/>
  <c r="AL9" i="25"/>
  <c r="AM9" i="25"/>
  <c r="AN9" i="25"/>
  <c r="AO9" i="25"/>
  <c r="AP9" i="25"/>
  <c r="AQ9" i="25"/>
  <c r="AR9" i="25"/>
  <c r="AS9" i="25"/>
  <c r="AM11" i="25"/>
  <c r="AN11" i="25"/>
  <c r="AO11" i="25"/>
  <c r="AP11" i="25"/>
  <c r="AQ11" i="25"/>
  <c r="AR11" i="25"/>
  <c r="AS11" i="25"/>
  <c r="AL12" i="25"/>
  <c r="AM12" i="25"/>
  <c r="AN12" i="25"/>
  <c r="AO12" i="25"/>
  <c r="AP12" i="25"/>
  <c r="AQ12" i="25"/>
  <c r="AR12" i="25"/>
  <c r="AS12" i="25"/>
  <c r="AT12" i="25"/>
  <c r="AU12" i="25"/>
  <c r="AV12" i="25"/>
  <c r="AW12" i="25"/>
  <c r="AX12" i="25"/>
  <c r="AY12" i="25"/>
  <c r="AT13" i="25"/>
  <c r="AU13" i="25"/>
  <c r="AV13" i="25"/>
  <c r="AW13" i="25"/>
  <c r="AX13" i="25"/>
  <c r="AY13" i="25"/>
  <c r="AT14" i="25"/>
  <c r="AU14" i="25"/>
  <c r="AV14" i="25"/>
  <c r="AW14" i="25"/>
  <c r="AX14" i="25"/>
  <c r="AY14" i="25"/>
  <c r="AM15" i="25"/>
  <c r="AN15" i="25"/>
  <c r="AO15" i="25"/>
  <c r="AP15" i="25"/>
  <c r="AQ15" i="25"/>
  <c r="AR15" i="25"/>
  <c r="AS15" i="25"/>
  <c r="AT15" i="25"/>
  <c r="AU15" i="25"/>
  <c r="AV15" i="25"/>
  <c r="AW15" i="25"/>
  <c r="AX15" i="25"/>
  <c r="AY15" i="25"/>
  <c r="C82" i="25"/>
  <c r="D82" i="25"/>
  <c r="E82" i="25"/>
  <c r="F82" i="25"/>
  <c r="G82" i="25"/>
  <c r="H82" i="25"/>
  <c r="I82" i="25"/>
  <c r="J82" i="25"/>
  <c r="K82" i="25"/>
  <c r="L82" i="25"/>
  <c r="M82" i="25"/>
  <c r="N82" i="25"/>
  <c r="O82" i="25"/>
  <c r="P82" i="25"/>
  <c r="Q82" i="25"/>
  <c r="R82" i="25"/>
  <c r="S82" i="25"/>
  <c r="T82" i="25"/>
  <c r="U82" i="25"/>
  <c r="V82" i="25"/>
  <c r="W82" i="25"/>
  <c r="X82" i="25"/>
  <c r="Y82" i="25"/>
  <c r="Z82" i="25"/>
  <c r="AA82" i="25"/>
  <c r="AB82" i="25"/>
  <c r="AC82" i="25"/>
  <c r="AD82" i="25"/>
  <c r="C83" i="25"/>
  <c r="D83" i="25"/>
  <c r="E83" i="25"/>
  <c r="F83" i="25"/>
  <c r="G83" i="25"/>
  <c r="H83" i="25"/>
  <c r="I83" i="25"/>
  <c r="J83" i="25"/>
  <c r="K83" i="25"/>
  <c r="L83" i="25"/>
  <c r="M83" i="25"/>
  <c r="N83" i="25"/>
  <c r="O83" i="25"/>
  <c r="P83" i="25"/>
  <c r="Q83" i="25"/>
  <c r="R83" i="25"/>
  <c r="S83" i="25"/>
  <c r="T83" i="25"/>
  <c r="U83" i="25"/>
  <c r="V83" i="25"/>
  <c r="W83" i="25"/>
  <c r="X83" i="25"/>
  <c r="Y83" i="25"/>
  <c r="Z83" i="25"/>
  <c r="AA83" i="25"/>
  <c r="AB83" i="25"/>
  <c r="AC83" i="25"/>
  <c r="AD83" i="25"/>
  <c r="AR8" i="23"/>
  <c r="AS8" i="23"/>
  <c r="AT8" i="23"/>
  <c r="AU8" i="23"/>
  <c r="AV8" i="23"/>
  <c r="AW8" i="23"/>
  <c r="AX8" i="23"/>
  <c r="AY8" i="23"/>
  <c r="AZ8" i="23"/>
  <c r="BA8" i="23"/>
  <c r="AR10" i="23"/>
  <c r="AS10" i="23"/>
  <c r="AT10" i="23"/>
  <c r="AU10" i="23"/>
  <c r="AV10" i="23"/>
  <c r="AW10" i="23"/>
  <c r="AX10" i="23"/>
  <c r="AY10" i="23"/>
  <c r="AZ10" i="23"/>
  <c r="BA10" i="23"/>
  <c r="AR11" i="23"/>
  <c r="AS11" i="23"/>
  <c r="AT11" i="23"/>
  <c r="AU11" i="23"/>
  <c r="AV11" i="23"/>
  <c r="AW11" i="23"/>
  <c r="AX11" i="23"/>
  <c r="AY11" i="23"/>
  <c r="AZ11" i="23"/>
  <c r="BA11" i="23"/>
  <c r="AR12" i="23"/>
  <c r="AS12" i="23"/>
  <c r="AT12" i="23"/>
  <c r="AU12" i="23"/>
  <c r="AV12" i="23"/>
  <c r="AW12" i="23"/>
  <c r="AX12" i="23"/>
  <c r="AY12" i="23"/>
  <c r="AZ12" i="23"/>
  <c r="BA12" i="23"/>
  <c r="AR13" i="23"/>
  <c r="AS13" i="23"/>
  <c r="AT13" i="23"/>
  <c r="AU13" i="23"/>
  <c r="AV13" i="23"/>
  <c r="AW13" i="23"/>
  <c r="AX13" i="23"/>
  <c r="AY13" i="23"/>
  <c r="AZ13" i="23"/>
  <c r="BA13" i="23"/>
  <c r="AR14" i="23"/>
  <c r="AS14" i="23"/>
  <c r="AT14" i="23"/>
  <c r="AU14" i="23"/>
  <c r="AV14" i="23"/>
  <c r="AW14" i="23"/>
  <c r="AX14" i="23"/>
  <c r="AY14" i="23"/>
  <c r="AZ14" i="23"/>
  <c r="BA14" i="23"/>
  <c r="V2" i="1"/>
  <c r="L2" i="1"/>
  <c r="AB2" i="1"/>
  <c r="AC2" i="1"/>
  <c r="Y2" i="1"/>
  <c r="Z2" i="1"/>
  <c r="T2" i="1"/>
  <c r="AA2" i="1"/>
  <c r="R2" i="1"/>
  <c r="P2" i="1"/>
  <c r="N2" i="1"/>
  <c r="W2" i="1"/>
  <c r="H2" i="1"/>
  <c r="D2" i="1"/>
  <c r="AD2" i="1"/>
  <c r="J2" i="1"/>
  <c r="X2" i="1"/>
  <c r="F2" i="1"/>
</calcChain>
</file>

<file path=xl/comments1.xml><?xml version="1.0" encoding="utf-8"?>
<comments xmlns="http://schemas.openxmlformats.org/spreadsheetml/2006/main">
  <authors>
    <author>鹿児島県</author>
  </authors>
  <commentList>
    <comment ref="K6"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 ref="K8"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 ref="K10"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 ref="K32"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鹿児島県</author>
  </authors>
  <commentList>
    <comment ref="K8"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 ref="K10"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 ref="K32" authorId="0" shapeId="0">
      <text>
        <r>
          <rPr>
            <sz val="14"/>
            <color indexed="81"/>
            <rFont val="ＭＳ Ｐゴシック"/>
            <family val="3"/>
            <charset val="128"/>
          </rPr>
          <t>28年度は式を入れ直してください。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<sst xmlns="http://schemas.openxmlformats.org/spreadsheetml/2006/main" count="1778" uniqueCount="229">
  <si>
    <t>（６－１）</t>
  </si>
  <si>
    <t>（６－２）</t>
  </si>
  <si>
    <t>１  計</t>
  </si>
  <si>
    <t>区　　分</t>
  </si>
  <si>
    <t>計</t>
  </si>
  <si>
    <t>普　通　科</t>
  </si>
  <si>
    <t>　　農　　　業　　　科　　</t>
  </si>
  <si>
    <t>工業科</t>
  </si>
  <si>
    <t>商業科</t>
  </si>
  <si>
    <t>　　水　　産　　科　　</t>
  </si>
  <si>
    <t>家　　　庭　　　科</t>
  </si>
  <si>
    <t>看護科</t>
  </si>
  <si>
    <t>　　福　　祉　　科　　</t>
  </si>
  <si>
    <t xml:space="preserve"> そ     の     他 </t>
  </si>
  <si>
    <t>総　合　学　科</t>
  </si>
  <si>
    <t>１　学　年</t>
  </si>
  <si>
    <t>２　学　年</t>
  </si>
  <si>
    <t>３　学　年</t>
  </si>
  <si>
    <t>４学年</t>
  </si>
  <si>
    <t>１学年</t>
  </si>
  <si>
    <t>２学年</t>
  </si>
  <si>
    <t>３学年</t>
  </si>
  <si>
    <t>2学年</t>
  </si>
  <si>
    <t>1学年</t>
  </si>
  <si>
    <t>3学年</t>
  </si>
  <si>
    <t>県立</t>
  </si>
  <si>
    <t>市立</t>
  </si>
  <si>
    <t>私立</t>
  </si>
  <si>
    <t>鹿児島市</t>
  </si>
  <si>
    <t>鹿屋市</t>
  </si>
  <si>
    <t>枕崎市</t>
  </si>
  <si>
    <t>阿久根市</t>
  </si>
  <si>
    <t>出水市</t>
  </si>
  <si>
    <t>指宿市</t>
  </si>
  <si>
    <t>西之表市</t>
  </si>
  <si>
    <t>垂水市</t>
  </si>
  <si>
    <t>薩摩川内市</t>
  </si>
  <si>
    <t>日置市</t>
  </si>
  <si>
    <t>曽於市</t>
    <rPh sb="0" eb="3">
      <t>ソオシ</t>
    </rPh>
    <phoneticPr fontId="1"/>
  </si>
  <si>
    <t>霧島市</t>
    <rPh sb="0" eb="2">
      <t>キリシマ</t>
    </rPh>
    <rPh sb="2" eb="3">
      <t>シ</t>
    </rPh>
    <phoneticPr fontId="1"/>
  </si>
  <si>
    <t>いちき串木野市</t>
  </si>
  <si>
    <t>南さつま市</t>
    <rPh sb="0" eb="1">
      <t>ミナミ</t>
    </rPh>
    <phoneticPr fontId="1"/>
  </si>
  <si>
    <t>志布志市</t>
    <rPh sb="0" eb="3">
      <t>シブシ</t>
    </rPh>
    <rPh sb="3" eb="4">
      <t>シ</t>
    </rPh>
    <phoneticPr fontId="1"/>
  </si>
  <si>
    <t>奄美市</t>
    <rPh sb="0" eb="2">
      <t>アマミ</t>
    </rPh>
    <phoneticPr fontId="1"/>
  </si>
  <si>
    <t>南九州市</t>
    <rPh sb="0" eb="4">
      <t>ミナミキュウシュウシ</t>
    </rPh>
    <phoneticPr fontId="1"/>
  </si>
  <si>
    <t>伊佐市</t>
    <rPh sb="0" eb="2">
      <t>イサ</t>
    </rPh>
    <rPh sb="2" eb="3">
      <t>シ</t>
    </rPh>
    <phoneticPr fontId="1"/>
  </si>
  <si>
    <t>姶良市</t>
    <rPh sb="0" eb="2">
      <t>アイラ</t>
    </rPh>
    <rPh sb="2" eb="3">
      <t>シ</t>
    </rPh>
    <phoneticPr fontId="14"/>
  </si>
  <si>
    <t>　</t>
    <phoneticPr fontId="2"/>
  </si>
  <si>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</si>
  <si>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</si>
  <si>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</si>
  <si>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</si>
  <si>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</si>
  <si>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</si>
  <si>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</si>
  <si>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</si>
  <si>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</si>
  <si>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</si>
  <si>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</si>
  <si>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</si>
  <si>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</si>
  <si>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</si>
  <si>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</si>
  <si>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rPh sb="0" eb="2">
      <t>キモツキ</t>
    </rPh>
    <phoneticPr fontId="14"/>
  </si>
  <si>
    <t>熊毛郡</t>
  </si>
  <si>
    <t>中種子町</t>
  </si>
  <si>
    <t>南種子町</t>
  </si>
  <si>
    <t>屋久島町</t>
    <rPh sb="2" eb="3">
      <t>シマ</t>
    </rPh>
    <phoneticPr fontId="14"/>
  </si>
  <si>
    <t>大島郡</t>
  </si>
  <si>
    <t>大和村</t>
  </si>
  <si>
    <t>宇検村</t>
  </si>
  <si>
    <t>瀬戸内町</t>
  </si>
  <si>
    <t>龍郷町</t>
  </si>
  <si>
    <t>喜界町</t>
  </si>
  <si>
    <t>徳之島町</t>
  </si>
  <si>
    <t>天城町</t>
  </si>
  <si>
    <t>伊仙町</t>
  </si>
  <si>
    <t>和泊町</t>
  </si>
  <si>
    <t>知名町</t>
  </si>
  <si>
    <t>与論町</t>
  </si>
  <si>
    <t>　　　（　）内の数値は定時制で，内数である。</t>
  </si>
  <si>
    <t xml:space="preserve"> </t>
    <phoneticPr fontId="2"/>
  </si>
  <si>
    <t>2  男</t>
    <rPh sb="3" eb="4">
      <t>オトコ</t>
    </rPh>
    <phoneticPr fontId="2"/>
  </si>
  <si>
    <t>3  女</t>
    <rPh sb="3" eb="4">
      <t>オンナ</t>
    </rPh>
    <phoneticPr fontId="2"/>
  </si>
  <si>
    <t xml:space="preserve"> </t>
    <phoneticPr fontId="2"/>
  </si>
  <si>
    <t xml:space="preserve"> </t>
    <phoneticPr fontId="2"/>
  </si>
  <si>
    <t xml:space="preserve"> </t>
    <phoneticPr fontId="2"/>
  </si>
  <si>
    <t>（６－３）</t>
    <phoneticPr fontId="2"/>
  </si>
  <si>
    <t>（６－５）</t>
    <phoneticPr fontId="2"/>
  </si>
  <si>
    <t>（６－４）</t>
    <phoneticPr fontId="2"/>
  </si>
  <si>
    <t>（６－６）</t>
    <phoneticPr fontId="2"/>
  </si>
  <si>
    <t>いちき串木野市</t>
    <phoneticPr fontId="2"/>
  </si>
  <si>
    <t xml:space="preserve"> </t>
  </si>
  <si>
    <t>看     護     科</t>
    <phoneticPr fontId="2"/>
  </si>
  <si>
    <t>学年別学科</t>
    <rPh sb="3" eb="5">
      <t>ガッカ</t>
    </rPh>
    <phoneticPr fontId="2"/>
  </si>
  <si>
    <t>別生徒数(本科)</t>
    <rPh sb="5" eb="7">
      <t>ホンカ</t>
    </rPh>
    <phoneticPr fontId="2"/>
  </si>
  <si>
    <t>学年別学科別</t>
    <rPh sb="3" eb="5">
      <t>ガッカ</t>
    </rPh>
    <rPh sb="5" eb="6">
      <t>ベツ</t>
    </rPh>
    <phoneticPr fontId="2"/>
  </si>
  <si>
    <t>生徒数(本科)</t>
    <rPh sb="4" eb="6">
      <t>ホンカ</t>
    </rPh>
    <phoneticPr fontId="2"/>
  </si>
  <si>
    <t>平成29年度</t>
    <phoneticPr fontId="2"/>
  </si>
  <si>
    <t>２９</t>
    <phoneticPr fontId="2"/>
  </si>
  <si>
    <t>２９</t>
    <phoneticPr fontId="2"/>
  </si>
  <si>
    <t>平成30年度</t>
    <phoneticPr fontId="2"/>
  </si>
  <si>
    <t>平成30年度</t>
    <phoneticPr fontId="2"/>
  </si>
  <si>
    <t>平成29年度</t>
    <phoneticPr fontId="2"/>
  </si>
  <si>
    <t>１  計（続き）</t>
  </si>
  <si>
    <t>2  男（続き）</t>
  </si>
  <si>
    <t>3  女（続き）</t>
  </si>
  <si>
    <t>３．学科数は同一学校でその学科が，全日制課程のみに設置されている場合は「全日制」で，定時制課程のみに設置されている場合は　　　　「定時制」で，全日制課程と定時制課程の両方に設置されている場合は「併置」で計上した。</t>
  </si>
  <si>
    <t>２．市立及び私立は全日制の本校のみである。</t>
  </si>
  <si>
    <t>１．「併置」とは，全日制と定時制の両方の課程を設置している学校をいう。</t>
  </si>
  <si>
    <t>　</t>
    <phoneticPr fontId="2"/>
  </si>
  <si>
    <t>　</t>
    <phoneticPr fontId="2"/>
  </si>
  <si>
    <t>　</t>
    <phoneticPr fontId="2"/>
  </si>
  <si>
    <t>　</t>
    <phoneticPr fontId="2"/>
  </si>
  <si>
    <t>平成29年度</t>
    <phoneticPr fontId="2"/>
  </si>
  <si>
    <t>全日制</t>
  </si>
  <si>
    <t>併置</t>
  </si>
  <si>
    <t>定時制</t>
  </si>
  <si>
    <t>定時</t>
  </si>
  <si>
    <t>全日</t>
  </si>
  <si>
    <t>本校</t>
  </si>
  <si>
    <t>分校</t>
  </si>
  <si>
    <t>　全日制　</t>
  </si>
  <si>
    <t>区　分</t>
  </si>
  <si>
    <t>福  祉</t>
  </si>
  <si>
    <t>情　報</t>
  </si>
  <si>
    <t>家　庭</t>
  </si>
  <si>
    <t>水　産</t>
  </si>
  <si>
    <t>　商　　　　業　</t>
  </si>
  <si>
    <t>　工　　　　業　</t>
  </si>
  <si>
    <t>　普　　　　通　</t>
  </si>
  <si>
    <t>県　　　　　　立</t>
  </si>
  <si>
    <t>総合学科</t>
  </si>
  <si>
    <t>その他</t>
  </si>
  <si>
    <t>看　　護</t>
    <rPh sb="0" eb="1">
      <t>ミ</t>
    </rPh>
    <rPh sb="3" eb="4">
      <t>ユズル</t>
    </rPh>
    <phoneticPr fontId="2"/>
  </si>
  <si>
    <t>農　業</t>
  </si>
  <si>
    <t>公　　　　　　　　　　　立</t>
  </si>
  <si>
    <t>（　　本　　　科　　）</t>
  </si>
  <si>
    <t>　　　　　　学　　　　　　　　　　　　　　　科　　　　　　　　　　　　　　　数</t>
  </si>
  <si>
    <t>学　　　　　　校　　　　　　数　　</t>
  </si>
  <si>
    <t>（本科）</t>
  </si>
  <si>
    <t xml:space="preserve"> 市町村別学校数・学科数</t>
    <phoneticPr fontId="2"/>
  </si>
  <si>
    <t>２８</t>
    <phoneticPr fontId="2"/>
  </si>
  <si>
    <t>　高　　　　　　等　　　　　　　　　学　　　　　　　校</t>
  </si>
  <si>
    <t>この表は，高等学校から見た入学志願者及び入学者数を示したものである。したがって，同一人が２以上の学校に入学志        願した場合は，それぞれの学校の入学志願者として計上されるので，入学志願者数は延数である。</t>
    <phoneticPr fontId="2"/>
  </si>
  <si>
    <t>福祉科</t>
  </si>
  <si>
    <t>福 祉 科</t>
  </si>
  <si>
    <t>家庭科</t>
  </si>
  <si>
    <t>水産科</t>
  </si>
  <si>
    <t>農業科</t>
  </si>
  <si>
    <t>普通科</t>
  </si>
  <si>
    <t>公立</t>
  </si>
  <si>
    <t>平成30年度</t>
    <rPh sb="4" eb="6">
      <t>ネンド</t>
    </rPh>
    <phoneticPr fontId="2"/>
  </si>
  <si>
    <t>平成29年度</t>
    <rPh sb="4" eb="6">
      <t>ネンド</t>
    </rPh>
    <phoneticPr fontId="2"/>
  </si>
  <si>
    <t>女</t>
  </si>
  <si>
    <t>男</t>
  </si>
  <si>
    <t>志願者　</t>
  </si>
  <si>
    <t>志　　願　　者</t>
  </si>
  <si>
    <t>計のうち過年度中学校卒業者及び中等教育学校前期課程修了者</t>
  </si>
  <si>
    <t>計のうち他県所在の中学校卒業者及び中等教育学校前期課程修了者</t>
  </si>
  <si>
    <t>入学者計　</t>
  </si>
  <si>
    <t>入　　学　　者　　計</t>
  </si>
  <si>
    <t>入　　学</t>
  </si>
  <si>
    <t>入　　　　　学</t>
  </si>
  <si>
    <t>定　　時　　制</t>
  </si>
  <si>
    <t>全　　日　　制　</t>
  </si>
  <si>
    <t>合　　　計</t>
  </si>
  <si>
    <t>（本　科）</t>
  </si>
  <si>
    <t>学科別入学状況</t>
  </si>
  <si>
    <t>３０</t>
    <phoneticPr fontId="2"/>
  </si>
  <si>
    <t>私 　　立</t>
    <phoneticPr fontId="2"/>
  </si>
  <si>
    <t>私　　立</t>
    <phoneticPr fontId="2"/>
  </si>
  <si>
    <t xml:space="preserve">  市   立</t>
    <phoneticPr fontId="2"/>
  </si>
  <si>
    <t xml:space="preserve">  市  立</t>
    <phoneticPr fontId="2"/>
  </si>
  <si>
    <t>　県   立</t>
    <phoneticPr fontId="2"/>
  </si>
  <si>
    <t>　県  立</t>
    <phoneticPr fontId="2"/>
  </si>
  <si>
    <t>公　　 立</t>
    <phoneticPr fontId="2"/>
  </si>
  <si>
    <t>公　　立</t>
    <phoneticPr fontId="2"/>
  </si>
  <si>
    <t>平成30年度</t>
    <phoneticPr fontId="24"/>
  </si>
  <si>
    <t>平成30年度</t>
    <phoneticPr fontId="24"/>
  </si>
  <si>
    <t>平成29年度</t>
    <phoneticPr fontId="24"/>
  </si>
  <si>
    <t>（参考）：兼務教員数　</t>
  </si>
  <si>
    <t>講　　　師</t>
  </si>
  <si>
    <t>　栄養教諭　</t>
    <phoneticPr fontId="2"/>
  </si>
  <si>
    <t xml:space="preserve"> 養護助教諭　</t>
    <phoneticPr fontId="2"/>
  </si>
  <si>
    <t>　養　護　教　諭　</t>
  </si>
  <si>
    <t>　助　　教　　諭　</t>
  </si>
  <si>
    <t>教　　諭</t>
    <rPh sb="0" eb="1">
      <t>キョウ</t>
    </rPh>
    <rPh sb="3" eb="4">
      <t>サトシ</t>
    </rPh>
    <phoneticPr fontId="2"/>
  </si>
  <si>
    <t>　指 導 教 諭　</t>
    <phoneticPr fontId="2"/>
  </si>
  <si>
    <t>　主 幹 教 諭　</t>
    <phoneticPr fontId="2"/>
  </si>
  <si>
    <t>　　教　　　頭　　</t>
  </si>
  <si>
    <t>副 校 長</t>
    <rPh sb="0" eb="1">
      <t>フク</t>
    </rPh>
    <rPh sb="2" eb="3">
      <t>コウ</t>
    </rPh>
    <rPh sb="4" eb="5">
      <t>チョウ</t>
    </rPh>
    <phoneticPr fontId="2"/>
  </si>
  <si>
    <t>　　校　　　長　　</t>
  </si>
  <si>
    <t>　（本務者）</t>
  </si>
  <si>
    <t>職名別教　員数</t>
  </si>
  <si>
    <t>３１</t>
    <phoneticPr fontId="2"/>
  </si>
  <si>
    <t xml:space="preserve"> … </t>
  </si>
  <si>
    <t>私     立</t>
    <phoneticPr fontId="2"/>
  </si>
  <si>
    <t xml:space="preserve">  市   立</t>
    <phoneticPr fontId="2"/>
  </si>
  <si>
    <t xml:space="preserve">  県   立</t>
    <phoneticPr fontId="2"/>
  </si>
  <si>
    <t>公     立</t>
    <phoneticPr fontId="2"/>
  </si>
  <si>
    <t>その他　</t>
  </si>
  <si>
    <t>結核</t>
  </si>
  <si>
    <t>職務上の負傷・疾病</t>
  </si>
  <si>
    <t>教員組合事務専従者(公立)</t>
  </si>
  <si>
    <t>職務上の負傷・疾病</t>
    <phoneticPr fontId="2"/>
  </si>
  <si>
    <t>教員組合 事務専従 者(公立)</t>
    <phoneticPr fontId="2"/>
  </si>
  <si>
    <t>育児休業</t>
  </si>
  <si>
    <t>　　　休　　　職　　　</t>
  </si>
  <si>
    <t>留学者・海外日本人学校派遣者</t>
  </si>
  <si>
    <t>教育委員会事務局等勤務者・その他</t>
  </si>
  <si>
    <t>指導  主事</t>
    <phoneticPr fontId="2"/>
  </si>
  <si>
    <t>養護教諭・養護助教諭・栄養教諭</t>
  </si>
  <si>
    <t>校長・副校長・教頭・主幹教諭・指導教諭・教諭・助教諭・講師</t>
  </si>
  <si>
    <t>本務教員のうち休職等教員数（再掲）・指導主事等の数（再掲・公立のみ）</t>
  </si>
  <si>
    <t>３２</t>
    <phoneticPr fontId="2"/>
  </si>
  <si>
    <t xml:space="preserve"> </t>
    <phoneticPr fontId="2"/>
  </si>
  <si>
    <t>計</t>
    <rPh sb="0" eb="1">
      <t>ケイ</t>
    </rPh>
    <phoneticPr fontId="2"/>
  </si>
  <si>
    <t>そ の 他</t>
    <rPh sb="4" eb="5">
      <t>タ</t>
    </rPh>
    <phoneticPr fontId="2"/>
  </si>
  <si>
    <t>そ    　の     他　</t>
    <phoneticPr fontId="2"/>
  </si>
  <si>
    <t>主 事 ・ 主 事 補 等　</t>
    <phoneticPr fontId="2"/>
  </si>
  <si>
    <t>警備員・その他</t>
  </si>
  <si>
    <t>用 務 員</t>
    <phoneticPr fontId="2"/>
  </si>
  <si>
    <t>　実 習 助 手　</t>
    <phoneticPr fontId="2"/>
  </si>
  <si>
    <t xml:space="preserve"> 技術職員　</t>
  </si>
  <si>
    <t>学校図書
館事務員</t>
  </si>
  <si>
    <t xml:space="preserve"> 事           務          職          員 </t>
    <phoneticPr fontId="2"/>
  </si>
  <si>
    <t>職員数</t>
  </si>
  <si>
    <t>３３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</si>
</sst>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6" formatCode="\(0\);\-\(0\)"/>
    <numFmt numFmtId="177" formatCode="* #,##0;* \-#,##0;* &quot;-&quot;_ ;_ @"/>
    <numFmt numFmtId="179" formatCode="_ * #,##0;_ * \-#,##0_ ;_ * &quot;-&quot;_ ;_ @_ "/>
    <numFmt numFmtId="184" formatCode="#,##0;_ * \-#,##0;_ * &quot;-&quot;_ ;_ @_ "/>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8"/>
      <name val="ＭＳ 明朝"/>
      <family val="1"/>
      <charset val="128"/>
    </font>
    <font>
      <sz val="9"/>
      <name val="ＭＳ 明朝"/>
      <family val="1"/>
      <charset val="128"/>
    </font>
    <font>
      <sz val="12"/>
      <name val="ＭＳ 明朝"/>
      <family val="1"/>
      <charset val="128"/>
    </font>
    <font>
      <b/>
      <sz val="12"/>
      <name val="ＭＳ ゴシック"/>
      <family val="3"/>
      <charset val="128"/>
    </font>
    <font>
      <b/>
      <sz val="14"/>
      <name val="ＭＳ 明朝"/>
      <family val="1"/>
      <charset val="128"/>
    </font>
    <font>
      <b/>
      <sz val="11"/>
      <name val="ＭＳ ゴシック"/>
      <family val="3"/>
      <charset val="128"/>
    </font>
    <font>
      <b/>
      <sz val="12"/>
      <name val="ＭＳ 明朝"/>
      <family val="1"/>
      <charset val="128"/>
    </font>
    <font>
      <b/>
      <sz val="11"/>
      <name val="ＭＳ 明朝"/>
      <family val="1"/>
      <charset val="128"/>
    </font>
    <font>
      <sz val="14"/>
      <name val="ＭＳ 明朝"/>
      <family val="1"/>
      <charset val="128"/>
    </font>
    <font>
      <sz val="6"/>
      <name val="ＭＳ 明朝"/>
      <family val="1"/>
      <charset val="128"/>
    </font>
    <font>
      <sz val="11"/>
      <name val="ＭＳ Ｐ明朝"/>
      <family val="1"/>
      <charset val="128"/>
    </font>
    <font>
      <sz val="18"/>
      <name val="ＭＳ 明朝"/>
      <family val="1"/>
      <charset val="128"/>
    </font>
    <font>
      <sz val="20"/>
      <name val="ＭＳ 明朝"/>
      <family val="1"/>
      <charset val="128"/>
    </font>
    <font>
      <sz val="9"/>
      <color indexed="81"/>
      <name val="ＭＳ Ｐゴシック"/>
      <family val="3"/>
      <charset val="128"/>
    </font>
    <font>
      <sz val="14"/>
      <color indexed="81"/>
      <name val="ＭＳ Ｐゴシック"/>
      <family val="3"/>
      <charset val="128"/>
    </font>
    <font>
      <sz val="12"/>
      <name val="ＭＳ Ｐゴシック"/>
      <family val="3"/>
      <charset val="128"/>
    </font>
    <font>
      <b/>
      <sz val="20"/>
      <name val="ＭＳ ゴシック"/>
      <family val="3"/>
      <charset val="128"/>
    </font>
    <font>
      <b/>
      <sz val="18"/>
      <name val="ＭＳ ゴシック"/>
      <family val="3"/>
      <charset val="128"/>
    </font>
    <font>
      <sz val="7.5"/>
      <name val="ＭＳ 明朝"/>
      <family val="1"/>
      <charset val="128"/>
    </font>
    <font>
      <sz val="6"/>
      <name val="ＭＳ Ｐ明朝"/>
      <family val="1"/>
      <charset val="128"/>
    </font>
    <font>
      <sz val="10"/>
      <name val="ＭＳ 明朝"/>
      <family val="1"/>
      <charset val="128"/>
    </font>
    <font>
      <sz val="15"/>
      <name val="ＭＳ 明朝"/>
      <family val="1"/>
      <charset val="128"/>
    </font>
  </fonts>
  <fills count="2">
    <fill>
      <patternFill patternType="none"/>
    </fill>
    <fill>
      <patternFill patternType="gray125"/>
    </fill>
  </fills>
  <borders count="79">
    <border>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top/>
      <bottom style="thin">
        <color indexed="8"/>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style="hair">
        <color indexed="8"/>
      </right>
      <top/>
      <bottom style="thin">
        <color indexed="8"/>
      </bottom>
      <diagonal/>
    </border>
    <border>
      <left/>
      <right style="hair">
        <color indexed="64"/>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bottom/>
      <diagonal/>
    </border>
    <border>
      <left style="hair">
        <color indexed="8"/>
      </left>
      <right style="hair">
        <color indexed="8"/>
      </right>
      <top style="thin">
        <color indexed="8"/>
      </top>
      <bottom/>
      <diagonal/>
    </border>
    <border>
      <left style="thin">
        <color indexed="64"/>
      </left>
      <right style="thin">
        <color indexed="8"/>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style="thin">
        <color indexed="8"/>
      </top>
      <bottom/>
      <diagonal/>
    </border>
    <border>
      <left style="hair">
        <color indexed="64"/>
      </left>
      <right/>
      <top style="thin">
        <color indexed="8"/>
      </top>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7" fillId="0" borderId="0">
      <alignment vertical="center"/>
    </xf>
  </cellStyleXfs>
  <cellXfs count="762">
    <xf numFmtId="0" fontId="0" fillId="0" borderId="0" xfId="0">
      <alignment vertical="center"/>
    </xf>
    <xf numFmtId="0" fontId="3" fillId="0" borderId="0" xfId="0" applyFont="1" applyBorder="1">
      <alignment vertical="center"/>
    </xf>
    <xf numFmtId="0" fontId="4" fillId="0" borderId="0" xfId="0" applyFont="1" applyBorder="1">
      <alignment vertical="center"/>
    </xf>
    <xf numFmtId="176" fontId="3" fillId="0" borderId="0" xfId="0" applyNumberFormat="1" applyFont="1" applyBorder="1" applyAlignment="1">
      <alignment horizontal="right" vertical="center"/>
    </xf>
    <xf numFmtId="0" fontId="4" fillId="0" borderId="0" xfId="0" applyFont="1" applyBorder="1" applyAlignment="1"/>
    <xf numFmtId="0" fontId="4" fillId="0" borderId="0" xfId="0" applyFont="1" applyBorder="1" applyAlignment="1">
      <alignment horizontal="centerContinuous"/>
    </xf>
    <xf numFmtId="0" fontId="0" fillId="0" borderId="0" xfId="0" applyBorder="1">
      <alignment vertical="center"/>
    </xf>
    <xf numFmtId="0" fontId="3" fillId="0" borderId="0" xfId="0" applyFont="1">
      <alignment vertical="center"/>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 xfId="0" applyFont="1" applyBorder="1">
      <alignment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3"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177" fontId="0" fillId="0" borderId="0" xfId="0" applyNumberFormat="1">
      <alignment vertical="center"/>
    </xf>
    <xf numFmtId="0" fontId="3" fillId="0" borderId="9" xfId="0" applyFont="1" applyBorder="1" applyProtection="1">
      <alignment vertical="center"/>
    </xf>
    <xf numFmtId="0" fontId="3" fillId="0" borderId="10" xfId="0" applyFont="1" applyBorder="1" applyProtection="1">
      <alignment vertical="center"/>
    </xf>
    <xf numFmtId="0" fontId="0" fillId="0" borderId="9" xfId="0" applyBorder="1" applyAlignment="1" applyProtection="1">
      <alignment horizontal="center"/>
    </xf>
    <xf numFmtId="0" fontId="0" fillId="0" borderId="0" xfId="0" applyBorder="1" applyAlignment="1" applyProtection="1">
      <alignment horizontal="center"/>
    </xf>
    <xf numFmtId="0" fontId="0" fillId="0" borderId="11"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3" fillId="0" borderId="12" xfId="0" applyFont="1" applyBorder="1" applyAlignment="1" applyProtection="1">
      <alignment horizontal="distributed"/>
    </xf>
    <xf numFmtId="176" fontId="7" fillId="0" borderId="13" xfId="0" applyNumberFormat="1" applyFont="1" applyBorder="1" applyAlignment="1">
      <alignment horizontal="right" vertical="center"/>
    </xf>
    <xf numFmtId="177" fontId="7"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3" fillId="0" borderId="0" xfId="0" applyFont="1" applyBorder="1" applyAlignment="1" applyProtection="1">
      <alignment horizontal="centerContinuous"/>
    </xf>
    <xf numFmtId="0" fontId="3" fillId="0" borderId="12" xfId="0" applyFont="1" applyBorder="1" applyAlignment="1" applyProtection="1">
      <alignment horizontal="centerContinuous"/>
    </xf>
    <xf numFmtId="41" fontId="7" fillId="0" borderId="0" xfId="0" applyNumberFormat="1" applyFont="1" applyBorder="1" applyAlignment="1" applyProtection="1">
      <alignment horizontal="right"/>
    </xf>
    <xf numFmtId="0" fontId="0" fillId="0" borderId="13" xfId="0" applyBorder="1" applyAlignment="1" applyProtection="1">
      <alignment horizontal="centerContinuous"/>
    </xf>
    <xf numFmtId="0" fontId="0" fillId="0" borderId="0" xfId="0" applyBorder="1" applyAlignment="1" applyProtection="1">
      <alignment horizontal="centerContinuous"/>
    </xf>
    <xf numFmtId="0" fontId="9" fillId="0" borderId="0" xfId="0" applyFont="1" applyAlignment="1">
      <alignment vertical="center"/>
    </xf>
    <xf numFmtId="179" fontId="8" fillId="0" borderId="0" xfId="0" applyNumberFormat="1" applyFont="1" applyBorder="1" applyAlignment="1" applyProtection="1">
      <alignment horizontal="right" vertical="center"/>
    </xf>
    <xf numFmtId="176" fontId="11" fillId="0" borderId="0" xfId="0" applyNumberFormat="1" applyFont="1" applyBorder="1" applyAlignment="1">
      <alignment horizontal="right" vertical="center"/>
    </xf>
    <xf numFmtId="0" fontId="12" fillId="0" borderId="0" xfId="0" applyFont="1">
      <alignment vertical="center"/>
    </xf>
    <xf numFmtId="0" fontId="13" fillId="0" borderId="0" xfId="0" applyFont="1" applyAlignment="1">
      <alignment vertical="center"/>
    </xf>
    <xf numFmtId="0" fontId="3" fillId="0" borderId="0" xfId="0" applyFont="1" applyBorder="1" applyAlignment="1" applyProtection="1">
      <alignment horizontal="centerContinuous" vertical="center"/>
    </xf>
    <xf numFmtId="0" fontId="3" fillId="0" borderId="15" xfId="0" applyFont="1" applyBorder="1" applyAlignment="1" applyProtection="1">
      <alignment horizontal="centerContinuous" vertical="center"/>
    </xf>
    <xf numFmtId="41" fontId="7" fillId="0" borderId="14" xfId="0" applyNumberFormat="1" applyFont="1" applyBorder="1" applyAlignment="1" applyProtection="1">
      <alignment horizontal="right" vertical="center"/>
    </xf>
    <xf numFmtId="41" fontId="7" fillId="0" borderId="0" xfId="0" applyNumberFormat="1" applyFont="1" applyBorder="1" applyAlignment="1" applyProtection="1">
      <alignment horizontal="right" vertical="center"/>
    </xf>
    <xf numFmtId="0" fontId="3" fillId="0" borderId="13" xfId="0" applyFont="1" applyBorder="1" applyAlignment="1" applyProtection="1">
      <alignment horizontal="centerContinuous" vertical="center"/>
    </xf>
    <xf numFmtId="37" fontId="3" fillId="0" borderId="12" xfId="0" applyNumberFormat="1" applyFont="1" applyBorder="1" applyAlignment="1" applyProtection="1">
      <alignment horizontal="distributed"/>
    </xf>
    <xf numFmtId="3" fontId="0" fillId="0" borderId="0" xfId="0" applyNumberFormat="1" applyBorder="1" applyAlignment="1" applyProtection="1">
      <alignment horizontal="right"/>
    </xf>
    <xf numFmtId="3" fontId="0" fillId="0" borderId="3" xfId="0" applyNumberFormat="1" applyBorder="1" applyAlignment="1" applyProtection="1">
      <alignment horizontal="right"/>
    </xf>
    <xf numFmtId="0" fontId="3" fillId="0" borderId="4" xfId="0" applyFont="1" applyBorder="1" applyAlignment="1" applyProtection="1">
      <alignment horizontal="distributed"/>
    </xf>
    <xf numFmtId="41" fontId="7" fillId="0" borderId="0" xfId="0" applyNumberFormat="1" applyFont="1">
      <alignment vertical="center"/>
    </xf>
    <xf numFmtId="37" fontId="3" fillId="0" borderId="0" xfId="0" applyNumberFormat="1" applyFont="1" applyBorder="1" applyAlignment="1" applyProtection="1">
      <alignment horizontal="distributed"/>
    </xf>
    <xf numFmtId="0" fontId="3" fillId="0" borderId="0" xfId="0" applyFont="1" applyBorder="1" applyAlignment="1" applyProtection="1">
      <alignment horizontal="distributed"/>
    </xf>
    <xf numFmtId="41" fontId="7" fillId="0" borderId="0" xfId="0" applyNumberFormat="1" applyFont="1" applyFill="1" applyBorder="1">
      <alignment vertical="center"/>
    </xf>
    <xf numFmtId="3" fontId="0" fillId="0" borderId="13" xfId="0" applyNumberFormat="1" applyBorder="1" applyAlignment="1" applyProtection="1">
      <alignment horizontal="right"/>
    </xf>
    <xf numFmtId="3" fontId="0" fillId="0" borderId="16" xfId="0" applyNumberFormat="1" applyBorder="1" applyAlignment="1" applyProtection="1">
      <alignment horizontal="right"/>
    </xf>
    <xf numFmtId="0" fontId="3" fillId="0" borderId="3" xfId="0" applyFont="1" applyBorder="1" applyAlignment="1" applyProtection="1">
      <alignment horizontal="distributed"/>
    </xf>
    <xf numFmtId="41" fontId="7" fillId="0" borderId="3" xfId="0" applyNumberFormat="1" applyFont="1" applyBorder="1">
      <alignment vertical="center"/>
    </xf>
    <xf numFmtId="0" fontId="3" fillId="0" borderId="16" xfId="0" applyFont="1" applyBorder="1">
      <alignment vertical="center"/>
    </xf>
    <xf numFmtId="176" fontId="3" fillId="0" borderId="0" xfId="0" applyNumberFormat="1" applyFont="1">
      <alignment vertical="center"/>
    </xf>
    <xf numFmtId="176" fontId="7" fillId="0" borderId="0" xfId="0" applyNumberFormat="1" applyFont="1">
      <alignment vertical="center"/>
    </xf>
    <xf numFmtId="176" fontId="7" fillId="0" borderId="0" xfId="0" applyNumberFormat="1" applyFont="1" applyBorder="1" applyAlignment="1" applyProtection="1">
      <alignment horizontal="right"/>
    </xf>
    <xf numFmtId="176" fontId="8" fillId="0" borderId="0"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0" fontId="16" fillId="0" borderId="0" xfId="0" quotePrefix="1" applyFont="1" applyBorder="1">
      <alignment vertical="center"/>
    </xf>
    <xf numFmtId="0" fontId="17" fillId="0" borderId="0" xfId="0" applyFont="1" applyBorder="1">
      <alignment vertical="center"/>
    </xf>
    <xf numFmtId="0" fontId="17" fillId="0" borderId="0" xfId="0" quotePrefix="1" applyFont="1" applyBorder="1">
      <alignment vertical="center"/>
    </xf>
    <xf numFmtId="0" fontId="17" fillId="0" borderId="0" xfId="0" quotePrefix="1" applyFont="1" applyBorder="1" applyAlignment="1"/>
    <xf numFmtId="0" fontId="0" fillId="0" borderId="0" xfId="0" applyBorder="1" applyAlignment="1"/>
    <xf numFmtId="0" fontId="0" fillId="0" borderId="12" xfId="0" applyBorder="1" applyAlignment="1"/>
    <xf numFmtId="37" fontId="3" fillId="0" borderId="13" xfId="0" applyNumberFormat="1" applyFont="1" applyBorder="1" applyAlignment="1" applyProtection="1">
      <alignment horizontal="distributed"/>
    </xf>
    <xf numFmtId="0" fontId="3" fillId="0" borderId="0" xfId="0" applyFont="1" applyBorder="1" applyAlignment="1" applyProtection="1">
      <alignment horizontal="distributed" vertical="center"/>
    </xf>
    <xf numFmtId="0" fontId="3" fillId="0" borderId="15" xfId="0" applyFont="1" applyBorder="1" applyAlignment="1" applyProtection="1">
      <alignment horizontal="distributed" vertical="center"/>
    </xf>
    <xf numFmtId="0" fontId="13" fillId="0" borderId="14" xfId="0" applyFont="1" applyBorder="1" applyAlignment="1">
      <alignment vertical="center"/>
    </xf>
    <xf numFmtId="0" fontId="13" fillId="0" borderId="0" xfId="0" applyFont="1" applyBorder="1" applyAlignment="1">
      <alignment vertical="center"/>
    </xf>
    <xf numFmtId="0" fontId="3" fillId="0" borderId="14" xfId="0" applyFont="1" applyBorder="1" applyAlignment="1" applyProtection="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17" xfId="0" applyFont="1" applyBorder="1" applyAlignment="1">
      <alignment horizontal="centerContinuous" vertical="center"/>
    </xf>
    <xf numFmtId="0" fontId="0" fillId="0" borderId="18" xfId="0" applyBorder="1" applyAlignment="1" applyProtection="1">
      <alignment horizontal="center"/>
    </xf>
    <xf numFmtId="0" fontId="0" fillId="0" borderId="19" xfId="0" applyBorder="1" applyAlignment="1" applyProtection="1">
      <alignment horizontal="center"/>
    </xf>
    <xf numFmtId="176"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41" fontId="7" fillId="0" borderId="20" xfId="0" applyNumberFormat="1" applyFont="1" applyBorder="1" applyAlignment="1" applyProtection="1">
      <alignment horizontal="right"/>
    </xf>
    <xf numFmtId="176" fontId="8" fillId="0" borderId="20" xfId="0" applyNumberFormat="1" applyFont="1" applyBorder="1" applyAlignment="1" applyProtection="1">
      <alignment horizontal="right" vertical="center"/>
    </xf>
    <xf numFmtId="41" fontId="7" fillId="0" borderId="20" xfId="0" applyNumberFormat="1" applyFont="1" applyBorder="1" applyAlignment="1" applyProtection="1">
      <alignment horizontal="right" vertical="center"/>
    </xf>
    <xf numFmtId="176" fontId="3" fillId="0" borderId="20" xfId="0" applyNumberFormat="1" applyFont="1" applyBorder="1">
      <alignment vertical="center"/>
    </xf>
    <xf numFmtId="176" fontId="3" fillId="0" borderId="0" xfId="0" applyNumberFormat="1" applyFont="1" applyBorder="1">
      <alignment vertical="center"/>
    </xf>
    <xf numFmtId="0" fontId="3" fillId="0" borderId="20" xfId="0" applyFont="1" applyBorder="1">
      <alignment vertical="center"/>
    </xf>
    <xf numFmtId="0" fontId="3" fillId="0" borderId="22" xfId="0" applyFont="1" applyBorder="1">
      <alignment vertical="center"/>
    </xf>
    <xf numFmtId="0" fontId="0" fillId="0" borderId="23" xfId="0" applyBorder="1" applyAlignment="1" applyProtection="1">
      <alignment horizontal="center"/>
    </xf>
    <xf numFmtId="0" fontId="0" fillId="0" borderId="24" xfId="0" applyBorder="1" applyAlignment="1" applyProtection="1">
      <alignment horizontal="center"/>
    </xf>
    <xf numFmtId="177" fontId="7" fillId="0" borderId="25" xfId="0" applyNumberFormat="1" applyFont="1" applyBorder="1" applyAlignment="1">
      <alignment horizontal="right" vertical="center"/>
    </xf>
    <xf numFmtId="41" fontId="7" fillId="0" borderId="25" xfId="0" applyNumberFormat="1" applyFont="1" applyBorder="1" applyAlignment="1" applyProtection="1">
      <alignment horizontal="right"/>
    </xf>
    <xf numFmtId="41" fontId="7" fillId="0" borderId="25" xfId="0" applyNumberFormat="1" applyFont="1" applyBorder="1" applyAlignment="1" applyProtection="1">
      <alignment horizontal="right" vertical="center"/>
    </xf>
    <xf numFmtId="0" fontId="3" fillId="0" borderId="25" xfId="0" applyFont="1" applyBorder="1">
      <alignment vertical="center"/>
    </xf>
    <xf numFmtId="0" fontId="0" fillId="0" borderId="18" xfId="0" applyBorder="1">
      <alignment vertical="center"/>
    </xf>
    <xf numFmtId="0" fontId="0" fillId="0" borderId="9" xfId="0" applyBorder="1">
      <alignment vertical="center"/>
    </xf>
    <xf numFmtId="0" fontId="0" fillId="0" borderId="19" xfId="0" applyBorder="1">
      <alignment vertical="center"/>
    </xf>
    <xf numFmtId="177" fontId="7" fillId="0" borderId="20" xfId="0" applyNumberFormat="1" applyFont="1" applyBorder="1" applyAlignment="1">
      <alignment horizontal="right" vertical="center"/>
    </xf>
    <xf numFmtId="0" fontId="0" fillId="0" borderId="20" xfId="0" applyBorder="1">
      <alignment vertical="center"/>
    </xf>
    <xf numFmtId="0" fontId="0" fillId="0" borderId="21" xfId="0" applyBorder="1">
      <alignment vertical="center"/>
    </xf>
    <xf numFmtId="0" fontId="3" fillId="0" borderId="26" xfId="0" applyFont="1" applyBorder="1" applyAlignment="1">
      <alignment horizontal="centerContinuous" vertical="center"/>
    </xf>
    <xf numFmtId="0" fontId="3" fillId="0" borderId="27" xfId="0" applyFont="1" applyBorder="1" applyAlignment="1">
      <alignment horizontal="centerContinuous" vertical="center"/>
    </xf>
    <xf numFmtId="176" fontId="7" fillId="0" borderId="20" xfId="0" applyNumberFormat="1" applyFont="1" applyBorder="1">
      <alignment vertical="center"/>
    </xf>
    <xf numFmtId="0" fontId="3" fillId="0" borderId="3" xfId="0" applyFont="1" applyBorder="1" applyAlignment="1">
      <alignment horizontal="centerContinuous"/>
    </xf>
    <xf numFmtId="0" fontId="0" fillId="0" borderId="20" xfId="0" applyBorder="1" applyAlignment="1" applyProtection="1">
      <alignment horizontal="center"/>
    </xf>
    <xf numFmtId="0" fontId="3" fillId="0" borderId="28" xfId="0" applyFont="1" applyBorder="1" applyAlignment="1">
      <alignment horizontal="centerContinuous" vertical="center"/>
    </xf>
    <xf numFmtId="0" fontId="3" fillId="0" borderId="29" xfId="0" applyFont="1" applyBorder="1" applyAlignment="1">
      <alignment horizontal="centerContinuous" vertical="center"/>
    </xf>
    <xf numFmtId="0" fontId="3" fillId="0" borderId="6" xfId="0" applyFont="1" applyBorder="1" applyAlignment="1">
      <alignment horizontal="centerContinuous"/>
    </xf>
    <xf numFmtId="0" fontId="5" fillId="0" borderId="3" xfId="0" applyFont="1" applyBorder="1" applyAlignment="1">
      <alignment horizontal="center" vertical="center"/>
    </xf>
    <xf numFmtId="0" fontId="3" fillId="0" borderId="7" xfId="0" applyFont="1" applyBorder="1" applyAlignment="1">
      <alignment horizontal="centerContinuous"/>
    </xf>
    <xf numFmtId="0" fontId="6" fillId="0" borderId="7" xfId="0" applyFont="1"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31" xfId="0" applyBorder="1">
      <alignment vertical="center"/>
    </xf>
    <xf numFmtId="0" fontId="0" fillId="0" borderId="32" xfId="0" applyBorder="1" applyAlignment="1" applyProtection="1">
      <alignment horizontal="center"/>
    </xf>
    <xf numFmtId="176" fontId="7" fillId="0" borderId="25" xfId="0" applyNumberFormat="1" applyFont="1" applyBorder="1" applyAlignment="1">
      <alignment horizontal="right" vertical="center"/>
    </xf>
    <xf numFmtId="177" fontId="7" fillId="0" borderId="33" xfId="0" applyNumberFormat="1" applyFont="1" applyBorder="1" applyAlignment="1">
      <alignment horizontal="right" vertical="center"/>
    </xf>
    <xf numFmtId="176" fontId="3" fillId="0" borderId="25" xfId="0" applyNumberFormat="1" applyFont="1" applyBorder="1">
      <alignment vertical="center"/>
    </xf>
    <xf numFmtId="0" fontId="12" fillId="0" borderId="0" xfId="0" applyFont="1" applyBorder="1">
      <alignment vertical="center"/>
    </xf>
    <xf numFmtId="0" fontId="3" fillId="0" borderId="34" xfId="0" applyFont="1" applyBorder="1">
      <alignment vertical="center"/>
    </xf>
    <xf numFmtId="41" fontId="7" fillId="0" borderId="0" xfId="0" applyNumberFormat="1" applyFont="1" applyBorder="1" applyAlignment="1">
      <alignment horizontal="right" vertical="center"/>
    </xf>
    <xf numFmtId="176" fontId="8" fillId="0" borderId="14"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8" fillId="0" borderId="25" xfId="0" applyNumberFormat="1" applyFont="1" applyBorder="1" applyAlignment="1">
      <alignment horizontal="right" vertical="center"/>
    </xf>
    <xf numFmtId="176" fontId="8" fillId="0" borderId="0" xfId="1" applyNumberFormat="1" applyFont="1" applyBorder="1" applyAlignment="1">
      <alignment horizontal="righ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177" fontId="7" fillId="0" borderId="0" xfId="0" applyNumberFormat="1" applyFont="1" applyBorder="1" applyAlignment="1" applyProtection="1">
      <alignment horizontal="right"/>
    </xf>
    <xf numFmtId="177" fontId="7" fillId="0" borderId="20" xfId="0" applyNumberFormat="1" applyFont="1" applyBorder="1" applyAlignment="1" applyProtection="1">
      <alignment horizontal="right"/>
    </xf>
    <xf numFmtId="177" fontId="7" fillId="0" borderId="21" xfId="0" applyNumberFormat="1" applyFont="1" applyBorder="1" applyAlignment="1" applyProtection="1">
      <alignment horizontal="right"/>
    </xf>
    <xf numFmtId="177" fontId="7" fillId="0" borderId="25" xfId="0" applyNumberFormat="1" applyFont="1" applyBorder="1" applyAlignment="1" applyProtection="1">
      <alignment horizontal="right"/>
    </xf>
    <xf numFmtId="177" fontId="8" fillId="0" borderId="0" xfId="0" applyNumberFormat="1" applyFont="1" applyBorder="1" applyAlignment="1" applyProtection="1">
      <alignment horizontal="right" vertical="center"/>
    </xf>
    <xf numFmtId="177" fontId="8" fillId="0" borderId="20" xfId="0" applyNumberFormat="1" applyFont="1" applyBorder="1" applyAlignment="1" applyProtection="1">
      <alignment horizontal="right" vertical="center"/>
    </xf>
    <xf numFmtId="177" fontId="8" fillId="0" borderId="21" xfId="0" applyNumberFormat="1" applyFont="1" applyBorder="1" applyAlignment="1" applyProtection="1">
      <alignment horizontal="right" vertical="center"/>
    </xf>
    <xf numFmtId="177" fontId="8" fillId="0" borderId="25" xfId="0" applyNumberFormat="1" applyFont="1" applyBorder="1" applyAlignment="1" applyProtection="1">
      <alignment horizontal="right" vertical="center"/>
    </xf>
    <xf numFmtId="177" fontId="7" fillId="0" borderId="0" xfId="0" applyNumberFormat="1" applyFont="1" applyBorder="1" applyAlignment="1" applyProtection="1">
      <alignment horizontal="right" vertical="center"/>
    </xf>
    <xf numFmtId="177" fontId="7" fillId="0" borderId="0" xfId="0" applyNumberFormat="1" applyFont="1" applyFill="1" applyBorder="1" applyAlignment="1" applyProtection="1">
      <alignment horizontal="right" vertical="center"/>
    </xf>
    <xf numFmtId="177" fontId="7" fillId="0" borderId="20" xfId="0" applyNumberFormat="1" applyFont="1" applyBorder="1" applyAlignment="1" applyProtection="1">
      <alignment horizontal="right" vertical="center"/>
    </xf>
    <xf numFmtId="177" fontId="7" fillId="0" borderId="21" xfId="0" applyNumberFormat="1" applyFont="1" applyBorder="1" applyAlignment="1" applyProtection="1">
      <alignment horizontal="right" vertical="center"/>
    </xf>
    <xf numFmtId="177" fontId="7" fillId="0" borderId="25" xfId="0" applyNumberFormat="1" applyFont="1" applyBorder="1" applyAlignment="1" applyProtection="1">
      <alignment horizontal="right" vertical="center"/>
    </xf>
    <xf numFmtId="177" fontId="3" fillId="0" borderId="0" xfId="0" applyNumberFormat="1" applyFont="1">
      <alignment vertical="center"/>
    </xf>
    <xf numFmtId="177" fontId="3" fillId="0" borderId="20" xfId="0" applyNumberFormat="1" applyFont="1" applyBorder="1">
      <alignment vertical="center"/>
    </xf>
    <xf numFmtId="177" fontId="3" fillId="0" borderId="0" xfId="0" applyNumberFormat="1" applyFont="1" applyBorder="1">
      <alignment vertical="center"/>
    </xf>
    <xf numFmtId="177" fontId="7" fillId="0" borderId="0" xfId="0" applyNumberFormat="1" applyFont="1">
      <alignment vertical="center"/>
    </xf>
    <xf numFmtId="177" fontId="7" fillId="0" borderId="25" xfId="0" applyNumberFormat="1" applyFont="1" applyBorder="1">
      <alignment vertical="center"/>
    </xf>
    <xf numFmtId="177" fontId="7" fillId="0" borderId="0" xfId="0" applyNumberFormat="1" applyFont="1" applyBorder="1">
      <alignment vertical="center"/>
    </xf>
    <xf numFmtId="177" fontId="3" fillId="0" borderId="21" xfId="0" applyNumberFormat="1" applyFont="1" applyBorder="1">
      <alignment vertical="center"/>
    </xf>
    <xf numFmtId="177" fontId="3" fillId="0" borderId="25" xfId="0" applyNumberFormat="1" applyFont="1" applyBorder="1">
      <alignment vertical="center"/>
    </xf>
    <xf numFmtId="177" fontId="11" fillId="0" borderId="0" xfId="0" applyNumberFormat="1" applyFont="1">
      <alignment vertical="center"/>
    </xf>
    <xf numFmtId="177" fontId="11" fillId="0" borderId="0" xfId="0" applyNumberFormat="1" applyFont="1" applyBorder="1">
      <alignment vertical="center"/>
    </xf>
    <xf numFmtId="177" fontId="11" fillId="0" borderId="21" xfId="0" applyNumberFormat="1" applyFont="1" applyBorder="1">
      <alignment vertical="center"/>
    </xf>
    <xf numFmtId="177" fontId="11" fillId="0" borderId="25" xfId="0" applyNumberFormat="1" applyFont="1" applyBorder="1">
      <alignment vertical="center"/>
    </xf>
    <xf numFmtId="177" fontId="7" fillId="0" borderId="21" xfId="0" applyNumberFormat="1" applyFont="1" applyBorder="1">
      <alignment vertical="center"/>
    </xf>
    <xf numFmtId="177" fontId="7" fillId="0" borderId="3" xfId="0" applyNumberFormat="1" applyFont="1" applyBorder="1" applyAlignment="1" applyProtection="1">
      <alignment horizontal="right"/>
    </xf>
    <xf numFmtId="177" fontId="7" fillId="0" borderId="3" xfId="0" applyNumberFormat="1" applyFont="1" applyBorder="1">
      <alignment vertical="center"/>
    </xf>
    <xf numFmtId="177" fontId="7" fillId="0" borderId="37" xfId="0" applyNumberFormat="1" applyFont="1" applyBorder="1">
      <alignment vertical="center"/>
    </xf>
    <xf numFmtId="177" fontId="7" fillId="0" borderId="34" xfId="0" applyNumberFormat="1" applyFont="1" applyBorder="1">
      <alignment vertical="center"/>
    </xf>
    <xf numFmtId="177" fontId="0" fillId="0" borderId="21" xfId="0" applyNumberFormat="1" applyBorder="1" applyAlignment="1" applyProtection="1">
      <alignment horizontal="center"/>
    </xf>
    <xf numFmtId="177" fontId="7" fillId="0" borderId="20" xfId="0" applyNumberFormat="1" applyFont="1" applyBorder="1">
      <alignment vertical="center"/>
    </xf>
    <xf numFmtId="177" fontId="11" fillId="0" borderId="20" xfId="0" applyNumberFormat="1" applyFont="1" applyBorder="1">
      <alignment vertical="center"/>
    </xf>
    <xf numFmtId="177" fontId="7" fillId="0" borderId="22" xfId="0" applyNumberFormat="1" applyFont="1" applyBorder="1" applyAlignment="1" applyProtection="1">
      <alignment horizontal="right"/>
    </xf>
    <xf numFmtId="177" fontId="7" fillId="0" borderId="37" xfId="0" applyNumberFormat="1" applyFont="1" applyBorder="1" applyAlignment="1" applyProtection="1">
      <alignment horizontal="right"/>
    </xf>
    <xf numFmtId="177" fontId="8" fillId="0" borderId="0" xfId="0" applyNumberFormat="1" applyFont="1" applyBorder="1" applyAlignment="1">
      <alignment horizontal="right" vertical="center"/>
    </xf>
    <xf numFmtId="177" fontId="11" fillId="0" borderId="0" xfId="0" applyNumberFormat="1" applyFont="1" applyBorder="1" applyAlignment="1" applyProtection="1">
      <alignment horizontal="right"/>
    </xf>
    <xf numFmtId="177" fontId="7" fillId="0" borderId="33" xfId="0" applyNumberFormat="1" applyFont="1" applyBorder="1" applyAlignment="1" applyProtection="1">
      <alignment horizontal="right"/>
    </xf>
    <xf numFmtId="177" fontId="7" fillId="0" borderId="33" xfId="0" applyNumberFormat="1" applyFont="1" applyBorder="1" applyAlignment="1" applyProtection="1">
      <alignment horizontal="right" vertical="center"/>
    </xf>
    <xf numFmtId="177" fontId="7" fillId="0" borderId="38" xfId="0" applyNumberFormat="1" applyFont="1" applyBorder="1" applyAlignment="1" applyProtection="1">
      <alignment horizontal="right" vertical="center"/>
    </xf>
    <xf numFmtId="177" fontId="8" fillId="0" borderId="25" xfId="0" applyNumberFormat="1" applyFont="1" applyBorder="1" applyAlignment="1">
      <alignment horizontal="right" vertical="center"/>
    </xf>
    <xf numFmtId="177" fontId="7" fillId="0" borderId="34" xfId="0" applyNumberFormat="1" applyFont="1" applyBorder="1" applyAlignment="1" applyProtection="1">
      <alignment horizontal="right"/>
    </xf>
    <xf numFmtId="177" fontId="8" fillId="0" borderId="0" xfId="1" applyNumberFormat="1" applyFont="1" applyBorder="1" applyAlignment="1">
      <alignment horizontal="right" vertical="center"/>
    </xf>
    <xf numFmtId="177" fontId="8" fillId="0" borderId="20" xfId="1" applyNumberFormat="1" applyFont="1" applyBorder="1" applyAlignment="1">
      <alignment horizontal="right" vertical="center"/>
    </xf>
    <xf numFmtId="177" fontId="8" fillId="0" borderId="21" xfId="1" applyNumberFormat="1" applyFont="1" applyBorder="1" applyAlignment="1">
      <alignment horizontal="right" vertical="center"/>
    </xf>
    <xf numFmtId="177" fontId="11" fillId="0" borderId="20" xfId="0" applyNumberFormat="1" applyFont="1" applyBorder="1" applyAlignment="1" applyProtection="1">
      <alignment horizontal="right"/>
    </xf>
    <xf numFmtId="177" fontId="11" fillId="0" borderId="21" xfId="0" applyNumberFormat="1" applyFont="1" applyBorder="1" applyAlignment="1" applyProtection="1">
      <alignment horizontal="right"/>
    </xf>
    <xf numFmtId="0" fontId="17" fillId="0" borderId="0" xfId="0" applyFont="1" applyBorder="1" applyAlignment="1"/>
    <xf numFmtId="177" fontId="7" fillId="0" borderId="0" xfId="0" applyNumberFormat="1" applyFont="1" applyAlignment="1">
      <alignment horizontal="right" vertical="center"/>
    </xf>
    <xf numFmtId="177" fontId="7" fillId="0" borderId="39" xfId="0" applyNumberFormat="1" applyFont="1" applyBorder="1">
      <alignment vertical="center"/>
    </xf>
    <xf numFmtId="177" fontId="7" fillId="0" borderId="40" xfId="0" applyNumberFormat="1" applyFont="1" applyBorder="1">
      <alignment vertical="center"/>
    </xf>
    <xf numFmtId="177" fontId="7" fillId="0" borderId="41" xfId="0" applyNumberFormat="1" applyFont="1" applyBorder="1">
      <alignment vertical="center"/>
    </xf>
    <xf numFmtId="49" fontId="16" fillId="0" borderId="0" xfId="0" quotePrefix="1" applyNumberFormat="1" applyFont="1" applyBorder="1">
      <alignment vertical="center"/>
    </xf>
    <xf numFmtId="176" fontId="12" fillId="0" borderId="0" xfId="0" applyNumberFormat="1" applyFont="1" applyAlignment="1">
      <alignment horizontal="right" vertical="center"/>
    </xf>
    <xf numFmtId="176" fontId="3" fillId="0" borderId="0" xfId="0" applyNumberFormat="1" applyFont="1" applyAlignment="1">
      <alignment horizontal="right" vertical="center"/>
    </xf>
    <xf numFmtId="0" fontId="12" fillId="0" borderId="25" xfId="0" applyFont="1" applyBorder="1">
      <alignment vertical="center"/>
    </xf>
    <xf numFmtId="177" fontId="11" fillId="0" borderId="33" xfId="0" applyNumberFormat="1" applyFont="1" applyBorder="1" applyAlignment="1" applyProtection="1">
      <alignment horizontal="right" vertical="center"/>
    </xf>
    <xf numFmtId="177" fontId="11" fillId="0" borderId="25" xfId="0" applyNumberFormat="1" applyFont="1" applyBorder="1" applyAlignment="1" applyProtection="1">
      <alignment horizontal="right"/>
    </xf>
    <xf numFmtId="176" fontId="7" fillId="0" borderId="0" xfId="1" applyNumberFormat="1" applyFont="1" applyBorder="1" applyAlignment="1">
      <alignment horizontal="right" vertical="center"/>
    </xf>
    <xf numFmtId="177" fontId="7" fillId="0" borderId="0" xfId="1" applyNumberFormat="1" applyFont="1" applyBorder="1" applyAlignment="1">
      <alignment horizontal="right" vertical="center"/>
    </xf>
    <xf numFmtId="177" fontId="7" fillId="0" borderId="20" xfId="1" applyNumberFormat="1" applyFont="1" applyBorder="1" applyAlignment="1">
      <alignment horizontal="right" vertical="center"/>
    </xf>
    <xf numFmtId="177" fontId="7" fillId="0" borderId="21" xfId="1" applyNumberFormat="1" applyFont="1" applyBorder="1" applyAlignment="1">
      <alignment horizontal="right" vertical="center"/>
    </xf>
    <xf numFmtId="0" fontId="0" fillId="0" borderId="0" xfId="0" applyAlignment="1">
      <alignment horizontal="distributed"/>
    </xf>
    <xf numFmtId="0" fontId="3" fillId="0" borderId="0" xfId="0" applyFont="1" applyBorder="1" applyProtection="1">
      <alignment vertical="center"/>
    </xf>
    <xf numFmtId="0" fontId="3" fillId="0" borderId="39" xfId="0" applyFont="1" applyBorder="1" applyAlignment="1" applyProtection="1">
      <alignment horizontal="distributed"/>
    </xf>
    <xf numFmtId="3" fontId="0" fillId="0" borderId="42" xfId="0" applyNumberFormat="1" applyBorder="1" applyAlignment="1" applyProtection="1">
      <alignment horizontal="right"/>
    </xf>
    <xf numFmtId="41" fontId="7" fillId="0" borderId="39" xfId="0" applyNumberFormat="1" applyFont="1" applyBorder="1">
      <alignment vertical="center"/>
    </xf>
    <xf numFmtId="41" fontId="7" fillId="0" borderId="43" xfId="0" applyNumberFormat="1" applyFont="1" applyBorder="1">
      <alignment vertical="center"/>
    </xf>
    <xf numFmtId="41" fontId="7" fillId="0" borderId="40" xfId="0" applyNumberFormat="1" applyFont="1" applyBorder="1">
      <alignment vertical="center"/>
    </xf>
    <xf numFmtId="41" fontId="7" fillId="0" borderId="41" xfId="0" applyNumberFormat="1" applyFont="1" applyBorder="1">
      <alignment vertical="center"/>
    </xf>
    <xf numFmtId="0" fontId="3" fillId="0" borderId="44" xfId="0" applyFont="1" applyBorder="1" applyAlignment="1" applyProtection="1">
      <alignment horizontal="distributed"/>
    </xf>
    <xf numFmtId="3" fontId="0" fillId="0" borderId="39" xfId="0" applyNumberFormat="1" applyBorder="1" applyAlignment="1" applyProtection="1">
      <alignment horizontal="right"/>
    </xf>
    <xf numFmtId="3" fontId="0" fillId="0" borderId="14" xfId="0" applyNumberFormat="1" applyBorder="1" applyAlignment="1" applyProtection="1">
      <alignment horizontal="right"/>
    </xf>
    <xf numFmtId="41" fontId="7" fillId="0" borderId="45" xfId="0" applyNumberFormat="1" applyFont="1" applyBorder="1">
      <alignment vertical="center"/>
    </xf>
    <xf numFmtId="41" fontId="7" fillId="0" borderId="21" xfId="0" applyNumberFormat="1" applyFont="1" applyBorder="1">
      <alignment vertical="center"/>
    </xf>
    <xf numFmtId="41" fontId="7" fillId="0" borderId="0" xfId="0" applyNumberFormat="1" applyFont="1" applyBorder="1">
      <alignment vertical="center"/>
    </xf>
    <xf numFmtId="41" fontId="7" fillId="0" borderId="20" xfId="0" applyNumberFormat="1" applyFont="1" applyBorder="1">
      <alignment vertical="center"/>
    </xf>
    <xf numFmtId="37" fontId="3" fillId="0" borderId="14" xfId="0" applyNumberFormat="1" applyFont="1" applyBorder="1" applyAlignment="1" applyProtection="1">
      <alignment horizontal="distributed"/>
    </xf>
    <xf numFmtId="41" fontId="11" fillId="0" borderId="0" xfId="0" applyNumberFormat="1" applyFont="1">
      <alignment vertical="center"/>
    </xf>
    <xf numFmtId="41" fontId="11" fillId="0" borderId="45" xfId="0" applyNumberFormat="1" applyFont="1" applyBorder="1">
      <alignment vertical="center"/>
    </xf>
    <xf numFmtId="41" fontId="11" fillId="0" borderId="21" xfId="0" applyNumberFormat="1" applyFont="1" applyBorder="1">
      <alignment vertical="center"/>
    </xf>
    <xf numFmtId="41" fontId="11" fillId="0" borderId="0" xfId="0" applyNumberFormat="1" applyFont="1" applyBorder="1">
      <alignment vertical="center"/>
    </xf>
    <xf numFmtId="41" fontId="11" fillId="0" borderId="20" xfId="0" applyNumberFormat="1" applyFont="1" applyBorder="1">
      <alignment vertical="center"/>
    </xf>
    <xf numFmtId="179" fontId="7" fillId="0" borderId="0" xfId="0" applyNumberFormat="1" applyFont="1" applyBorder="1" applyAlignment="1" applyProtection="1">
      <alignment horizontal="right" vertical="center"/>
    </xf>
    <xf numFmtId="41" fontId="7" fillId="0" borderId="45" xfId="0" applyNumberFormat="1" applyFont="1" applyBorder="1" applyAlignment="1" applyProtection="1">
      <alignment horizontal="right" vertical="center"/>
    </xf>
    <xf numFmtId="41" fontId="7" fillId="0" borderId="21" xfId="0" applyNumberFormat="1" applyFont="1" applyBorder="1" applyAlignment="1" applyProtection="1">
      <alignment horizontal="right" vertical="center"/>
    </xf>
    <xf numFmtId="41" fontId="7" fillId="0" borderId="0" xfId="0" applyNumberFormat="1" applyFont="1" applyFill="1" applyBorder="1" applyAlignment="1" applyProtection="1">
      <alignment horizontal="right" vertical="center"/>
    </xf>
    <xf numFmtId="41" fontId="7" fillId="0" borderId="21" xfId="0" applyNumberFormat="1" applyFont="1" applyFill="1" applyBorder="1" applyAlignment="1" applyProtection="1">
      <alignment horizontal="right" vertical="center"/>
    </xf>
    <xf numFmtId="41" fontId="7" fillId="0" borderId="20" xfId="0" applyNumberFormat="1" applyFont="1" applyFill="1" applyBorder="1" applyAlignment="1" applyProtection="1">
      <alignment horizontal="right" vertical="center"/>
    </xf>
    <xf numFmtId="41" fontId="8" fillId="0" borderId="0" xfId="0" applyNumberFormat="1" applyFont="1" applyBorder="1" applyAlignment="1" applyProtection="1">
      <alignment horizontal="right" vertical="center"/>
    </xf>
    <xf numFmtId="41" fontId="8" fillId="0" borderId="45" xfId="0" applyNumberFormat="1" applyFont="1" applyBorder="1" applyAlignment="1" applyProtection="1">
      <alignment horizontal="right" vertical="center"/>
    </xf>
    <xf numFmtId="41" fontId="8" fillId="0" borderId="21" xfId="0" applyNumberFormat="1" applyFont="1" applyBorder="1" applyAlignment="1" applyProtection="1">
      <alignment horizontal="right" vertical="center"/>
    </xf>
    <xf numFmtId="41" fontId="8" fillId="0" borderId="20" xfId="0" applyNumberFormat="1" applyFont="1" applyBorder="1" applyAlignment="1" applyProtection="1">
      <alignment horizontal="right" vertical="center"/>
    </xf>
    <xf numFmtId="41" fontId="8" fillId="0" borderId="0" xfId="0" applyNumberFormat="1" applyFont="1">
      <alignment vertical="center"/>
    </xf>
    <xf numFmtId="0" fontId="0" fillId="0" borderId="14" xfId="0" applyBorder="1" applyProtection="1">
      <alignment vertical="center"/>
    </xf>
    <xf numFmtId="41" fontId="20" fillId="0" borderId="0" xfId="0" applyNumberFormat="1" applyFont="1" applyBorder="1" applyAlignment="1" applyProtection="1">
      <alignment horizontal="right"/>
    </xf>
    <xf numFmtId="41" fontId="20" fillId="0" borderId="45" xfId="0" applyNumberFormat="1" applyFont="1" applyBorder="1" applyAlignment="1" applyProtection="1">
      <alignment horizontal="right"/>
    </xf>
    <xf numFmtId="41" fontId="20" fillId="0" borderId="21" xfId="0" applyNumberFormat="1" applyFont="1" applyBorder="1" applyAlignment="1" applyProtection="1">
      <alignment horizontal="right"/>
    </xf>
    <xf numFmtId="41" fontId="20" fillId="0" borderId="20" xfId="0" applyNumberFormat="1" applyFont="1" applyBorder="1" applyAlignment="1" applyProtection="1">
      <alignment horizontal="right"/>
    </xf>
    <xf numFmtId="0" fontId="0" fillId="0" borderId="12" xfId="0" applyBorder="1" applyAlignment="1" applyProtection="1">
      <alignment horizontal="centerContinuous"/>
    </xf>
    <xf numFmtId="0" fontId="0" fillId="0" borderId="46" xfId="0" applyBorder="1" applyAlignment="1" applyProtection="1">
      <alignment horizontal="center"/>
    </xf>
    <xf numFmtId="0" fontId="3" fillId="0" borderId="39" xfId="0" applyFont="1" applyBorder="1">
      <alignment vertical="center"/>
    </xf>
    <xf numFmtId="0" fontId="3" fillId="0" borderId="42" xfId="0" applyFont="1" applyBorder="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3" fillId="0" borderId="4" xfId="0" applyFont="1" applyBorder="1" applyAlignment="1" applyProtection="1">
      <alignment horizontal="center"/>
    </xf>
    <xf numFmtId="0" fontId="3" fillId="0" borderId="47" xfId="0" applyFont="1" applyBorder="1" applyAlignment="1" applyProtection="1">
      <alignment horizontal="center"/>
    </xf>
    <xf numFmtId="0" fontId="3" fillId="0" borderId="48" xfId="0" applyFont="1" applyBorder="1" applyAlignment="1" applyProtection="1">
      <alignment horizontal="center"/>
    </xf>
    <xf numFmtId="0" fontId="3" fillId="0" borderId="4" xfId="0" applyFont="1" applyBorder="1" applyProtection="1">
      <alignment vertical="center"/>
    </xf>
    <xf numFmtId="0" fontId="3" fillId="0" borderId="3" xfId="0" applyFont="1" applyBorder="1" applyProtection="1">
      <alignment vertical="center"/>
    </xf>
    <xf numFmtId="0" fontId="3" fillId="0" borderId="14" xfId="0" applyFont="1" applyBorder="1" applyProtection="1">
      <alignment vertical="center"/>
    </xf>
    <xf numFmtId="0" fontId="3" fillId="0" borderId="4" xfId="0" applyFont="1" applyBorder="1" applyAlignment="1" applyProtection="1">
      <alignment horizontal="centerContinuous"/>
    </xf>
    <xf numFmtId="0" fontId="3" fillId="0" borderId="3" xfId="0" applyFont="1" applyBorder="1" applyAlignment="1" applyProtection="1">
      <alignment horizontal="centerContinuous"/>
    </xf>
    <xf numFmtId="0" fontId="3" fillId="0" borderId="49" xfId="0" applyFont="1" applyBorder="1" applyAlignment="1" applyProtection="1">
      <alignment horizontal="centerContinuous"/>
    </xf>
    <xf numFmtId="0" fontId="3" fillId="0" borderId="48" xfId="0" applyFont="1" applyBorder="1" applyAlignment="1" applyProtection="1">
      <alignment horizontal="centerContinuous"/>
    </xf>
    <xf numFmtId="0" fontId="3" fillId="0" borderId="12" xfId="0" applyFont="1" applyBorder="1" applyAlignment="1" applyProtection="1">
      <alignment horizontal="center"/>
    </xf>
    <xf numFmtId="0" fontId="3" fillId="0" borderId="14" xfId="0" applyFont="1" applyBorder="1" applyAlignment="1" applyProtection="1">
      <alignment horizontal="center"/>
    </xf>
    <xf numFmtId="0" fontId="3" fillId="0" borderId="14" xfId="0" applyFont="1" applyBorder="1" applyAlignment="1" applyProtection="1">
      <alignment horizontal="centerContinuous"/>
    </xf>
    <xf numFmtId="0" fontId="3" fillId="0" borderId="15" xfId="0" applyFont="1" applyBorder="1" applyAlignment="1" applyProtection="1">
      <alignment horizontal="centerContinuous"/>
    </xf>
    <xf numFmtId="0" fontId="3" fillId="0" borderId="10" xfId="0" applyFont="1" applyBorder="1" applyAlignment="1" applyProtection="1">
      <alignment horizontal="centerContinuous"/>
    </xf>
    <xf numFmtId="0" fontId="3" fillId="0" borderId="50" xfId="0" applyFont="1" applyBorder="1" applyAlignment="1" applyProtection="1">
      <alignment horizontal="centerContinuous"/>
    </xf>
    <xf numFmtId="0" fontId="3" fillId="0" borderId="51" xfId="0" applyFont="1" applyBorder="1" applyAlignment="1" applyProtection="1">
      <alignment horizontal="centerContinuous"/>
    </xf>
    <xf numFmtId="0" fontId="3" fillId="0" borderId="12" xfId="0" applyFont="1" applyBorder="1" applyProtection="1">
      <alignment vertical="center"/>
    </xf>
    <xf numFmtId="0" fontId="3" fillId="0" borderId="50" xfId="0" applyFont="1" applyBorder="1" applyProtection="1">
      <alignment vertical="center"/>
    </xf>
    <xf numFmtId="0" fontId="3" fillId="0" borderId="1" xfId="0" applyFont="1" applyBorder="1" applyProtection="1">
      <alignment vertical="center"/>
    </xf>
    <xf numFmtId="0" fontId="3" fillId="0" borderId="1" xfId="0" applyFont="1" applyBorder="1" applyAlignment="1" applyProtection="1">
      <alignment horizontal="centerContinuous"/>
    </xf>
    <xf numFmtId="0" fontId="3" fillId="0" borderId="2" xfId="0" applyFont="1" applyBorder="1" applyAlignment="1" applyProtection="1">
      <alignment horizontal="centerContinuous"/>
    </xf>
    <xf numFmtId="0" fontId="0" fillId="0" borderId="39" xfId="0" applyBorder="1">
      <alignment vertical="center"/>
    </xf>
    <xf numFmtId="0" fontId="0" fillId="0" borderId="0" xfId="0"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Continuous"/>
    </xf>
    <xf numFmtId="0" fontId="0" fillId="0" borderId="0" xfId="0" applyAlignment="1"/>
    <xf numFmtId="0" fontId="4" fillId="0" borderId="0" xfId="0" quotePrefix="1" applyFont="1" applyBorder="1" applyProtection="1">
      <alignment vertical="center"/>
    </xf>
    <xf numFmtId="0" fontId="7" fillId="0" borderId="0" xfId="0" applyFont="1" applyBorder="1" applyAlignment="1" applyProtection="1">
      <alignment horizontal="centerContinuous"/>
    </xf>
    <xf numFmtId="0" fontId="8" fillId="0" borderId="0" xfId="0" applyFont="1" applyBorder="1" applyAlignment="1" applyProtection="1">
      <alignment horizontal="centerContinuous"/>
    </xf>
    <xf numFmtId="0" fontId="21" fillId="0" borderId="0" xfId="0" applyFont="1" applyBorder="1" applyAlignment="1" applyProtection="1">
      <alignment horizontal="centerContinuous"/>
    </xf>
    <xf numFmtId="0" fontId="8" fillId="0" borderId="0" xfId="0" applyFont="1" applyBorder="1" applyProtection="1">
      <alignment vertical="center"/>
    </xf>
    <xf numFmtId="0" fontId="22" fillId="0" borderId="0" xfId="0" applyFont="1" applyBorder="1" applyAlignment="1" applyProtection="1">
      <alignment horizontal="centerContinuous"/>
    </xf>
    <xf numFmtId="0" fontId="15"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39" xfId="0" applyBorder="1" applyAlignment="1">
      <alignment vertical="center"/>
    </xf>
    <xf numFmtId="0" fontId="0" fillId="0" borderId="52" xfId="0" applyBorder="1" applyAlignment="1">
      <alignment horizontal="left" vertical="center"/>
    </xf>
    <xf numFmtId="184" fontId="7" fillId="0" borderId="0" xfId="0" applyNumberFormat="1" applyFont="1" applyBorder="1" applyAlignment="1" applyProtection="1">
      <alignment horizontal="right" vertical="center"/>
    </xf>
    <xf numFmtId="184" fontId="7" fillId="0" borderId="37" xfId="0" applyNumberFormat="1" applyFont="1" applyBorder="1" applyAlignment="1" applyProtection="1">
      <alignment horizontal="right" vertical="center"/>
    </xf>
    <xf numFmtId="184" fontId="7" fillId="0" borderId="3" xfId="0" applyNumberFormat="1" applyFont="1" applyBorder="1" applyAlignment="1" applyProtection="1">
      <alignment horizontal="right" vertical="center"/>
    </xf>
    <xf numFmtId="184" fontId="7" fillId="0" borderId="22" xfId="0" applyNumberFormat="1" applyFont="1" applyBorder="1" applyAlignment="1" applyProtection="1">
      <alignment horizontal="right" vertical="center"/>
    </xf>
    <xf numFmtId="0" fontId="0" fillId="0" borderId="12" xfId="0" applyBorder="1" applyAlignment="1">
      <alignment horizontal="left" vertical="center"/>
    </xf>
    <xf numFmtId="0" fontId="0" fillId="0" borderId="0" xfId="0" applyBorder="1" applyAlignment="1">
      <alignment horizontal="centerContinuous" vertical="center"/>
    </xf>
    <xf numFmtId="0" fontId="0" fillId="0" borderId="13" xfId="0" applyBorder="1" applyAlignment="1">
      <alignment horizontal="distributed" vertical="center"/>
    </xf>
    <xf numFmtId="184" fontId="7" fillId="0" borderId="21" xfId="0" applyNumberFormat="1" applyFont="1" applyBorder="1" applyAlignment="1" applyProtection="1">
      <alignment horizontal="right" vertical="center"/>
    </xf>
    <xf numFmtId="184" fontId="7" fillId="0" borderId="20" xfId="0" applyNumberFormat="1" applyFont="1" applyBorder="1" applyAlignment="1" applyProtection="1">
      <alignment horizontal="right" vertical="center"/>
    </xf>
    <xf numFmtId="0" fontId="0" fillId="0" borderId="12" xfId="0" applyBorder="1" applyAlignment="1">
      <alignment horizontal="distributed" vertical="center"/>
    </xf>
    <xf numFmtId="0" fontId="7" fillId="0" borderId="0" xfId="0" applyFont="1" applyAlignment="1">
      <alignment vertical="center"/>
    </xf>
    <xf numFmtId="0" fontId="0" fillId="0" borderId="0" xfId="0" applyAlignment="1">
      <alignment horizontal="distributed" vertical="center"/>
    </xf>
    <xf numFmtId="41" fontId="11" fillId="0" borderId="0" xfId="0" applyNumberFormat="1" applyFont="1" applyBorder="1" applyAlignment="1" applyProtection="1">
      <alignment horizontal="right" vertical="center"/>
    </xf>
    <xf numFmtId="41" fontId="11" fillId="0" borderId="21" xfId="0" applyNumberFormat="1" applyFont="1" applyBorder="1" applyAlignment="1" applyProtection="1">
      <alignment horizontal="right" vertical="center"/>
    </xf>
    <xf numFmtId="41" fontId="11" fillId="0" borderId="20" xfId="0" applyNumberFormat="1" applyFont="1" applyBorder="1" applyAlignment="1" applyProtection="1">
      <alignment horizontal="right" vertical="center"/>
    </xf>
    <xf numFmtId="38" fontId="11" fillId="0" borderId="0" xfId="1" applyFont="1" applyBorder="1" applyAlignment="1">
      <alignment horizontal="right" vertical="center"/>
    </xf>
    <xf numFmtId="184" fontId="11" fillId="0" borderId="0" xfId="1" applyNumberFormat="1" applyFont="1" applyBorder="1" applyAlignment="1">
      <alignment horizontal="right" vertical="center"/>
    </xf>
    <xf numFmtId="38" fontId="11" fillId="0" borderId="21" xfId="1" applyFont="1" applyBorder="1" applyAlignment="1">
      <alignment horizontal="right" vertical="center"/>
    </xf>
    <xf numFmtId="38" fontId="11" fillId="0" borderId="20" xfId="1" applyFont="1" applyBorder="1" applyAlignment="1">
      <alignment horizontal="right" vertical="center"/>
    </xf>
    <xf numFmtId="0" fontId="7" fillId="0" borderId="21"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0" fillId="0" borderId="12" xfId="0" applyBorder="1" applyAlignment="1">
      <alignment vertical="center"/>
    </xf>
    <xf numFmtId="0" fontId="0" fillId="0" borderId="13" xfId="0" applyBorder="1" applyAlignment="1">
      <alignment horizontal="left" vertical="center"/>
    </xf>
    <xf numFmtId="41" fontId="11" fillId="0" borderId="0" xfId="1" applyNumberFormat="1" applyFont="1" applyBorder="1" applyAlignment="1">
      <alignment horizontal="right" vertical="center"/>
    </xf>
    <xf numFmtId="184" fontId="11" fillId="0" borderId="21" xfId="1" applyNumberFormat="1" applyFont="1" applyBorder="1" applyAlignment="1">
      <alignment horizontal="right" vertical="center"/>
    </xf>
    <xf numFmtId="184" fontId="11" fillId="0" borderId="20" xfId="1" applyNumberFormat="1" applyFont="1" applyBorder="1" applyAlignment="1">
      <alignment vertical="center"/>
    </xf>
    <xf numFmtId="41" fontId="8" fillId="0" borderId="0" xfId="1" applyNumberFormat="1" applyFont="1" applyBorder="1" applyAlignment="1">
      <alignment horizontal="right" vertical="center"/>
    </xf>
    <xf numFmtId="38" fontId="8" fillId="0" borderId="0" xfId="1" applyFont="1" applyBorder="1" applyAlignment="1">
      <alignment horizontal="right" vertical="center"/>
    </xf>
    <xf numFmtId="184" fontId="8" fillId="0" borderId="21" xfId="1" applyNumberFormat="1" applyFont="1" applyBorder="1" applyAlignment="1">
      <alignment horizontal="right" vertical="center"/>
    </xf>
    <xf numFmtId="184" fontId="8" fillId="0" borderId="20" xfId="1" applyNumberFormat="1" applyFont="1" applyBorder="1" applyAlignment="1">
      <alignment horizontal="right" vertical="center"/>
    </xf>
    <xf numFmtId="38" fontId="8" fillId="0" borderId="21" xfId="1" applyFont="1" applyBorder="1" applyAlignment="1">
      <alignment horizontal="right" vertical="center"/>
    </xf>
    <xf numFmtId="38" fontId="8" fillId="0" borderId="20" xfId="1" applyFont="1" applyBorder="1" applyAlignment="1">
      <alignment horizontal="right" vertical="center"/>
    </xf>
    <xf numFmtId="38" fontId="7" fillId="0" borderId="0" xfId="0" applyNumberFormat="1" applyFont="1" applyAlignment="1">
      <alignment vertical="center"/>
    </xf>
    <xf numFmtId="41" fontId="7" fillId="0" borderId="20" xfId="0" applyNumberFormat="1" applyFont="1" applyBorder="1" applyAlignment="1">
      <alignment vertical="center"/>
    </xf>
    <xf numFmtId="38" fontId="7" fillId="0" borderId="21" xfId="0" applyNumberFormat="1" applyFont="1" applyBorder="1" applyAlignment="1">
      <alignment vertical="center"/>
    </xf>
    <xf numFmtId="38" fontId="7" fillId="0" borderId="0" xfId="0" applyNumberFormat="1" applyFont="1" applyBorder="1" applyAlignment="1">
      <alignment vertical="center"/>
    </xf>
    <xf numFmtId="38" fontId="7" fillId="0" borderId="20" xfId="0" applyNumberFormat="1" applyFont="1" applyBorder="1" applyAlignment="1">
      <alignment vertical="center"/>
    </xf>
    <xf numFmtId="0" fontId="0" fillId="0" borderId="13" xfId="0" applyBorder="1">
      <alignment vertical="center"/>
    </xf>
    <xf numFmtId="0" fontId="0" fillId="0" borderId="12" xfId="0" applyBorder="1" applyAlignment="1">
      <alignment horizontal="centerContinuous"/>
    </xf>
    <xf numFmtId="0" fontId="0" fillId="0" borderId="0" xfId="0" applyBorder="1" applyAlignment="1">
      <alignment horizontal="centerContinuous"/>
    </xf>
    <xf numFmtId="0" fontId="3" fillId="0" borderId="52" xfId="0" applyFont="1" applyBorder="1">
      <alignment vertical="center"/>
    </xf>
    <xf numFmtId="0" fontId="3" fillId="0" borderId="4" xfId="0" applyFont="1" applyBorder="1" applyAlignment="1">
      <alignment horizontal="center"/>
    </xf>
    <xf numFmtId="0" fontId="3" fillId="0" borderId="7" xfId="0" applyFont="1" applyBorder="1" applyAlignment="1">
      <alignment horizontal="center"/>
    </xf>
    <xf numFmtId="0" fontId="3" fillId="0" borderId="49" xfId="0" applyFont="1" applyBorder="1" applyAlignment="1">
      <alignment horizontal="center"/>
    </xf>
    <xf numFmtId="0" fontId="3" fillId="0" borderId="48" xfId="0" applyFont="1" applyBorder="1" applyAlignment="1">
      <alignment horizontal="center"/>
    </xf>
    <xf numFmtId="0" fontId="3" fillId="0" borderId="4" xfId="0" applyFont="1" applyBorder="1">
      <alignment vertical="center"/>
    </xf>
    <xf numFmtId="0" fontId="3" fillId="0" borderId="49" xfId="0" applyFont="1" applyBorder="1">
      <alignment vertical="center"/>
    </xf>
    <xf numFmtId="0" fontId="3" fillId="0" borderId="48" xfId="0" applyFont="1" applyBorder="1" applyAlignment="1">
      <alignment horizontal="centerContinuous"/>
    </xf>
    <xf numFmtId="0" fontId="3" fillId="0" borderId="12" xfId="0" applyFont="1" applyBorder="1" applyAlignment="1">
      <alignment horizontal="centerContinuous"/>
    </xf>
    <xf numFmtId="0" fontId="3" fillId="0" borderId="0" xfId="0" applyFont="1" applyBorder="1" applyAlignment="1">
      <alignment horizontal="centerContinuous"/>
    </xf>
    <xf numFmtId="0" fontId="3" fillId="0" borderId="0" xfId="0" applyFont="1" applyBorder="1" applyAlignment="1">
      <alignment horizontal="center"/>
    </xf>
    <xf numFmtId="0" fontId="3" fillId="0" borderId="12" xfId="0" applyFont="1" applyBorder="1">
      <alignment vertical="center"/>
    </xf>
    <xf numFmtId="0" fontId="3" fillId="0" borderId="14" xfId="0" applyFont="1" applyBorder="1" applyAlignment="1">
      <alignment horizontal="centerContinuous"/>
    </xf>
    <xf numFmtId="0" fontId="3" fillId="0" borderId="15" xfId="0" applyFont="1" applyBorder="1">
      <alignment vertical="center"/>
    </xf>
    <xf numFmtId="0" fontId="3" fillId="0" borderId="24" xfId="0" applyFont="1" applyBorder="1">
      <alignment vertical="center"/>
    </xf>
    <xf numFmtId="0" fontId="3" fillId="0" borderId="53" xfId="0" applyFont="1" applyBorder="1">
      <alignment vertical="center"/>
    </xf>
    <xf numFmtId="0" fontId="3" fillId="0" borderId="50" xfId="0" applyFont="1" applyBorder="1">
      <alignment vertical="center"/>
    </xf>
    <xf numFmtId="0" fontId="3" fillId="0" borderId="51" xfId="0" applyFont="1" applyBorder="1" applyAlignment="1">
      <alignment horizontal="centerContinuous"/>
    </xf>
    <xf numFmtId="0" fontId="3" fillId="0" borderId="28" xfId="0" applyFont="1" applyBorder="1">
      <alignment vertical="center"/>
    </xf>
    <xf numFmtId="0" fontId="3" fillId="0" borderId="54" xfId="0" applyFont="1" applyBorder="1">
      <alignment vertical="center"/>
    </xf>
    <xf numFmtId="0" fontId="3" fillId="0" borderId="10" xfId="0" applyFont="1" applyBorder="1">
      <alignment vertical="center"/>
    </xf>
    <xf numFmtId="0" fontId="3" fillId="0" borderId="9" xfId="0" applyFont="1" applyBorder="1">
      <alignment vertical="center"/>
    </xf>
    <xf numFmtId="0" fontId="4" fillId="0" borderId="0" xfId="0" applyFont="1" applyAlignment="1">
      <alignment horizontal="distributed"/>
    </xf>
    <xf numFmtId="49" fontId="4" fillId="0" borderId="0" xfId="0" quotePrefix="1" applyNumberFormat="1" applyFont="1" applyBorder="1">
      <alignment vertical="center"/>
    </xf>
    <xf numFmtId="41" fontId="7" fillId="0" borderId="38" xfId="0" applyNumberFormat="1" applyFont="1" applyBorder="1">
      <alignment vertical="center"/>
    </xf>
    <xf numFmtId="41" fontId="7" fillId="0" borderId="61" xfId="0" applyNumberFormat="1" applyFont="1" applyBorder="1">
      <alignment vertical="center"/>
    </xf>
    <xf numFmtId="41" fontId="7" fillId="0" borderId="33" xfId="0" applyNumberFormat="1" applyFont="1" applyBorder="1">
      <alignment vertical="center"/>
    </xf>
    <xf numFmtId="41" fontId="7" fillId="0" borderId="25" xfId="0" applyNumberFormat="1" applyFont="1" applyBorder="1">
      <alignment vertical="center"/>
    </xf>
    <xf numFmtId="41" fontId="11" fillId="0" borderId="33" xfId="0" applyNumberFormat="1" applyFont="1" applyBorder="1">
      <alignment vertical="center"/>
    </xf>
    <xf numFmtId="41" fontId="11" fillId="0" borderId="25" xfId="0" applyNumberFormat="1" applyFont="1" applyBorder="1">
      <alignment vertical="center"/>
    </xf>
    <xf numFmtId="0" fontId="0" fillId="0" borderId="33" xfId="0" applyBorder="1">
      <alignment vertical="center"/>
    </xf>
    <xf numFmtId="0" fontId="0" fillId="0" borderId="25" xfId="0" applyBorder="1">
      <alignment vertical="center"/>
    </xf>
    <xf numFmtId="41" fontId="7" fillId="0" borderId="21" xfId="0" applyNumberFormat="1" applyFont="1" applyBorder="1" applyAlignment="1" applyProtection="1">
      <alignment horizontal="right"/>
    </xf>
    <xf numFmtId="41" fontId="7" fillId="0" borderId="33" xfId="0" applyNumberFormat="1" applyFont="1" applyBorder="1" applyAlignment="1" applyProtection="1">
      <alignment horizontal="right"/>
    </xf>
    <xf numFmtId="41" fontId="7" fillId="0" borderId="14" xfId="0" applyNumberFormat="1" applyFont="1" applyBorder="1" applyAlignment="1" applyProtection="1">
      <alignment horizontal="right"/>
    </xf>
    <xf numFmtId="0" fontId="3" fillId="0" borderId="0" xfId="0" applyFont="1" applyBorder="1" applyAlignment="1" applyProtection="1">
      <alignment vertical="center"/>
    </xf>
    <xf numFmtId="41" fontId="7" fillId="0" borderId="33" xfId="0" applyNumberFormat="1" applyFont="1" applyBorder="1" applyAlignment="1" applyProtection="1">
      <alignment horizontal="right" vertical="center"/>
    </xf>
    <xf numFmtId="0" fontId="3" fillId="0" borderId="14" xfId="0" applyFont="1" applyBorder="1" applyAlignment="1" applyProtection="1">
      <alignment vertical="center"/>
    </xf>
    <xf numFmtId="41" fontId="7" fillId="0" borderId="33" xfId="0" applyNumberFormat="1" applyFont="1" applyFill="1" applyBorder="1" applyAlignment="1" applyProtection="1">
      <alignment horizontal="right" vertical="center"/>
    </xf>
    <xf numFmtId="41" fontId="7" fillId="0" borderId="25" xfId="0" applyNumberFormat="1" applyFont="1" applyFill="1" applyBorder="1" applyAlignment="1" applyProtection="1">
      <alignment horizontal="right" vertical="center"/>
    </xf>
    <xf numFmtId="41" fontId="7" fillId="0" borderId="14" xfId="0" applyNumberFormat="1" applyFont="1" applyFill="1" applyBorder="1" applyAlignment="1" applyProtection="1">
      <alignment horizontal="right" vertical="center"/>
    </xf>
    <xf numFmtId="0" fontId="3" fillId="0" borderId="14" xfId="0" applyFont="1" applyBorder="1" applyAlignment="1" applyProtection="1">
      <alignment horizontal="distributed" vertical="center"/>
    </xf>
    <xf numFmtId="41" fontId="7" fillId="0" borderId="20" xfId="0" applyNumberFormat="1" applyFont="1" applyFill="1" applyBorder="1" applyAlignment="1" applyProtection="1">
      <alignment horizontal="right"/>
    </xf>
    <xf numFmtId="41" fontId="7" fillId="0" borderId="0" xfId="0" applyNumberFormat="1" applyFont="1" applyFill="1" applyBorder="1" applyAlignment="1" applyProtection="1">
      <alignment horizontal="right"/>
    </xf>
    <xf numFmtId="41" fontId="7" fillId="0" borderId="21" xfId="0" applyNumberFormat="1" applyFont="1" applyFill="1" applyBorder="1" applyAlignment="1" applyProtection="1">
      <alignment horizontal="right"/>
    </xf>
    <xf numFmtId="41" fontId="8" fillId="0" borderId="33" xfId="0" applyNumberFormat="1" applyFont="1" applyBorder="1" applyAlignment="1" applyProtection="1">
      <alignment horizontal="right" vertical="center"/>
    </xf>
    <xf numFmtId="41" fontId="8" fillId="0" borderId="25" xfId="0" applyNumberFormat="1" applyFont="1" applyBorder="1" applyAlignment="1" applyProtection="1">
      <alignment horizontal="right" vertical="center"/>
    </xf>
    <xf numFmtId="0" fontId="0" fillId="0" borderId="14" xfId="0" applyBorder="1">
      <alignment vertical="center"/>
    </xf>
    <xf numFmtId="41" fontId="0" fillId="0" borderId="0" xfId="0" applyNumberFormat="1" applyBorder="1" applyAlignment="1">
      <alignment horizontal="right"/>
    </xf>
    <xf numFmtId="41" fontId="0" fillId="0" borderId="21" xfId="0" applyNumberFormat="1" applyBorder="1" applyAlignment="1">
      <alignment horizontal="right"/>
    </xf>
    <xf numFmtId="41" fontId="0" fillId="0" borderId="20" xfId="0" applyNumberFormat="1" applyBorder="1" applyAlignment="1">
      <alignment horizontal="right"/>
    </xf>
    <xf numFmtId="41" fontId="0" fillId="0" borderId="33" xfId="0" applyNumberFormat="1" applyBorder="1" applyAlignment="1">
      <alignment horizontal="right"/>
    </xf>
    <xf numFmtId="41" fontId="0" fillId="0" borderId="25" xfId="0" applyNumberFormat="1" applyBorder="1" applyAlignment="1">
      <alignment horizontal="right"/>
    </xf>
    <xf numFmtId="0" fontId="0" fillId="0" borderId="0" xfId="0" applyFill="1">
      <alignment vertical="center"/>
    </xf>
    <xf numFmtId="0" fontId="3" fillId="0" borderId="14" xfId="0" applyFont="1" applyBorder="1">
      <alignment vertical="center"/>
    </xf>
    <xf numFmtId="0" fontId="3" fillId="0" borderId="0" xfId="0" applyFont="1" applyBorder="1" applyAlignment="1">
      <alignment horizontal="center" vertical="center"/>
    </xf>
    <xf numFmtId="0" fontId="3" fillId="0" borderId="19" xfId="0" applyFont="1" applyBorder="1" applyAlignment="1">
      <alignment horizontal="center"/>
    </xf>
    <xf numFmtId="0" fontId="3" fillId="0" borderId="9" xfId="0" applyFont="1" applyBorder="1" applyAlignment="1">
      <alignment horizontal="center"/>
    </xf>
    <xf numFmtId="0" fontId="3" fillId="0" borderId="18" xfId="0" applyFont="1" applyBorder="1" applyAlignment="1">
      <alignment horizontal="center" vertical="center"/>
    </xf>
    <xf numFmtId="0" fontId="3" fillId="0" borderId="33" xfId="0" applyFont="1" applyBorder="1" applyAlignment="1">
      <alignment horizontal="center"/>
    </xf>
    <xf numFmtId="0" fontId="3" fillId="0" borderId="25" xfId="0" applyFont="1" applyBorder="1" applyAlignment="1">
      <alignment horizontal="center" vertical="center"/>
    </xf>
    <xf numFmtId="0" fontId="3" fillId="0" borderId="48" xfId="0" applyFont="1" applyBorder="1" applyAlignment="1">
      <alignment horizontal="center" vertical="center"/>
    </xf>
    <xf numFmtId="0" fontId="3" fillId="0" borderId="57"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0" xfId="0" applyFont="1" applyBorder="1" applyAlignment="1">
      <alignment horizontal="centerContinuous"/>
    </xf>
    <xf numFmtId="41" fontId="7" fillId="0" borderId="39" xfId="0" applyNumberFormat="1" applyFont="1" applyBorder="1" applyAlignment="1">
      <alignment vertical="center"/>
    </xf>
    <xf numFmtId="41" fontId="7" fillId="0" borderId="38" xfId="0" applyNumberFormat="1" applyFont="1" applyBorder="1" applyAlignment="1">
      <alignment vertical="center"/>
    </xf>
    <xf numFmtId="41" fontId="7" fillId="0" borderId="61" xfId="0" applyNumberFormat="1" applyFont="1" applyBorder="1" applyAlignment="1" applyProtection="1">
      <alignment horizontal="right" vertical="center"/>
    </xf>
    <xf numFmtId="41" fontId="7" fillId="0" borderId="39" xfId="0" applyNumberFormat="1" applyFont="1" applyBorder="1" applyAlignment="1" applyProtection="1">
      <alignment horizontal="right" vertical="center"/>
    </xf>
    <xf numFmtId="0" fontId="3" fillId="0" borderId="44" xfId="0" applyFont="1" applyBorder="1" applyAlignment="1" applyProtection="1">
      <alignment horizontal="distributed" vertical="center"/>
    </xf>
    <xf numFmtId="3" fontId="0" fillId="0" borderId="39" xfId="0" applyNumberFormat="1" applyBorder="1" applyAlignment="1" applyProtection="1">
      <alignment horizontal="right" vertical="center"/>
    </xf>
    <xf numFmtId="41" fontId="7" fillId="0" borderId="0" xfId="0" applyNumberFormat="1" applyFont="1" applyAlignment="1">
      <alignment vertical="center"/>
    </xf>
    <xf numFmtId="41" fontId="7" fillId="0" borderId="33" xfId="0" applyNumberFormat="1" applyFont="1" applyBorder="1" applyAlignment="1">
      <alignment vertical="center"/>
    </xf>
    <xf numFmtId="41" fontId="7" fillId="0" borderId="0" xfId="0" applyNumberFormat="1" applyFont="1" applyBorder="1" applyAlignment="1">
      <alignment vertical="center"/>
    </xf>
    <xf numFmtId="0" fontId="3" fillId="0" borderId="12" xfId="0" applyFont="1" applyBorder="1" applyAlignment="1" applyProtection="1">
      <alignment horizontal="distributed" vertical="center"/>
    </xf>
    <xf numFmtId="3" fontId="0" fillId="0" borderId="0" xfId="0" applyNumberFormat="1" applyBorder="1" applyAlignment="1" applyProtection="1">
      <alignment horizontal="right" vertical="center"/>
    </xf>
    <xf numFmtId="41" fontId="11" fillId="0" borderId="0" xfId="0" applyNumberFormat="1" applyFont="1" applyAlignment="1">
      <alignment vertical="center"/>
    </xf>
    <xf numFmtId="41" fontId="11" fillId="0" borderId="33" xfId="0" applyNumberFormat="1" applyFont="1" applyBorder="1" applyAlignment="1">
      <alignment vertical="center"/>
    </xf>
    <xf numFmtId="41" fontId="11" fillId="0" borderId="0" xfId="0" applyNumberFormat="1" applyFont="1" applyBorder="1" applyAlignment="1">
      <alignment vertical="center"/>
    </xf>
    <xf numFmtId="41" fontId="11" fillId="0" borderId="25" xfId="0" applyNumberFormat="1" applyFont="1" applyBorder="1" applyAlignment="1">
      <alignment vertical="center"/>
    </xf>
    <xf numFmtId="37" fontId="3" fillId="0" borderId="12" xfId="0" applyNumberFormat="1" applyFont="1" applyBorder="1" applyAlignment="1" applyProtection="1">
      <alignment horizontal="distributed" vertical="center"/>
    </xf>
    <xf numFmtId="37" fontId="3" fillId="0" borderId="0" xfId="0" applyNumberFormat="1" applyFont="1" applyBorder="1" applyAlignment="1" applyProtection="1">
      <alignment horizontal="distributed" vertical="center"/>
    </xf>
    <xf numFmtId="41" fontId="7" fillId="0" borderId="25" xfId="0" applyNumberFormat="1" applyFont="1" applyBorder="1" applyAlignment="1">
      <alignment vertical="center"/>
    </xf>
    <xf numFmtId="0" fontId="0" fillId="0" borderId="33" xfId="0" applyBorder="1" applyAlignment="1">
      <alignment vertical="center"/>
    </xf>
    <xf numFmtId="0" fontId="0" fillId="0" borderId="25" xfId="0" applyBorder="1" applyAlignment="1">
      <alignment vertical="center"/>
    </xf>
    <xf numFmtId="0" fontId="3" fillId="0" borderId="0" xfId="0" applyFont="1" applyAlignment="1">
      <alignment vertical="center"/>
    </xf>
    <xf numFmtId="41" fontId="7" fillId="0" borderId="0" xfId="0" applyNumberFormat="1" applyFont="1" applyFill="1" applyBorder="1" applyAlignment="1" applyProtection="1">
      <alignment horizontal="right" vertical="top"/>
    </xf>
    <xf numFmtId="0" fontId="3" fillId="0" borderId="33" xfId="0" applyFont="1" applyBorder="1" applyAlignment="1">
      <alignment vertical="center"/>
    </xf>
    <xf numFmtId="0" fontId="3" fillId="0" borderId="0" xfId="0" applyFont="1" applyBorder="1" applyAlignment="1">
      <alignment vertical="center"/>
    </xf>
    <xf numFmtId="41" fontId="7" fillId="0" borderId="25" xfId="0" applyNumberFormat="1" applyFont="1" applyBorder="1" applyAlignment="1">
      <alignment horizontal="right" vertical="center"/>
    </xf>
    <xf numFmtId="41" fontId="7" fillId="0" borderId="0" xfId="0" applyNumberFormat="1" applyFont="1" applyAlignment="1">
      <alignment horizontal="right" vertical="center"/>
    </xf>
    <xf numFmtId="0" fontId="3" fillId="0" borderId="12" xfId="0" applyFont="1" applyBorder="1" applyAlignment="1" applyProtection="1">
      <alignment horizontal="centerContinuous" vertical="center"/>
    </xf>
    <xf numFmtId="41" fontId="7" fillId="0" borderId="0" xfId="0" applyNumberFormat="1" applyFont="1" applyFill="1" applyBorder="1" applyAlignment="1">
      <alignment horizontal="right" vertical="center"/>
    </xf>
    <xf numFmtId="41" fontId="7" fillId="0" borderId="33" xfId="0" applyNumberFormat="1" applyFont="1" applyFill="1" applyBorder="1" applyAlignment="1">
      <alignment horizontal="right" vertical="center"/>
    </xf>
    <xf numFmtId="0" fontId="0" fillId="0" borderId="32" xfId="0" applyBorder="1">
      <alignment vertical="center"/>
    </xf>
    <xf numFmtId="41" fontId="13" fillId="0" borderId="24" xfId="0" applyNumberFormat="1" applyFont="1" applyBorder="1" applyAlignment="1" applyProtection="1">
      <alignment horizontal="right" vertical="center"/>
    </xf>
    <xf numFmtId="41" fontId="13" fillId="0" borderId="23" xfId="0" applyNumberFormat="1" applyFont="1" applyBorder="1" applyAlignment="1" applyProtection="1">
      <alignment horizontal="right" vertical="center"/>
    </xf>
    <xf numFmtId="41" fontId="13" fillId="0" borderId="0" xfId="0" applyNumberFormat="1" applyFont="1" applyBorder="1" applyAlignment="1" applyProtection="1">
      <alignment horizontal="right" vertical="center"/>
    </xf>
    <xf numFmtId="41" fontId="13" fillId="0" borderId="0" xfId="0" applyNumberFormat="1" applyFont="1" applyFill="1" applyBorder="1" applyAlignment="1" applyProtection="1">
      <alignment horizontal="right" vertical="center"/>
    </xf>
    <xf numFmtId="41" fontId="13" fillId="0" borderId="64" xfId="0" applyNumberFormat="1" applyFont="1" applyBorder="1" applyAlignment="1" applyProtection="1">
      <alignment horizontal="right" vertical="center"/>
    </xf>
    <xf numFmtId="0" fontId="25" fillId="0" borderId="44" xfId="0" applyFont="1" applyBorder="1" applyAlignment="1">
      <alignment horizontal="center" vertical="center" wrapText="1"/>
    </xf>
    <xf numFmtId="0" fontId="3" fillId="0" borderId="44" xfId="0" applyFont="1" applyBorder="1" applyAlignment="1">
      <alignment horizontal="center" vertical="center" wrapText="1"/>
    </xf>
    <xf numFmtId="0" fontId="5" fillId="0" borderId="44" xfId="0" applyFont="1" applyBorder="1" applyAlignment="1">
      <alignment horizontal="center" vertical="center" wrapText="1"/>
    </xf>
    <xf numFmtId="0" fontId="3" fillId="0" borderId="9" xfId="0" applyFont="1" applyBorder="1" applyAlignment="1">
      <alignment horizontal="centerContinuous"/>
    </xf>
    <xf numFmtId="0" fontId="26" fillId="0" borderId="0" xfId="0" applyFont="1" applyAlignment="1"/>
    <xf numFmtId="49" fontId="4" fillId="0" borderId="0" xfId="0" quotePrefix="1" applyNumberFormat="1" applyFont="1" applyBorder="1" applyAlignment="1">
      <alignment vertical="center"/>
    </xf>
    <xf numFmtId="0" fontId="7" fillId="0" borderId="0" xfId="4">
      <alignment vertical="center"/>
    </xf>
    <xf numFmtId="0" fontId="7" fillId="0" borderId="0" xfId="4" applyBorder="1">
      <alignment vertical="center"/>
    </xf>
    <xf numFmtId="0" fontId="3" fillId="0" borderId="39" xfId="4" applyFont="1" applyBorder="1" applyAlignment="1" applyProtection="1">
      <alignment horizontal="distributed"/>
    </xf>
    <xf numFmtId="3" fontId="7" fillId="0" borderId="52" xfId="4" applyNumberFormat="1" applyBorder="1" applyAlignment="1" applyProtection="1">
      <alignment horizontal="right"/>
    </xf>
    <xf numFmtId="41" fontId="7" fillId="0" borderId="39" xfId="4" applyNumberFormat="1" applyBorder="1">
      <alignment vertical="center"/>
    </xf>
    <xf numFmtId="41" fontId="7" fillId="0" borderId="38" xfId="4" applyNumberFormat="1" applyBorder="1">
      <alignment vertical="center"/>
    </xf>
    <xf numFmtId="41" fontId="7" fillId="0" borderId="61" xfId="4" applyNumberFormat="1" applyBorder="1">
      <alignment vertical="center"/>
    </xf>
    <xf numFmtId="41" fontId="7" fillId="0" borderId="41" xfId="4" applyNumberFormat="1" applyBorder="1">
      <alignment vertical="center"/>
    </xf>
    <xf numFmtId="41" fontId="7" fillId="0" borderId="40" xfId="4" applyNumberFormat="1" applyBorder="1">
      <alignment vertical="center"/>
    </xf>
    <xf numFmtId="0" fontId="3" fillId="0" borderId="44" xfId="4" applyFont="1" applyBorder="1" applyAlignment="1" applyProtection="1">
      <alignment horizontal="distributed"/>
    </xf>
    <xf numFmtId="3" fontId="7" fillId="0" borderId="39" xfId="4" applyNumberFormat="1" applyBorder="1" applyAlignment="1" applyProtection="1">
      <alignment horizontal="right"/>
    </xf>
    <xf numFmtId="0" fontId="3" fillId="0" borderId="0" xfId="4" applyFont="1" applyBorder="1" applyAlignment="1" applyProtection="1">
      <alignment horizontal="distributed"/>
    </xf>
    <xf numFmtId="3" fontId="7" fillId="0" borderId="13" xfId="4" applyNumberFormat="1" applyBorder="1" applyAlignment="1" applyProtection="1">
      <alignment horizontal="right"/>
    </xf>
    <xf numFmtId="41" fontId="7" fillId="0" borderId="0" xfId="4" applyNumberFormat="1">
      <alignment vertical="center"/>
    </xf>
    <xf numFmtId="41" fontId="7" fillId="0" borderId="33" xfId="4" applyNumberFormat="1" applyBorder="1">
      <alignment vertical="center"/>
    </xf>
    <xf numFmtId="41" fontId="7" fillId="0" borderId="0" xfId="4" applyNumberFormat="1" applyBorder="1">
      <alignment vertical="center"/>
    </xf>
    <xf numFmtId="41" fontId="7" fillId="0" borderId="25" xfId="4" applyNumberFormat="1" applyBorder="1">
      <alignment vertical="center"/>
    </xf>
    <xf numFmtId="41" fontId="7" fillId="0" borderId="20" xfId="4" applyNumberFormat="1" applyBorder="1">
      <alignment vertical="center"/>
    </xf>
    <xf numFmtId="41" fontId="7" fillId="0" borderId="21" xfId="4" applyNumberFormat="1" applyBorder="1">
      <alignment vertical="center"/>
    </xf>
    <xf numFmtId="0" fontId="3" fillId="0" borderId="12" xfId="4" applyFont="1" applyBorder="1" applyAlignment="1" applyProtection="1">
      <alignment horizontal="distributed"/>
    </xf>
    <xf numFmtId="3" fontId="7" fillId="0" borderId="0" xfId="4" applyNumberFormat="1" applyBorder="1" applyAlignment="1" applyProtection="1">
      <alignment horizontal="right"/>
    </xf>
    <xf numFmtId="37" fontId="3" fillId="0" borderId="0" xfId="4" applyNumberFormat="1" applyFont="1" applyBorder="1" applyAlignment="1" applyProtection="1">
      <alignment horizontal="distributed"/>
    </xf>
    <xf numFmtId="37" fontId="3" fillId="0" borderId="13" xfId="4" applyNumberFormat="1" applyFont="1" applyBorder="1" applyAlignment="1" applyProtection="1">
      <alignment horizontal="distributed"/>
    </xf>
    <xf numFmtId="41" fontId="11" fillId="0" borderId="0" xfId="4" applyNumberFormat="1" applyFont="1">
      <alignment vertical="center"/>
    </xf>
    <xf numFmtId="41" fontId="11" fillId="0" borderId="33" xfId="4" applyNumberFormat="1" applyFont="1" applyBorder="1">
      <alignment vertical="center"/>
    </xf>
    <xf numFmtId="41" fontId="11" fillId="0" borderId="0" xfId="4" applyNumberFormat="1" applyFont="1" applyBorder="1">
      <alignment vertical="center"/>
    </xf>
    <xf numFmtId="41" fontId="11" fillId="0" borderId="25" xfId="4" applyNumberFormat="1" applyFont="1" applyBorder="1">
      <alignment vertical="center"/>
    </xf>
    <xf numFmtId="41" fontId="11" fillId="0" borderId="20" xfId="4" applyNumberFormat="1" applyFont="1" applyBorder="1">
      <alignment vertical="center"/>
    </xf>
    <xf numFmtId="41" fontId="11" fillId="0" borderId="21" xfId="4" applyNumberFormat="1" applyFont="1" applyBorder="1">
      <alignment vertical="center"/>
    </xf>
    <xf numFmtId="37" fontId="3" fillId="0" borderId="12" xfId="4" applyNumberFormat="1" applyFont="1" applyBorder="1" applyAlignment="1" applyProtection="1">
      <alignment horizontal="distributed"/>
    </xf>
    <xf numFmtId="41" fontId="7" fillId="0" borderId="0" xfId="4" applyNumberFormat="1" applyFont="1">
      <alignment vertical="center"/>
    </xf>
    <xf numFmtId="41" fontId="7" fillId="0" borderId="33" xfId="4" applyNumberFormat="1" applyFont="1" applyBorder="1">
      <alignment vertical="center"/>
    </xf>
    <xf numFmtId="41" fontId="7" fillId="0" borderId="0" xfId="4" applyNumberFormat="1" applyFont="1" applyBorder="1">
      <alignment vertical="center"/>
    </xf>
    <xf numFmtId="41" fontId="7" fillId="0" borderId="25" xfId="4" applyNumberFormat="1" applyFont="1" applyBorder="1">
      <alignment vertical="center"/>
    </xf>
    <xf numFmtId="41" fontId="7" fillId="0" borderId="20" xfId="4" applyNumberFormat="1" applyFont="1" applyBorder="1">
      <alignment vertical="center"/>
    </xf>
    <xf numFmtId="41" fontId="7" fillId="0" borderId="21" xfId="4" applyNumberFormat="1" applyFont="1" applyBorder="1">
      <alignment vertical="center"/>
    </xf>
    <xf numFmtId="0" fontId="7" fillId="0" borderId="0" xfId="4" applyBorder="1" applyAlignment="1"/>
    <xf numFmtId="0" fontId="7" fillId="0" borderId="12" xfId="4" applyBorder="1" applyAlignment="1"/>
    <xf numFmtId="41" fontId="7" fillId="0" borderId="21" xfId="4" applyNumberFormat="1" applyBorder="1" applyAlignment="1">
      <alignment vertical="center"/>
    </xf>
    <xf numFmtId="41" fontId="7" fillId="0" borderId="25" xfId="4" applyNumberFormat="1" applyBorder="1" applyAlignment="1">
      <alignment vertical="center"/>
    </xf>
    <xf numFmtId="41" fontId="7" fillId="0" borderId="14" xfId="4" applyNumberFormat="1" applyBorder="1">
      <alignment vertical="center"/>
    </xf>
    <xf numFmtId="41" fontId="7" fillId="0" borderId="33" xfId="4" applyNumberFormat="1" applyBorder="1" applyAlignment="1">
      <alignment horizontal="right" vertical="center"/>
    </xf>
    <xf numFmtId="0" fontId="3" fillId="0" borderId="0" xfId="4" applyFont="1">
      <alignment vertical="center"/>
    </xf>
    <xf numFmtId="0" fontId="3" fillId="0" borderId="0" xfId="4" applyFont="1" applyBorder="1" applyAlignment="1" applyProtection="1">
      <alignment horizontal="centerContinuous"/>
    </xf>
    <xf numFmtId="0" fontId="3" fillId="0" borderId="13" xfId="4" applyFont="1" applyBorder="1" applyAlignment="1" applyProtection="1">
      <alignment horizontal="centerContinuous"/>
    </xf>
    <xf numFmtId="41" fontId="7" fillId="0" borderId="0" xfId="4" applyNumberFormat="1" applyFont="1" applyBorder="1" applyAlignment="1" applyProtection="1">
      <alignment horizontal="right"/>
    </xf>
    <xf numFmtId="41" fontId="7" fillId="0" borderId="33" xfId="4" applyNumberFormat="1" applyFont="1" applyBorder="1" applyAlignment="1" applyProtection="1">
      <alignment horizontal="right"/>
    </xf>
    <xf numFmtId="41" fontId="7" fillId="0" borderId="25" xfId="4" applyNumberFormat="1" applyFont="1" applyBorder="1" applyAlignment="1" applyProtection="1">
      <alignment horizontal="right"/>
    </xf>
    <xf numFmtId="41" fontId="7" fillId="0" borderId="20" xfId="4" applyNumberFormat="1" applyFont="1" applyBorder="1" applyAlignment="1" applyProtection="1">
      <alignment horizontal="right"/>
    </xf>
    <xf numFmtId="41" fontId="7" fillId="0" borderId="21" xfId="4" applyNumberFormat="1" applyFont="1" applyBorder="1" applyAlignment="1" applyProtection="1">
      <alignment horizontal="right"/>
    </xf>
    <xf numFmtId="41" fontId="25" fillId="0" borderId="14" xfId="4" applyNumberFormat="1" applyFont="1" applyBorder="1" applyAlignment="1" applyProtection="1">
      <alignment horizontal="right"/>
    </xf>
    <xf numFmtId="0" fontId="3" fillId="0" borderId="0" xfId="4" applyFont="1" applyBorder="1" applyAlignment="1" applyProtection="1"/>
    <xf numFmtId="0" fontId="3" fillId="0" borderId="14" xfId="4" applyFont="1" applyBorder="1">
      <alignment vertical="center"/>
    </xf>
    <xf numFmtId="41" fontId="7" fillId="0" borderId="14" xfId="4" applyNumberFormat="1" applyFont="1" applyBorder="1" applyAlignment="1" applyProtection="1">
      <alignment horizontal="right"/>
    </xf>
    <xf numFmtId="0" fontId="3" fillId="0" borderId="0" xfId="4" applyFont="1" applyBorder="1" applyAlignment="1" applyProtection="1">
      <alignment horizontal="left"/>
    </xf>
    <xf numFmtId="0" fontId="3" fillId="0" borderId="0" xfId="4" applyFont="1" applyBorder="1" applyAlignment="1" applyProtection="1">
      <alignment vertical="center"/>
    </xf>
    <xf numFmtId="41" fontId="7" fillId="0" borderId="0" xfId="4" applyNumberFormat="1" applyFont="1" applyBorder="1" applyAlignment="1">
      <alignment horizontal="right"/>
    </xf>
    <xf numFmtId="41" fontId="8" fillId="0" borderId="0" xfId="4" applyNumberFormat="1" applyFont="1" applyBorder="1" applyAlignment="1" applyProtection="1">
      <alignment horizontal="right"/>
    </xf>
    <xf numFmtId="41" fontId="8" fillId="0" borderId="21" xfId="4" applyNumberFormat="1" applyFont="1" applyBorder="1" applyAlignment="1" applyProtection="1">
      <alignment horizontal="right"/>
    </xf>
    <xf numFmtId="41" fontId="8" fillId="0" borderId="25" xfId="4" applyNumberFormat="1" applyFont="1" applyBorder="1" applyAlignment="1" applyProtection="1">
      <alignment horizontal="right"/>
    </xf>
    <xf numFmtId="41" fontId="8" fillId="0" borderId="20" xfId="4" applyNumberFormat="1" applyFont="1" applyBorder="1" applyAlignment="1" applyProtection="1">
      <alignment horizontal="right"/>
    </xf>
    <xf numFmtId="41" fontId="8" fillId="0" borderId="33" xfId="4" applyNumberFormat="1" applyFont="1" applyBorder="1" applyAlignment="1" applyProtection="1">
      <alignment horizontal="right"/>
    </xf>
    <xf numFmtId="41" fontId="8" fillId="0" borderId="13" xfId="4" applyNumberFormat="1" applyFont="1" applyBorder="1" applyAlignment="1" applyProtection="1">
      <alignment horizontal="right"/>
    </xf>
    <xf numFmtId="41" fontId="7" fillId="0" borderId="0" xfId="4" applyNumberFormat="1" applyBorder="1" applyAlignment="1">
      <alignment horizontal="right"/>
    </xf>
    <xf numFmtId="41" fontId="7" fillId="0" borderId="21" xfId="4" applyNumberFormat="1" applyBorder="1" applyAlignment="1">
      <alignment horizontal="right"/>
    </xf>
    <xf numFmtId="41" fontId="7" fillId="0" borderId="25" xfId="4" applyNumberFormat="1" applyBorder="1" applyAlignment="1">
      <alignment horizontal="right"/>
    </xf>
    <xf numFmtId="41" fontId="7" fillId="0" borderId="20" xfId="4" applyNumberFormat="1" applyBorder="1" applyAlignment="1">
      <alignment horizontal="right"/>
    </xf>
    <xf numFmtId="41" fontId="7" fillId="0" borderId="33" xfId="4" applyNumberFormat="1" applyBorder="1" applyAlignment="1">
      <alignment horizontal="right"/>
    </xf>
    <xf numFmtId="41" fontId="7" fillId="0" borderId="13" xfId="4" applyNumberFormat="1" applyBorder="1" applyAlignment="1">
      <alignment horizontal="right"/>
    </xf>
    <xf numFmtId="0" fontId="7" fillId="0" borderId="0" xfId="4" applyFont="1">
      <alignment vertical="center"/>
    </xf>
    <xf numFmtId="41" fontId="7" fillId="0" borderId="21" xfId="4" applyNumberFormat="1" applyFont="1" applyBorder="1" applyAlignment="1">
      <alignment horizontal="right"/>
    </xf>
    <xf numFmtId="41" fontId="7" fillId="0" borderId="25" xfId="4" applyNumberFormat="1" applyFont="1" applyBorder="1" applyAlignment="1">
      <alignment horizontal="right"/>
    </xf>
    <xf numFmtId="41" fontId="7" fillId="0" borderId="20" xfId="4" applyNumberFormat="1" applyFont="1" applyBorder="1" applyAlignment="1">
      <alignment horizontal="right"/>
    </xf>
    <xf numFmtId="41" fontId="7" fillId="0" borderId="33" xfId="4" applyNumberFormat="1" applyFont="1" applyBorder="1" applyAlignment="1">
      <alignment horizontal="right"/>
    </xf>
    <xf numFmtId="41" fontId="7" fillId="0" borderId="13" xfId="4" applyNumberFormat="1" applyFont="1" applyBorder="1" applyAlignment="1">
      <alignment horizontal="right"/>
    </xf>
    <xf numFmtId="0" fontId="3" fillId="0" borderId="24" xfId="4" applyFont="1" applyBorder="1" applyAlignment="1" applyProtection="1">
      <alignment horizontal="centerContinuous" vertical="center"/>
    </xf>
    <xf numFmtId="0" fontId="3" fillId="0" borderId="53" xfId="4" applyFont="1" applyBorder="1" applyAlignment="1" applyProtection="1">
      <alignment horizontal="centerContinuous" vertical="center"/>
    </xf>
    <xf numFmtId="0" fontId="7" fillId="0" borderId="0" xfId="4" applyBorder="1" applyAlignment="1">
      <alignment horizontal="center"/>
    </xf>
    <xf numFmtId="0" fontId="7" fillId="0" borderId="19" xfId="4" applyBorder="1" applyAlignment="1">
      <alignment horizontal="center"/>
    </xf>
    <xf numFmtId="0" fontId="7" fillId="0" borderId="19" xfId="4" applyBorder="1" applyAlignment="1">
      <alignment horizontal="centerContinuous"/>
    </xf>
    <xf numFmtId="0" fontId="7" fillId="0" borderId="9" xfId="4" applyBorder="1" applyAlignment="1">
      <alignment horizontal="centerContinuous"/>
    </xf>
    <xf numFmtId="0" fontId="7" fillId="0" borderId="18" xfId="4" applyBorder="1" applyAlignment="1">
      <alignment horizontal="centerContinuous"/>
    </xf>
    <xf numFmtId="0" fontId="7" fillId="0" borderId="30" xfId="4" applyBorder="1" applyAlignment="1">
      <alignment horizontal="center"/>
    </xf>
    <xf numFmtId="0" fontId="7" fillId="0" borderId="21" xfId="4" applyBorder="1" applyAlignment="1">
      <alignment horizontal="center"/>
    </xf>
    <xf numFmtId="0" fontId="7" fillId="0" borderId="9" xfId="4" applyBorder="1" applyAlignment="1">
      <alignment horizontal="center"/>
    </xf>
    <xf numFmtId="0" fontId="7" fillId="0" borderId="71" xfId="4" applyBorder="1" applyAlignment="1">
      <alignment horizontal="center"/>
    </xf>
    <xf numFmtId="0" fontId="7" fillId="0" borderId="32" xfId="4" applyBorder="1" applyAlignment="1">
      <alignment horizontal="center"/>
    </xf>
    <xf numFmtId="0" fontId="7" fillId="0" borderId="0" xfId="4" applyBorder="1" applyAlignment="1">
      <alignment horizontal="centerContinuous"/>
    </xf>
    <xf numFmtId="0" fontId="7" fillId="0" borderId="18" xfId="4" applyFont="1" applyBorder="1" applyAlignment="1">
      <alignment horizontal="centerContinuous"/>
    </xf>
    <xf numFmtId="0" fontId="7" fillId="0" borderId="13" xfId="4" applyBorder="1">
      <alignment vertical="center"/>
    </xf>
    <xf numFmtId="0" fontId="3" fillId="0" borderId="0" xfId="4" applyFont="1" applyBorder="1" applyAlignment="1" applyProtection="1">
      <alignment horizontal="centerContinuous" vertical="center"/>
    </xf>
    <xf numFmtId="0" fontId="3" fillId="0" borderId="39" xfId="4" applyFont="1" applyBorder="1" applyAlignment="1">
      <alignment horizontal="centerContinuous"/>
    </xf>
    <xf numFmtId="0" fontId="3" fillId="0" borderId="52" xfId="4" applyFont="1" applyBorder="1" applyAlignment="1">
      <alignment horizontal="centerContinuous"/>
    </xf>
    <xf numFmtId="0" fontId="3" fillId="0" borderId="72" xfId="4" applyFont="1" applyBorder="1" applyAlignment="1">
      <alignment horizontal="center"/>
    </xf>
    <xf numFmtId="0" fontId="3" fillId="0" borderId="44" xfId="4" applyFont="1" applyBorder="1" applyAlignment="1">
      <alignment horizontal="center"/>
    </xf>
    <xf numFmtId="0" fontId="3" fillId="0" borderId="67" xfId="4" applyFont="1" applyBorder="1" applyAlignment="1">
      <alignment horizontal="center"/>
    </xf>
    <xf numFmtId="0" fontId="3" fillId="0" borderId="3" xfId="4" applyFont="1" applyBorder="1" applyAlignment="1">
      <alignment horizontal="center"/>
    </xf>
    <xf numFmtId="0" fontId="3" fillId="0" borderId="4" xfId="4" applyFont="1" applyBorder="1" applyAlignment="1">
      <alignment horizontal="center"/>
    </xf>
    <xf numFmtId="0" fontId="3" fillId="0" borderId="7" xfId="4" applyFont="1" applyBorder="1" applyAlignment="1">
      <alignment horizontal="center"/>
    </xf>
    <xf numFmtId="176" fontId="3" fillId="0" borderId="17" xfId="4" applyNumberFormat="1" applyFont="1" applyBorder="1" applyAlignment="1">
      <alignment horizontal="center"/>
    </xf>
    <xf numFmtId="0" fontId="3" fillId="0" borderId="36" xfId="4" applyFont="1" applyBorder="1" applyAlignment="1">
      <alignment horizontal="center"/>
    </xf>
    <xf numFmtId="0" fontId="3" fillId="0" borderId="73" xfId="4" applyFont="1" applyBorder="1" applyAlignment="1">
      <alignment horizontal="center"/>
    </xf>
    <xf numFmtId="0" fontId="3" fillId="0" borderId="62" xfId="4" applyFont="1" applyBorder="1" applyAlignment="1">
      <alignment horizontal="center"/>
    </xf>
    <xf numFmtId="0" fontId="3" fillId="0" borderId="74" xfId="4" applyFont="1" applyBorder="1" applyAlignment="1">
      <alignment horizontal="center"/>
    </xf>
    <xf numFmtId="0" fontId="3" fillId="0" borderId="75" xfId="4" applyFont="1" applyBorder="1" applyAlignment="1"/>
    <xf numFmtId="176" fontId="3" fillId="0" borderId="76" xfId="4" applyNumberFormat="1" applyFont="1" applyBorder="1" applyAlignment="1">
      <alignment horizontal="centerContinuous"/>
    </xf>
    <xf numFmtId="176" fontId="3" fillId="0" borderId="8" xfId="4" applyNumberFormat="1" applyFont="1" applyBorder="1" applyAlignment="1">
      <alignment horizontal="centerContinuous"/>
    </xf>
    <xf numFmtId="0" fontId="3" fillId="0" borderId="0" xfId="4" applyFont="1" applyBorder="1" applyAlignment="1">
      <alignment horizontal="centerContinuous"/>
    </xf>
    <xf numFmtId="0" fontId="3" fillId="0" borderId="5" xfId="4" applyFont="1" applyBorder="1" applyAlignment="1"/>
    <xf numFmtId="0" fontId="3" fillId="0" borderId="9" xfId="4" applyFont="1" applyBorder="1">
      <alignment vertical="center"/>
    </xf>
    <xf numFmtId="0" fontId="3" fillId="0" borderId="11" xfId="4" applyFont="1" applyBorder="1">
      <alignment vertical="center"/>
    </xf>
    <xf numFmtId="0" fontId="3" fillId="0" borderId="10" xfId="4" applyFont="1" applyBorder="1">
      <alignment vertical="center"/>
    </xf>
    <xf numFmtId="0" fontId="3" fillId="0" borderId="0" xfId="4" applyFont="1" applyBorder="1">
      <alignment vertical="center"/>
    </xf>
    <xf numFmtId="0" fontId="4" fillId="0" borderId="0" xfId="4" applyFont="1" applyBorder="1">
      <alignment vertical="center"/>
    </xf>
    <xf numFmtId="0" fontId="4" fillId="0" borderId="0" xfId="4" applyFont="1" applyBorder="1" applyAlignment="1">
      <alignment horizontal="centerContinuous"/>
    </xf>
    <xf numFmtId="49" fontId="4" fillId="0" borderId="0" xfId="4" applyNumberFormat="1" applyFont="1" applyBorder="1">
      <alignment vertical="center"/>
    </xf>
    <xf numFmtId="37" fontId="3" fillId="0" borderId="14" xfId="0" applyNumberFormat="1" applyFont="1" applyBorder="1" applyAlignment="1" applyProtection="1">
      <alignment horizontal="distributed"/>
    </xf>
    <xf numFmtId="37" fontId="3" fillId="0" borderId="0" xfId="0" applyNumberFormat="1" applyFont="1" applyBorder="1" applyAlignment="1" applyProtection="1">
      <alignment horizontal="distributed"/>
    </xf>
    <xf numFmtId="0" fontId="0" fillId="0" borderId="0" xfId="0" applyBorder="1" applyAlignment="1"/>
    <xf numFmtId="0" fontId="0" fillId="0" borderId="0" xfId="0" applyBorder="1" applyAlignment="1">
      <alignment horizontal="distributed"/>
    </xf>
    <xf numFmtId="37" fontId="6" fillId="0" borderId="14" xfId="0" applyNumberFormat="1" applyFont="1" applyBorder="1" applyAlignment="1" applyProtection="1">
      <alignment horizontal="distributed"/>
    </xf>
    <xf numFmtId="37" fontId="6" fillId="0" borderId="0" xfId="0" applyNumberFormat="1" applyFont="1" applyBorder="1" applyAlignment="1" applyProtection="1">
      <alignment horizontal="distributed"/>
    </xf>
    <xf numFmtId="37" fontId="3" fillId="0" borderId="12" xfId="0" applyNumberFormat="1" applyFont="1" applyBorder="1" applyAlignment="1" applyProtection="1">
      <alignment horizontal="distributed"/>
    </xf>
    <xf numFmtId="0" fontId="0" fillId="0" borderId="12" xfId="0" applyBorder="1" applyAlignment="1">
      <alignment horizontal="distributed"/>
    </xf>
    <xf numFmtId="0" fontId="0" fillId="0" borderId="12" xfId="0" applyBorder="1" applyAlignment="1"/>
    <xf numFmtId="37" fontId="6" fillId="0" borderId="12" xfId="0" applyNumberFormat="1" applyFont="1" applyBorder="1" applyAlignment="1" applyProtection="1">
      <alignment horizontal="distributed"/>
    </xf>
    <xf numFmtId="0" fontId="10" fillId="0" borderId="0" xfId="0" applyFont="1" applyBorder="1" applyAlignment="1">
      <alignment horizontal="distributed" vertical="center"/>
    </xf>
    <xf numFmtId="0" fontId="10" fillId="0" borderId="15" xfId="0" applyFont="1" applyBorder="1" applyAlignment="1">
      <alignment horizontal="distributed" vertical="center"/>
    </xf>
    <xf numFmtId="0" fontId="10" fillId="0" borderId="14" xfId="0" applyFont="1" applyBorder="1" applyAlignment="1">
      <alignment horizontal="distributed" vertical="center"/>
    </xf>
    <xf numFmtId="0" fontId="3" fillId="0" borderId="1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0" xfId="0" applyFont="1" applyBorder="1" applyAlignment="1" applyProtection="1">
      <alignment horizontal="distributed"/>
    </xf>
    <xf numFmtId="0" fontId="3" fillId="0" borderId="12" xfId="0" applyFont="1" applyBorder="1" applyAlignment="1">
      <alignment horizontal="distributed"/>
    </xf>
    <xf numFmtId="0" fontId="3" fillId="0" borderId="14" xfId="0" applyFont="1" applyBorder="1" applyAlignment="1" applyProtection="1">
      <alignment horizontal="distributed"/>
    </xf>
    <xf numFmtId="0" fontId="3" fillId="0" borderId="5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4" fillId="0" borderId="0" xfId="0" applyFont="1" applyBorder="1" applyAlignment="1" applyProtection="1">
      <alignment horizontal="distributed"/>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4" xfId="0" applyFont="1" applyBorder="1" applyAlignment="1" applyProtection="1">
      <alignment horizontal="center"/>
    </xf>
    <xf numFmtId="0" fontId="3" fillId="0" borderId="0" xfId="0" applyFont="1" applyBorder="1" applyAlignment="1" applyProtection="1">
      <alignment horizontal="center"/>
    </xf>
    <xf numFmtId="37" fontId="3" fillId="0" borderId="13" xfId="0" applyNumberFormat="1" applyFont="1" applyBorder="1" applyAlignment="1" applyProtection="1">
      <alignment horizontal="distributed"/>
    </xf>
    <xf numFmtId="37" fontId="6" fillId="0" borderId="13" xfId="0" applyNumberFormat="1" applyFont="1" applyBorder="1" applyAlignment="1" applyProtection="1">
      <alignment horizontal="distributed"/>
    </xf>
    <xf numFmtId="37" fontId="6" fillId="0" borderId="0" xfId="0" applyNumberFormat="1" applyFont="1" applyBorder="1" applyAlignment="1" applyProtection="1">
      <alignment vertical="center"/>
    </xf>
    <xf numFmtId="37" fontId="6" fillId="0" borderId="12" xfId="0" applyNumberFormat="1" applyFont="1" applyBorder="1" applyAlignment="1" applyProtection="1">
      <alignment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10" fillId="0" borderId="13" xfId="0" applyFont="1" applyBorder="1" applyAlignment="1">
      <alignment horizontal="distributed" vertical="center"/>
    </xf>
    <xf numFmtId="0" fontId="3" fillId="0" borderId="12" xfId="0" applyFont="1" applyBorder="1" applyAlignment="1" applyProtection="1">
      <alignment horizontal="distributed"/>
    </xf>
    <xf numFmtId="0" fontId="3" fillId="0" borderId="13" xfId="0" applyFont="1" applyBorder="1" applyAlignment="1" applyProtection="1">
      <alignment horizontal="distributed"/>
    </xf>
    <xf numFmtId="0" fontId="17" fillId="0" borderId="0" xfId="0" applyFont="1" applyBorder="1" applyAlignment="1">
      <alignment horizontal="distributed"/>
    </xf>
    <xf numFmtId="0" fontId="3" fillId="0" borderId="1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0" fillId="0" borderId="1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37" fontId="3" fillId="0" borderId="15" xfId="0" applyNumberFormat="1" applyFont="1" applyBorder="1" applyAlignment="1" applyProtection="1">
      <alignment horizontal="distributed"/>
    </xf>
    <xf numFmtId="0" fontId="0" fillId="0" borderId="0" xfId="0" applyAlignment="1">
      <alignment horizontal="distributed"/>
    </xf>
    <xf numFmtId="0" fontId="3" fillId="0" borderId="7" xfId="0" applyFont="1" applyBorder="1" applyAlignment="1">
      <alignment horizontal="distributed" vertical="center" justifyLastLine="1"/>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37" fontId="6" fillId="0" borderId="0" xfId="0" applyNumberFormat="1" applyFont="1" applyBorder="1" applyAlignment="1" applyProtection="1">
      <alignment horizontal="distributed" vertical="center"/>
    </xf>
    <xf numFmtId="37" fontId="6" fillId="0" borderId="12" xfId="0" applyNumberFormat="1" applyFont="1" applyBorder="1" applyAlignment="1" applyProtection="1">
      <alignment horizontal="distributed"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distributed"/>
    </xf>
    <xf numFmtId="0" fontId="4" fillId="0" borderId="0" xfId="0" applyFont="1" applyAlignment="1">
      <alignment horizontal="distributed"/>
    </xf>
    <xf numFmtId="0" fontId="3" fillId="0" borderId="17" xfId="0" applyFont="1" applyBorder="1" applyAlignment="1">
      <alignment horizontal="distributed" justifyLastLine="1"/>
    </xf>
    <xf numFmtId="0" fontId="0" fillId="0" borderId="1" xfId="0" applyBorder="1" applyAlignment="1">
      <alignment horizontal="distributed" justifyLastLine="1"/>
    </xf>
    <xf numFmtId="0" fontId="0" fillId="0" borderId="2" xfId="0" applyBorder="1" applyAlignment="1">
      <alignment horizontal="distributed" justifyLastLine="1"/>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3" fillId="0" borderId="16" xfId="0" applyFont="1" applyBorder="1" applyAlignment="1">
      <alignment horizontal="distributed" justifyLastLine="1"/>
    </xf>
    <xf numFmtId="0" fontId="3" fillId="0" borderId="3" xfId="0" applyFont="1" applyBorder="1" applyAlignment="1">
      <alignment horizontal="distributed" justifyLastLine="1"/>
    </xf>
    <xf numFmtId="0" fontId="3" fillId="0" borderId="4" xfId="0" applyFont="1" applyBorder="1" applyAlignment="1">
      <alignment horizontal="distributed" justifyLastLine="1"/>
    </xf>
    <xf numFmtId="0" fontId="3" fillId="0" borderId="11" xfId="0" applyFont="1" applyBorder="1" applyAlignment="1">
      <alignment horizontal="distributed" justifyLastLine="1"/>
    </xf>
    <xf numFmtId="0" fontId="3" fillId="0" borderId="9" xfId="0" applyFont="1" applyBorder="1" applyAlignment="1">
      <alignment horizontal="distributed" justifyLastLine="1"/>
    </xf>
    <xf numFmtId="0" fontId="3" fillId="0" borderId="10" xfId="0" applyFont="1" applyBorder="1" applyAlignment="1">
      <alignment horizontal="distributed" justifyLastLine="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Alignment="1">
      <alignment horizontal="center" vertical="center"/>
    </xf>
    <xf numFmtId="0" fontId="7" fillId="0" borderId="12"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12" xfId="0" applyFont="1" applyBorder="1" applyAlignment="1">
      <alignment horizontal="distributed" vertical="center"/>
    </xf>
    <xf numFmtId="0" fontId="3" fillId="0" borderId="13" xfId="0" applyFont="1" applyBorder="1" applyAlignment="1">
      <alignment horizontal="distributed" justifyLastLine="1"/>
    </xf>
    <xf numFmtId="0" fontId="3" fillId="0" borderId="0" xfId="0" applyFont="1" applyBorder="1" applyAlignment="1">
      <alignment horizontal="distributed" justifyLastLine="1"/>
    </xf>
    <xf numFmtId="0" fontId="3" fillId="0" borderId="12" xfId="0" applyFont="1" applyBorder="1" applyAlignment="1">
      <alignment horizontal="distributed" justifyLastLine="1"/>
    </xf>
    <xf numFmtId="0" fontId="3" fillId="0" borderId="13" xfId="0" applyFont="1" applyBorder="1" applyAlignment="1">
      <alignment horizontal="center"/>
    </xf>
    <xf numFmtId="0" fontId="3" fillId="0" borderId="0" xfId="0" applyFont="1" applyBorder="1" applyAlignment="1">
      <alignment horizontal="center"/>
    </xf>
    <xf numFmtId="0" fontId="7" fillId="0" borderId="13" xfId="0" applyFont="1" applyBorder="1" applyAlignment="1">
      <alignment horizontal="distributed" vertical="center"/>
    </xf>
    <xf numFmtId="0" fontId="8" fillId="0" borderId="13" xfId="0" applyFont="1" applyBorder="1" applyAlignment="1">
      <alignment horizontal="distributed" vertical="center"/>
    </xf>
    <xf numFmtId="0" fontId="8" fillId="0" borderId="0" xfId="0" applyFont="1" applyBorder="1" applyAlignment="1">
      <alignment horizontal="distributed" vertical="center"/>
    </xf>
    <xf numFmtId="0" fontId="7" fillId="0" borderId="13" xfId="0" applyFont="1" applyBorder="1" applyAlignment="1">
      <alignment horizontal="distributed" vertical="distributed"/>
    </xf>
    <xf numFmtId="0" fontId="7" fillId="0" borderId="0" xfId="0" applyFont="1" applyBorder="1" applyAlignment="1">
      <alignment horizontal="distributed" vertical="distributed"/>
    </xf>
    <xf numFmtId="0" fontId="0" fillId="0" borderId="0" xfId="0" applyAlignment="1">
      <alignment horizontal="distributed" vertical="center"/>
    </xf>
    <xf numFmtId="37" fontId="5" fillId="0" borderId="0" xfId="0" applyNumberFormat="1" applyFont="1" applyBorder="1" applyAlignment="1" applyProtection="1">
      <alignment horizontal="distributed"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5" fillId="0" borderId="17" xfId="0" applyFont="1" applyBorder="1" applyAlignment="1">
      <alignment horizontal="distributed" vertical="center"/>
    </xf>
    <xf numFmtId="0" fontId="25" fillId="0" borderId="1" xfId="0" applyFont="1" applyBorder="1" applyAlignment="1">
      <alignment horizontal="distributed" vertical="center"/>
    </xf>
    <xf numFmtId="0" fontId="25" fillId="0" borderId="65" xfId="0" applyFont="1" applyBorder="1" applyAlignment="1">
      <alignment horizontal="distributed" vertical="center"/>
    </xf>
    <xf numFmtId="0" fontId="3" fillId="0" borderId="64" xfId="0" applyFont="1" applyBorder="1" applyAlignment="1">
      <alignment horizontal="center" vertical="center"/>
    </xf>
    <xf numFmtId="0" fontId="3" fillId="0" borderId="24"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pplyFill="1" applyBorder="1" applyAlignment="1" applyProtection="1">
      <alignment horizontal="distributed"/>
    </xf>
    <xf numFmtId="0" fontId="3" fillId="0" borderId="12" xfId="0" applyFont="1" applyFill="1" applyBorder="1" applyAlignment="1" applyProtection="1">
      <alignment horizontal="distributed"/>
    </xf>
    <xf numFmtId="0" fontId="3" fillId="0" borderId="14" xfId="0" applyFont="1" applyFill="1" applyBorder="1" applyAlignment="1" applyProtection="1">
      <alignment horizontal="distributed"/>
    </xf>
    <xf numFmtId="6" fontId="7" fillId="0" borderId="70" xfId="2" applyFont="1" applyBorder="1" applyAlignment="1">
      <alignment horizontal="center" vertical="center" wrapText="1"/>
    </xf>
    <xf numFmtId="6" fontId="7" fillId="0" borderId="69" xfId="2" applyFont="1" applyBorder="1" applyAlignment="1">
      <alignment horizontal="center" vertical="center" wrapText="1"/>
    </xf>
    <xf numFmtId="6" fontId="7" fillId="0" borderId="67" xfId="2" applyFont="1" applyBorder="1" applyAlignment="1">
      <alignment horizontal="center" vertical="center" wrapText="1"/>
    </xf>
    <xf numFmtId="6" fontId="6" fillId="0" borderId="10" xfId="2" applyFont="1" applyBorder="1" applyAlignment="1">
      <alignment horizontal="center" vertical="center" wrapText="1"/>
    </xf>
    <xf numFmtId="6" fontId="6" fillId="0" borderId="12" xfId="2" applyFont="1" applyBorder="1" applyAlignment="1">
      <alignment horizontal="center" vertical="center" wrapText="1"/>
    </xf>
    <xf numFmtId="6" fontId="6" fillId="0" borderId="44" xfId="2" applyFont="1" applyBorder="1" applyAlignment="1">
      <alignment horizontal="center" vertical="center" wrapText="1"/>
    </xf>
    <xf numFmtId="0" fontId="3" fillId="0" borderId="0" xfId="0" applyFont="1" applyBorder="1" applyAlignment="1" applyProtection="1">
      <alignment horizontal="distributed" vertical="center"/>
    </xf>
    <xf numFmtId="0" fontId="3" fillId="0" borderId="12" xfId="0" applyFont="1" applyBorder="1" applyAlignment="1" applyProtection="1">
      <alignment horizontal="distributed" vertical="center"/>
    </xf>
    <xf numFmtId="6" fontId="6" fillId="0" borderId="11" xfId="2" applyFont="1" applyBorder="1" applyAlignment="1">
      <alignment horizontal="center" vertical="center" wrapText="1"/>
    </xf>
    <xf numFmtId="6" fontId="6" fillId="0" borderId="13" xfId="2" applyFont="1" applyBorder="1" applyAlignment="1">
      <alignment horizontal="center" vertical="center" wrapText="1"/>
    </xf>
    <xf numFmtId="6" fontId="6" fillId="0" borderId="52" xfId="2" applyFont="1" applyBorder="1" applyAlignment="1">
      <alignment horizontal="center" vertical="center" wrapText="1"/>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6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7"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7" fontId="3" fillId="0" borderId="0" xfId="0" applyNumberFormat="1" applyFont="1" applyBorder="1" applyAlignment="1" applyProtection="1">
      <alignment horizontal="distributed" vertical="center"/>
    </xf>
    <xf numFmtId="37" fontId="3" fillId="0" borderId="12" xfId="0" applyNumberFormat="1" applyFont="1" applyBorder="1" applyAlignment="1" applyProtection="1">
      <alignment horizontal="distributed"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0" fillId="0" borderId="12" xfId="0" applyBorder="1" applyAlignment="1">
      <alignment vertical="center"/>
    </xf>
    <xf numFmtId="0" fontId="0" fillId="0" borderId="12" xfId="0" applyBorder="1" applyAlignment="1">
      <alignment horizontal="distributed" vertical="center"/>
    </xf>
    <xf numFmtId="0" fontId="3" fillId="0" borderId="9" xfId="4" applyFont="1" applyBorder="1" applyAlignment="1">
      <alignment horizontal="center" vertical="center"/>
    </xf>
    <xf numFmtId="0" fontId="3" fillId="0" borderId="10"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176" fontId="3" fillId="0" borderId="66" xfId="4" applyNumberFormat="1" applyFont="1" applyBorder="1" applyAlignment="1">
      <alignment horizontal="center"/>
    </xf>
    <xf numFmtId="176" fontId="3" fillId="0" borderId="1" xfId="4" applyNumberFormat="1" applyFont="1" applyBorder="1" applyAlignment="1">
      <alignment horizontal="center"/>
    </xf>
    <xf numFmtId="176" fontId="3" fillId="0" borderId="2" xfId="4" applyNumberFormat="1" applyFont="1" applyBorder="1" applyAlignment="1">
      <alignment horizontal="center"/>
    </xf>
    <xf numFmtId="176" fontId="25" fillId="0" borderId="17" xfId="4" applyNumberFormat="1" applyFont="1" applyBorder="1" applyAlignment="1">
      <alignment horizontal="center"/>
    </xf>
    <xf numFmtId="176" fontId="25" fillId="0" borderId="1" xfId="4" applyNumberFormat="1" applyFont="1" applyBorder="1" applyAlignment="1">
      <alignment horizontal="center"/>
    </xf>
    <xf numFmtId="176" fontId="25" fillId="0" borderId="65" xfId="4" applyNumberFormat="1" applyFont="1" applyBorder="1" applyAlignment="1">
      <alignment horizontal="center"/>
    </xf>
    <xf numFmtId="0" fontId="3" fillId="0" borderId="28" xfId="4" applyFont="1" applyBorder="1" applyAlignment="1">
      <alignment horizontal="center"/>
    </xf>
    <xf numFmtId="0" fontId="3" fillId="0" borderId="29" xfId="4" applyFont="1" applyBorder="1" applyAlignment="1">
      <alignment horizontal="center"/>
    </xf>
    <xf numFmtId="37" fontId="3" fillId="0" borderId="13" xfId="4" applyNumberFormat="1" applyFont="1" applyBorder="1" applyAlignment="1" applyProtection="1">
      <alignment horizontal="distributed"/>
    </xf>
    <xf numFmtId="37" fontId="3" fillId="0" borderId="0" xfId="4" applyNumberFormat="1" applyFont="1" applyBorder="1" applyAlignment="1" applyProtection="1">
      <alignment horizontal="distributed"/>
    </xf>
    <xf numFmtId="0" fontId="7" fillId="0" borderId="0" xfId="4" applyBorder="1" applyAlignment="1">
      <alignment horizontal="distributed"/>
    </xf>
    <xf numFmtId="37" fontId="6" fillId="0" borderId="13" xfId="4" applyNumberFormat="1" applyFont="1" applyBorder="1" applyAlignment="1" applyProtection="1">
      <alignment horizontal="distributed"/>
    </xf>
    <xf numFmtId="37" fontId="6" fillId="0" borderId="0" xfId="4" applyNumberFormat="1" applyFont="1" applyBorder="1" applyAlignment="1" applyProtection="1">
      <alignment horizontal="distributed"/>
    </xf>
    <xf numFmtId="0" fontId="7" fillId="0" borderId="0" xfId="4" applyBorder="1" applyAlignment="1"/>
    <xf numFmtId="37" fontId="3" fillId="0" borderId="12" xfId="4" applyNumberFormat="1" applyFont="1" applyBorder="1" applyAlignment="1" applyProtection="1">
      <alignment horizontal="distributed"/>
    </xf>
    <xf numFmtId="0" fontId="7" fillId="0" borderId="12" xfId="4" applyBorder="1" applyAlignment="1">
      <alignment horizontal="distributed"/>
    </xf>
    <xf numFmtId="37" fontId="6" fillId="0" borderId="12" xfId="4" applyNumberFormat="1" applyFont="1" applyBorder="1" applyAlignment="1" applyProtection="1">
      <alignment horizontal="distributed"/>
    </xf>
    <xf numFmtId="0" fontId="7" fillId="0" borderId="12" xfId="4" applyBorder="1" applyAlignment="1"/>
    <xf numFmtId="0" fontId="3" fillId="0" borderId="0" xfId="4" applyFont="1" applyBorder="1" applyAlignment="1" applyProtection="1">
      <alignment horizontal="distributed"/>
    </xf>
    <xf numFmtId="0" fontId="3" fillId="0" borderId="13" xfId="4" applyFont="1" applyBorder="1" applyAlignment="1" applyProtection="1">
      <alignment horizontal="distributed"/>
    </xf>
    <xf numFmtId="0" fontId="10" fillId="0" borderId="0" xfId="4" applyFont="1" applyBorder="1" applyAlignment="1">
      <alignment horizontal="distributed"/>
    </xf>
    <xf numFmtId="0" fontId="10" fillId="0" borderId="13" xfId="4" applyFont="1" applyBorder="1" applyAlignment="1">
      <alignment horizontal="distributed"/>
    </xf>
    <xf numFmtId="0" fontId="3" fillId="0" borderId="11" xfId="4" applyFont="1" applyBorder="1" applyAlignment="1">
      <alignment horizontal="center" vertical="center"/>
    </xf>
    <xf numFmtId="0" fontId="3" fillId="0" borderId="13" xfId="4" applyFont="1" applyBorder="1" applyAlignment="1">
      <alignment horizontal="center" vertical="center"/>
    </xf>
    <xf numFmtId="0" fontId="25" fillId="0" borderId="64" xfId="4" applyFont="1" applyBorder="1" applyAlignment="1">
      <alignment horizontal="center" vertical="center"/>
    </xf>
    <xf numFmtId="0" fontId="25" fillId="0" borderId="24" xfId="4" applyFont="1" applyBorder="1" applyAlignment="1">
      <alignment horizontal="center" vertical="center"/>
    </xf>
    <xf numFmtId="0" fontId="25" fillId="0" borderId="78" xfId="4" applyFont="1" applyBorder="1" applyAlignment="1">
      <alignment horizontal="center" vertical="center"/>
    </xf>
    <xf numFmtId="0" fontId="25" fillId="0" borderId="49" xfId="4" applyFont="1" applyBorder="1" applyAlignment="1">
      <alignment horizontal="center" vertical="center"/>
    </xf>
    <xf numFmtId="0" fontId="25" fillId="0" borderId="3" xfId="4" applyFont="1" applyBorder="1" applyAlignment="1">
      <alignment horizontal="center" vertical="center"/>
    </xf>
    <xf numFmtId="0" fontId="25" fillId="0" borderId="48" xfId="4" applyFont="1" applyBorder="1" applyAlignment="1">
      <alignment horizontal="center" vertical="center"/>
    </xf>
    <xf numFmtId="176" fontId="4" fillId="0" borderId="0" xfId="4" applyNumberFormat="1" applyFont="1" applyBorder="1" applyAlignment="1">
      <alignment horizontal="distributed"/>
    </xf>
    <xf numFmtId="176" fontId="7" fillId="0" borderId="0" xfId="4" applyNumberFormat="1" applyAlignment="1">
      <alignment horizontal="distributed"/>
    </xf>
    <xf numFmtId="0" fontId="7" fillId="0" borderId="1" xfId="4" applyBorder="1" applyAlignment="1">
      <alignment horizontal="center"/>
    </xf>
    <xf numFmtId="0" fontId="7" fillId="0" borderId="10" xfId="4" applyBorder="1" applyAlignment="1">
      <alignment horizontal="center"/>
    </xf>
    <xf numFmtId="0" fontId="25" fillId="0" borderId="53" xfId="4" applyFont="1" applyBorder="1" applyAlignment="1">
      <alignment horizontal="distributed" vertical="center" wrapText="1" justifyLastLine="1"/>
    </xf>
    <xf numFmtId="0" fontId="25" fillId="0" borderId="24" xfId="4" applyFont="1" applyBorder="1" applyAlignment="1">
      <alignment horizontal="distributed" vertical="center" justifyLastLine="1"/>
    </xf>
    <xf numFmtId="0" fontId="25" fillId="0" borderId="78" xfId="4" applyFont="1" applyBorder="1" applyAlignment="1">
      <alignment horizontal="distributed" vertical="center" justifyLastLine="1"/>
    </xf>
    <xf numFmtId="0" fontId="25" fillId="0" borderId="52" xfId="4" applyFont="1" applyBorder="1" applyAlignment="1">
      <alignment horizontal="distributed" vertical="center" justifyLastLine="1"/>
    </xf>
    <xf numFmtId="0" fontId="25" fillId="0" borderId="39" xfId="4" applyFont="1" applyBorder="1" applyAlignment="1">
      <alignment horizontal="distributed" vertical="center" justifyLastLine="1"/>
    </xf>
    <xf numFmtId="0" fontId="25" fillId="0" borderId="72" xfId="4" applyFont="1" applyBorder="1" applyAlignment="1">
      <alignment horizontal="distributed" vertical="center" justifyLastLine="1"/>
    </xf>
    <xf numFmtId="0" fontId="3" fillId="0" borderId="64" xfId="4" applyFont="1" applyBorder="1" applyAlignment="1">
      <alignment horizontal="center" vertical="center"/>
    </xf>
    <xf numFmtId="0" fontId="3" fillId="0" borderId="24" xfId="4" applyFont="1" applyBorder="1" applyAlignment="1">
      <alignment horizontal="center" vertical="center"/>
    </xf>
    <xf numFmtId="0" fontId="3" fillId="0" borderId="78" xfId="4" applyFont="1" applyBorder="1" applyAlignment="1">
      <alignment horizontal="center" vertical="center"/>
    </xf>
    <xf numFmtId="0" fontId="3" fillId="0" borderId="42" xfId="4" applyFont="1" applyBorder="1" applyAlignment="1">
      <alignment horizontal="center" vertical="center"/>
    </xf>
    <xf numFmtId="0" fontId="3" fillId="0" borderId="39" xfId="4" applyFont="1" applyBorder="1" applyAlignment="1">
      <alignment horizontal="center" vertical="center"/>
    </xf>
    <xf numFmtId="0" fontId="3" fillId="0" borderId="72" xfId="4" applyFont="1" applyBorder="1" applyAlignment="1">
      <alignment horizontal="center" vertical="center"/>
    </xf>
    <xf numFmtId="0" fontId="7" fillId="0" borderId="55" xfId="4" applyBorder="1" applyAlignment="1">
      <alignment horizontal="center" vertical="center"/>
    </xf>
    <xf numFmtId="0" fontId="7" fillId="0" borderId="57" xfId="4" applyBorder="1" applyAlignment="1">
      <alignment horizontal="center" vertical="center"/>
    </xf>
    <xf numFmtId="0" fontId="7" fillId="0" borderId="11" xfId="4" applyBorder="1" applyAlignment="1">
      <alignment horizontal="center" vertical="center"/>
    </xf>
    <xf numFmtId="0" fontId="7" fillId="0" borderId="16" xfId="4" applyBorder="1" applyAlignment="1">
      <alignment horizontal="center" vertical="center"/>
    </xf>
    <xf numFmtId="0" fontId="7" fillId="0" borderId="77" xfId="4" applyBorder="1" applyAlignment="1">
      <alignment horizontal="center" vertical="center"/>
    </xf>
    <xf numFmtId="0" fontId="7" fillId="0" borderId="36" xfId="4" applyBorder="1" applyAlignment="1">
      <alignment horizontal="center" vertical="center"/>
    </xf>
    <xf numFmtId="176" fontId="3" fillId="0" borderId="11" xfId="4" applyNumberFormat="1" applyFont="1" applyBorder="1" applyAlignment="1">
      <alignment horizontal="center" vertical="center"/>
    </xf>
    <xf numFmtId="176" fontId="3" fillId="0" borderId="9" xfId="4" applyNumberFormat="1" applyFont="1" applyBorder="1" applyAlignment="1">
      <alignment horizontal="center" vertical="center"/>
    </xf>
    <xf numFmtId="176" fontId="3" fillId="0" borderId="10" xfId="4" applyNumberFormat="1" applyFont="1" applyBorder="1" applyAlignment="1">
      <alignment horizontal="center" vertical="center"/>
    </xf>
  </cellXfs>
  <cellStyles count="5">
    <cellStyle name="桁区切り" xfId="1" builtinId="6"/>
    <cellStyle name="通貨" xfId="2" builtinId="7"/>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495300</xdr:colOff>
      <xdr:row>79</xdr:row>
      <xdr:rowOff>161925</xdr:rowOff>
    </xdr:from>
    <xdr:to>
      <xdr:col>11</xdr:col>
      <xdr:colOff>190500</xdr:colOff>
      <xdr:row>79</xdr:row>
      <xdr:rowOff>161925</xdr:rowOff>
    </xdr:to>
    <xdr:sp macro="" textlink="">
      <xdr:nvSpPr>
        <xdr:cNvPr id="16385" name="Text Box 1"/>
        <xdr:cNvSpPr txBox="1">
          <a:spLocks noChangeArrowheads="1"/>
        </xdr:cNvSpPr>
      </xdr:nvSpPr>
      <xdr:spPr bwMode="auto">
        <a:xfrm>
          <a:off x="5486400" y="133540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1"/>
  <sheetViews>
    <sheetView tabSelected="1" zoomScaleNormal="100" workbookViewId="0"/>
  </sheetViews>
  <sheetFormatPr defaultRowHeight="13.5"/>
  <cols>
    <col min="1" max="1" width="3.125" customWidth="1"/>
    <col min="2" max="2" width="10.125" customWidth="1"/>
    <col min="3" max="18" width="5.625" customWidth="1"/>
    <col min="19" max="19" width="6.625" customWidth="1"/>
    <col min="20" max="20" width="6.5" customWidth="1"/>
    <col min="21" max="41" width="5.625" customWidth="1"/>
    <col min="42" max="42" width="2.625" customWidth="1"/>
    <col min="43" max="43" width="10.375" customWidth="1"/>
  </cols>
  <sheetData>
    <row r="1" spans="1:61" ht="21">
      <c r="A1" s="272"/>
      <c r="B1" s="273" t="s">
        <v>143</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69"/>
      <c r="AM1" s="269"/>
      <c r="AN1" s="269"/>
      <c r="AO1" s="269"/>
      <c r="AP1" s="269"/>
    </row>
    <row r="2" spans="1:61" ht="9" customHeight="1">
      <c r="A2" s="272"/>
      <c r="B2" s="27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69"/>
      <c r="AM2" s="269"/>
      <c r="AN2" s="269"/>
      <c r="AO2" s="269"/>
      <c r="AP2" s="269"/>
    </row>
    <row r="3" spans="1:61" ht="19.5" customHeight="1">
      <c r="A3" s="265"/>
      <c r="B3" s="265"/>
      <c r="C3" s="265"/>
      <c r="D3" s="265"/>
      <c r="E3" s="265"/>
      <c r="F3" s="265"/>
      <c r="G3" s="265"/>
      <c r="H3" s="265"/>
      <c r="I3" s="265"/>
      <c r="J3" s="268" t="s">
        <v>142</v>
      </c>
      <c r="K3" s="265"/>
      <c r="L3" s="574" t="s">
        <v>141</v>
      </c>
      <c r="M3" s="574"/>
      <c r="N3" s="574"/>
      <c r="O3" s="574"/>
      <c r="P3" s="574"/>
      <c r="Q3" s="574"/>
      <c r="R3" s="574"/>
      <c r="S3" s="574"/>
      <c r="T3" s="574"/>
      <c r="U3" s="574"/>
      <c r="V3" s="574"/>
      <c r="W3" s="574"/>
      <c r="X3" s="574"/>
      <c r="Y3" s="574"/>
      <c r="Z3" s="574"/>
      <c r="AA3" s="574"/>
      <c r="AB3" s="574"/>
      <c r="AC3" s="574"/>
      <c r="AD3" s="574"/>
      <c r="AE3" s="267"/>
      <c r="AF3" s="266" t="s">
        <v>140</v>
      </c>
      <c r="AG3" s="266"/>
      <c r="AH3" s="266"/>
      <c r="AI3" s="265"/>
      <c r="AJ3" s="264"/>
      <c r="AK3" s="265"/>
      <c r="AL3" s="265"/>
      <c r="AM3" s="265"/>
      <c r="AN3" s="265"/>
      <c r="AO3" s="265"/>
      <c r="AP3" s="265"/>
    </row>
    <row r="4" spans="1:61" ht="9"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3"/>
    </row>
    <row r="5" spans="1:61" s="7" customFormat="1" ht="12.95" customHeight="1">
      <c r="A5" s="26"/>
      <c r="B5" s="27"/>
      <c r="C5" s="261" t="s">
        <v>139</v>
      </c>
      <c r="D5" s="261"/>
      <c r="E5" s="261"/>
      <c r="F5" s="261"/>
      <c r="G5" s="261"/>
      <c r="H5" s="261"/>
      <c r="I5" s="261"/>
      <c r="J5" s="261"/>
      <c r="K5" s="261"/>
      <c r="L5" s="261"/>
      <c r="M5" s="261"/>
      <c r="N5" s="261"/>
      <c r="O5" s="261"/>
      <c r="P5" s="261"/>
      <c r="Q5" s="261"/>
      <c r="R5" s="262" t="s">
        <v>92</v>
      </c>
      <c r="S5" s="261" t="s">
        <v>138</v>
      </c>
      <c r="T5" s="261"/>
      <c r="U5" s="261"/>
      <c r="V5" s="261"/>
      <c r="W5" s="261"/>
      <c r="X5" s="261"/>
      <c r="Y5" s="261"/>
      <c r="Z5" s="261"/>
      <c r="AA5" s="261"/>
      <c r="AB5" s="261"/>
      <c r="AC5" s="261"/>
      <c r="AD5" s="261"/>
      <c r="AE5" s="261"/>
      <c r="AF5" s="260"/>
      <c r="AG5" s="260"/>
      <c r="AH5" s="261" t="s">
        <v>137</v>
      </c>
      <c r="AI5" s="261"/>
      <c r="AJ5" s="261"/>
      <c r="AK5" s="260"/>
      <c r="AL5" s="260"/>
      <c r="AM5" s="260"/>
      <c r="AN5" s="260"/>
      <c r="AO5" s="260"/>
      <c r="AP5" s="259"/>
      <c r="AQ5" s="1"/>
    </row>
    <row r="6" spans="1:61" s="7" customFormat="1" ht="12.95" customHeight="1">
      <c r="A6" s="38"/>
      <c r="B6" s="39"/>
      <c r="C6" s="199"/>
      <c r="D6" s="199"/>
      <c r="E6" s="258"/>
      <c r="F6" s="248" t="s">
        <v>136</v>
      </c>
      <c r="G6" s="248"/>
      <c r="H6" s="248"/>
      <c r="I6" s="248"/>
      <c r="J6" s="248"/>
      <c r="K6" s="248"/>
      <c r="L6" s="248"/>
      <c r="M6" s="248"/>
      <c r="N6" s="248"/>
      <c r="O6" s="248"/>
      <c r="P6" s="248"/>
      <c r="Q6" s="247"/>
      <c r="R6" s="251"/>
      <c r="S6" s="38"/>
      <c r="T6" s="38"/>
      <c r="U6" s="38"/>
      <c r="V6" s="257"/>
      <c r="W6" s="256"/>
      <c r="X6" s="38"/>
      <c r="Y6" s="38"/>
      <c r="Z6" s="255"/>
      <c r="AA6" s="565" t="s">
        <v>135</v>
      </c>
      <c r="AB6" s="38"/>
      <c r="AC6" s="38"/>
      <c r="AD6" s="39"/>
      <c r="AE6" s="38"/>
      <c r="AF6" s="38"/>
      <c r="AG6" s="38"/>
      <c r="AH6" s="39"/>
      <c r="AI6" s="565" t="s">
        <v>127</v>
      </c>
      <c r="AJ6" s="565" t="s">
        <v>126</v>
      </c>
      <c r="AK6" s="571" t="s">
        <v>134</v>
      </c>
      <c r="AL6" s="565" t="s">
        <v>125</v>
      </c>
      <c r="AM6" s="565" t="s">
        <v>124</v>
      </c>
      <c r="AN6" s="565" t="s">
        <v>133</v>
      </c>
      <c r="AO6" s="568" t="s">
        <v>132</v>
      </c>
      <c r="AP6" s="252"/>
      <c r="AQ6" s="1"/>
    </row>
    <row r="7" spans="1:61" s="7" customFormat="1" ht="12.95" customHeight="1">
      <c r="A7" s="38" t="s">
        <v>3</v>
      </c>
      <c r="B7" s="39"/>
      <c r="C7" s="38" t="s">
        <v>4</v>
      </c>
      <c r="D7" s="38"/>
      <c r="E7" s="39"/>
      <c r="F7" s="575" t="s">
        <v>4</v>
      </c>
      <c r="G7" s="576"/>
      <c r="H7" s="577"/>
      <c r="I7" s="248" t="s">
        <v>131</v>
      </c>
      <c r="J7" s="248"/>
      <c r="K7" s="248"/>
      <c r="L7" s="248"/>
      <c r="M7" s="248"/>
      <c r="N7" s="248"/>
      <c r="O7" s="247"/>
      <c r="P7" s="247"/>
      <c r="Q7" s="251"/>
      <c r="R7" s="251" t="s">
        <v>27</v>
      </c>
      <c r="S7" s="38" t="s">
        <v>4</v>
      </c>
      <c r="T7" s="38"/>
      <c r="U7" s="38"/>
      <c r="V7" s="254"/>
      <c r="W7" s="253" t="s">
        <v>130</v>
      </c>
      <c r="X7" s="38"/>
      <c r="Y7" s="39"/>
      <c r="Z7" s="39"/>
      <c r="AA7" s="566"/>
      <c r="AB7" s="38" t="s">
        <v>129</v>
      </c>
      <c r="AC7" s="38"/>
      <c r="AD7" s="39"/>
      <c r="AE7" s="38" t="s">
        <v>128</v>
      </c>
      <c r="AF7" s="38"/>
      <c r="AG7" s="38"/>
      <c r="AH7" s="39"/>
      <c r="AI7" s="566" t="s">
        <v>127</v>
      </c>
      <c r="AJ7" s="566" t="s">
        <v>126</v>
      </c>
      <c r="AK7" s="572"/>
      <c r="AL7" s="566" t="s">
        <v>125</v>
      </c>
      <c r="AM7" s="566" t="s">
        <v>124</v>
      </c>
      <c r="AN7" s="566"/>
      <c r="AO7" s="569"/>
      <c r="AP7" s="581" t="s">
        <v>123</v>
      </c>
      <c r="AQ7" s="582"/>
    </row>
    <row r="8" spans="1:61" s="7" customFormat="1" ht="12.95" customHeight="1">
      <c r="A8" s="38"/>
      <c r="B8" s="39"/>
      <c r="C8" s="245"/>
      <c r="D8" s="245"/>
      <c r="E8" s="244"/>
      <c r="F8" s="578"/>
      <c r="G8" s="579"/>
      <c r="H8" s="580"/>
      <c r="I8" s="248" t="s">
        <v>4</v>
      </c>
      <c r="J8" s="248"/>
      <c r="K8" s="247"/>
      <c r="L8" s="248" t="s">
        <v>122</v>
      </c>
      <c r="M8" s="248"/>
      <c r="N8" s="247"/>
      <c r="O8" s="241" t="s">
        <v>118</v>
      </c>
      <c r="P8" s="241" t="s">
        <v>116</v>
      </c>
      <c r="Q8" s="251" t="s">
        <v>26</v>
      </c>
      <c r="R8" s="251"/>
      <c r="S8" s="248"/>
      <c r="T8" s="248"/>
      <c r="U8" s="248"/>
      <c r="V8" s="250"/>
      <c r="W8" s="249"/>
      <c r="X8" s="248"/>
      <c r="Y8" s="248"/>
      <c r="Z8" s="247"/>
      <c r="AA8" s="567"/>
      <c r="AB8" s="248"/>
      <c r="AC8" s="248"/>
      <c r="AD8" s="247"/>
      <c r="AE8" s="248"/>
      <c r="AF8" s="248"/>
      <c r="AG8" s="248"/>
      <c r="AH8" s="247"/>
      <c r="AI8" s="567"/>
      <c r="AJ8" s="567"/>
      <c r="AK8" s="573"/>
      <c r="AL8" s="567"/>
      <c r="AM8" s="567"/>
      <c r="AN8" s="567"/>
      <c r="AO8" s="570"/>
      <c r="AP8" s="246"/>
      <c r="AQ8" s="1"/>
    </row>
    <row r="9" spans="1:61" s="7" customFormat="1" ht="12.95" customHeight="1">
      <c r="A9" s="245"/>
      <c r="B9" s="244"/>
      <c r="C9" s="241" t="s">
        <v>4</v>
      </c>
      <c r="D9" s="241" t="s">
        <v>120</v>
      </c>
      <c r="E9" s="241" t="s">
        <v>121</v>
      </c>
      <c r="F9" s="241" t="s">
        <v>4</v>
      </c>
      <c r="G9" s="241" t="s">
        <v>120</v>
      </c>
      <c r="H9" s="241" t="s">
        <v>121</v>
      </c>
      <c r="I9" s="241" t="s">
        <v>4</v>
      </c>
      <c r="J9" s="241" t="s">
        <v>120</v>
      </c>
      <c r="K9" s="241" t="s">
        <v>121</v>
      </c>
      <c r="L9" s="241" t="s">
        <v>4</v>
      </c>
      <c r="M9" s="241" t="s">
        <v>120</v>
      </c>
      <c r="N9" s="241" t="s">
        <v>121</v>
      </c>
      <c r="O9" s="241" t="s">
        <v>120</v>
      </c>
      <c r="P9" s="241" t="s">
        <v>120</v>
      </c>
      <c r="Q9" s="241"/>
      <c r="R9" s="241"/>
      <c r="S9" s="241" t="s">
        <v>4</v>
      </c>
      <c r="T9" s="241" t="s">
        <v>119</v>
      </c>
      <c r="U9" s="241" t="s">
        <v>118</v>
      </c>
      <c r="V9" s="243" t="s">
        <v>116</v>
      </c>
      <c r="W9" s="242" t="s">
        <v>4</v>
      </c>
      <c r="X9" s="240" t="s">
        <v>115</v>
      </c>
      <c r="Y9" s="240" t="s">
        <v>117</v>
      </c>
      <c r="Z9" s="241" t="s">
        <v>116</v>
      </c>
      <c r="AA9" s="240" t="s">
        <v>115</v>
      </c>
      <c r="AB9" s="241" t="s">
        <v>4</v>
      </c>
      <c r="AC9" s="240" t="s">
        <v>115</v>
      </c>
      <c r="AD9" s="241" t="s">
        <v>116</v>
      </c>
      <c r="AE9" s="241" t="s">
        <v>4</v>
      </c>
      <c r="AF9" s="240" t="s">
        <v>115</v>
      </c>
      <c r="AG9" s="240" t="s">
        <v>117</v>
      </c>
      <c r="AH9" s="241" t="s">
        <v>116</v>
      </c>
      <c r="AI9" s="240" t="s">
        <v>115</v>
      </c>
      <c r="AJ9" s="240" t="s">
        <v>115</v>
      </c>
      <c r="AK9" s="240" t="s">
        <v>115</v>
      </c>
      <c r="AL9" s="240" t="s">
        <v>115</v>
      </c>
      <c r="AM9" s="240" t="s">
        <v>115</v>
      </c>
      <c r="AN9" s="240" t="s">
        <v>115</v>
      </c>
      <c r="AO9" s="239" t="s">
        <v>115</v>
      </c>
      <c r="AP9" s="238"/>
      <c r="AQ9" s="237"/>
    </row>
    <row r="10" spans="1:61" ht="9.75" customHeight="1">
      <c r="A10" s="31"/>
      <c r="B10" s="32"/>
      <c r="C10" s="28"/>
      <c r="D10" s="28"/>
      <c r="E10" s="28"/>
      <c r="F10" s="86"/>
      <c r="G10" s="28"/>
      <c r="H10" s="87"/>
      <c r="I10" s="28"/>
      <c r="J10" s="28"/>
      <c r="K10" s="28"/>
      <c r="L10" s="28"/>
      <c r="M10" s="28"/>
      <c r="N10" s="28"/>
      <c r="O10" s="28"/>
      <c r="P10" s="87"/>
      <c r="Q10" s="28"/>
      <c r="R10" s="236"/>
      <c r="S10" s="86"/>
      <c r="T10" s="28"/>
      <c r="U10" s="28"/>
      <c r="V10" s="87"/>
      <c r="W10" s="28"/>
      <c r="X10" s="28"/>
      <c r="Y10" s="28"/>
      <c r="Z10" s="28"/>
      <c r="AA10" s="236"/>
      <c r="AB10" s="28"/>
      <c r="AC10" s="28"/>
      <c r="AD10" s="28"/>
      <c r="AE10" s="86"/>
      <c r="AF10" s="28"/>
      <c r="AG10" s="28"/>
      <c r="AH10" s="87"/>
      <c r="AI10" s="28"/>
      <c r="AJ10" s="236"/>
      <c r="AK10" s="28"/>
      <c r="AL10" s="236"/>
      <c r="AM10" s="28"/>
      <c r="AN10" s="236"/>
      <c r="AO10" s="28"/>
      <c r="AP10" s="230"/>
      <c r="AQ10" s="6"/>
    </row>
    <row r="11" spans="1:61" s="7" customFormat="1" ht="12.95" customHeight="1">
      <c r="A11" s="562" t="s">
        <v>98</v>
      </c>
      <c r="B11" s="563"/>
      <c r="C11" s="51">
        <v>89</v>
      </c>
      <c r="D11" s="51">
        <v>89</v>
      </c>
      <c r="E11" s="51">
        <v>0</v>
      </c>
      <c r="F11" s="92">
        <v>68</v>
      </c>
      <c r="G11" s="51">
        <v>68</v>
      </c>
      <c r="H11" s="221">
        <v>0</v>
      </c>
      <c r="I11" s="51">
        <v>61</v>
      </c>
      <c r="J11" s="51">
        <v>61</v>
      </c>
      <c r="K11" s="51">
        <v>0</v>
      </c>
      <c r="L11" s="51">
        <v>59</v>
      </c>
      <c r="M11" s="51">
        <v>59</v>
      </c>
      <c r="N11" s="51">
        <v>0</v>
      </c>
      <c r="O11" s="51">
        <v>0</v>
      </c>
      <c r="P11" s="221">
        <v>2</v>
      </c>
      <c r="Q11" s="51">
        <v>7</v>
      </c>
      <c r="R11" s="220">
        <v>21</v>
      </c>
      <c r="S11" s="92">
        <v>168</v>
      </c>
      <c r="T11" s="51">
        <v>165</v>
      </c>
      <c r="U11" s="51">
        <v>1</v>
      </c>
      <c r="V11" s="221">
        <v>2</v>
      </c>
      <c r="W11" s="51">
        <v>59</v>
      </c>
      <c r="X11" s="51">
        <v>58</v>
      </c>
      <c r="Y11" s="51">
        <v>0</v>
      </c>
      <c r="Z11" s="51">
        <v>1</v>
      </c>
      <c r="AA11" s="220">
        <v>10</v>
      </c>
      <c r="AB11" s="51">
        <v>18</v>
      </c>
      <c r="AC11" s="51">
        <v>18</v>
      </c>
      <c r="AD11" s="51">
        <v>0</v>
      </c>
      <c r="AE11" s="92">
        <v>29</v>
      </c>
      <c r="AF11" s="51">
        <v>27</v>
      </c>
      <c r="AG11" s="51">
        <v>1</v>
      </c>
      <c r="AH11" s="221">
        <v>1</v>
      </c>
      <c r="AI11" s="51">
        <v>1</v>
      </c>
      <c r="AJ11" s="220">
        <v>10</v>
      </c>
      <c r="AK11" s="51">
        <v>7</v>
      </c>
      <c r="AL11" s="220">
        <v>0</v>
      </c>
      <c r="AM11" s="51">
        <v>9</v>
      </c>
      <c r="AN11" s="220">
        <v>19</v>
      </c>
      <c r="AO11" s="51">
        <v>6</v>
      </c>
      <c r="AP11" s="564" t="s">
        <v>114</v>
      </c>
      <c r="AQ11" s="562"/>
      <c r="AS11" s="219"/>
      <c r="AT11" s="219"/>
      <c r="AU11" s="219"/>
      <c r="AV11" s="219"/>
      <c r="AW11" s="219"/>
      <c r="AX11" s="219"/>
      <c r="AY11" s="219"/>
      <c r="AZ11" s="219"/>
      <c r="BA11" s="219"/>
      <c r="BB11" s="219"/>
      <c r="BC11" s="219"/>
      <c r="BD11" s="219"/>
      <c r="BE11" s="219"/>
      <c r="BF11" s="219"/>
      <c r="BG11" s="219"/>
      <c r="BH11" s="219"/>
      <c r="BI11" s="219"/>
    </row>
    <row r="12" spans="1:61" ht="12.75" customHeight="1">
      <c r="A12" s="42"/>
      <c r="B12" s="235"/>
      <c r="C12" s="231"/>
      <c r="D12" s="231"/>
      <c r="E12" s="231"/>
      <c r="F12" s="234"/>
      <c r="G12" s="231"/>
      <c r="H12" s="233"/>
      <c r="I12" s="231"/>
      <c r="J12" s="231"/>
      <c r="K12" s="231"/>
      <c r="L12" s="231"/>
      <c r="M12" s="231"/>
      <c r="N12" s="231"/>
      <c r="O12" s="231"/>
      <c r="P12" s="233"/>
      <c r="Q12" s="231"/>
      <c r="R12" s="232"/>
      <c r="S12" s="234"/>
      <c r="T12" s="231"/>
      <c r="U12" s="231"/>
      <c r="V12" s="233"/>
      <c r="W12" s="231"/>
      <c r="X12" s="231"/>
      <c r="Y12" s="231"/>
      <c r="Z12" s="231"/>
      <c r="AA12" s="232"/>
      <c r="AB12" s="231"/>
      <c r="AC12" s="231"/>
      <c r="AD12" s="231"/>
      <c r="AE12" s="234"/>
      <c r="AF12" s="231"/>
      <c r="AG12" s="231"/>
      <c r="AH12" s="233"/>
      <c r="AI12" s="231"/>
      <c r="AJ12" s="232"/>
      <c r="AK12" s="231"/>
      <c r="AL12" s="232"/>
      <c r="AM12" s="231"/>
      <c r="AN12" s="232"/>
      <c r="AO12" s="231"/>
      <c r="AP12" s="230"/>
      <c r="AQ12" s="6"/>
      <c r="AS12" s="219"/>
      <c r="AT12" s="219"/>
      <c r="AU12" s="219"/>
      <c r="AV12" s="219"/>
      <c r="AW12" s="219"/>
      <c r="AX12" s="219"/>
      <c r="AY12" s="219"/>
      <c r="AZ12" s="219"/>
      <c r="BA12" s="219"/>
      <c r="BB12" s="219"/>
      <c r="BC12" s="219"/>
      <c r="BD12" s="219"/>
      <c r="BE12" s="219"/>
      <c r="BF12" s="219"/>
      <c r="BG12" s="219"/>
      <c r="BH12" s="219"/>
      <c r="BI12" s="219"/>
    </row>
    <row r="13" spans="1:61" s="43" customFormat="1" ht="12.95" customHeight="1">
      <c r="A13" s="556" t="s">
        <v>101</v>
      </c>
      <c r="B13" s="557"/>
      <c r="C13" s="225">
        <v>89</v>
      </c>
      <c r="D13" s="225">
        <v>89</v>
      </c>
      <c r="E13" s="225">
        <v>0</v>
      </c>
      <c r="F13" s="228">
        <v>68</v>
      </c>
      <c r="G13" s="225">
        <v>68</v>
      </c>
      <c r="H13" s="227">
        <v>0</v>
      </c>
      <c r="I13" s="229">
        <v>61</v>
      </c>
      <c r="J13" s="225">
        <v>61</v>
      </c>
      <c r="K13" s="225">
        <v>0</v>
      </c>
      <c r="L13" s="225">
        <v>59</v>
      </c>
      <c r="M13" s="225">
        <v>59</v>
      </c>
      <c r="N13" s="225">
        <v>0</v>
      </c>
      <c r="O13" s="225">
        <v>0</v>
      </c>
      <c r="P13" s="227">
        <v>2</v>
      </c>
      <c r="Q13" s="225">
        <v>7</v>
      </c>
      <c r="R13" s="226">
        <v>21</v>
      </c>
      <c r="S13" s="228">
        <v>168</v>
      </c>
      <c r="T13" s="225">
        <v>165</v>
      </c>
      <c r="U13" s="225">
        <v>1</v>
      </c>
      <c r="V13" s="227">
        <v>2</v>
      </c>
      <c r="W13" s="225">
        <v>59</v>
      </c>
      <c r="X13" s="225">
        <v>58</v>
      </c>
      <c r="Y13" s="225">
        <v>0</v>
      </c>
      <c r="Z13" s="225">
        <v>1</v>
      </c>
      <c r="AA13" s="226">
        <v>10</v>
      </c>
      <c r="AB13" s="225">
        <v>18</v>
      </c>
      <c r="AC13" s="225">
        <v>18</v>
      </c>
      <c r="AD13" s="225">
        <v>0</v>
      </c>
      <c r="AE13" s="228">
        <v>29</v>
      </c>
      <c r="AF13" s="225">
        <v>27</v>
      </c>
      <c r="AG13" s="225">
        <v>1</v>
      </c>
      <c r="AH13" s="227">
        <v>1</v>
      </c>
      <c r="AI13" s="225">
        <v>1</v>
      </c>
      <c r="AJ13" s="226">
        <v>10</v>
      </c>
      <c r="AK13" s="225">
        <v>7</v>
      </c>
      <c r="AL13" s="226">
        <v>0</v>
      </c>
      <c r="AM13" s="225">
        <v>9</v>
      </c>
      <c r="AN13" s="226">
        <v>19</v>
      </c>
      <c r="AO13" s="225">
        <v>6</v>
      </c>
      <c r="AP13" s="558" t="s">
        <v>101</v>
      </c>
      <c r="AQ13" s="556"/>
      <c r="AS13" s="219"/>
      <c r="AT13" s="219"/>
      <c r="AU13" s="219"/>
      <c r="AV13" s="219"/>
      <c r="AW13" s="219"/>
      <c r="AX13" s="219"/>
      <c r="AY13" s="219"/>
      <c r="AZ13" s="219"/>
      <c r="BA13" s="219"/>
      <c r="BB13" s="219"/>
      <c r="BC13" s="219"/>
      <c r="BD13" s="219"/>
      <c r="BE13" s="219"/>
      <c r="BF13" s="219"/>
      <c r="BG13" s="219"/>
      <c r="BH13" s="219"/>
      <c r="BI13" s="219"/>
    </row>
    <row r="14" spans="1:61" s="47" customFormat="1" ht="12.75" customHeight="1">
      <c r="A14" s="560"/>
      <c r="B14" s="561"/>
      <c r="C14" s="51"/>
      <c r="D14" s="51"/>
      <c r="E14" s="222"/>
      <c r="F14" s="224"/>
      <c r="G14" s="222"/>
      <c r="H14" s="223"/>
      <c r="I14" s="222"/>
      <c r="J14" s="51"/>
      <c r="K14" s="51"/>
      <c r="L14" s="51"/>
      <c r="M14" s="51"/>
      <c r="N14" s="51"/>
      <c r="O14" s="51"/>
      <c r="P14" s="221"/>
      <c r="Q14" s="51"/>
      <c r="R14" s="220"/>
      <c r="S14" s="92"/>
      <c r="T14" s="51"/>
      <c r="U14" s="51"/>
      <c r="V14" s="221"/>
      <c r="W14" s="51"/>
      <c r="X14" s="51"/>
      <c r="Y14" s="51"/>
      <c r="Z14" s="51"/>
      <c r="AA14" s="220"/>
      <c r="AB14" s="51"/>
      <c r="AC14" s="51"/>
      <c r="AD14" s="51"/>
      <c r="AE14" s="92"/>
      <c r="AF14" s="51"/>
      <c r="AG14" s="51"/>
      <c r="AH14" s="221"/>
      <c r="AI14" s="51"/>
      <c r="AJ14" s="220"/>
      <c r="AK14" s="51"/>
      <c r="AL14" s="220"/>
      <c r="AM14" s="51"/>
      <c r="AN14" s="220"/>
      <c r="AO14" s="51"/>
      <c r="AP14" s="559"/>
      <c r="AQ14" s="560"/>
      <c r="AS14" s="219"/>
      <c r="AT14" s="219"/>
      <c r="AU14" s="219"/>
      <c r="AV14" s="219"/>
      <c r="AW14" s="219"/>
      <c r="AX14" s="219"/>
      <c r="AY14" s="219"/>
      <c r="AZ14" s="219"/>
      <c r="BA14" s="219"/>
      <c r="BB14" s="219"/>
      <c r="BC14" s="219"/>
      <c r="BD14" s="219"/>
      <c r="BE14" s="219"/>
      <c r="BF14" s="219"/>
      <c r="BG14" s="219"/>
      <c r="BH14" s="219"/>
      <c r="BI14" s="219"/>
    </row>
    <row r="15" spans="1:61" ht="14.25">
      <c r="A15" s="547" t="s">
        <v>28</v>
      </c>
      <c r="B15" s="552"/>
      <c r="C15" s="40">
        <v>23</v>
      </c>
      <c r="D15" s="40">
        <v>23</v>
      </c>
      <c r="E15" s="57">
        <v>0</v>
      </c>
      <c r="F15" s="212">
        <v>14</v>
      </c>
      <c r="G15" s="211">
        <v>14</v>
      </c>
      <c r="H15" s="210">
        <v>0</v>
      </c>
      <c r="I15" s="57">
        <v>11</v>
      </c>
      <c r="J15" s="57">
        <v>11</v>
      </c>
      <c r="K15" s="57">
        <v>0</v>
      </c>
      <c r="L15" s="211">
        <v>10</v>
      </c>
      <c r="M15" s="211">
        <v>10</v>
      </c>
      <c r="N15" s="211">
        <v>0</v>
      </c>
      <c r="O15" s="211">
        <v>0</v>
      </c>
      <c r="P15" s="210">
        <v>1</v>
      </c>
      <c r="Q15" s="57">
        <v>3</v>
      </c>
      <c r="R15" s="209">
        <v>9</v>
      </c>
      <c r="S15" s="212">
        <v>42</v>
      </c>
      <c r="T15" s="211">
        <v>40</v>
      </c>
      <c r="U15" s="211">
        <v>1</v>
      </c>
      <c r="V15" s="210">
        <v>1</v>
      </c>
      <c r="W15" s="57">
        <v>19</v>
      </c>
      <c r="X15" s="57">
        <v>18</v>
      </c>
      <c r="Y15" s="57">
        <v>0</v>
      </c>
      <c r="Z15" s="57">
        <v>1</v>
      </c>
      <c r="AA15" s="209">
        <v>0</v>
      </c>
      <c r="AB15" s="57">
        <v>3</v>
      </c>
      <c r="AC15" s="57">
        <v>3</v>
      </c>
      <c r="AD15" s="57">
        <v>0</v>
      </c>
      <c r="AE15" s="212">
        <v>8</v>
      </c>
      <c r="AF15" s="211">
        <v>7</v>
      </c>
      <c r="AG15" s="211">
        <v>1</v>
      </c>
      <c r="AH15" s="210">
        <v>0</v>
      </c>
      <c r="AI15" s="57">
        <v>0</v>
      </c>
      <c r="AJ15" s="209">
        <v>1</v>
      </c>
      <c r="AK15" s="57">
        <v>0</v>
      </c>
      <c r="AL15" s="209">
        <v>0</v>
      </c>
      <c r="AM15" s="57">
        <v>2</v>
      </c>
      <c r="AN15" s="209">
        <v>8</v>
      </c>
      <c r="AO15" s="57">
        <v>1</v>
      </c>
      <c r="AP15" s="546" t="s">
        <v>28</v>
      </c>
      <c r="AQ15" s="547"/>
    </row>
    <row r="16" spans="1:61" ht="14.25">
      <c r="A16" s="547" t="s">
        <v>29</v>
      </c>
      <c r="B16" s="552"/>
      <c r="C16" s="40">
        <v>6</v>
      </c>
      <c r="D16" s="40">
        <v>6</v>
      </c>
      <c r="E16" s="57">
        <v>0</v>
      </c>
      <c r="F16" s="212">
        <v>5</v>
      </c>
      <c r="G16" s="211">
        <v>5</v>
      </c>
      <c r="H16" s="210">
        <v>0</v>
      </c>
      <c r="I16" s="57">
        <v>4</v>
      </c>
      <c r="J16" s="57">
        <v>4</v>
      </c>
      <c r="K16" s="57">
        <v>0</v>
      </c>
      <c r="L16" s="211">
        <v>4</v>
      </c>
      <c r="M16" s="211">
        <v>4</v>
      </c>
      <c r="N16" s="211">
        <v>0</v>
      </c>
      <c r="O16" s="211">
        <v>0</v>
      </c>
      <c r="P16" s="210">
        <v>0</v>
      </c>
      <c r="Q16" s="57">
        <v>1</v>
      </c>
      <c r="R16" s="209">
        <v>1</v>
      </c>
      <c r="S16" s="212">
        <v>8</v>
      </c>
      <c r="T16" s="211">
        <v>8</v>
      </c>
      <c r="U16" s="211">
        <v>0</v>
      </c>
      <c r="V16" s="210">
        <v>0</v>
      </c>
      <c r="W16" s="57">
        <v>2</v>
      </c>
      <c r="X16" s="57">
        <v>2</v>
      </c>
      <c r="Y16" s="57">
        <v>0</v>
      </c>
      <c r="Z16" s="57">
        <v>0</v>
      </c>
      <c r="AA16" s="209">
        <v>1</v>
      </c>
      <c r="AB16" s="57">
        <v>1</v>
      </c>
      <c r="AC16" s="57">
        <v>1</v>
      </c>
      <c r="AD16" s="57">
        <v>0</v>
      </c>
      <c r="AE16" s="212">
        <v>2</v>
      </c>
      <c r="AF16" s="211">
        <v>2</v>
      </c>
      <c r="AG16" s="211">
        <v>0</v>
      </c>
      <c r="AH16" s="210">
        <v>0</v>
      </c>
      <c r="AI16" s="57">
        <v>0</v>
      </c>
      <c r="AJ16" s="209">
        <v>1</v>
      </c>
      <c r="AK16" s="57">
        <v>0</v>
      </c>
      <c r="AL16" s="209">
        <v>0</v>
      </c>
      <c r="AM16" s="57">
        <v>0</v>
      </c>
      <c r="AN16" s="209">
        <v>1</v>
      </c>
      <c r="AO16" s="57">
        <v>0</v>
      </c>
      <c r="AP16" s="546" t="s">
        <v>29</v>
      </c>
      <c r="AQ16" s="547"/>
    </row>
    <row r="17" spans="1:43" ht="14.25">
      <c r="A17" s="547" t="s">
        <v>30</v>
      </c>
      <c r="B17" s="552"/>
      <c r="C17" s="40">
        <v>2</v>
      </c>
      <c r="D17" s="40">
        <v>2</v>
      </c>
      <c r="E17" s="57">
        <v>0</v>
      </c>
      <c r="F17" s="212">
        <v>2</v>
      </c>
      <c r="G17" s="211">
        <v>2</v>
      </c>
      <c r="H17" s="210">
        <v>0</v>
      </c>
      <c r="I17" s="57">
        <v>2</v>
      </c>
      <c r="J17" s="57">
        <v>2</v>
      </c>
      <c r="K17" s="57">
        <v>0</v>
      </c>
      <c r="L17" s="211">
        <v>2</v>
      </c>
      <c r="M17" s="211">
        <v>2</v>
      </c>
      <c r="N17" s="211">
        <v>0</v>
      </c>
      <c r="O17" s="211">
        <v>0</v>
      </c>
      <c r="P17" s="210">
        <v>0</v>
      </c>
      <c r="Q17" s="57">
        <v>0</v>
      </c>
      <c r="R17" s="209">
        <v>0</v>
      </c>
      <c r="S17" s="212">
        <v>2</v>
      </c>
      <c r="T17" s="211">
        <v>2</v>
      </c>
      <c r="U17" s="211">
        <v>0</v>
      </c>
      <c r="V17" s="210">
        <v>0</v>
      </c>
      <c r="W17" s="57">
        <v>0</v>
      </c>
      <c r="X17" s="57">
        <v>0</v>
      </c>
      <c r="Y17" s="57">
        <v>0</v>
      </c>
      <c r="Z17" s="57">
        <v>0</v>
      </c>
      <c r="AA17" s="209">
        <v>0</v>
      </c>
      <c r="AB17" s="57">
        <v>0</v>
      </c>
      <c r="AC17" s="57">
        <v>0</v>
      </c>
      <c r="AD17" s="57">
        <v>0</v>
      </c>
      <c r="AE17" s="212">
        <v>0</v>
      </c>
      <c r="AF17" s="211">
        <v>0</v>
      </c>
      <c r="AG17" s="211">
        <v>0</v>
      </c>
      <c r="AH17" s="210">
        <v>0</v>
      </c>
      <c r="AI17" s="57">
        <v>1</v>
      </c>
      <c r="AJ17" s="209">
        <v>0</v>
      </c>
      <c r="AK17" s="57">
        <v>0</v>
      </c>
      <c r="AL17" s="209">
        <v>0</v>
      </c>
      <c r="AM17" s="57">
        <v>0</v>
      </c>
      <c r="AN17" s="209">
        <v>0</v>
      </c>
      <c r="AO17" s="57">
        <v>1</v>
      </c>
      <c r="AP17" s="546" t="s">
        <v>30</v>
      </c>
      <c r="AQ17" s="547"/>
    </row>
    <row r="18" spans="1:43" ht="14.25">
      <c r="A18" s="547" t="s">
        <v>31</v>
      </c>
      <c r="B18" s="552"/>
      <c r="C18" s="40">
        <v>1</v>
      </c>
      <c r="D18" s="40">
        <v>1</v>
      </c>
      <c r="E18" s="57">
        <v>0</v>
      </c>
      <c r="F18" s="212">
        <v>1</v>
      </c>
      <c r="G18" s="211">
        <v>1</v>
      </c>
      <c r="H18" s="210">
        <v>0</v>
      </c>
      <c r="I18" s="57">
        <v>1</v>
      </c>
      <c r="J18" s="57">
        <v>1</v>
      </c>
      <c r="K18" s="57">
        <v>0</v>
      </c>
      <c r="L18" s="211">
        <v>1</v>
      </c>
      <c r="M18" s="211">
        <v>1</v>
      </c>
      <c r="N18" s="211">
        <v>0</v>
      </c>
      <c r="O18" s="211">
        <v>0</v>
      </c>
      <c r="P18" s="210">
        <v>0</v>
      </c>
      <c r="Q18" s="57">
        <v>0</v>
      </c>
      <c r="R18" s="209">
        <v>0</v>
      </c>
      <c r="S18" s="212">
        <v>2</v>
      </c>
      <c r="T18" s="211">
        <v>2</v>
      </c>
      <c r="U18" s="211">
        <v>0</v>
      </c>
      <c r="V18" s="210">
        <v>0</v>
      </c>
      <c r="W18" s="57">
        <v>0</v>
      </c>
      <c r="X18" s="57">
        <v>0</v>
      </c>
      <c r="Y18" s="57">
        <v>0</v>
      </c>
      <c r="Z18" s="57">
        <v>0</v>
      </c>
      <c r="AA18" s="209">
        <v>1</v>
      </c>
      <c r="AB18" s="57">
        <v>0</v>
      </c>
      <c r="AC18" s="57">
        <v>0</v>
      </c>
      <c r="AD18" s="57">
        <v>0</v>
      </c>
      <c r="AE18" s="212">
        <v>0</v>
      </c>
      <c r="AF18" s="211">
        <v>0</v>
      </c>
      <c r="AG18" s="211">
        <v>0</v>
      </c>
      <c r="AH18" s="210">
        <v>0</v>
      </c>
      <c r="AI18" s="57">
        <v>0</v>
      </c>
      <c r="AJ18" s="209">
        <v>0</v>
      </c>
      <c r="AK18" s="57">
        <v>0</v>
      </c>
      <c r="AL18" s="209">
        <v>0</v>
      </c>
      <c r="AM18" s="57">
        <v>0</v>
      </c>
      <c r="AN18" s="209">
        <v>0</v>
      </c>
      <c r="AO18" s="57">
        <v>1</v>
      </c>
      <c r="AP18" s="546" t="s">
        <v>31</v>
      </c>
      <c r="AQ18" s="547"/>
    </row>
    <row r="19" spans="1:43" ht="14.25">
      <c r="A19" s="547" t="s">
        <v>32</v>
      </c>
      <c r="B19" s="552"/>
      <c r="C19" s="40">
        <v>5</v>
      </c>
      <c r="D19" s="40">
        <v>5</v>
      </c>
      <c r="E19" s="57">
        <v>0</v>
      </c>
      <c r="F19" s="212">
        <v>4</v>
      </c>
      <c r="G19" s="211">
        <v>4</v>
      </c>
      <c r="H19" s="210">
        <v>0</v>
      </c>
      <c r="I19" s="57">
        <v>3</v>
      </c>
      <c r="J19" s="57">
        <v>3</v>
      </c>
      <c r="K19" s="57">
        <v>0</v>
      </c>
      <c r="L19" s="211">
        <v>3</v>
      </c>
      <c r="M19" s="211">
        <v>3</v>
      </c>
      <c r="N19" s="211">
        <v>0</v>
      </c>
      <c r="O19" s="211">
        <v>0</v>
      </c>
      <c r="P19" s="210">
        <v>0</v>
      </c>
      <c r="Q19" s="57">
        <v>1</v>
      </c>
      <c r="R19" s="209">
        <v>1</v>
      </c>
      <c r="S19" s="212">
        <v>8</v>
      </c>
      <c r="T19" s="211">
        <v>8</v>
      </c>
      <c r="U19" s="211">
        <v>0</v>
      </c>
      <c r="V19" s="210">
        <v>0</v>
      </c>
      <c r="W19" s="57">
        <v>2</v>
      </c>
      <c r="X19" s="57">
        <v>2</v>
      </c>
      <c r="Y19" s="57">
        <v>0</v>
      </c>
      <c r="Z19" s="57">
        <v>0</v>
      </c>
      <c r="AA19" s="209">
        <v>0</v>
      </c>
      <c r="AB19" s="57">
        <v>1</v>
      </c>
      <c r="AC19" s="57">
        <v>1</v>
      </c>
      <c r="AD19" s="57">
        <v>0</v>
      </c>
      <c r="AE19" s="212">
        <v>1</v>
      </c>
      <c r="AF19" s="211">
        <v>1</v>
      </c>
      <c r="AG19" s="211">
        <v>0</v>
      </c>
      <c r="AH19" s="210">
        <v>0</v>
      </c>
      <c r="AI19" s="57">
        <v>0</v>
      </c>
      <c r="AJ19" s="209">
        <v>1</v>
      </c>
      <c r="AK19" s="57">
        <v>2</v>
      </c>
      <c r="AL19" s="209">
        <v>0</v>
      </c>
      <c r="AM19" s="57">
        <v>1</v>
      </c>
      <c r="AN19" s="209">
        <v>0</v>
      </c>
      <c r="AO19" s="57">
        <v>0</v>
      </c>
      <c r="AP19" s="546" t="s">
        <v>32</v>
      </c>
      <c r="AQ19" s="547"/>
    </row>
    <row r="20" spans="1:43" ht="14.25">
      <c r="A20" s="58"/>
      <c r="B20" s="53"/>
      <c r="C20" s="40"/>
      <c r="D20" s="40"/>
      <c r="E20" s="57"/>
      <c r="F20" s="212"/>
      <c r="G20" s="211"/>
      <c r="H20" s="210"/>
      <c r="I20" s="57"/>
      <c r="J20" s="57"/>
      <c r="K20" s="57"/>
      <c r="L20" s="211"/>
      <c r="M20" s="211"/>
      <c r="N20" s="211"/>
      <c r="O20" s="211"/>
      <c r="P20" s="210"/>
      <c r="Q20" s="57"/>
      <c r="R20" s="209"/>
      <c r="S20" s="212"/>
      <c r="T20" s="211"/>
      <c r="U20" s="211"/>
      <c r="V20" s="210"/>
      <c r="W20" s="57"/>
      <c r="X20" s="57"/>
      <c r="Y20" s="57"/>
      <c r="Z20" s="57"/>
      <c r="AA20" s="209"/>
      <c r="AB20" s="57"/>
      <c r="AC20" s="57"/>
      <c r="AD20" s="57"/>
      <c r="AE20" s="212"/>
      <c r="AF20" s="211"/>
      <c r="AG20" s="211"/>
      <c r="AH20" s="210"/>
      <c r="AI20" s="57"/>
      <c r="AJ20" s="209"/>
      <c r="AK20" s="57"/>
      <c r="AL20" s="209"/>
      <c r="AM20" s="57"/>
      <c r="AN20" s="209"/>
      <c r="AO20" s="57"/>
      <c r="AP20" s="213"/>
      <c r="AQ20" s="58"/>
    </row>
    <row r="21" spans="1:43" ht="14.25">
      <c r="A21" s="547" t="s">
        <v>33</v>
      </c>
      <c r="B21" s="552"/>
      <c r="C21" s="40">
        <v>3</v>
      </c>
      <c r="D21" s="40">
        <v>3</v>
      </c>
      <c r="E21" s="57">
        <v>0</v>
      </c>
      <c r="F21" s="212">
        <v>3</v>
      </c>
      <c r="G21" s="211">
        <v>3</v>
      </c>
      <c r="H21" s="210">
        <v>0</v>
      </c>
      <c r="I21" s="57">
        <v>2</v>
      </c>
      <c r="J21" s="57">
        <v>2</v>
      </c>
      <c r="K21" s="57">
        <v>0</v>
      </c>
      <c r="L21" s="211">
        <v>2</v>
      </c>
      <c r="M21" s="211">
        <v>2</v>
      </c>
      <c r="N21" s="211">
        <v>0</v>
      </c>
      <c r="O21" s="211">
        <v>0</v>
      </c>
      <c r="P21" s="210">
        <v>0</v>
      </c>
      <c r="Q21" s="57">
        <v>1</v>
      </c>
      <c r="R21" s="209">
        <v>0</v>
      </c>
      <c r="S21" s="212">
        <v>4</v>
      </c>
      <c r="T21" s="211">
        <v>4</v>
      </c>
      <c r="U21" s="211">
        <v>0</v>
      </c>
      <c r="V21" s="210">
        <v>0</v>
      </c>
      <c r="W21" s="57">
        <v>1</v>
      </c>
      <c r="X21" s="57">
        <v>1</v>
      </c>
      <c r="Y21" s="57">
        <v>0</v>
      </c>
      <c r="Z21" s="57">
        <v>0</v>
      </c>
      <c r="AA21" s="209">
        <v>1</v>
      </c>
      <c r="AB21" s="57">
        <v>0</v>
      </c>
      <c r="AC21" s="57">
        <v>0</v>
      </c>
      <c r="AD21" s="57">
        <v>0</v>
      </c>
      <c r="AE21" s="212">
        <v>1</v>
      </c>
      <c r="AF21" s="211">
        <v>1</v>
      </c>
      <c r="AG21" s="211">
        <v>0</v>
      </c>
      <c r="AH21" s="210">
        <v>0</v>
      </c>
      <c r="AI21" s="57">
        <v>0</v>
      </c>
      <c r="AJ21" s="209">
        <v>0</v>
      </c>
      <c r="AK21" s="57">
        <v>0</v>
      </c>
      <c r="AL21" s="209">
        <v>0</v>
      </c>
      <c r="AM21" s="57">
        <v>0</v>
      </c>
      <c r="AN21" s="209">
        <v>1</v>
      </c>
      <c r="AO21" s="57">
        <v>0</v>
      </c>
      <c r="AP21" s="546" t="s">
        <v>33</v>
      </c>
      <c r="AQ21" s="547"/>
    </row>
    <row r="22" spans="1:43" ht="14.25">
      <c r="A22" s="547" t="s">
        <v>34</v>
      </c>
      <c r="B22" s="554"/>
      <c r="C22" s="40">
        <v>1</v>
      </c>
      <c r="D22" s="40">
        <v>1</v>
      </c>
      <c r="E22" s="57">
        <v>0</v>
      </c>
      <c r="F22" s="212">
        <v>1</v>
      </c>
      <c r="G22" s="211">
        <v>1</v>
      </c>
      <c r="H22" s="210">
        <v>0</v>
      </c>
      <c r="I22" s="57">
        <v>1</v>
      </c>
      <c r="J22" s="57">
        <v>1</v>
      </c>
      <c r="K22" s="57">
        <v>0</v>
      </c>
      <c r="L22" s="211">
        <v>1</v>
      </c>
      <c r="M22" s="211">
        <v>1</v>
      </c>
      <c r="N22" s="211">
        <v>0</v>
      </c>
      <c r="O22" s="211">
        <v>0</v>
      </c>
      <c r="P22" s="210">
        <v>0</v>
      </c>
      <c r="Q22" s="57">
        <v>0</v>
      </c>
      <c r="R22" s="209">
        <v>0</v>
      </c>
      <c r="S22" s="212">
        <v>3</v>
      </c>
      <c r="T22" s="211">
        <v>3</v>
      </c>
      <c r="U22" s="211">
        <v>0</v>
      </c>
      <c r="V22" s="210">
        <v>0</v>
      </c>
      <c r="W22" s="57">
        <v>1</v>
      </c>
      <c r="X22" s="57">
        <v>1</v>
      </c>
      <c r="Y22" s="57">
        <v>0</v>
      </c>
      <c r="Z22" s="57">
        <v>0</v>
      </c>
      <c r="AA22" s="209">
        <v>1</v>
      </c>
      <c r="AB22" s="57">
        <v>1</v>
      </c>
      <c r="AC22" s="57">
        <v>1</v>
      </c>
      <c r="AD22" s="57">
        <v>0</v>
      </c>
      <c r="AE22" s="212">
        <v>0</v>
      </c>
      <c r="AF22" s="211">
        <v>0</v>
      </c>
      <c r="AG22" s="211">
        <v>0</v>
      </c>
      <c r="AH22" s="210">
        <v>0</v>
      </c>
      <c r="AI22" s="57">
        <v>0</v>
      </c>
      <c r="AJ22" s="209">
        <v>0</v>
      </c>
      <c r="AK22" s="57">
        <v>0</v>
      </c>
      <c r="AL22" s="209">
        <v>0</v>
      </c>
      <c r="AM22" s="57">
        <v>0</v>
      </c>
      <c r="AN22" s="209">
        <v>0</v>
      </c>
      <c r="AO22" s="57">
        <v>0</v>
      </c>
      <c r="AP22" s="546" t="s">
        <v>34</v>
      </c>
      <c r="AQ22" s="548"/>
    </row>
    <row r="23" spans="1:43" ht="14.25">
      <c r="A23" s="547" t="s">
        <v>35</v>
      </c>
      <c r="B23" s="554"/>
      <c r="C23" s="40">
        <v>1</v>
      </c>
      <c r="D23" s="40">
        <v>1</v>
      </c>
      <c r="E23" s="57">
        <v>0</v>
      </c>
      <c r="F23" s="212">
        <v>1</v>
      </c>
      <c r="G23" s="211">
        <v>1</v>
      </c>
      <c r="H23" s="210">
        <v>0</v>
      </c>
      <c r="I23" s="57">
        <v>1</v>
      </c>
      <c r="J23" s="57">
        <v>1</v>
      </c>
      <c r="K23" s="57">
        <v>0</v>
      </c>
      <c r="L23" s="211">
        <v>1</v>
      </c>
      <c r="M23" s="211">
        <v>1</v>
      </c>
      <c r="N23" s="211">
        <v>0</v>
      </c>
      <c r="O23" s="211">
        <v>0</v>
      </c>
      <c r="P23" s="210">
        <v>0</v>
      </c>
      <c r="Q23" s="57">
        <v>0</v>
      </c>
      <c r="R23" s="209">
        <v>0</v>
      </c>
      <c r="S23" s="212">
        <v>2</v>
      </c>
      <c r="T23" s="211">
        <v>2</v>
      </c>
      <c r="U23" s="211">
        <v>0</v>
      </c>
      <c r="V23" s="210">
        <v>0</v>
      </c>
      <c r="W23" s="57">
        <v>1</v>
      </c>
      <c r="X23" s="57">
        <v>1</v>
      </c>
      <c r="Y23" s="57">
        <v>0</v>
      </c>
      <c r="Z23" s="57">
        <v>0</v>
      </c>
      <c r="AA23" s="209">
        <v>0</v>
      </c>
      <c r="AB23" s="57">
        <v>0</v>
      </c>
      <c r="AC23" s="57">
        <v>0</v>
      </c>
      <c r="AD23" s="57">
        <v>0</v>
      </c>
      <c r="AE23" s="212">
        <v>0</v>
      </c>
      <c r="AF23" s="211">
        <v>0</v>
      </c>
      <c r="AG23" s="211">
        <v>0</v>
      </c>
      <c r="AH23" s="210">
        <v>0</v>
      </c>
      <c r="AI23" s="57">
        <v>0</v>
      </c>
      <c r="AJ23" s="209">
        <v>1</v>
      </c>
      <c r="AK23" s="57">
        <v>0</v>
      </c>
      <c r="AL23" s="209">
        <v>0</v>
      </c>
      <c r="AM23" s="57">
        <v>0</v>
      </c>
      <c r="AN23" s="209">
        <v>0</v>
      </c>
      <c r="AO23" s="57">
        <v>0</v>
      </c>
      <c r="AP23" s="546" t="s">
        <v>35</v>
      </c>
      <c r="AQ23" s="548"/>
    </row>
    <row r="24" spans="1:43" ht="13.5" customHeight="1">
      <c r="A24" s="547" t="s">
        <v>36</v>
      </c>
      <c r="B24" s="554"/>
      <c r="C24" s="40">
        <v>4</v>
      </c>
      <c r="D24" s="40">
        <v>4</v>
      </c>
      <c r="E24" s="57">
        <v>0</v>
      </c>
      <c r="F24" s="212">
        <v>3</v>
      </c>
      <c r="G24" s="211">
        <v>3</v>
      </c>
      <c r="H24" s="210">
        <v>0</v>
      </c>
      <c r="I24" s="57">
        <v>3</v>
      </c>
      <c r="J24" s="57">
        <v>3</v>
      </c>
      <c r="K24" s="57">
        <v>0</v>
      </c>
      <c r="L24" s="211">
        <v>3</v>
      </c>
      <c r="M24" s="211">
        <v>3</v>
      </c>
      <c r="N24" s="211">
        <v>0</v>
      </c>
      <c r="O24" s="211">
        <v>0</v>
      </c>
      <c r="P24" s="210">
        <v>0</v>
      </c>
      <c r="Q24" s="57">
        <v>0</v>
      </c>
      <c r="R24" s="209">
        <v>1</v>
      </c>
      <c r="S24" s="212">
        <v>8</v>
      </c>
      <c r="T24" s="211">
        <v>8</v>
      </c>
      <c r="U24" s="211">
        <v>0</v>
      </c>
      <c r="V24" s="210">
        <v>0</v>
      </c>
      <c r="W24" s="57">
        <v>2</v>
      </c>
      <c r="X24" s="57">
        <v>2</v>
      </c>
      <c r="Y24" s="57">
        <v>0</v>
      </c>
      <c r="Z24" s="57">
        <v>0</v>
      </c>
      <c r="AA24" s="209">
        <v>0</v>
      </c>
      <c r="AB24" s="57">
        <v>2</v>
      </c>
      <c r="AC24" s="57">
        <v>2</v>
      </c>
      <c r="AD24" s="57">
        <v>0</v>
      </c>
      <c r="AE24" s="212">
        <v>2</v>
      </c>
      <c r="AF24" s="211">
        <v>2</v>
      </c>
      <c r="AG24" s="211">
        <v>0</v>
      </c>
      <c r="AH24" s="210">
        <v>0</v>
      </c>
      <c r="AI24" s="57">
        <v>0</v>
      </c>
      <c r="AJ24" s="209">
        <v>0</v>
      </c>
      <c r="AK24" s="57">
        <v>0</v>
      </c>
      <c r="AL24" s="209">
        <v>0</v>
      </c>
      <c r="AM24" s="57">
        <v>0</v>
      </c>
      <c r="AN24" s="209">
        <v>1</v>
      </c>
      <c r="AO24" s="57">
        <v>1</v>
      </c>
      <c r="AP24" s="546" t="s">
        <v>36</v>
      </c>
      <c r="AQ24" s="548"/>
    </row>
    <row r="25" spans="1:43" ht="14.25">
      <c r="A25" s="547" t="s">
        <v>37</v>
      </c>
      <c r="B25" s="554"/>
      <c r="C25" s="40">
        <v>4</v>
      </c>
      <c r="D25" s="40">
        <v>4</v>
      </c>
      <c r="E25" s="57">
        <v>0</v>
      </c>
      <c r="F25" s="212">
        <v>2</v>
      </c>
      <c r="G25" s="211">
        <v>2</v>
      </c>
      <c r="H25" s="210">
        <v>0</v>
      </c>
      <c r="I25" s="57">
        <v>2</v>
      </c>
      <c r="J25" s="57">
        <v>2</v>
      </c>
      <c r="K25" s="57">
        <v>0</v>
      </c>
      <c r="L25" s="211">
        <v>2</v>
      </c>
      <c r="M25" s="211">
        <v>2</v>
      </c>
      <c r="N25" s="211">
        <v>0</v>
      </c>
      <c r="O25" s="211">
        <v>0</v>
      </c>
      <c r="P25" s="210">
        <v>0</v>
      </c>
      <c r="Q25" s="57">
        <v>0</v>
      </c>
      <c r="R25" s="209">
        <v>2</v>
      </c>
      <c r="S25" s="212">
        <v>9</v>
      </c>
      <c r="T25" s="211">
        <v>9</v>
      </c>
      <c r="U25" s="211">
        <v>0</v>
      </c>
      <c r="V25" s="210">
        <v>0</v>
      </c>
      <c r="W25" s="57">
        <v>3</v>
      </c>
      <c r="X25" s="57">
        <v>3</v>
      </c>
      <c r="Y25" s="57">
        <v>0</v>
      </c>
      <c r="Z25" s="57">
        <v>0</v>
      </c>
      <c r="AA25" s="209">
        <v>0</v>
      </c>
      <c r="AB25" s="57">
        <v>1</v>
      </c>
      <c r="AC25" s="57">
        <v>1</v>
      </c>
      <c r="AD25" s="57">
        <v>0</v>
      </c>
      <c r="AE25" s="212">
        <v>2</v>
      </c>
      <c r="AF25" s="211">
        <v>2</v>
      </c>
      <c r="AG25" s="211">
        <v>0</v>
      </c>
      <c r="AH25" s="210">
        <v>0</v>
      </c>
      <c r="AI25" s="57">
        <v>0</v>
      </c>
      <c r="AJ25" s="209">
        <v>1</v>
      </c>
      <c r="AK25" s="57">
        <v>0</v>
      </c>
      <c r="AL25" s="209">
        <v>0</v>
      </c>
      <c r="AM25" s="57">
        <v>1</v>
      </c>
      <c r="AN25" s="209">
        <v>1</v>
      </c>
      <c r="AO25" s="57">
        <v>0</v>
      </c>
      <c r="AP25" s="546" t="s">
        <v>37</v>
      </c>
      <c r="AQ25" s="548"/>
    </row>
    <row r="26" spans="1:43" ht="14.25">
      <c r="A26" s="58"/>
      <c r="B26" s="76"/>
      <c r="C26" s="40"/>
      <c r="D26" s="40"/>
      <c r="E26" s="57"/>
      <c r="F26" s="212"/>
      <c r="G26" s="211"/>
      <c r="H26" s="210"/>
      <c r="I26" s="57"/>
      <c r="J26" s="57"/>
      <c r="K26" s="57"/>
      <c r="L26" s="211"/>
      <c r="M26" s="211"/>
      <c r="N26" s="211"/>
      <c r="O26" s="211"/>
      <c r="P26" s="210"/>
      <c r="Q26" s="57"/>
      <c r="R26" s="209"/>
      <c r="S26" s="212"/>
      <c r="T26" s="211"/>
      <c r="U26" s="211"/>
      <c r="V26" s="210"/>
      <c r="W26" s="57"/>
      <c r="X26" s="57"/>
      <c r="Y26" s="57"/>
      <c r="Z26" s="57"/>
      <c r="AA26" s="209"/>
      <c r="AB26" s="57"/>
      <c r="AC26" s="57"/>
      <c r="AD26" s="57"/>
      <c r="AE26" s="212"/>
      <c r="AF26" s="211"/>
      <c r="AG26" s="211"/>
      <c r="AH26" s="210"/>
      <c r="AI26" s="57"/>
      <c r="AJ26" s="209"/>
      <c r="AK26" s="57"/>
      <c r="AL26" s="209"/>
      <c r="AM26" s="57"/>
      <c r="AN26" s="209"/>
      <c r="AO26" s="57"/>
      <c r="AP26" s="213"/>
      <c r="AQ26" s="75"/>
    </row>
    <row r="27" spans="1:43" ht="14.25">
      <c r="A27" s="547" t="s">
        <v>38</v>
      </c>
      <c r="B27" s="554"/>
      <c r="C27" s="40">
        <v>1</v>
      </c>
      <c r="D27" s="40">
        <v>1</v>
      </c>
      <c r="E27" s="57">
        <v>0</v>
      </c>
      <c r="F27" s="212">
        <v>1</v>
      </c>
      <c r="G27" s="211">
        <v>1</v>
      </c>
      <c r="H27" s="210">
        <v>0</v>
      </c>
      <c r="I27" s="57">
        <v>1</v>
      </c>
      <c r="J27" s="57">
        <v>1</v>
      </c>
      <c r="K27" s="57">
        <v>0</v>
      </c>
      <c r="L27" s="211">
        <v>1</v>
      </c>
      <c r="M27" s="211">
        <v>1</v>
      </c>
      <c r="N27" s="211">
        <v>0</v>
      </c>
      <c r="O27" s="211">
        <v>0</v>
      </c>
      <c r="P27" s="210">
        <v>0</v>
      </c>
      <c r="Q27" s="57">
        <v>0</v>
      </c>
      <c r="R27" s="209">
        <v>0</v>
      </c>
      <c r="S27" s="212">
        <v>5</v>
      </c>
      <c r="T27" s="211">
        <v>5</v>
      </c>
      <c r="U27" s="211">
        <v>0</v>
      </c>
      <c r="V27" s="210">
        <v>0</v>
      </c>
      <c r="W27" s="57">
        <v>1</v>
      </c>
      <c r="X27" s="57">
        <v>1</v>
      </c>
      <c r="Y27" s="57">
        <v>0</v>
      </c>
      <c r="Z27" s="57">
        <v>0</v>
      </c>
      <c r="AA27" s="209">
        <v>1</v>
      </c>
      <c r="AB27" s="57">
        <v>1</v>
      </c>
      <c r="AC27" s="57">
        <v>1</v>
      </c>
      <c r="AD27" s="57">
        <v>0</v>
      </c>
      <c r="AE27" s="212">
        <v>1</v>
      </c>
      <c r="AF27" s="211">
        <v>1</v>
      </c>
      <c r="AG27" s="211">
        <v>0</v>
      </c>
      <c r="AH27" s="210">
        <v>0</v>
      </c>
      <c r="AI27" s="57">
        <v>0</v>
      </c>
      <c r="AJ27" s="209">
        <v>0</v>
      </c>
      <c r="AK27" s="57">
        <v>0</v>
      </c>
      <c r="AL27" s="209">
        <v>0</v>
      </c>
      <c r="AM27" s="57">
        <v>0</v>
      </c>
      <c r="AN27" s="209">
        <v>1</v>
      </c>
      <c r="AO27" s="57">
        <v>0</v>
      </c>
      <c r="AP27" s="546" t="s">
        <v>38</v>
      </c>
      <c r="AQ27" s="548"/>
    </row>
    <row r="28" spans="1:43" ht="14.25">
      <c r="A28" s="547" t="s">
        <v>39</v>
      </c>
      <c r="B28" s="554"/>
      <c r="C28" s="40">
        <v>6</v>
      </c>
      <c r="D28" s="40">
        <v>6</v>
      </c>
      <c r="E28" s="57">
        <v>0</v>
      </c>
      <c r="F28" s="212">
        <v>5</v>
      </c>
      <c r="G28" s="211">
        <v>5</v>
      </c>
      <c r="H28" s="210">
        <v>0</v>
      </c>
      <c r="I28" s="57">
        <v>4</v>
      </c>
      <c r="J28" s="57">
        <v>4</v>
      </c>
      <c r="K28" s="57">
        <v>0</v>
      </c>
      <c r="L28" s="211">
        <v>4</v>
      </c>
      <c r="M28" s="211">
        <v>4</v>
      </c>
      <c r="N28" s="211">
        <v>0</v>
      </c>
      <c r="O28" s="211">
        <v>0</v>
      </c>
      <c r="P28" s="210">
        <v>0</v>
      </c>
      <c r="Q28" s="57">
        <v>1</v>
      </c>
      <c r="R28" s="209">
        <v>1</v>
      </c>
      <c r="S28" s="212">
        <v>12</v>
      </c>
      <c r="T28" s="211">
        <v>12</v>
      </c>
      <c r="U28" s="211">
        <v>0</v>
      </c>
      <c r="V28" s="210">
        <v>0</v>
      </c>
      <c r="W28" s="57">
        <v>3</v>
      </c>
      <c r="X28" s="57">
        <v>3</v>
      </c>
      <c r="Y28" s="57">
        <v>0</v>
      </c>
      <c r="Z28" s="57">
        <v>0</v>
      </c>
      <c r="AA28" s="209">
        <v>1</v>
      </c>
      <c r="AB28" s="57">
        <v>2</v>
      </c>
      <c r="AC28" s="57">
        <v>2</v>
      </c>
      <c r="AD28" s="57">
        <v>0</v>
      </c>
      <c r="AE28" s="212">
        <v>2</v>
      </c>
      <c r="AF28" s="211">
        <v>2</v>
      </c>
      <c r="AG28" s="211">
        <v>0</v>
      </c>
      <c r="AH28" s="210">
        <v>0</v>
      </c>
      <c r="AI28" s="57">
        <v>0</v>
      </c>
      <c r="AJ28" s="209">
        <v>1</v>
      </c>
      <c r="AK28" s="57">
        <v>0</v>
      </c>
      <c r="AL28" s="209">
        <v>0</v>
      </c>
      <c r="AM28" s="57">
        <v>0</v>
      </c>
      <c r="AN28" s="209">
        <v>2</v>
      </c>
      <c r="AO28" s="57">
        <v>1</v>
      </c>
      <c r="AP28" s="546" t="s">
        <v>39</v>
      </c>
      <c r="AQ28" s="548"/>
    </row>
    <row r="29" spans="1:43" ht="13.5" customHeight="1">
      <c r="A29" s="551" t="s">
        <v>40</v>
      </c>
      <c r="B29" s="555"/>
      <c r="C29" s="40">
        <v>3</v>
      </c>
      <c r="D29" s="40">
        <v>3</v>
      </c>
      <c r="E29" s="57">
        <v>0</v>
      </c>
      <c r="F29" s="212">
        <v>2</v>
      </c>
      <c r="G29" s="211">
        <v>2</v>
      </c>
      <c r="H29" s="210">
        <v>0</v>
      </c>
      <c r="I29" s="57">
        <v>2</v>
      </c>
      <c r="J29" s="57">
        <v>2</v>
      </c>
      <c r="K29" s="57">
        <v>0</v>
      </c>
      <c r="L29" s="211">
        <v>2</v>
      </c>
      <c r="M29" s="211">
        <v>2</v>
      </c>
      <c r="N29" s="211">
        <v>0</v>
      </c>
      <c r="O29" s="211">
        <v>0</v>
      </c>
      <c r="P29" s="210">
        <v>0</v>
      </c>
      <c r="Q29" s="57">
        <v>0</v>
      </c>
      <c r="R29" s="209">
        <v>1</v>
      </c>
      <c r="S29" s="212">
        <v>6</v>
      </c>
      <c r="T29" s="211">
        <v>6</v>
      </c>
      <c r="U29" s="211">
        <v>0</v>
      </c>
      <c r="V29" s="210">
        <v>0</v>
      </c>
      <c r="W29" s="57">
        <v>2</v>
      </c>
      <c r="X29" s="57">
        <v>2</v>
      </c>
      <c r="Y29" s="57">
        <v>0</v>
      </c>
      <c r="Z29" s="57">
        <v>0</v>
      </c>
      <c r="AA29" s="209">
        <v>1</v>
      </c>
      <c r="AB29" s="57">
        <v>0</v>
      </c>
      <c r="AC29" s="57">
        <v>0</v>
      </c>
      <c r="AD29" s="57">
        <v>0</v>
      </c>
      <c r="AE29" s="212">
        <v>0</v>
      </c>
      <c r="AF29" s="211">
        <v>0</v>
      </c>
      <c r="AG29" s="211">
        <v>0</v>
      </c>
      <c r="AH29" s="210">
        <v>0</v>
      </c>
      <c r="AI29" s="57">
        <v>0</v>
      </c>
      <c r="AJ29" s="209">
        <v>1</v>
      </c>
      <c r="AK29" s="57">
        <v>1</v>
      </c>
      <c r="AL29" s="209">
        <v>0</v>
      </c>
      <c r="AM29" s="57">
        <v>0</v>
      </c>
      <c r="AN29" s="209">
        <v>1</v>
      </c>
      <c r="AO29" s="57">
        <v>0</v>
      </c>
      <c r="AP29" s="550" t="s">
        <v>40</v>
      </c>
      <c r="AQ29" s="551"/>
    </row>
    <row r="30" spans="1:43" ht="13.5" customHeight="1">
      <c r="A30" s="547" t="s">
        <v>41</v>
      </c>
      <c r="B30" s="554"/>
      <c r="C30" s="40">
        <v>3</v>
      </c>
      <c r="D30" s="40">
        <v>3</v>
      </c>
      <c r="E30" s="57">
        <v>0</v>
      </c>
      <c r="F30" s="212">
        <v>2</v>
      </c>
      <c r="G30" s="211">
        <v>2</v>
      </c>
      <c r="H30" s="210">
        <v>0</v>
      </c>
      <c r="I30" s="57">
        <v>2</v>
      </c>
      <c r="J30" s="57">
        <v>2</v>
      </c>
      <c r="K30" s="57">
        <v>0</v>
      </c>
      <c r="L30" s="211">
        <v>2</v>
      </c>
      <c r="M30" s="211">
        <v>2</v>
      </c>
      <c r="N30" s="211">
        <v>0</v>
      </c>
      <c r="O30" s="211">
        <v>0</v>
      </c>
      <c r="P30" s="210">
        <v>0</v>
      </c>
      <c r="Q30" s="57">
        <v>0</v>
      </c>
      <c r="R30" s="209">
        <v>1</v>
      </c>
      <c r="S30" s="212">
        <v>7</v>
      </c>
      <c r="T30" s="211">
        <v>7</v>
      </c>
      <c r="U30" s="211">
        <v>0</v>
      </c>
      <c r="V30" s="210">
        <v>0</v>
      </c>
      <c r="W30" s="57">
        <v>2</v>
      </c>
      <c r="X30" s="57">
        <v>2</v>
      </c>
      <c r="Y30" s="57">
        <v>0</v>
      </c>
      <c r="Z30" s="57">
        <v>0</v>
      </c>
      <c r="AA30" s="209">
        <v>1</v>
      </c>
      <c r="AB30" s="57">
        <v>0</v>
      </c>
      <c r="AC30" s="57">
        <v>0</v>
      </c>
      <c r="AD30" s="57">
        <v>0</v>
      </c>
      <c r="AE30" s="212">
        <v>0</v>
      </c>
      <c r="AF30" s="211">
        <v>0</v>
      </c>
      <c r="AG30" s="211">
        <v>0</v>
      </c>
      <c r="AH30" s="210">
        <v>0</v>
      </c>
      <c r="AI30" s="57">
        <v>0</v>
      </c>
      <c r="AJ30" s="209">
        <v>0</v>
      </c>
      <c r="AK30" s="57">
        <v>1</v>
      </c>
      <c r="AL30" s="209">
        <v>0</v>
      </c>
      <c r="AM30" s="57">
        <v>2</v>
      </c>
      <c r="AN30" s="209">
        <v>1</v>
      </c>
      <c r="AO30" s="57">
        <v>0</v>
      </c>
      <c r="AP30" s="546" t="s">
        <v>41</v>
      </c>
      <c r="AQ30" s="548"/>
    </row>
    <row r="31" spans="1:43" ht="14.25">
      <c r="A31" s="547" t="s">
        <v>42</v>
      </c>
      <c r="B31" s="554"/>
      <c r="C31" s="40">
        <v>2</v>
      </c>
      <c r="D31" s="40">
        <v>2</v>
      </c>
      <c r="E31" s="57">
        <v>0</v>
      </c>
      <c r="F31" s="212">
        <v>1</v>
      </c>
      <c r="G31" s="211">
        <v>1</v>
      </c>
      <c r="H31" s="210">
        <v>0</v>
      </c>
      <c r="I31" s="57">
        <v>1</v>
      </c>
      <c r="J31" s="57">
        <v>1</v>
      </c>
      <c r="K31" s="57">
        <v>0</v>
      </c>
      <c r="L31" s="211">
        <v>1</v>
      </c>
      <c r="M31" s="211">
        <v>1</v>
      </c>
      <c r="N31" s="211">
        <v>0</v>
      </c>
      <c r="O31" s="211">
        <v>0</v>
      </c>
      <c r="P31" s="210">
        <v>0</v>
      </c>
      <c r="Q31" s="57">
        <v>0</v>
      </c>
      <c r="R31" s="209">
        <v>1</v>
      </c>
      <c r="S31" s="212">
        <v>7</v>
      </c>
      <c r="T31" s="211">
        <v>7</v>
      </c>
      <c r="U31" s="211">
        <v>0</v>
      </c>
      <c r="V31" s="210">
        <v>0</v>
      </c>
      <c r="W31" s="57">
        <v>2</v>
      </c>
      <c r="X31" s="57">
        <v>2</v>
      </c>
      <c r="Y31" s="57">
        <v>0</v>
      </c>
      <c r="Z31" s="57">
        <v>0</v>
      </c>
      <c r="AA31" s="209">
        <v>0</v>
      </c>
      <c r="AB31" s="57">
        <v>1</v>
      </c>
      <c r="AC31" s="57">
        <v>1</v>
      </c>
      <c r="AD31" s="57">
        <v>0</v>
      </c>
      <c r="AE31" s="212">
        <v>1</v>
      </c>
      <c r="AF31" s="211">
        <v>1</v>
      </c>
      <c r="AG31" s="211">
        <v>0</v>
      </c>
      <c r="AH31" s="210">
        <v>0</v>
      </c>
      <c r="AI31" s="57">
        <v>0</v>
      </c>
      <c r="AJ31" s="209">
        <v>0</v>
      </c>
      <c r="AK31" s="57">
        <v>1</v>
      </c>
      <c r="AL31" s="209">
        <v>0</v>
      </c>
      <c r="AM31" s="57">
        <v>1</v>
      </c>
      <c r="AN31" s="209">
        <v>1</v>
      </c>
      <c r="AO31" s="57">
        <v>0</v>
      </c>
      <c r="AP31" s="546" t="s">
        <v>42</v>
      </c>
      <c r="AQ31" s="548"/>
    </row>
    <row r="32" spans="1:43" ht="14.25">
      <c r="A32" s="58"/>
      <c r="B32" s="76"/>
      <c r="C32" s="40"/>
      <c r="D32" s="40"/>
      <c r="E32" s="57"/>
      <c r="F32" s="212"/>
      <c r="G32" s="211"/>
      <c r="H32" s="210"/>
      <c r="I32" s="57"/>
      <c r="J32" s="57"/>
      <c r="K32" s="57"/>
      <c r="L32" s="211"/>
      <c r="M32" s="211"/>
      <c r="N32" s="211"/>
      <c r="O32" s="211"/>
      <c r="P32" s="210"/>
      <c r="Q32" s="57"/>
      <c r="R32" s="209"/>
      <c r="S32" s="212"/>
      <c r="T32" s="211"/>
      <c r="U32" s="211"/>
      <c r="V32" s="210"/>
      <c r="W32" s="57"/>
      <c r="X32" s="57"/>
      <c r="Y32" s="57"/>
      <c r="Z32" s="57"/>
      <c r="AA32" s="209"/>
      <c r="AB32" s="57"/>
      <c r="AC32" s="57"/>
      <c r="AD32" s="57"/>
      <c r="AE32" s="212"/>
      <c r="AF32" s="211"/>
      <c r="AG32" s="211"/>
      <c r="AH32" s="210"/>
      <c r="AI32" s="57"/>
      <c r="AJ32" s="209"/>
      <c r="AK32" s="57"/>
      <c r="AL32" s="209"/>
      <c r="AM32" s="57"/>
      <c r="AN32" s="209"/>
      <c r="AO32" s="57"/>
      <c r="AP32" s="213"/>
      <c r="AQ32" s="75"/>
    </row>
    <row r="33" spans="1:43" ht="14.25">
      <c r="A33" s="547" t="s">
        <v>43</v>
      </c>
      <c r="B33" s="554"/>
      <c r="C33" s="40">
        <v>3</v>
      </c>
      <c r="D33" s="40">
        <v>3</v>
      </c>
      <c r="E33" s="57">
        <v>0</v>
      </c>
      <c r="F33" s="212">
        <v>3</v>
      </c>
      <c r="G33" s="211">
        <v>3</v>
      </c>
      <c r="H33" s="210">
        <v>0</v>
      </c>
      <c r="I33" s="57">
        <v>3</v>
      </c>
      <c r="J33" s="57">
        <v>3</v>
      </c>
      <c r="K33" s="57">
        <v>0</v>
      </c>
      <c r="L33" s="211">
        <v>2</v>
      </c>
      <c r="M33" s="211">
        <v>2</v>
      </c>
      <c r="N33" s="211">
        <v>0</v>
      </c>
      <c r="O33" s="211">
        <v>0</v>
      </c>
      <c r="P33" s="210">
        <v>1</v>
      </c>
      <c r="Q33" s="57">
        <v>0</v>
      </c>
      <c r="R33" s="209">
        <v>0</v>
      </c>
      <c r="S33" s="212">
        <v>7</v>
      </c>
      <c r="T33" s="211">
        <v>6</v>
      </c>
      <c r="U33" s="211">
        <v>0</v>
      </c>
      <c r="V33" s="210">
        <v>1</v>
      </c>
      <c r="W33" s="57">
        <v>2</v>
      </c>
      <c r="X33" s="57">
        <v>2</v>
      </c>
      <c r="Y33" s="57">
        <v>0</v>
      </c>
      <c r="Z33" s="57">
        <v>0</v>
      </c>
      <c r="AA33" s="209">
        <v>0</v>
      </c>
      <c r="AB33" s="57">
        <v>1</v>
      </c>
      <c r="AC33" s="57">
        <v>1</v>
      </c>
      <c r="AD33" s="57">
        <v>0</v>
      </c>
      <c r="AE33" s="212">
        <v>2</v>
      </c>
      <c r="AF33" s="211">
        <v>1</v>
      </c>
      <c r="AG33" s="211">
        <v>0</v>
      </c>
      <c r="AH33" s="210">
        <v>1</v>
      </c>
      <c r="AI33" s="57">
        <v>0</v>
      </c>
      <c r="AJ33" s="209">
        <v>1</v>
      </c>
      <c r="AK33" s="57">
        <v>1</v>
      </c>
      <c r="AL33" s="209">
        <v>0</v>
      </c>
      <c r="AM33" s="57">
        <v>0</v>
      </c>
      <c r="AN33" s="209">
        <v>0</v>
      </c>
      <c r="AO33" s="57">
        <v>0</v>
      </c>
      <c r="AP33" s="546" t="s">
        <v>43</v>
      </c>
      <c r="AQ33" s="548"/>
    </row>
    <row r="34" spans="1:43" ht="14.25">
      <c r="A34" s="547" t="s">
        <v>44</v>
      </c>
      <c r="B34" s="552"/>
      <c r="C34" s="40">
        <v>3</v>
      </c>
      <c r="D34" s="40">
        <v>3</v>
      </c>
      <c r="E34" s="57">
        <v>0</v>
      </c>
      <c r="F34" s="212">
        <v>3</v>
      </c>
      <c r="G34" s="211">
        <v>3</v>
      </c>
      <c r="H34" s="210">
        <v>0</v>
      </c>
      <c r="I34" s="57">
        <v>3</v>
      </c>
      <c r="J34" s="57">
        <v>3</v>
      </c>
      <c r="K34" s="57">
        <v>0</v>
      </c>
      <c r="L34" s="211">
        <v>3</v>
      </c>
      <c r="M34" s="211">
        <v>3</v>
      </c>
      <c r="N34" s="211">
        <v>0</v>
      </c>
      <c r="O34" s="211">
        <v>0</v>
      </c>
      <c r="P34" s="210">
        <v>0</v>
      </c>
      <c r="Q34" s="57">
        <v>0</v>
      </c>
      <c r="R34" s="209">
        <v>0</v>
      </c>
      <c r="S34" s="212">
        <v>5</v>
      </c>
      <c r="T34" s="211">
        <v>5</v>
      </c>
      <c r="U34" s="211">
        <v>0</v>
      </c>
      <c r="V34" s="210">
        <v>0</v>
      </c>
      <c r="W34" s="57">
        <v>2</v>
      </c>
      <c r="X34" s="57">
        <v>2</v>
      </c>
      <c r="Y34" s="57">
        <v>0</v>
      </c>
      <c r="Z34" s="57">
        <v>0</v>
      </c>
      <c r="AA34" s="209">
        <v>0</v>
      </c>
      <c r="AB34" s="57">
        <v>2</v>
      </c>
      <c r="AC34" s="57">
        <v>2</v>
      </c>
      <c r="AD34" s="57">
        <v>0</v>
      </c>
      <c r="AE34" s="212">
        <v>0</v>
      </c>
      <c r="AF34" s="211">
        <v>0</v>
      </c>
      <c r="AG34" s="211">
        <v>0</v>
      </c>
      <c r="AH34" s="210">
        <v>0</v>
      </c>
      <c r="AI34" s="57">
        <v>0</v>
      </c>
      <c r="AJ34" s="209">
        <v>1</v>
      </c>
      <c r="AK34" s="57">
        <v>0</v>
      </c>
      <c r="AL34" s="209">
        <v>0</v>
      </c>
      <c r="AM34" s="57">
        <v>0</v>
      </c>
      <c r="AN34" s="209">
        <v>0</v>
      </c>
      <c r="AO34" s="57">
        <v>0</v>
      </c>
      <c r="AP34" s="546" t="s">
        <v>44</v>
      </c>
      <c r="AQ34" s="547"/>
    </row>
    <row r="35" spans="1:43" ht="14.25">
      <c r="A35" s="547" t="s">
        <v>45</v>
      </c>
      <c r="B35" s="552"/>
      <c r="C35" s="40">
        <v>3</v>
      </c>
      <c r="D35" s="40">
        <v>3</v>
      </c>
      <c r="E35" s="57">
        <v>0</v>
      </c>
      <c r="F35" s="212">
        <v>2</v>
      </c>
      <c r="G35" s="211">
        <v>2</v>
      </c>
      <c r="H35" s="210">
        <v>0</v>
      </c>
      <c r="I35" s="57">
        <v>2</v>
      </c>
      <c r="J35" s="57">
        <v>2</v>
      </c>
      <c r="K35" s="57">
        <v>0</v>
      </c>
      <c r="L35" s="211">
        <v>2</v>
      </c>
      <c r="M35" s="211">
        <v>2</v>
      </c>
      <c r="N35" s="211">
        <v>0</v>
      </c>
      <c r="O35" s="211">
        <v>0</v>
      </c>
      <c r="P35" s="210">
        <v>0</v>
      </c>
      <c r="Q35" s="57">
        <v>0</v>
      </c>
      <c r="R35" s="209">
        <v>1</v>
      </c>
      <c r="S35" s="212">
        <v>4</v>
      </c>
      <c r="T35" s="211">
        <v>4</v>
      </c>
      <c r="U35" s="211">
        <v>0</v>
      </c>
      <c r="V35" s="210">
        <v>0</v>
      </c>
      <c r="W35" s="57">
        <v>2</v>
      </c>
      <c r="X35" s="57">
        <v>2</v>
      </c>
      <c r="Y35" s="57">
        <v>0</v>
      </c>
      <c r="Z35" s="57">
        <v>0</v>
      </c>
      <c r="AA35" s="209">
        <v>1</v>
      </c>
      <c r="AB35" s="57">
        <v>0</v>
      </c>
      <c r="AC35" s="57">
        <v>0</v>
      </c>
      <c r="AD35" s="57">
        <v>0</v>
      </c>
      <c r="AE35" s="212">
        <v>0</v>
      </c>
      <c r="AF35" s="211">
        <v>0</v>
      </c>
      <c r="AG35" s="211">
        <v>0</v>
      </c>
      <c r="AH35" s="210">
        <v>0</v>
      </c>
      <c r="AI35" s="57">
        <v>0</v>
      </c>
      <c r="AJ35" s="209">
        <v>0</v>
      </c>
      <c r="AK35" s="57">
        <v>0</v>
      </c>
      <c r="AL35" s="209">
        <v>0</v>
      </c>
      <c r="AM35" s="57">
        <v>0</v>
      </c>
      <c r="AN35" s="209">
        <v>1</v>
      </c>
      <c r="AO35" s="57">
        <v>0</v>
      </c>
      <c r="AP35" s="546" t="s">
        <v>45</v>
      </c>
      <c r="AQ35" s="547"/>
    </row>
    <row r="36" spans="1:43" ht="14.25">
      <c r="A36" s="547" t="s">
        <v>46</v>
      </c>
      <c r="B36" s="553"/>
      <c r="C36" s="40">
        <v>4</v>
      </c>
      <c r="D36" s="40">
        <v>4</v>
      </c>
      <c r="E36" s="57">
        <v>0</v>
      </c>
      <c r="F36" s="212">
        <v>3</v>
      </c>
      <c r="G36" s="211">
        <v>3</v>
      </c>
      <c r="H36" s="210">
        <v>0</v>
      </c>
      <c r="I36" s="57">
        <v>3</v>
      </c>
      <c r="J36" s="57">
        <v>3</v>
      </c>
      <c r="K36" s="57">
        <v>0</v>
      </c>
      <c r="L36" s="211">
        <v>3</v>
      </c>
      <c r="M36" s="211">
        <v>3</v>
      </c>
      <c r="N36" s="211">
        <v>0</v>
      </c>
      <c r="O36" s="211">
        <v>0</v>
      </c>
      <c r="P36" s="210">
        <v>0</v>
      </c>
      <c r="Q36" s="57">
        <v>0</v>
      </c>
      <c r="R36" s="209">
        <v>1</v>
      </c>
      <c r="S36" s="212">
        <v>7</v>
      </c>
      <c r="T36" s="211">
        <v>7</v>
      </c>
      <c r="U36" s="211">
        <v>0</v>
      </c>
      <c r="V36" s="210">
        <v>0</v>
      </c>
      <c r="W36" s="57">
        <v>2</v>
      </c>
      <c r="X36" s="57">
        <v>2</v>
      </c>
      <c r="Y36" s="57">
        <v>0</v>
      </c>
      <c r="Z36" s="57">
        <v>0</v>
      </c>
      <c r="AA36" s="209">
        <v>0</v>
      </c>
      <c r="AB36" s="57">
        <v>1</v>
      </c>
      <c r="AC36" s="57">
        <v>1</v>
      </c>
      <c r="AD36" s="57">
        <v>0</v>
      </c>
      <c r="AE36" s="212">
        <v>1</v>
      </c>
      <c r="AF36" s="211">
        <v>1</v>
      </c>
      <c r="AG36" s="211">
        <v>0</v>
      </c>
      <c r="AH36" s="210">
        <v>0</v>
      </c>
      <c r="AI36" s="57">
        <v>0</v>
      </c>
      <c r="AJ36" s="209">
        <v>1</v>
      </c>
      <c r="AK36" s="57">
        <v>1</v>
      </c>
      <c r="AL36" s="209">
        <v>0</v>
      </c>
      <c r="AM36" s="57">
        <v>1</v>
      </c>
      <c r="AN36" s="209">
        <v>0</v>
      </c>
      <c r="AO36" s="57">
        <v>0</v>
      </c>
      <c r="AP36" s="546" t="s">
        <v>46</v>
      </c>
      <c r="AQ36" s="549"/>
    </row>
    <row r="37" spans="1:43" ht="14.25">
      <c r="A37" s="547" t="s">
        <v>47</v>
      </c>
      <c r="B37" s="552"/>
      <c r="C37" s="57"/>
      <c r="D37" s="57"/>
      <c r="E37" s="57" t="s">
        <v>47</v>
      </c>
      <c r="F37" s="212"/>
      <c r="G37" s="211"/>
      <c r="H37" s="210" t="s">
        <v>47</v>
      </c>
      <c r="I37" s="57"/>
      <c r="J37" s="57"/>
      <c r="K37" s="57" t="s">
        <v>47</v>
      </c>
      <c r="L37" s="211"/>
      <c r="M37" s="211"/>
      <c r="N37" s="211" t="s">
        <v>47</v>
      </c>
      <c r="O37" s="211" t="s">
        <v>112</v>
      </c>
      <c r="P37" s="210"/>
      <c r="Q37" s="57"/>
      <c r="R37" s="209"/>
      <c r="S37" s="212"/>
      <c r="T37" s="211"/>
      <c r="U37" s="211"/>
      <c r="V37" s="210"/>
      <c r="W37" s="57"/>
      <c r="X37" s="57"/>
      <c r="Y37" s="57"/>
      <c r="Z37" s="57"/>
      <c r="AA37" s="209"/>
      <c r="AB37" s="57"/>
      <c r="AC37" s="57"/>
      <c r="AD37" s="57"/>
      <c r="AE37" s="212"/>
      <c r="AF37" s="211"/>
      <c r="AG37" s="211"/>
      <c r="AH37" s="210"/>
      <c r="AI37" s="57"/>
      <c r="AJ37" s="209"/>
      <c r="AK37" s="57"/>
      <c r="AL37" s="209"/>
      <c r="AM37" s="57"/>
      <c r="AN37" s="209"/>
      <c r="AO37" s="57"/>
      <c r="AP37" s="546" t="s">
        <v>47</v>
      </c>
      <c r="AQ37" s="547"/>
    </row>
    <row r="38" spans="1:43" ht="14.25">
      <c r="A38" s="547" t="s">
        <v>48</v>
      </c>
      <c r="B38" s="552"/>
      <c r="C38" s="214">
        <v>0</v>
      </c>
      <c r="D38" s="214">
        <v>0</v>
      </c>
      <c r="E38" s="214">
        <v>0</v>
      </c>
      <c r="F38" s="218">
        <v>0</v>
      </c>
      <c r="G38" s="217">
        <v>0</v>
      </c>
      <c r="H38" s="216">
        <v>0</v>
      </c>
      <c r="I38" s="214">
        <v>0</v>
      </c>
      <c r="J38" s="214">
        <v>0</v>
      </c>
      <c r="K38" s="214">
        <v>0</v>
      </c>
      <c r="L38" s="217">
        <v>0</v>
      </c>
      <c r="M38" s="217">
        <v>0</v>
      </c>
      <c r="N38" s="217">
        <v>0</v>
      </c>
      <c r="O38" s="217">
        <v>0</v>
      </c>
      <c r="P38" s="216">
        <v>0</v>
      </c>
      <c r="Q38" s="214">
        <v>0</v>
      </c>
      <c r="R38" s="215">
        <v>0</v>
      </c>
      <c r="S38" s="218">
        <v>0</v>
      </c>
      <c r="T38" s="217">
        <v>0</v>
      </c>
      <c r="U38" s="217">
        <v>0</v>
      </c>
      <c r="V38" s="216">
        <v>0</v>
      </c>
      <c r="W38" s="214">
        <v>0</v>
      </c>
      <c r="X38" s="214">
        <v>0</v>
      </c>
      <c r="Y38" s="214">
        <v>0</v>
      </c>
      <c r="Z38" s="214">
        <v>0</v>
      </c>
      <c r="AA38" s="215">
        <v>0</v>
      </c>
      <c r="AB38" s="214">
        <v>0</v>
      </c>
      <c r="AC38" s="214">
        <v>0</v>
      </c>
      <c r="AD38" s="214">
        <v>0</v>
      </c>
      <c r="AE38" s="218">
        <v>0</v>
      </c>
      <c r="AF38" s="217">
        <v>0</v>
      </c>
      <c r="AG38" s="217">
        <v>0</v>
      </c>
      <c r="AH38" s="216">
        <v>0</v>
      </c>
      <c r="AI38" s="214">
        <v>0</v>
      </c>
      <c r="AJ38" s="215">
        <v>0</v>
      </c>
      <c r="AK38" s="214">
        <v>0</v>
      </c>
      <c r="AL38" s="215">
        <v>0</v>
      </c>
      <c r="AM38" s="214">
        <v>0</v>
      </c>
      <c r="AN38" s="215">
        <v>0</v>
      </c>
      <c r="AO38" s="214">
        <v>0</v>
      </c>
      <c r="AP38" s="546" t="s">
        <v>48</v>
      </c>
      <c r="AQ38" s="547"/>
    </row>
    <row r="39" spans="1:43" ht="14.25">
      <c r="A39" s="54"/>
      <c r="B39" s="53" t="s">
        <v>49</v>
      </c>
      <c r="C39" s="57">
        <v>0</v>
      </c>
      <c r="D39" s="57">
        <v>0</v>
      </c>
      <c r="E39" s="57">
        <v>0</v>
      </c>
      <c r="F39" s="212">
        <v>0</v>
      </c>
      <c r="G39" s="211">
        <v>0</v>
      </c>
      <c r="H39" s="210">
        <v>0</v>
      </c>
      <c r="I39" s="57">
        <v>0</v>
      </c>
      <c r="J39" s="57">
        <v>0</v>
      </c>
      <c r="K39" s="57">
        <v>0</v>
      </c>
      <c r="L39" s="211">
        <v>0</v>
      </c>
      <c r="M39" s="211">
        <v>0</v>
      </c>
      <c r="N39" s="211">
        <v>0</v>
      </c>
      <c r="O39" s="211">
        <v>0</v>
      </c>
      <c r="P39" s="210">
        <v>0</v>
      </c>
      <c r="Q39" s="57">
        <v>0</v>
      </c>
      <c r="R39" s="209">
        <v>0</v>
      </c>
      <c r="S39" s="212">
        <v>0</v>
      </c>
      <c r="T39" s="211">
        <v>0</v>
      </c>
      <c r="U39" s="211">
        <v>0</v>
      </c>
      <c r="V39" s="210">
        <v>0</v>
      </c>
      <c r="W39" s="57">
        <v>0</v>
      </c>
      <c r="X39" s="57">
        <v>0</v>
      </c>
      <c r="Y39" s="57">
        <v>0</v>
      </c>
      <c r="Z39" s="57">
        <v>0</v>
      </c>
      <c r="AA39" s="209">
        <v>0</v>
      </c>
      <c r="AB39" s="57">
        <v>0</v>
      </c>
      <c r="AC39" s="57">
        <v>0</v>
      </c>
      <c r="AD39" s="57">
        <v>0</v>
      </c>
      <c r="AE39" s="212">
        <v>0</v>
      </c>
      <c r="AF39" s="211">
        <v>0</v>
      </c>
      <c r="AG39" s="211">
        <v>0</v>
      </c>
      <c r="AH39" s="210">
        <v>0</v>
      </c>
      <c r="AI39" s="57">
        <v>0</v>
      </c>
      <c r="AJ39" s="209">
        <v>0</v>
      </c>
      <c r="AK39" s="57">
        <v>0</v>
      </c>
      <c r="AL39" s="209">
        <v>0</v>
      </c>
      <c r="AM39" s="57">
        <v>0</v>
      </c>
      <c r="AN39" s="209">
        <v>0</v>
      </c>
      <c r="AO39" s="57">
        <v>0</v>
      </c>
      <c r="AP39" s="208"/>
      <c r="AQ39" s="58" t="s">
        <v>49</v>
      </c>
    </row>
    <row r="40" spans="1:43" ht="14.25">
      <c r="A40" s="54"/>
      <c r="B40" s="53" t="s">
        <v>50</v>
      </c>
      <c r="C40" s="57">
        <v>0</v>
      </c>
      <c r="D40" s="57">
        <v>0</v>
      </c>
      <c r="E40" s="57">
        <v>0</v>
      </c>
      <c r="F40" s="212">
        <v>0</v>
      </c>
      <c r="G40" s="211">
        <v>0</v>
      </c>
      <c r="H40" s="210">
        <v>0</v>
      </c>
      <c r="I40" s="57">
        <v>0</v>
      </c>
      <c r="J40" s="57">
        <v>0</v>
      </c>
      <c r="K40" s="57">
        <v>0</v>
      </c>
      <c r="L40" s="211">
        <v>0</v>
      </c>
      <c r="M40" s="211">
        <v>0</v>
      </c>
      <c r="N40" s="211">
        <v>0</v>
      </c>
      <c r="O40" s="211">
        <v>0</v>
      </c>
      <c r="P40" s="210">
        <v>0</v>
      </c>
      <c r="Q40" s="57">
        <v>0</v>
      </c>
      <c r="R40" s="209">
        <v>0</v>
      </c>
      <c r="S40" s="212">
        <v>0</v>
      </c>
      <c r="T40" s="211">
        <v>0</v>
      </c>
      <c r="U40" s="211">
        <v>0</v>
      </c>
      <c r="V40" s="210">
        <v>0</v>
      </c>
      <c r="W40" s="57">
        <v>0</v>
      </c>
      <c r="X40" s="57">
        <v>0</v>
      </c>
      <c r="Y40" s="57">
        <v>0</v>
      </c>
      <c r="Z40" s="57">
        <v>0</v>
      </c>
      <c r="AA40" s="209">
        <v>0</v>
      </c>
      <c r="AB40" s="57">
        <v>0</v>
      </c>
      <c r="AC40" s="57">
        <v>0</v>
      </c>
      <c r="AD40" s="57">
        <v>0</v>
      </c>
      <c r="AE40" s="212">
        <v>0</v>
      </c>
      <c r="AF40" s="211">
        <v>0</v>
      </c>
      <c r="AG40" s="211">
        <v>0</v>
      </c>
      <c r="AH40" s="210">
        <v>0</v>
      </c>
      <c r="AI40" s="57">
        <v>0</v>
      </c>
      <c r="AJ40" s="209">
        <v>0</v>
      </c>
      <c r="AK40" s="57">
        <v>0</v>
      </c>
      <c r="AL40" s="209">
        <v>0</v>
      </c>
      <c r="AM40" s="57">
        <v>0</v>
      </c>
      <c r="AN40" s="209">
        <v>0</v>
      </c>
      <c r="AO40" s="57">
        <v>0</v>
      </c>
      <c r="AP40" s="208"/>
      <c r="AQ40" s="58" t="s">
        <v>50</v>
      </c>
    </row>
    <row r="41" spans="1:43" ht="14.25">
      <c r="A41" s="54"/>
      <c r="B41" s="53"/>
      <c r="C41" s="57"/>
      <c r="D41" s="57"/>
      <c r="E41" s="57" t="s">
        <v>47</v>
      </c>
      <c r="F41" s="212"/>
      <c r="G41" s="211"/>
      <c r="H41" s="210" t="s">
        <v>110</v>
      </c>
      <c r="I41" s="57"/>
      <c r="J41" s="57"/>
      <c r="K41" s="57" t="s">
        <v>47</v>
      </c>
      <c r="L41" s="211"/>
      <c r="M41" s="211"/>
      <c r="N41" s="211" t="s">
        <v>47</v>
      </c>
      <c r="O41" s="211" t="s">
        <v>110</v>
      </c>
      <c r="P41" s="210"/>
      <c r="Q41" s="57"/>
      <c r="R41" s="209"/>
      <c r="S41" s="212"/>
      <c r="T41" s="211"/>
      <c r="U41" s="211"/>
      <c r="V41" s="210"/>
      <c r="W41" s="57"/>
      <c r="X41" s="57"/>
      <c r="Y41" s="57"/>
      <c r="Z41" s="57"/>
      <c r="AA41" s="209"/>
      <c r="AB41" s="57"/>
      <c r="AC41" s="57"/>
      <c r="AD41" s="57"/>
      <c r="AE41" s="212"/>
      <c r="AF41" s="211"/>
      <c r="AG41" s="211"/>
      <c r="AH41" s="210"/>
      <c r="AI41" s="57"/>
      <c r="AJ41" s="209"/>
      <c r="AK41" s="57"/>
      <c r="AL41" s="209"/>
      <c r="AM41" s="57"/>
      <c r="AN41" s="209"/>
      <c r="AO41" s="57"/>
      <c r="AP41" s="208"/>
      <c r="AQ41" s="58"/>
    </row>
    <row r="42" spans="1:43" ht="14.25">
      <c r="A42" s="547" t="s">
        <v>51</v>
      </c>
      <c r="B42" s="552"/>
      <c r="C42" s="214">
        <v>1</v>
      </c>
      <c r="D42" s="214">
        <v>1</v>
      </c>
      <c r="E42" s="214">
        <v>0</v>
      </c>
      <c r="F42" s="218">
        <v>1</v>
      </c>
      <c r="G42" s="217">
        <v>1</v>
      </c>
      <c r="H42" s="216">
        <v>0</v>
      </c>
      <c r="I42" s="214">
        <v>1</v>
      </c>
      <c r="J42" s="214">
        <v>1</v>
      </c>
      <c r="K42" s="214">
        <v>0</v>
      </c>
      <c r="L42" s="217">
        <v>1</v>
      </c>
      <c r="M42" s="217">
        <v>1</v>
      </c>
      <c r="N42" s="217">
        <v>0</v>
      </c>
      <c r="O42" s="217">
        <v>0</v>
      </c>
      <c r="P42" s="216">
        <v>0</v>
      </c>
      <c r="Q42" s="214">
        <v>0</v>
      </c>
      <c r="R42" s="215">
        <v>0</v>
      </c>
      <c r="S42" s="218">
        <v>3</v>
      </c>
      <c r="T42" s="217">
        <v>3</v>
      </c>
      <c r="U42" s="217">
        <v>0</v>
      </c>
      <c r="V42" s="216">
        <v>0</v>
      </c>
      <c r="W42" s="214">
        <v>1</v>
      </c>
      <c r="X42" s="214">
        <v>1</v>
      </c>
      <c r="Y42" s="214">
        <v>0</v>
      </c>
      <c r="Z42" s="214">
        <v>0</v>
      </c>
      <c r="AA42" s="215">
        <v>1</v>
      </c>
      <c r="AB42" s="214">
        <v>0</v>
      </c>
      <c r="AC42" s="214">
        <v>0</v>
      </c>
      <c r="AD42" s="214">
        <v>0</v>
      </c>
      <c r="AE42" s="218">
        <v>0</v>
      </c>
      <c r="AF42" s="217">
        <v>0</v>
      </c>
      <c r="AG42" s="217">
        <v>0</v>
      </c>
      <c r="AH42" s="216">
        <v>0</v>
      </c>
      <c r="AI42" s="214">
        <v>0</v>
      </c>
      <c r="AJ42" s="215">
        <v>0</v>
      </c>
      <c r="AK42" s="214">
        <v>0</v>
      </c>
      <c r="AL42" s="215">
        <v>0</v>
      </c>
      <c r="AM42" s="214">
        <v>1</v>
      </c>
      <c r="AN42" s="215">
        <v>0</v>
      </c>
      <c r="AO42" s="214">
        <v>0</v>
      </c>
      <c r="AP42" s="546" t="s">
        <v>51</v>
      </c>
      <c r="AQ42" s="547"/>
    </row>
    <row r="43" spans="1:43" ht="14.25">
      <c r="A43" s="54"/>
      <c r="B43" s="53" t="s">
        <v>52</v>
      </c>
      <c r="C43" s="57">
        <v>1</v>
      </c>
      <c r="D43" s="57">
        <v>1</v>
      </c>
      <c r="E43" s="57">
        <v>0</v>
      </c>
      <c r="F43" s="212">
        <v>1</v>
      </c>
      <c r="G43" s="211">
        <v>1</v>
      </c>
      <c r="H43" s="210">
        <v>0</v>
      </c>
      <c r="I43" s="57">
        <v>1</v>
      </c>
      <c r="J43" s="57">
        <v>1</v>
      </c>
      <c r="K43" s="57">
        <v>0</v>
      </c>
      <c r="L43" s="211">
        <v>1</v>
      </c>
      <c r="M43" s="211">
        <v>1</v>
      </c>
      <c r="N43" s="211">
        <v>0</v>
      </c>
      <c r="O43" s="211">
        <v>0</v>
      </c>
      <c r="P43" s="210">
        <v>0</v>
      </c>
      <c r="Q43" s="57">
        <v>0</v>
      </c>
      <c r="R43" s="209">
        <v>0</v>
      </c>
      <c r="S43" s="212">
        <v>3</v>
      </c>
      <c r="T43" s="211">
        <v>3</v>
      </c>
      <c r="U43" s="211">
        <v>0</v>
      </c>
      <c r="V43" s="210">
        <v>0</v>
      </c>
      <c r="W43" s="57">
        <v>1</v>
      </c>
      <c r="X43" s="57">
        <v>1</v>
      </c>
      <c r="Y43" s="57">
        <v>0</v>
      </c>
      <c r="Z43" s="57">
        <v>0</v>
      </c>
      <c r="AA43" s="209">
        <v>1</v>
      </c>
      <c r="AB43" s="57">
        <v>0</v>
      </c>
      <c r="AC43" s="57">
        <v>0</v>
      </c>
      <c r="AD43" s="57">
        <v>0</v>
      </c>
      <c r="AE43" s="212">
        <v>0</v>
      </c>
      <c r="AF43" s="211">
        <v>0</v>
      </c>
      <c r="AG43" s="211">
        <v>0</v>
      </c>
      <c r="AH43" s="210">
        <v>0</v>
      </c>
      <c r="AI43" s="57">
        <v>0</v>
      </c>
      <c r="AJ43" s="209">
        <v>0</v>
      </c>
      <c r="AK43" s="57">
        <v>0</v>
      </c>
      <c r="AL43" s="209">
        <v>0</v>
      </c>
      <c r="AM43" s="57">
        <v>1</v>
      </c>
      <c r="AN43" s="209">
        <v>0</v>
      </c>
      <c r="AO43" s="57">
        <v>0</v>
      </c>
      <c r="AP43" s="208"/>
      <c r="AQ43" s="58" t="s">
        <v>52</v>
      </c>
    </row>
    <row r="44" spans="1:43" ht="14.25">
      <c r="A44" s="54"/>
      <c r="B44" s="53"/>
      <c r="C44" s="57"/>
      <c r="D44" s="57"/>
      <c r="E44" s="57" t="s">
        <v>47</v>
      </c>
      <c r="F44" s="212"/>
      <c r="G44" s="211"/>
      <c r="H44" s="210" t="s">
        <v>110</v>
      </c>
      <c r="I44" s="57"/>
      <c r="J44" s="57"/>
      <c r="K44" s="57" t="s">
        <v>47</v>
      </c>
      <c r="L44" s="211" t="s">
        <v>81</v>
      </c>
      <c r="M44" s="211"/>
      <c r="N44" s="211" t="s">
        <v>111</v>
      </c>
      <c r="O44" s="211" t="s">
        <v>47</v>
      </c>
      <c r="P44" s="210"/>
      <c r="Q44" s="57"/>
      <c r="R44" s="209"/>
      <c r="S44" s="212"/>
      <c r="T44" s="211"/>
      <c r="U44" s="211"/>
      <c r="V44" s="210"/>
      <c r="W44" s="57"/>
      <c r="X44" s="57"/>
      <c r="Y44" s="57"/>
      <c r="Z44" s="57"/>
      <c r="AA44" s="209"/>
      <c r="AB44" s="57"/>
      <c r="AC44" s="57"/>
      <c r="AD44" s="57"/>
      <c r="AE44" s="212"/>
      <c r="AF44" s="211"/>
      <c r="AG44" s="211"/>
      <c r="AH44" s="210"/>
      <c r="AI44" s="57"/>
      <c r="AJ44" s="209"/>
      <c r="AK44" s="57"/>
      <c r="AL44" s="209"/>
      <c r="AM44" s="57"/>
      <c r="AN44" s="209"/>
      <c r="AO44" s="57"/>
      <c r="AP44" s="208"/>
      <c r="AQ44" s="58"/>
    </row>
    <row r="45" spans="1:43" ht="14.25">
      <c r="A45" s="547" t="s">
        <v>53</v>
      </c>
      <c r="B45" s="552"/>
      <c r="C45" s="214">
        <v>0</v>
      </c>
      <c r="D45" s="214">
        <v>0</v>
      </c>
      <c r="E45" s="214">
        <v>0</v>
      </c>
      <c r="F45" s="218">
        <v>0</v>
      </c>
      <c r="G45" s="217">
        <v>0</v>
      </c>
      <c r="H45" s="216">
        <v>0</v>
      </c>
      <c r="I45" s="214">
        <v>0</v>
      </c>
      <c r="J45" s="214">
        <v>0</v>
      </c>
      <c r="K45" s="214">
        <v>0</v>
      </c>
      <c r="L45" s="217">
        <v>0</v>
      </c>
      <c r="M45" s="217">
        <v>0</v>
      </c>
      <c r="N45" s="217">
        <v>0</v>
      </c>
      <c r="O45" s="217">
        <v>0</v>
      </c>
      <c r="P45" s="216">
        <v>0</v>
      </c>
      <c r="Q45" s="214">
        <v>0</v>
      </c>
      <c r="R45" s="215">
        <v>0</v>
      </c>
      <c r="S45" s="218">
        <v>0</v>
      </c>
      <c r="T45" s="217">
        <v>0</v>
      </c>
      <c r="U45" s="217">
        <v>0</v>
      </c>
      <c r="V45" s="216">
        <v>0</v>
      </c>
      <c r="W45" s="214">
        <v>0</v>
      </c>
      <c r="X45" s="214">
        <v>0</v>
      </c>
      <c r="Y45" s="214">
        <v>0</v>
      </c>
      <c r="Z45" s="214">
        <v>0</v>
      </c>
      <c r="AA45" s="215">
        <v>0</v>
      </c>
      <c r="AB45" s="214">
        <v>0</v>
      </c>
      <c r="AC45" s="214">
        <v>0</v>
      </c>
      <c r="AD45" s="214">
        <v>0</v>
      </c>
      <c r="AE45" s="218">
        <v>0</v>
      </c>
      <c r="AF45" s="217">
        <v>0</v>
      </c>
      <c r="AG45" s="217">
        <v>0</v>
      </c>
      <c r="AH45" s="216">
        <v>0</v>
      </c>
      <c r="AI45" s="214">
        <v>0</v>
      </c>
      <c r="AJ45" s="215">
        <v>0</v>
      </c>
      <c r="AK45" s="214">
        <v>0</v>
      </c>
      <c r="AL45" s="215">
        <v>0</v>
      </c>
      <c r="AM45" s="214">
        <v>0</v>
      </c>
      <c r="AN45" s="215">
        <v>0</v>
      </c>
      <c r="AO45" s="214">
        <v>0</v>
      </c>
      <c r="AP45" s="546" t="s">
        <v>53</v>
      </c>
      <c r="AQ45" s="547"/>
    </row>
    <row r="46" spans="1:43" ht="14.25">
      <c r="A46" s="54"/>
      <c r="B46" s="33" t="s">
        <v>54</v>
      </c>
      <c r="C46" s="57">
        <v>0</v>
      </c>
      <c r="D46" s="57">
        <v>0</v>
      </c>
      <c r="E46" s="57">
        <v>0</v>
      </c>
      <c r="F46" s="212">
        <v>0</v>
      </c>
      <c r="G46" s="211">
        <v>0</v>
      </c>
      <c r="H46" s="210">
        <v>0</v>
      </c>
      <c r="I46" s="57">
        <v>0</v>
      </c>
      <c r="J46" s="57">
        <v>0</v>
      </c>
      <c r="K46" s="57">
        <v>0</v>
      </c>
      <c r="L46" s="211">
        <v>0</v>
      </c>
      <c r="M46" s="211">
        <v>0</v>
      </c>
      <c r="N46" s="211">
        <v>0</v>
      </c>
      <c r="O46" s="211">
        <v>0</v>
      </c>
      <c r="P46" s="210">
        <v>0</v>
      </c>
      <c r="Q46" s="57">
        <v>0</v>
      </c>
      <c r="R46" s="209">
        <v>0</v>
      </c>
      <c r="S46" s="212">
        <v>0</v>
      </c>
      <c r="T46" s="211">
        <v>0</v>
      </c>
      <c r="U46" s="211">
        <v>0</v>
      </c>
      <c r="V46" s="210">
        <v>0</v>
      </c>
      <c r="W46" s="57">
        <v>0</v>
      </c>
      <c r="X46" s="57">
        <v>0</v>
      </c>
      <c r="Y46" s="57">
        <v>0</v>
      </c>
      <c r="Z46" s="57">
        <v>0</v>
      </c>
      <c r="AA46" s="209">
        <v>0</v>
      </c>
      <c r="AB46" s="57">
        <v>0</v>
      </c>
      <c r="AC46" s="57">
        <v>0</v>
      </c>
      <c r="AD46" s="57">
        <v>0</v>
      </c>
      <c r="AE46" s="212">
        <v>0</v>
      </c>
      <c r="AF46" s="211">
        <v>0</v>
      </c>
      <c r="AG46" s="211">
        <v>0</v>
      </c>
      <c r="AH46" s="210">
        <v>0</v>
      </c>
      <c r="AI46" s="57">
        <v>0</v>
      </c>
      <c r="AJ46" s="209">
        <v>0</v>
      </c>
      <c r="AK46" s="57">
        <v>0</v>
      </c>
      <c r="AL46" s="209">
        <v>0</v>
      </c>
      <c r="AM46" s="57">
        <v>0</v>
      </c>
      <c r="AN46" s="209">
        <v>0</v>
      </c>
      <c r="AO46" s="57">
        <v>0</v>
      </c>
      <c r="AP46" s="208"/>
      <c r="AQ46" s="59" t="s">
        <v>54</v>
      </c>
    </row>
    <row r="47" spans="1:43" ht="14.25">
      <c r="A47" s="54"/>
      <c r="B47" s="33"/>
      <c r="C47" s="57"/>
      <c r="D47" s="57"/>
      <c r="E47" s="57" t="s">
        <v>47</v>
      </c>
      <c r="F47" s="212"/>
      <c r="G47" s="211"/>
      <c r="H47" s="210" t="s">
        <v>47</v>
      </c>
      <c r="I47" s="57"/>
      <c r="J47" s="57"/>
      <c r="K47" s="57" t="s">
        <v>47</v>
      </c>
      <c r="L47" s="211" t="s">
        <v>81</v>
      </c>
      <c r="M47" s="211"/>
      <c r="N47" s="211" t="s">
        <v>47</v>
      </c>
      <c r="O47" s="211" t="s">
        <v>47</v>
      </c>
      <c r="P47" s="210"/>
      <c r="Q47" s="57"/>
      <c r="R47" s="209"/>
      <c r="S47" s="212"/>
      <c r="T47" s="211"/>
      <c r="U47" s="211"/>
      <c r="V47" s="210"/>
      <c r="W47" s="57"/>
      <c r="X47" s="57"/>
      <c r="Y47" s="57"/>
      <c r="Z47" s="57"/>
      <c r="AA47" s="209"/>
      <c r="AB47" s="57"/>
      <c r="AC47" s="57"/>
      <c r="AD47" s="57"/>
      <c r="AE47" s="212"/>
      <c r="AF47" s="211"/>
      <c r="AG47" s="211"/>
      <c r="AH47" s="210"/>
      <c r="AI47" s="57"/>
      <c r="AJ47" s="209"/>
      <c r="AK47" s="57"/>
      <c r="AL47" s="209"/>
      <c r="AM47" s="57"/>
      <c r="AN47" s="209"/>
      <c r="AO47" s="57"/>
      <c r="AP47" s="208"/>
      <c r="AQ47" s="59"/>
    </row>
    <row r="48" spans="1:43" ht="14.25">
      <c r="A48" s="547" t="s">
        <v>55</v>
      </c>
      <c r="B48" s="552"/>
      <c r="C48" s="214">
        <v>0</v>
      </c>
      <c r="D48" s="214">
        <v>0</v>
      </c>
      <c r="E48" s="214">
        <v>0</v>
      </c>
      <c r="F48" s="218">
        <v>0</v>
      </c>
      <c r="G48" s="217">
        <v>0</v>
      </c>
      <c r="H48" s="216">
        <v>0</v>
      </c>
      <c r="I48" s="214">
        <v>0</v>
      </c>
      <c r="J48" s="214">
        <v>0</v>
      </c>
      <c r="K48" s="214">
        <v>0</v>
      </c>
      <c r="L48" s="217">
        <v>0</v>
      </c>
      <c r="M48" s="217">
        <v>0</v>
      </c>
      <c r="N48" s="217">
        <v>0</v>
      </c>
      <c r="O48" s="217">
        <v>0</v>
      </c>
      <c r="P48" s="216">
        <v>0</v>
      </c>
      <c r="Q48" s="214">
        <v>0</v>
      </c>
      <c r="R48" s="215">
        <v>0</v>
      </c>
      <c r="S48" s="218">
        <v>0</v>
      </c>
      <c r="T48" s="217">
        <v>0</v>
      </c>
      <c r="U48" s="217">
        <v>0</v>
      </c>
      <c r="V48" s="216">
        <v>0</v>
      </c>
      <c r="W48" s="214">
        <v>0</v>
      </c>
      <c r="X48" s="214">
        <v>0</v>
      </c>
      <c r="Y48" s="214">
        <v>0</v>
      </c>
      <c r="Z48" s="214">
        <v>0</v>
      </c>
      <c r="AA48" s="215">
        <v>0</v>
      </c>
      <c r="AB48" s="214">
        <v>0</v>
      </c>
      <c r="AC48" s="214">
        <v>0</v>
      </c>
      <c r="AD48" s="214">
        <v>0</v>
      </c>
      <c r="AE48" s="218">
        <v>0</v>
      </c>
      <c r="AF48" s="217">
        <v>0</v>
      </c>
      <c r="AG48" s="217">
        <v>0</v>
      </c>
      <c r="AH48" s="216">
        <v>0</v>
      </c>
      <c r="AI48" s="214">
        <v>0</v>
      </c>
      <c r="AJ48" s="215">
        <v>0</v>
      </c>
      <c r="AK48" s="214">
        <v>0</v>
      </c>
      <c r="AL48" s="215">
        <v>0</v>
      </c>
      <c r="AM48" s="214">
        <v>0</v>
      </c>
      <c r="AN48" s="215">
        <v>0</v>
      </c>
      <c r="AO48" s="214">
        <v>0</v>
      </c>
      <c r="AP48" s="546" t="s">
        <v>55</v>
      </c>
      <c r="AQ48" s="547"/>
    </row>
    <row r="49" spans="1:43" ht="14.25">
      <c r="A49" s="54"/>
      <c r="B49" s="33" t="s">
        <v>56</v>
      </c>
      <c r="C49" s="57">
        <v>0</v>
      </c>
      <c r="D49" s="57">
        <v>0</v>
      </c>
      <c r="E49" s="57">
        <v>0</v>
      </c>
      <c r="F49" s="212">
        <v>0</v>
      </c>
      <c r="G49" s="211">
        <v>0</v>
      </c>
      <c r="H49" s="210">
        <v>0</v>
      </c>
      <c r="I49" s="57">
        <v>0</v>
      </c>
      <c r="J49" s="57">
        <v>0</v>
      </c>
      <c r="K49" s="57">
        <v>0</v>
      </c>
      <c r="L49" s="211">
        <v>0</v>
      </c>
      <c r="M49" s="211">
        <v>0</v>
      </c>
      <c r="N49" s="211">
        <v>0</v>
      </c>
      <c r="O49" s="211">
        <v>0</v>
      </c>
      <c r="P49" s="210">
        <v>0</v>
      </c>
      <c r="Q49" s="57">
        <v>0</v>
      </c>
      <c r="R49" s="209">
        <v>0</v>
      </c>
      <c r="S49" s="212">
        <v>0</v>
      </c>
      <c r="T49" s="211">
        <v>0</v>
      </c>
      <c r="U49" s="211">
        <v>0</v>
      </c>
      <c r="V49" s="210">
        <v>0</v>
      </c>
      <c r="W49" s="57">
        <v>0</v>
      </c>
      <c r="X49" s="57">
        <v>0</v>
      </c>
      <c r="Y49" s="57">
        <v>0</v>
      </c>
      <c r="Z49" s="57">
        <v>0</v>
      </c>
      <c r="AA49" s="209">
        <v>0</v>
      </c>
      <c r="AB49" s="57">
        <v>0</v>
      </c>
      <c r="AC49" s="57">
        <v>0</v>
      </c>
      <c r="AD49" s="57">
        <v>0</v>
      </c>
      <c r="AE49" s="212">
        <v>0</v>
      </c>
      <c r="AF49" s="211">
        <v>0</v>
      </c>
      <c r="AG49" s="211">
        <v>0</v>
      </c>
      <c r="AH49" s="210">
        <v>0</v>
      </c>
      <c r="AI49" s="57">
        <v>0</v>
      </c>
      <c r="AJ49" s="209">
        <v>0</v>
      </c>
      <c r="AK49" s="57">
        <v>0</v>
      </c>
      <c r="AL49" s="209">
        <v>0</v>
      </c>
      <c r="AM49" s="57">
        <v>0</v>
      </c>
      <c r="AN49" s="209">
        <v>0</v>
      </c>
      <c r="AO49" s="57">
        <v>0</v>
      </c>
      <c r="AP49" s="208"/>
      <c r="AQ49" s="59" t="s">
        <v>56</v>
      </c>
    </row>
    <row r="50" spans="1:43" ht="14.25">
      <c r="A50" s="54"/>
      <c r="B50" s="33"/>
      <c r="C50" s="57"/>
      <c r="D50" s="57"/>
      <c r="E50" s="57" t="s">
        <v>47</v>
      </c>
      <c r="F50" s="212"/>
      <c r="G50" s="211"/>
      <c r="H50" s="210" t="s">
        <v>113</v>
      </c>
      <c r="I50" s="57"/>
      <c r="J50" s="57"/>
      <c r="K50" s="57" t="s">
        <v>47</v>
      </c>
      <c r="L50" s="211"/>
      <c r="M50" s="211"/>
      <c r="N50" s="211" t="s">
        <v>47</v>
      </c>
      <c r="O50" s="211" t="s">
        <v>112</v>
      </c>
      <c r="P50" s="210"/>
      <c r="Q50" s="57"/>
      <c r="R50" s="209"/>
      <c r="S50" s="212"/>
      <c r="T50" s="211"/>
      <c r="U50" s="211"/>
      <c r="V50" s="210"/>
      <c r="W50" s="57"/>
      <c r="X50" s="57"/>
      <c r="Y50" s="57"/>
      <c r="Z50" s="57"/>
      <c r="AA50" s="209"/>
      <c r="AB50" s="57"/>
      <c r="AC50" s="57"/>
      <c r="AD50" s="57"/>
      <c r="AE50" s="212"/>
      <c r="AF50" s="211"/>
      <c r="AG50" s="211"/>
      <c r="AH50" s="210"/>
      <c r="AI50" s="57"/>
      <c r="AJ50" s="209"/>
      <c r="AK50" s="57"/>
      <c r="AL50" s="209"/>
      <c r="AM50" s="57"/>
      <c r="AN50" s="209"/>
      <c r="AO50" s="57"/>
      <c r="AP50" s="208"/>
      <c r="AQ50" s="59"/>
    </row>
    <row r="51" spans="1:43" ht="14.25">
      <c r="A51" s="547" t="s">
        <v>57</v>
      </c>
      <c r="B51" s="552"/>
      <c r="C51" s="214">
        <v>0</v>
      </c>
      <c r="D51" s="214">
        <v>0</v>
      </c>
      <c r="E51" s="214">
        <v>0</v>
      </c>
      <c r="F51" s="218">
        <v>0</v>
      </c>
      <c r="G51" s="217">
        <v>0</v>
      </c>
      <c r="H51" s="216">
        <v>0</v>
      </c>
      <c r="I51" s="214">
        <v>0</v>
      </c>
      <c r="J51" s="214">
        <v>0</v>
      </c>
      <c r="K51" s="214">
        <v>0</v>
      </c>
      <c r="L51" s="217">
        <v>0</v>
      </c>
      <c r="M51" s="217">
        <v>0</v>
      </c>
      <c r="N51" s="217">
        <v>0</v>
      </c>
      <c r="O51" s="217">
        <v>0</v>
      </c>
      <c r="P51" s="216">
        <v>0</v>
      </c>
      <c r="Q51" s="214">
        <v>0</v>
      </c>
      <c r="R51" s="215">
        <v>0</v>
      </c>
      <c r="S51" s="218">
        <v>0</v>
      </c>
      <c r="T51" s="217">
        <v>0</v>
      </c>
      <c r="U51" s="217">
        <v>0</v>
      </c>
      <c r="V51" s="216">
        <v>0</v>
      </c>
      <c r="W51" s="214">
        <v>0</v>
      </c>
      <c r="X51" s="214">
        <v>0</v>
      </c>
      <c r="Y51" s="214">
        <v>0</v>
      </c>
      <c r="Z51" s="214">
        <v>0</v>
      </c>
      <c r="AA51" s="215">
        <v>0</v>
      </c>
      <c r="AB51" s="214">
        <v>0</v>
      </c>
      <c r="AC51" s="214">
        <v>0</v>
      </c>
      <c r="AD51" s="214">
        <v>0</v>
      </c>
      <c r="AE51" s="218">
        <v>0</v>
      </c>
      <c r="AF51" s="217">
        <v>0</v>
      </c>
      <c r="AG51" s="217">
        <v>0</v>
      </c>
      <c r="AH51" s="216">
        <v>0</v>
      </c>
      <c r="AI51" s="214">
        <v>0</v>
      </c>
      <c r="AJ51" s="215">
        <v>0</v>
      </c>
      <c r="AK51" s="214">
        <v>0</v>
      </c>
      <c r="AL51" s="215">
        <v>0</v>
      </c>
      <c r="AM51" s="214">
        <v>0</v>
      </c>
      <c r="AN51" s="215">
        <v>0</v>
      </c>
      <c r="AO51" s="214">
        <v>0</v>
      </c>
      <c r="AP51" s="546" t="s">
        <v>57</v>
      </c>
      <c r="AQ51" s="547"/>
    </row>
    <row r="52" spans="1:43" ht="14.25">
      <c r="A52" s="54"/>
      <c r="B52" s="33" t="s">
        <v>58</v>
      </c>
      <c r="C52" s="57">
        <v>0</v>
      </c>
      <c r="D52" s="57">
        <v>0</v>
      </c>
      <c r="E52" s="57">
        <v>0</v>
      </c>
      <c r="F52" s="212">
        <v>0</v>
      </c>
      <c r="G52" s="211">
        <v>0</v>
      </c>
      <c r="H52" s="210">
        <v>0</v>
      </c>
      <c r="I52" s="57">
        <v>0</v>
      </c>
      <c r="J52" s="57">
        <v>0</v>
      </c>
      <c r="K52" s="57">
        <v>0</v>
      </c>
      <c r="L52" s="211">
        <v>0</v>
      </c>
      <c r="M52" s="211">
        <v>0</v>
      </c>
      <c r="N52" s="211">
        <v>0</v>
      </c>
      <c r="O52" s="211">
        <v>0</v>
      </c>
      <c r="P52" s="210">
        <v>0</v>
      </c>
      <c r="Q52" s="57">
        <v>0</v>
      </c>
      <c r="R52" s="209">
        <v>0</v>
      </c>
      <c r="S52" s="212">
        <v>0</v>
      </c>
      <c r="T52" s="211">
        <v>0</v>
      </c>
      <c r="U52" s="211">
        <v>0</v>
      </c>
      <c r="V52" s="210">
        <v>0</v>
      </c>
      <c r="W52" s="57">
        <v>0</v>
      </c>
      <c r="X52" s="57">
        <v>0</v>
      </c>
      <c r="Y52" s="57">
        <v>0</v>
      </c>
      <c r="Z52" s="57">
        <v>0</v>
      </c>
      <c r="AA52" s="209">
        <v>0</v>
      </c>
      <c r="AB52" s="57">
        <v>0</v>
      </c>
      <c r="AC52" s="57">
        <v>0</v>
      </c>
      <c r="AD52" s="57">
        <v>0</v>
      </c>
      <c r="AE52" s="212">
        <v>0</v>
      </c>
      <c r="AF52" s="211">
        <v>0</v>
      </c>
      <c r="AG52" s="211">
        <v>0</v>
      </c>
      <c r="AH52" s="210">
        <v>0</v>
      </c>
      <c r="AI52" s="57">
        <v>0</v>
      </c>
      <c r="AJ52" s="209">
        <v>0</v>
      </c>
      <c r="AK52" s="57">
        <v>0</v>
      </c>
      <c r="AL52" s="209">
        <v>0</v>
      </c>
      <c r="AM52" s="57">
        <v>0</v>
      </c>
      <c r="AN52" s="209">
        <v>0</v>
      </c>
      <c r="AO52" s="57">
        <v>0</v>
      </c>
      <c r="AP52" s="208"/>
      <c r="AQ52" s="59" t="s">
        <v>58</v>
      </c>
    </row>
    <row r="53" spans="1:43" ht="14.25">
      <c r="A53" s="54"/>
      <c r="B53" s="33"/>
      <c r="C53" s="57"/>
      <c r="D53" s="57"/>
      <c r="E53" s="57" t="s">
        <v>110</v>
      </c>
      <c r="F53" s="212"/>
      <c r="G53" s="211"/>
      <c r="H53" s="210" t="s">
        <v>47</v>
      </c>
      <c r="I53" s="57"/>
      <c r="J53" s="57"/>
      <c r="K53" s="57" t="s">
        <v>47</v>
      </c>
      <c r="L53" s="211" t="s">
        <v>81</v>
      </c>
      <c r="M53" s="211"/>
      <c r="N53" s="211" t="s">
        <v>47</v>
      </c>
      <c r="O53" s="211" t="s">
        <v>110</v>
      </c>
      <c r="P53" s="210"/>
      <c r="Q53" s="57"/>
      <c r="R53" s="209"/>
      <c r="S53" s="212"/>
      <c r="T53" s="211"/>
      <c r="U53" s="211"/>
      <c r="V53" s="210"/>
      <c r="W53" s="57"/>
      <c r="X53" s="57"/>
      <c r="Y53" s="57"/>
      <c r="Z53" s="57"/>
      <c r="AA53" s="209"/>
      <c r="AB53" s="57"/>
      <c r="AC53" s="57"/>
      <c r="AD53" s="57"/>
      <c r="AE53" s="212"/>
      <c r="AF53" s="211"/>
      <c r="AG53" s="211"/>
      <c r="AH53" s="210"/>
      <c r="AI53" s="57"/>
      <c r="AJ53" s="209"/>
      <c r="AK53" s="57"/>
      <c r="AL53" s="209"/>
      <c r="AM53" s="57"/>
      <c r="AN53" s="209"/>
      <c r="AO53" s="57"/>
      <c r="AP53" s="208"/>
      <c r="AQ53" s="59"/>
    </row>
    <row r="54" spans="1:43" ht="14.25">
      <c r="A54" s="547" t="s">
        <v>59</v>
      </c>
      <c r="B54" s="552"/>
      <c r="C54" s="214">
        <v>2</v>
      </c>
      <c r="D54" s="214">
        <v>2</v>
      </c>
      <c r="E54" s="214">
        <v>0</v>
      </c>
      <c r="F54" s="218">
        <v>2</v>
      </c>
      <c r="G54" s="217">
        <v>2</v>
      </c>
      <c r="H54" s="216">
        <v>0</v>
      </c>
      <c r="I54" s="214">
        <v>2</v>
      </c>
      <c r="J54" s="214">
        <v>2</v>
      </c>
      <c r="K54" s="214">
        <v>0</v>
      </c>
      <c r="L54" s="217">
        <v>2</v>
      </c>
      <c r="M54" s="217">
        <v>2</v>
      </c>
      <c r="N54" s="217">
        <v>0</v>
      </c>
      <c r="O54" s="217">
        <v>0</v>
      </c>
      <c r="P54" s="216">
        <v>0</v>
      </c>
      <c r="Q54" s="214">
        <v>0</v>
      </c>
      <c r="R54" s="215">
        <v>0</v>
      </c>
      <c r="S54" s="218">
        <v>2</v>
      </c>
      <c r="T54" s="217">
        <v>2</v>
      </c>
      <c r="U54" s="217">
        <v>0</v>
      </c>
      <c r="V54" s="216">
        <v>0</v>
      </c>
      <c r="W54" s="214">
        <v>1</v>
      </c>
      <c r="X54" s="214">
        <v>1</v>
      </c>
      <c r="Y54" s="214">
        <v>0</v>
      </c>
      <c r="Z54" s="214">
        <v>0</v>
      </c>
      <c r="AA54" s="215">
        <v>0</v>
      </c>
      <c r="AB54" s="214">
        <v>0</v>
      </c>
      <c r="AC54" s="214">
        <v>0</v>
      </c>
      <c r="AD54" s="214">
        <v>0</v>
      </c>
      <c r="AE54" s="218">
        <v>1</v>
      </c>
      <c r="AF54" s="217">
        <v>1</v>
      </c>
      <c r="AG54" s="217">
        <v>0</v>
      </c>
      <c r="AH54" s="216">
        <v>0</v>
      </c>
      <c r="AI54" s="214">
        <v>0</v>
      </c>
      <c r="AJ54" s="215">
        <v>0</v>
      </c>
      <c r="AK54" s="214">
        <v>0</v>
      </c>
      <c r="AL54" s="215">
        <v>0</v>
      </c>
      <c r="AM54" s="214">
        <v>0</v>
      </c>
      <c r="AN54" s="215">
        <v>0</v>
      </c>
      <c r="AO54" s="214">
        <v>0</v>
      </c>
      <c r="AP54" s="546" t="s">
        <v>59</v>
      </c>
      <c r="AQ54" s="547"/>
    </row>
    <row r="55" spans="1:43" ht="14.25">
      <c r="A55" s="54"/>
      <c r="B55" s="33" t="s">
        <v>60</v>
      </c>
      <c r="C55" s="57">
        <v>0</v>
      </c>
      <c r="D55" s="57">
        <v>0</v>
      </c>
      <c r="E55" s="57">
        <v>0</v>
      </c>
      <c r="F55" s="212">
        <v>0</v>
      </c>
      <c r="G55" s="211">
        <v>0</v>
      </c>
      <c r="H55" s="210">
        <v>0</v>
      </c>
      <c r="I55" s="57">
        <v>0</v>
      </c>
      <c r="J55" s="57">
        <v>0</v>
      </c>
      <c r="K55" s="57">
        <v>0</v>
      </c>
      <c r="L55" s="211">
        <v>0</v>
      </c>
      <c r="M55" s="211">
        <v>0</v>
      </c>
      <c r="N55" s="211">
        <v>0</v>
      </c>
      <c r="O55" s="211">
        <v>0</v>
      </c>
      <c r="P55" s="210">
        <v>0</v>
      </c>
      <c r="Q55" s="57">
        <v>0</v>
      </c>
      <c r="R55" s="209">
        <v>0</v>
      </c>
      <c r="S55" s="212">
        <v>0</v>
      </c>
      <c r="T55" s="211">
        <v>0</v>
      </c>
      <c r="U55" s="211">
        <v>0</v>
      </c>
      <c r="V55" s="210">
        <v>0</v>
      </c>
      <c r="W55" s="57">
        <v>0</v>
      </c>
      <c r="X55" s="57">
        <v>0</v>
      </c>
      <c r="Y55" s="57">
        <v>0</v>
      </c>
      <c r="Z55" s="57">
        <v>0</v>
      </c>
      <c r="AA55" s="209">
        <v>0</v>
      </c>
      <c r="AB55" s="57">
        <v>0</v>
      </c>
      <c r="AC55" s="57">
        <v>0</v>
      </c>
      <c r="AD55" s="57">
        <v>0</v>
      </c>
      <c r="AE55" s="212">
        <v>0</v>
      </c>
      <c r="AF55" s="211">
        <v>0</v>
      </c>
      <c r="AG55" s="211">
        <v>0</v>
      </c>
      <c r="AH55" s="210">
        <v>0</v>
      </c>
      <c r="AI55" s="57">
        <v>0</v>
      </c>
      <c r="AJ55" s="209">
        <v>0</v>
      </c>
      <c r="AK55" s="57">
        <v>0</v>
      </c>
      <c r="AL55" s="209">
        <v>0</v>
      </c>
      <c r="AM55" s="57">
        <v>0</v>
      </c>
      <c r="AN55" s="209">
        <v>0</v>
      </c>
      <c r="AO55" s="57">
        <v>0</v>
      </c>
      <c r="AP55" s="208"/>
      <c r="AQ55" s="59" t="s">
        <v>60</v>
      </c>
    </row>
    <row r="56" spans="1:43" ht="14.25">
      <c r="A56" s="54"/>
      <c r="B56" s="33" t="s">
        <v>61</v>
      </c>
      <c r="C56" s="57">
        <v>0</v>
      </c>
      <c r="D56" s="57">
        <v>0</v>
      </c>
      <c r="E56" s="57">
        <v>0</v>
      </c>
      <c r="F56" s="212">
        <v>0</v>
      </c>
      <c r="G56" s="211">
        <v>0</v>
      </c>
      <c r="H56" s="210">
        <v>0</v>
      </c>
      <c r="I56" s="57">
        <v>0</v>
      </c>
      <c r="J56" s="57">
        <v>0</v>
      </c>
      <c r="K56" s="57">
        <v>0</v>
      </c>
      <c r="L56" s="211">
        <v>0</v>
      </c>
      <c r="M56" s="211">
        <v>0</v>
      </c>
      <c r="N56" s="211">
        <v>0</v>
      </c>
      <c r="O56" s="211">
        <v>0</v>
      </c>
      <c r="P56" s="210">
        <v>0</v>
      </c>
      <c r="Q56" s="57">
        <v>0</v>
      </c>
      <c r="R56" s="209">
        <v>0</v>
      </c>
      <c r="S56" s="212">
        <v>0</v>
      </c>
      <c r="T56" s="211">
        <v>0</v>
      </c>
      <c r="U56" s="211">
        <v>0</v>
      </c>
      <c r="V56" s="210">
        <v>0</v>
      </c>
      <c r="W56" s="57">
        <v>0</v>
      </c>
      <c r="X56" s="57">
        <v>0</v>
      </c>
      <c r="Y56" s="57">
        <v>0</v>
      </c>
      <c r="Z56" s="57">
        <v>0</v>
      </c>
      <c r="AA56" s="209">
        <v>0</v>
      </c>
      <c r="AB56" s="57">
        <v>0</v>
      </c>
      <c r="AC56" s="57">
        <v>0</v>
      </c>
      <c r="AD56" s="57">
        <v>0</v>
      </c>
      <c r="AE56" s="212">
        <v>0</v>
      </c>
      <c r="AF56" s="211">
        <v>0</v>
      </c>
      <c r="AG56" s="211">
        <v>0</v>
      </c>
      <c r="AH56" s="210">
        <v>0</v>
      </c>
      <c r="AI56" s="57">
        <v>0</v>
      </c>
      <c r="AJ56" s="209">
        <v>0</v>
      </c>
      <c r="AK56" s="57">
        <v>0</v>
      </c>
      <c r="AL56" s="209">
        <v>0</v>
      </c>
      <c r="AM56" s="57">
        <v>0</v>
      </c>
      <c r="AN56" s="209">
        <v>0</v>
      </c>
      <c r="AO56" s="57">
        <v>0</v>
      </c>
      <c r="AP56" s="208"/>
      <c r="AQ56" s="59" t="s">
        <v>61</v>
      </c>
    </row>
    <row r="57" spans="1:43" ht="14.25">
      <c r="A57" s="54"/>
      <c r="B57" s="33" t="s">
        <v>62</v>
      </c>
      <c r="C57" s="57">
        <v>1</v>
      </c>
      <c r="D57" s="57">
        <v>1</v>
      </c>
      <c r="E57" s="57">
        <v>0</v>
      </c>
      <c r="F57" s="212">
        <v>1</v>
      </c>
      <c r="G57" s="211">
        <v>1</v>
      </c>
      <c r="H57" s="210">
        <v>0</v>
      </c>
      <c r="I57" s="57">
        <v>1</v>
      </c>
      <c r="J57" s="57">
        <v>1</v>
      </c>
      <c r="K57" s="57">
        <v>0</v>
      </c>
      <c r="L57" s="211">
        <v>1</v>
      </c>
      <c r="M57" s="211">
        <v>1</v>
      </c>
      <c r="N57" s="211">
        <v>0</v>
      </c>
      <c r="O57" s="211">
        <v>0</v>
      </c>
      <c r="P57" s="210">
        <v>0</v>
      </c>
      <c r="Q57" s="57">
        <v>0</v>
      </c>
      <c r="R57" s="209">
        <v>0</v>
      </c>
      <c r="S57" s="212">
        <v>1</v>
      </c>
      <c r="T57" s="211">
        <v>1</v>
      </c>
      <c r="U57" s="211">
        <v>0</v>
      </c>
      <c r="V57" s="210">
        <v>0</v>
      </c>
      <c r="W57" s="57">
        <v>0</v>
      </c>
      <c r="X57" s="57">
        <v>0</v>
      </c>
      <c r="Y57" s="57">
        <v>0</v>
      </c>
      <c r="Z57" s="57">
        <v>0</v>
      </c>
      <c r="AA57" s="209">
        <v>0</v>
      </c>
      <c r="AB57" s="57">
        <v>0</v>
      </c>
      <c r="AC57" s="57">
        <v>0</v>
      </c>
      <c r="AD57" s="57">
        <v>0</v>
      </c>
      <c r="AE57" s="212">
        <v>1</v>
      </c>
      <c r="AF57" s="211">
        <v>1</v>
      </c>
      <c r="AG57" s="211">
        <v>0</v>
      </c>
      <c r="AH57" s="210">
        <v>0</v>
      </c>
      <c r="AI57" s="57">
        <v>0</v>
      </c>
      <c r="AJ57" s="209">
        <v>0</v>
      </c>
      <c r="AK57" s="57">
        <v>0</v>
      </c>
      <c r="AL57" s="209">
        <v>0</v>
      </c>
      <c r="AM57" s="57">
        <v>0</v>
      </c>
      <c r="AN57" s="209">
        <v>0</v>
      </c>
      <c r="AO57" s="57">
        <v>0</v>
      </c>
      <c r="AP57" s="208"/>
      <c r="AQ57" s="59" t="s">
        <v>62</v>
      </c>
    </row>
    <row r="58" spans="1:43" ht="14.25">
      <c r="A58" s="54"/>
      <c r="B58" s="33" t="s">
        <v>63</v>
      </c>
      <c r="C58" s="57">
        <v>1</v>
      </c>
      <c r="D58" s="57">
        <v>1</v>
      </c>
      <c r="E58" s="57">
        <v>0</v>
      </c>
      <c r="F58" s="212">
        <v>1</v>
      </c>
      <c r="G58" s="211">
        <v>1</v>
      </c>
      <c r="H58" s="210">
        <v>0</v>
      </c>
      <c r="I58" s="57">
        <v>1</v>
      </c>
      <c r="J58" s="57">
        <v>1</v>
      </c>
      <c r="K58" s="57">
        <v>0</v>
      </c>
      <c r="L58" s="211">
        <v>1</v>
      </c>
      <c r="M58" s="211">
        <v>1</v>
      </c>
      <c r="N58" s="211">
        <v>0</v>
      </c>
      <c r="O58" s="211">
        <v>0</v>
      </c>
      <c r="P58" s="210">
        <v>0</v>
      </c>
      <c r="Q58" s="57">
        <v>0</v>
      </c>
      <c r="R58" s="209">
        <v>0</v>
      </c>
      <c r="S58" s="212">
        <v>1</v>
      </c>
      <c r="T58" s="211">
        <v>1</v>
      </c>
      <c r="U58" s="211">
        <v>0</v>
      </c>
      <c r="V58" s="210">
        <v>0</v>
      </c>
      <c r="W58" s="57">
        <v>1</v>
      </c>
      <c r="X58" s="57">
        <v>1</v>
      </c>
      <c r="Y58" s="57">
        <v>0</v>
      </c>
      <c r="Z58" s="57">
        <v>0</v>
      </c>
      <c r="AA58" s="209">
        <v>0</v>
      </c>
      <c r="AB58" s="57">
        <v>0</v>
      </c>
      <c r="AC58" s="57">
        <v>0</v>
      </c>
      <c r="AD58" s="57">
        <v>0</v>
      </c>
      <c r="AE58" s="212">
        <v>0</v>
      </c>
      <c r="AF58" s="211">
        <v>0</v>
      </c>
      <c r="AG58" s="211">
        <v>0</v>
      </c>
      <c r="AH58" s="210">
        <v>0</v>
      </c>
      <c r="AI58" s="57">
        <v>0</v>
      </c>
      <c r="AJ58" s="209">
        <v>0</v>
      </c>
      <c r="AK58" s="57">
        <v>0</v>
      </c>
      <c r="AL58" s="209">
        <v>0</v>
      </c>
      <c r="AM58" s="57">
        <v>0</v>
      </c>
      <c r="AN58" s="209">
        <v>0</v>
      </c>
      <c r="AO58" s="57">
        <v>0</v>
      </c>
      <c r="AP58" s="208"/>
      <c r="AQ58" s="59" t="s">
        <v>63</v>
      </c>
    </row>
    <row r="59" spans="1:43" ht="14.25">
      <c r="A59" s="54"/>
      <c r="B59" s="33"/>
      <c r="C59" s="57"/>
      <c r="D59" s="57"/>
      <c r="E59" s="57" t="s">
        <v>47</v>
      </c>
      <c r="F59" s="212"/>
      <c r="G59" s="211"/>
      <c r="H59" s="210" t="s">
        <v>111</v>
      </c>
      <c r="I59" s="57"/>
      <c r="J59" s="57"/>
      <c r="K59" s="57" t="s">
        <v>47</v>
      </c>
      <c r="L59" s="211"/>
      <c r="M59" s="211"/>
      <c r="N59" s="211" t="s">
        <v>47</v>
      </c>
      <c r="O59" s="211" t="s">
        <v>110</v>
      </c>
      <c r="P59" s="210"/>
      <c r="Q59" s="57"/>
      <c r="R59" s="209"/>
      <c r="S59" s="212"/>
      <c r="T59" s="211"/>
      <c r="U59" s="211"/>
      <c r="V59" s="210"/>
      <c r="W59" s="57"/>
      <c r="X59" s="57"/>
      <c r="Y59" s="57"/>
      <c r="Z59" s="57"/>
      <c r="AA59" s="209"/>
      <c r="AB59" s="57"/>
      <c r="AC59" s="57"/>
      <c r="AD59" s="57"/>
      <c r="AE59" s="212"/>
      <c r="AF59" s="211"/>
      <c r="AG59" s="211"/>
      <c r="AH59" s="210"/>
      <c r="AI59" s="57"/>
      <c r="AJ59" s="209"/>
      <c r="AK59" s="57"/>
      <c r="AL59" s="209"/>
      <c r="AM59" s="57"/>
      <c r="AN59" s="209"/>
      <c r="AO59" s="57"/>
      <c r="AP59" s="208"/>
      <c r="AQ59" s="59"/>
    </row>
    <row r="60" spans="1:43" ht="14.25">
      <c r="A60" s="547" t="s">
        <v>64</v>
      </c>
      <c r="B60" s="552"/>
      <c r="C60" s="214">
        <v>2</v>
      </c>
      <c r="D60" s="214">
        <v>2</v>
      </c>
      <c r="E60" s="214">
        <v>0</v>
      </c>
      <c r="F60" s="218">
        <v>2</v>
      </c>
      <c r="G60" s="217">
        <v>2</v>
      </c>
      <c r="H60" s="216">
        <v>0</v>
      </c>
      <c r="I60" s="214">
        <v>2</v>
      </c>
      <c r="J60" s="214">
        <v>2</v>
      </c>
      <c r="K60" s="214">
        <v>0</v>
      </c>
      <c r="L60" s="217">
        <v>2</v>
      </c>
      <c r="M60" s="217">
        <v>2</v>
      </c>
      <c r="N60" s="217">
        <v>0</v>
      </c>
      <c r="O60" s="217">
        <v>0</v>
      </c>
      <c r="P60" s="216">
        <v>0</v>
      </c>
      <c r="Q60" s="214">
        <v>0</v>
      </c>
      <c r="R60" s="215">
        <v>0</v>
      </c>
      <c r="S60" s="218">
        <v>4</v>
      </c>
      <c r="T60" s="217">
        <v>4</v>
      </c>
      <c r="U60" s="217">
        <v>0</v>
      </c>
      <c r="V60" s="216">
        <v>0</v>
      </c>
      <c r="W60" s="214">
        <v>2</v>
      </c>
      <c r="X60" s="214">
        <v>2</v>
      </c>
      <c r="Y60" s="214">
        <v>0</v>
      </c>
      <c r="Z60" s="214">
        <v>0</v>
      </c>
      <c r="AA60" s="215">
        <v>0</v>
      </c>
      <c r="AB60" s="214">
        <v>0</v>
      </c>
      <c r="AC60" s="214">
        <v>0</v>
      </c>
      <c r="AD60" s="214">
        <v>0</v>
      </c>
      <c r="AE60" s="218">
        <v>2</v>
      </c>
      <c r="AF60" s="217">
        <v>2</v>
      </c>
      <c r="AG60" s="217">
        <v>0</v>
      </c>
      <c r="AH60" s="216">
        <v>0</v>
      </c>
      <c r="AI60" s="214">
        <v>0</v>
      </c>
      <c r="AJ60" s="215">
        <v>0</v>
      </c>
      <c r="AK60" s="214">
        <v>0</v>
      </c>
      <c r="AL60" s="215">
        <v>0</v>
      </c>
      <c r="AM60" s="214">
        <v>0</v>
      </c>
      <c r="AN60" s="215">
        <v>0</v>
      </c>
      <c r="AO60" s="214">
        <v>0</v>
      </c>
      <c r="AP60" s="546" t="s">
        <v>64</v>
      </c>
      <c r="AQ60" s="547"/>
    </row>
    <row r="61" spans="1:43" ht="14.25">
      <c r="A61" s="54"/>
      <c r="B61" s="33" t="s">
        <v>65</v>
      </c>
      <c r="C61" s="57">
        <v>1</v>
      </c>
      <c r="D61" s="57">
        <v>1</v>
      </c>
      <c r="E61" s="57">
        <v>0</v>
      </c>
      <c r="F61" s="212">
        <v>1</v>
      </c>
      <c r="G61" s="211">
        <v>1</v>
      </c>
      <c r="H61" s="210">
        <v>0</v>
      </c>
      <c r="I61" s="57">
        <v>1</v>
      </c>
      <c r="J61" s="57">
        <v>1</v>
      </c>
      <c r="K61" s="57">
        <v>0</v>
      </c>
      <c r="L61" s="211">
        <v>1</v>
      </c>
      <c r="M61" s="211">
        <v>1</v>
      </c>
      <c r="N61" s="211">
        <v>0</v>
      </c>
      <c r="O61" s="211">
        <v>0</v>
      </c>
      <c r="P61" s="210">
        <v>0</v>
      </c>
      <c r="Q61" s="57">
        <v>0</v>
      </c>
      <c r="R61" s="209">
        <v>0</v>
      </c>
      <c r="S61" s="212">
        <v>2</v>
      </c>
      <c r="T61" s="211">
        <v>2</v>
      </c>
      <c r="U61" s="211">
        <v>0</v>
      </c>
      <c r="V61" s="210">
        <v>0</v>
      </c>
      <c r="W61" s="57">
        <v>1</v>
      </c>
      <c r="X61" s="57">
        <v>1</v>
      </c>
      <c r="Y61" s="57">
        <v>0</v>
      </c>
      <c r="Z61" s="57">
        <v>0</v>
      </c>
      <c r="AA61" s="209">
        <v>0</v>
      </c>
      <c r="AB61" s="57">
        <v>0</v>
      </c>
      <c r="AC61" s="57">
        <v>0</v>
      </c>
      <c r="AD61" s="57">
        <v>0</v>
      </c>
      <c r="AE61" s="212">
        <v>1</v>
      </c>
      <c r="AF61" s="211">
        <v>1</v>
      </c>
      <c r="AG61" s="211">
        <v>0</v>
      </c>
      <c r="AH61" s="210">
        <v>0</v>
      </c>
      <c r="AI61" s="57">
        <v>0</v>
      </c>
      <c r="AJ61" s="209">
        <v>0</v>
      </c>
      <c r="AK61" s="57">
        <v>0</v>
      </c>
      <c r="AL61" s="209">
        <v>0</v>
      </c>
      <c r="AM61" s="57">
        <v>0</v>
      </c>
      <c r="AN61" s="209">
        <v>0</v>
      </c>
      <c r="AO61" s="57">
        <v>0</v>
      </c>
      <c r="AP61" s="208"/>
      <c r="AQ61" s="59" t="s">
        <v>65</v>
      </c>
    </row>
    <row r="62" spans="1:43" ht="14.25">
      <c r="A62" s="54"/>
      <c r="B62" s="33" t="s">
        <v>66</v>
      </c>
      <c r="C62" s="57">
        <v>0</v>
      </c>
      <c r="D62" s="57">
        <v>0</v>
      </c>
      <c r="E62" s="57">
        <v>0</v>
      </c>
      <c r="F62" s="212">
        <v>0</v>
      </c>
      <c r="G62" s="211">
        <v>0</v>
      </c>
      <c r="H62" s="210">
        <v>0</v>
      </c>
      <c r="I62" s="57">
        <v>0</v>
      </c>
      <c r="J62" s="57">
        <v>0</v>
      </c>
      <c r="K62" s="57">
        <v>0</v>
      </c>
      <c r="L62" s="211">
        <v>0</v>
      </c>
      <c r="M62" s="211">
        <v>0</v>
      </c>
      <c r="N62" s="211">
        <v>0</v>
      </c>
      <c r="O62" s="211">
        <v>0</v>
      </c>
      <c r="P62" s="210">
        <v>0</v>
      </c>
      <c r="Q62" s="57">
        <v>0</v>
      </c>
      <c r="R62" s="209">
        <v>0</v>
      </c>
      <c r="S62" s="212">
        <v>0</v>
      </c>
      <c r="T62" s="211">
        <v>0</v>
      </c>
      <c r="U62" s="211">
        <v>0</v>
      </c>
      <c r="V62" s="210">
        <v>0</v>
      </c>
      <c r="W62" s="57">
        <v>0</v>
      </c>
      <c r="X62" s="57">
        <v>0</v>
      </c>
      <c r="Y62" s="57">
        <v>0</v>
      </c>
      <c r="Z62" s="57">
        <v>0</v>
      </c>
      <c r="AA62" s="209">
        <v>0</v>
      </c>
      <c r="AB62" s="57">
        <v>0</v>
      </c>
      <c r="AC62" s="57">
        <v>0</v>
      </c>
      <c r="AD62" s="57">
        <v>0</v>
      </c>
      <c r="AE62" s="212">
        <v>0</v>
      </c>
      <c r="AF62" s="211">
        <v>0</v>
      </c>
      <c r="AG62" s="211">
        <v>0</v>
      </c>
      <c r="AH62" s="210">
        <v>0</v>
      </c>
      <c r="AI62" s="57">
        <v>0</v>
      </c>
      <c r="AJ62" s="209">
        <v>0</v>
      </c>
      <c r="AK62" s="57">
        <v>0</v>
      </c>
      <c r="AL62" s="209">
        <v>0</v>
      </c>
      <c r="AM62" s="57">
        <v>0</v>
      </c>
      <c r="AN62" s="209">
        <v>0</v>
      </c>
      <c r="AO62" s="57">
        <v>0</v>
      </c>
      <c r="AP62" s="208"/>
      <c r="AQ62" s="59" t="s">
        <v>66</v>
      </c>
    </row>
    <row r="63" spans="1:43" ht="14.25">
      <c r="A63" s="54"/>
      <c r="B63" s="33" t="s">
        <v>67</v>
      </c>
      <c r="C63" s="57">
        <v>1</v>
      </c>
      <c r="D63" s="57">
        <v>1</v>
      </c>
      <c r="E63" s="57">
        <v>0</v>
      </c>
      <c r="F63" s="212">
        <v>1</v>
      </c>
      <c r="G63" s="211">
        <v>1</v>
      </c>
      <c r="H63" s="210">
        <v>0</v>
      </c>
      <c r="I63" s="57">
        <v>1</v>
      </c>
      <c r="J63" s="57">
        <v>1</v>
      </c>
      <c r="K63" s="57">
        <v>0</v>
      </c>
      <c r="L63" s="211">
        <v>1</v>
      </c>
      <c r="M63" s="211">
        <v>1</v>
      </c>
      <c r="N63" s="211">
        <v>0</v>
      </c>
      <c r="O63" s="211">
        <v>0</v>
      </c>
      <c r="P63" s="210">
        <v>0</v>
      </c>
      <c r="Q63" s="57">
        <v>0</v>
      </c>
      <c r="R63" s="209">
        <v>0</v>
      </c>
      <c r="S63" s="212">
        <v>2</v>
      </c>
      <c r="T63" s="211">
        <v>2</v>
      </c>
      <c r="U63" s="211">
        <v>0</v>
      </c>
      <c r="V63" s="210">
        <v>0</v>
      </c>
      <c r="W63" s="57">
        <v>1</v>
      </c>
      <c r="X63" s="57">
        <v>1</v>
      </c>
      <c r="Y63" s="57">
        <v>0</v>
      </c>
      <c r="Z63" s="57">
        <v>0</v>
      </c>
      <c r="AA63" s="209">
        <v>0</v>
      </c>
      <c r="AB63" s="57">
        <v>0</v>
      </c>
      <c r="AC63" s="57">
        <v>0</v>
      </c>
      <c r="AD63" s="57">
        <v>0</v>
      </c>
      <c r="AE63" s="212">
        <v>1</v>
      </c>
      <c r="AF63" s="211">
        <v>1</v>
      </c>
      <c r="AG63" s="211">
        <v>0</v>
      </c>
      <c r="AH63" s="210">
        <v>0</v>
      </c>
      <c r="AI63" s="57">
        <v>0</v>
      </c>
      <c r="AJ63" s="209">
        <v>0</v>
      </c>
      <c r="AK63" s="57">
        <v>0</v>
      </c>
      <c r="AL63" s="209">
        <v>0</v>
      </c>
      <c r="AM63" s="57">
        <v>0</v>
      </c>
      <c r="AN63" s="209">
        <v>0</v>
      </c>
      <c r="AO63" s="57">
        <v>0</v>
      </c>
      <c r="AP63" s="208"/>
      <c r="AQ63" s="59" t="s">
        <v>67</v>
      </c>
    </row>
    <row r="64" spans="1:43" ht="14.25">
      <c r="A64" s="54"/>
      <c r="B64" s="33"/>
      <c r="C64" s="57"/>
      <c r="D64" s="57"/>
      <c r="E64" s="57" t="s">
        <v>110</v>
      </c>
      <c r="F64" s="212"/>
      <c r="G64" s="211"/>
      <c r="H64" s="210" t="s">
        <v>47</v>
      </c>
      <c r="I64" s="57"/>
      <c r="J64" s="57"/>
      <c r="K64" s="57" t="s">
        <v>47</v>
      </c>
      <c r="L64" s="211"/>
      <c r="M64" s="211"/>
      <c r="N64" s="211" t="s">
        <v>47</v>
      </c>
      <c r="O64" s="211" t="s">
        <v>47</v>
      </c>
      <c r="P64" s="210"/>
      <c r="Q64" s="57"/>
      <c r="R64" s="209"/>
      <c r="S64" s="212"/>
      <c r="T64" s="211"/>
      <c r="U64" s="211"/>
      <c r="V64" s="210"/>
      <c r="W64" s="57"/>
      <c r="X64" s="57"/>
      <c r="Y64" s="57"/>
      <c r="Z64" s="57"/>
      <c r="AA64" s="209"/>
      <c r="AB64" s="57"/>
      <c r="AC64" s="57"/>
      <c r="AD64" s="57"/>
      <c r="AE64" s="212"/>
      <c r="AF64" s="211"/>
      <c r="AG64" s="211"/>
      <c r="AH64" s="210"/>
      <c r="AI64" s="57"/>
      <c r="AJ64" s="209"/>
      <c r="AK64" s="57"/>
      <c r="AL64" s="209"/>
      <c r="AM64" s="57"/>
      <c r="AN64" s="209"/>
      <c r="AO64" s="57"/>
      <c r="AP64" s="208"/>
      <c r="AQ64" s="59"/>
    </row>
    <row r="65" spans="1:43" ht="14.25">
      <c r="A65" s="547" t="s">
        <v>68</v>
      </c>
      <c r="B65" s="552"/>
      <c r="C65" s="214">
        <v>6</v>
      </c>
      <c r="D65" s="214">
        <v>6</v>
      </c>
      <c r="E65" s="214">
        <v>0</v>
      </c>
      <c r="F65" s="218">
        <v>5</v>
      </c>
      <c r="G65" s="217">
        <v>5</v>
      </c>
      <c r="H65" s="216">
        <v>0</v>
      </c>
      <c r="I65" s="214">
        <v>5</v>
      </c>
      <c r="J65" s="214">
        <v>5</v>
      </c>
      <c r="K65" s="214">
        <v>0</v>
      </c>
      <c r="L65" s="217">
        <v>5</v>
      </c>
      <c r="M65" s="217">
        <v>5</v>
      </c>
      <c r="N65" s="217">
        <v>0</v>
      </c>
      <c r="O65" s="217">
        <v>0</v>
      </c>
      <c r="P65" s="216">
        <v>0</v>
      </c>
      <c r="Q65" s="214">
        <v>0</v>
      </c>
      <c r="R65" s="215">
        <v>1</v>
      </c>
      <c r="S65" s="218">
        <v>11</v>
      </c>
      <c r="T65" s="217">
        <v>11</v>
      </c>
      <c r="U65" s="217">
        <v>0</v>
      </c>
      <c r="V65" s="216">
        <v>0</v>
      </c>
      <c r="W65" s="214">
        <v>6</v>
      </c>
      <c r="X65" s="214">
        <v>6</v>
      </c>
      <c r="Y65" s="214">
        <v>0</v>
      </c>
      <c r="Z65" s="214">
        <v>0</v>
      </c>
      <c r="AA65" s="215">
        <v>0</v>
      </c>
      <c r="AB65" s="214">
        <v>1</v>
      </c>
      <c r="AC65" s="214">
        <v>1</v>
      </c>
      <c r="AD65" s="214">
        <v>0</v>
      </c>
      <c r="AE65" s="218">
        <v>3</v>
      </c>
      <c r="AF65" s="217">
        <v>3</v>
      </c>
      <c r="AG65" s="217">
        <v>0</v>
      </c>
      <c r="AH65" s="216">
        <v>0</v>
      </c>
      <c r="AI65" s="214">
        <v>0</v>
      </c>
      <c r="AJ65" s="215">
        <v>0</v>
      </c>
      <c r="AK65" s="214">
        <v>0</v>
      </c>
      <c r="AL65" s="215">
        <v>0</v>
      </c>
      <c r="AM65" s="214">
        <v>0</v>
      </c>
      <c r="AN65" s="215">
        <v>0</v>
      </c>
      <c r="AO65" s="214">
        <v>1</v>
      </c>
      <c r="AP65" s="546" t="s">
        <v>68</v>
      </c>
      <c r="AQ65" s="547"/>
    </row>
    <row r="66" spans="1:43" ht="14.25">
      <c r="A66" s="54"/>
      <c r="B66" s="33" t="s">
        <v>69</v>
      </c>
      <c r="C66" s="57">
        <v>0</v>
      </c>
      <c r="D66" s="57">
        <v>0</v>
      </c>
      <c r="E66" s="57">
        <v>0</v>
      </c>
      <c r="F66" s="212">
        <v>0</v>
      </c>
      <c r="G66" s="211">
        <v>0</v>
      </c>
      <c r="H66" s="210">
        <v>0</v>
      </c>
      <c r="I66" s="57">
        <v>0</v>
      </c>
      <c r="J66" s="57">
        <v>0</v>
      </c>
      <c r="K66" s="57">
        <v>0</v>
      </c>
      <c r="L66" s="211">
        <v>0</v>
      </c>
      <c r="M66" s="211">
        <v>0</v>
      </c>
      <c r="N66" s="211">
        <v>0</v>
      </c>
      <c r="O66" s="211">
        <v>0</v>
      </c>
      <c r="P66" s="210">
        <v>0</v>
      </c>
      <c r="Q66" s="57">
        <v>0</v>
      </c>
      <c r="R66" s="209">
        <v>0</v>
      </c>
      <c r="S66" s="212">
        <v>0</v>
      </c>
      <c r="T66" s="211">
        <v>0</v>
      </c>
      <c r="U66" s="211">
        <v>0</v>
      </c>
      <c r="V66" s="210">
        <v>0</v>
      </c>
      <c r="W66" s="57">
        <v>0</v>
      </c>
      <c r="X66" s="57">
        <v>0</v>
      </c>
      <c r="Y66" s="57">
        <v>0</v>
      </c>
      <c r="Z66" s="57">
        <v>0</v>
      </c>
      <c r="AA66" s="209">
        <v>0</v>
      </c>
      <c r="AB66" s="57">
        <v>0</v>
      </c>
      <c r="AC66" s="57">
        <v>0</v>
      </c>
      <c r="AD66" s="57">
        <v>0</v>
      </c>
      <c r="AE66" s="212">
        <v>0</v>
      </c>
      <c r="AF66" s="211">
        <v>0</v>
      </c>
      <c r="AG66" s="211">
        <v>0</v>
      </c>
      <c r="AH66" s="210">
        <v>0</v>
      </c>
      <c r="AI66" s="57">
        <v>0</v>
      </c>
      <c r="AJ66" s="209">
        <v>0</v>
      </c>
      <c r="AK66" s="57">
        <v>0</v>
      </c>
      <c r="AL66" s="209">
        <v>0</v>
      </c>
      <c r="AM66" s="57">
        <v>0</v>
      </c>
      <c r="AN66" s="209">
        <v>0</v>
      </c>
      <c r="AO66" s="57">
        <v>0</v>
      </c>
      <c r="AP66" s="208"/>
      <c r="AQ66" s="59" t="s">
        <v>69</v>
      </c>
    </row>
    <row r="67" spans="1:43" ht="14.25">
      <c r="A67" s="54"/>
      <c r="B67" s="33" t="s">
        <v>70</v>
      </c>
      <c r="C67" s="57">
        <v>0</v>
      </c>
      <c r="D67" s="57">
        <v>0</v>
      </c>
      <c r="E67" s="57">
        <v>0</v>
      </c>
      <c r="F67" s="212">
        <v>0</v>
      </c>
      <c r="G67" s="211">
        <v>0</v>
      </c>
      <c r="H67" s="210">
        <v>0</v>
      </c>
      <c r="I67" s="57">
        <v>0</v>
      </c>
      <c r="J67" s="57">
        <v>0</v>
      </c>
      <c r="K67" s="57">
        <v>0</v>
      </c>
      <c r="L67" s="211">
        <v>0</v>
      </c>
      <c r="M67" s="211">
        <v>0</v>
      </c>
      <c r="N67" s="211">
        <v>0</v>
      </c>
      <c r="O67" s="211">
        <v>0</v>
      </c>
      <c r="P67" s="210">
        <v>0</v>
      </c>
      <c r="Q67" s="57">
        <v>0</v>
      </c>
      <c r="R67" s="209">
        <v>0</v>
      </c>
      <c r="S67" s="212">
        <v>0</v>
      </c>
      <c r="T67" s="211">
        <v>0</v>
      </c>
      <c r="U67" s="211">
        <v>0</v>
      </c>
      <c r="V67" s="210">
        <v>0</v>
      </c>
      <c r="W67" s="57">
        <v>0</v>
      </c>
      <c r="X67" s="57">
        <v>0</v>
      </c>
      <c r="Y67" s="57">
        <v>0</v>
      </c>
      <c r="Z67" s="57">
        <v>0</v>
      </c>
      <c r="AA67" s="209">
        <v>0</v>
      </c>
      <c r="AB67" s="57">
        <v>0</v>
      </c>
      <c r="AC67" s="57">
        <v>0</v>
      </c>
      <c r="AD67" s="57">
        <v>0</v>
      </c>
      <c r="AE67" s="212">
        <v>0</v>
      </c>
      <c r="AF67" s="211">
        <v>0</v>
      </c>
      <c r="AG67" s="211">
        <v>0</v>
      </c>
      <c r="AH67" s="210">
        <v>0</v>
      </c>
      <c r="AI67" s="57">
        <v>0</v>
      </c>
      <c r="AJ67" s="209">
        <v>0</v>
      </c>
      <c r="AK67" s="57">
        <v>0</v>
      </c>
      <c r="AL67" s="209">
        <v>0</v>
      </c>
      <c r="AM67" s="57">
        <v>0</v>
      </c>
      <c r="AN67" s="209">
        <v>0</v>
      </c>
      <c r="AO67" s="57">
        <v>0</v>
      </c>
      <c r="AP67" s="208"/>
      <c r="AQ67" s="59" t="s">
        <v>70</v>
      </c>
    </row>
    <row r="68" spans="1:43" ht="14.25">
      <c r="A68" s="54"/>
      <c r="B68" s="33" t="s">
        <v>71</v>
      </c>
      <c r="C68" s="57">
        <v>1</v>
      </c>
      <c r="D68" s="57">
        <v>1</v>
      </c>
      <c r="E68" s="57">
        <v>0</v>
      </c>
      <c r="F68" s="212">
        <v>1</v>
      </c>
      <c r="G68" s="211">
        <v>1</v>
      </c>
      <c r="H68" s="210">
        <v>0</v>
      </c>
      <c r="I68" s="57">
        <v>1</v>
      </c>
      <c r="J68" s="57">
        <v>1</v>
      </c>
      <c r="K68" s="57">
        <v>0</v>
      </c>
      <c r="L68" s="211">
        <v>1</v>
      </c>
      <c r="M68" s="211">
        <v>1</v>
      </c>
      <c r="N68" s="211">
        <v>0</v>
      </c>
      <c r="O68" s="211">
        <v>0</v>
      </c>
      <c r="P68" s="210">
        <v>0</v>
      </c>
      <c r="Q68" s="57">
        <v>0</v>
      </c>
      <c r="R68" s="209">
        <v>0</v>
      </c>
      <c r="S68" s="212">
        <v>1</v>
      </c>
      <c r="T68" s="211">
        <v>1</v>
      </c>
      <c r="U68" s="211">
        <v>0</v>
      </c>
      <c r="V68" s="210">
        <v>0</v>
      </c>
      <c r="W68" s="57">
        <v>1</v>
      </c>
      <c r="X68" s="57">
        <v>1</v>
      </c>
      <c r="Y68" s="57">
        <v>0</v>
      </c>
      <c r="Z68" s="57">
        <v>0</v>
      </c>
      <c r="AA68" s="209">
        <v>0</v>
      </c>
      <c r="AB68" s="57">
        <v>0</v>
      </c>
      <c r="AC68" s="57">
        <v>0</v>
      </c>
      <c r="AD68" s="57">
        <v>0</v>
      </c>
      <c r="AE68" s="212">
        <v>0</v>
      </c>
      <c r="AF68" s="211">
        <v>0</v>
      </c>
      <c r="AG68" s="211">
        <v>0</v>
      </c>
      <c r="AH68" s="210">
        <v>0</v>
      </c>
      <c r="AI68" s="57">
        <v>0</v>
      </c>
      <c r="AJ68" s="209">
        <v>0</v>
      </c>
      <c r="AK68" s="57">
        <v>0</v>
      </c>
      <c r="AL68" s="209">
        <v>0</v>
      </c>
      <c r="AM68" s="57">
        <v>0</v>
      </c>
      <c r="AN68" s="209">
        <v>0</v>
      </c>
      <c r="AO68" s="57">
        <v>0</v>
      </c>
      <c r="AP68" s="208"/>
      <c r="AQ68" s="59" t="s">
        <v>71</v>
      </c>
    </row>
    <row r="69" spans="1:43" ht="14.25">
      <c r="A69" s="54"/>
      <c r="B69" s="33" t="s">
        <v>72</v>
      </c>
      <c r="C69" s="57">
        <v>0</v>
      </c>
      <c r="D69" s="57">
        <v>0</v>
      </c>
      <c r="E69" s="57">
        <v>0</v>
      </c>
      <c r="F69" s="212">
        <v>0</v>
      </c>
      <c r="G69" s="211">
        <v>0</v>
      </c>
      <c r="H69" s="210">
        <v>0</v>
      </c>
      <c r="I69" s="57">
        <v>0</v>
      </c>
      <c r="J69" s="57">
        <v>0</v>
      </c>
      <c r="K69" s="57">
        <v>0</v>
      </c>
      <c r="L69" s="211">
        <v>0</v>
      </c>
      <c r="M69" s="211">
        <v>0</v>
      </c>
      <c r="N69" s="211">
        <v>0</v>
      </c>
      <c r="O69" s="211">
        <v>0</v>
      </c>
      <c r="P69" s="210">
        <v>0</v>
      </c>
      <c r="Q69" s="57">
        <v>0</v>
      </c>
      <c r="R69" s="209">
        <v>0</v>
      </c>
      <c r="S69" s="212">
        <v>0</v>
      </c>
      <c r="T69" s="211">
        <v>0</v>
      </c>
      <c r="U69" s="211">
        <v>0</v>
      </c>
      <c r="V69" s="210">
        <v>0</v>
      </c>
      <c r="W69" s="57">
        <v>0</v>
      </c>
      <c r="X69" s="57">
        <v>0</v>
      </c>
      <c r="Y69" s="57">
        <v>0</v>
      </c>
      <c r="Z69" s="57">
        <v>0</v>
      </c>
      <c r="AA69" s="209">
        <v>0</v>
      </c>
      <c r="AB69" s="57">
        <v>0</v>
      </c>
      <c r="AC69" s="57">
        <v>0</v>
      </c>
      <c r="AD69" s="57">
        <v>0</v>
      </c>
      <c r="AE69" s="212">
        <v>0</v>
      </c>
      <c r="AF69" s="211">
        <v>0</v>
      </c>
      <c r="AG69" s="211">
        <v>0</v>
      </c>
      <c r="AH69" s="210">
        <v>0</v>
      </c>
      <c r="AI69" s="57">
        <v>0</v>
      </c>
      <c r="AJ69" s="209">
        <v>0</v>
      </c>
      <c r="AK69" s="57">
        <v>0</v>
      </c>
      <c r="AL69" s="209">
        <v>0</v>
      </c>
      <c r="AM69" s="57">
        <v>0</v>
      </c>
      <c r="AN69" s="209">
        <v>0</v>
      </c>
      <c r="AO69" s="57">
        <v>0</v>
      </c>
      <c r="AP69" s="208"/>
      <c r="AQ69" s="59" t="s">
        <v>72</v>
      </c>
    </row>
    <row r="70" spans="1:43" ht="14.25">
      <c r="A70" s="54"/>
      <c r="B70" s="33" t="s">
        <v>73</v>
      </c>
      <c r="C70" s="57">
        <v>1</v>
      </c>
      <c r="D70" s="57">
        <v>1</v>
      </c>
      <c r="E70" s="57">
        <v>0</v>
      </c>
      <c r="F70" s="212">
        <v>1</v>
      </c>
      <c r="G70" s="211">
        <v>1</v>
      </c>
      <c r="H70" s="210">
        <v>0</v>
      </c>
      <c r="I70" s="57">
        <v>1</v>
      </c>
      <c r="J70" s="57">
        <v>1</v>
      </c>
      <c r="K70" s="57">
        <v>0</v>
      </c>
      <c r="L70" s="211">
        <v>1</v>
      </c>
      <c r="M70" s="211">
        <v>1</v>
      </c>
      <c r="N70" s="211">
        <v>0</v>
      </c>
      <c r="O70" s="211">
        <v>0</v>
      </c>
      <c r="P70" s="210">
        <v>0</v>
      </c>
      <c r="Q70" s="57">
        <v>0</v>
      </c>
      <c r="R70" s="209">
        <v>0</v>
      </c>
      <c r="S70" s="212">
        <v>2</v>
      </c>
      <c r="T70" s="211">
        <v>2</v>
      </c>
      <c r="U70" s="211">
        <v>0</v>
      </c>
      <c r="V70" s="210">
        <v>0</v>
      </c>
      <c r="W70" s="57">
        <v>1</v>
      </c>
      <c r="X70" s="57">
        <v>1</v>
      </c>
      <c r="Y70" s="57">
        <v>0</v>
      </c>
      <c r="Z70" s="57">
        <v>0</v>
      </c>
      <c r="AA70" s="209">
        <v>0</v>
      </c>
      <c r="AB70" s="57">
        <v>0</v>
      </c>
      <c r="AC70" s="57">
        <v>0</v>
      </c>
      <c r="AD70" s="57">
        <v>0</v>
      </c>
      <c r="AE70" s="212">
        <v>1</v>
      </c>
      <c r="AF70" s="211">
        <v>1</v>
      </c>
      <c r="AG70" s="211">
        <v>0</v>
      </c>
      <c r="AH70" s="210">
        <v>0</v>
      </c>
      <c r="AI70" s="57">
        <v>0</v>
      </c>
      <c r="AJ70" s="209">
        <v>0</v>
      </c>
      <c r="AK70" s="57">
        <v>0</v>
      </c>
      <c r="AL70" s="209">
        <v>0</v>
      </c>
      <c r="AM70" s="57">
        <v>0</v>
      </c>
      <c r="AN70" s="209">
        <v>0</v>
      </c>
      <c r="AO70" s="57">
        <v>0</v>
      </c>
      <c r="AP70" s="208"/>
      <c r="AQ70" s="59" t="s">
        <v>73</v>
      </c>
    </row>
    <row r="71" spans="1:43" ht="14.25">
      <c r="A71" s="54"/>
      <c r="B71" s="33"/>
      <c r="C71" s="57"/>
      <c r="D71" s="57"/>
      <c r="E71" s="57"/>
      <c r="F71" s="212"/>
      <c r="G71" s="211"/>
      <c r="H71" s="210"/>
      <c r="I71" s="57"/>
      <c r="J71" s="57"/>
      <c r="K71" s="57"/>
      <c r="L71" s="211"/>
      <c r="M71" s="211"/>
      <c r="N71" s="211"/>
      <c r="O71" s="211"/>
      <c r="P71" s="210"/>
      <c r="Q71" s="57"/>
      <c r="R71" s="209"/>
      <c r="S71" s="212"/>
      <c r="T71" s="211"/>
      <c r="U71" s="211"/>
      <c r="V71" s="210"/>
      <c r="W71" s="57"/>
      <c r="X71" s="57"/>
      <c r="Y71" s="57"/>
      <c r="Z71" s="57"/>
      <c r="AA71" s="209"/>
      <c r="AB71" s="57"/>
      <c r="AC71" s="57"/>
      <c r="AD71" s="57"/>
      <c r="AE71" s="212"/>
      <c r="AF71" s="211"/>
      <c r="AG71" s="211"/>
      <c r="AH71" s="210"/>
      <c r="AI71" s="57"/>
      <c r="AJ71" s="209"/>
      <c r="AK71" s="57"/>
      <c r="AL71" s="209"/>
      <c r="AM71" s="57"/>
      <c r="AN71" s="209"/>
      <c r="AO71" s="57"/>
      <c r="AP71" s="208"/>
      <c r="AQ71" s="59"/>
    </row>
    <row r="72" spans="1:43" ht="14.25">
      <c r="A72" s="54"/>
      <c r="B72" s="33" t="s">
        <v>74</v>
      </c>
      <c r="C72" s="57">
        <v>1</v>
      </c>
      <c r="D72" s="57">
        <v>1</v>
      </c>
      <c r="E72" s="57">
        <v>0</v>
      </c>
      <c r="F72" s="212">
        <v>1</v>
      </c>
      <c r="G72" s="211">
        <v>1</v>
      </c>
      <c r="H72" s="210">
        <v>0</v>
      </c>
      <c r="I72" s="57">
        <v>1</v>
      </c>
      <c r="J72" s="57">
        <v>1</v>
      </c>
      <c r="K72" s="57">
        <v>0</v>
      </c>
      <c r="L72" s="211">
        <v>1</v>
      </c>
      <c r="M72" s="211">
        <v>1</v>
      </c>
      <c r="N72" s="211">
        <v>0</v>
      </c>
      <c r="O72" s="211">
        <v>0</v>
      </c>
      <c r="P72" s="210">
        <v>0</v>
      </c>
      <c r="Q72" s="57">
        <v>0</v>
      </c>
      <c r="R72" s="209">
        <v>0</v>
      </c>
      <c r="S72" s="212">
        <v>2</v>
      </c>
      <c r="T72" s="211">
        <v>2</v>
      </c>
      <c r="U72" s="211">
        <v>0</v>
      </c>
      <c r="V72" s="210">
        <v>0</v>
      </c>
      <c r="W72" s="57">
        <v>1</v>
      </c>
      <c r="X72" s="57">
        <v>1</v>
      </c>
      <c r="Y72" s="57">
        <v>0</v>
      </c>
      <c r="Z72" s="57">
        <v>0</v>
      </c>
      <c r="AA72" s="209">
        <v>0</v>
      </c>
      <c r="AB72" s="57">
        <v>0</v>
      </c>
      <c r="AC72" s="57">
        <v>0</v>
      </c>
      <c r="AD72" s="57">
        <v>0</v>
      </c>
      <c r="AE72" s="212">
        <v>0</v>
      </c>
      <c r="AF72" s="211">
        <v>0</v>
      </c>
      <c r="AG72" s="211">
        <v>0</v>
      </c>
      <c r="AH72" s="210">
        <v>0</v>
      </c>
      <c r="AI72" s="57">
        <v>0</v>
      </c>
      <c r="AJ72" s="209">
        <v>0</v>
      </c>
      <c r="AK72" s="57">
        <v>0</v>
      </c>
      <c r="AL72" s="209">
        <v>0</v>
      </c>
      <c r="AM72" s="57">
        <v>0</v>
      </c>
      <c r="AN72" s="209">
        <v>0</v>
      </c>
      <c r="AO72" s="57">
        <v>1</v>
      </c>
      <c r="AP72" s="208"/>
      <c r="AQ72" s="59" t="s">
        <v>74</v>
      </c>
    </row>
    <row r="73" spans="1:43" ht="14.25">
      <c r="A73" s="54"/>
      <c r="B73" s="33" t="s">
        <v>75</v>
      </c>
      <c r="C73" s="57">
        <v>1</v>
      </c>
      <c r="D73" s="57">
        <v>1</v>
      </c>
      <c r="E73" s="57">
        <v>0</v>
      </c>
      <c r="F73" s="212">
        <v>0</v>
      </c>
      <c r="G73" s="211">
        <v>0</v>
      </c>
      <c r="H73" s="210">
        <v>0</v>
      </c>
      <c r="I73" s="57">
        <v>0</v>
      </c>
      <c r="J73" s="57">
        <v>0</v>
      </c>
      <c r="K73" s="57">
        <v>0</v>
      </c>
      <c r="L73" s="211">
        <v>0</v>
      </c>
      <c r="M73" s="211">
        <v>0</v>
      </c>
      <c r="N73" s="211">
        <v>0</v>
      </c>
      <c r="O73" s="211">
        <v>0</v>
      </c>
      <c r="P73" s="210">
        <v>0</v>
      </c>
      <c r="Q73" s="57">
        <v>0</v>
      </c>
      <c r="R73" s="209">
        <v>1</v>
      </c>
      <c r="S73" s="212">
        <v>3</v>
      </c>
      <c r="T73" s="211">
        <v>3</v>
      </c>
      <c r="U73" s="211">
        <v>0</v>
      </c>
      <c r="V73" s="210">
        <v>0</v>
      </c>
      <c r="W73" s="57">
        <v>1</v>
      </c>
      <c r="X73" s="57">
        <v>1</v>
      </c>
      <c r="Y73" s="57">
        <v>0</v>
      </c>
      <c r="Z73" s="57">
        <v>0</v>
      </c>
      <c r="AA73" s="209">
        <v>0</v>
      </c>
      <c r="AB73" s="57">
        <v>1</v>
      </c>
      <c r="AC73" s="57">
        <v>1</v>
      </c>
      <c r="AD73" s="57">
        <v>0</v>
      </c>
      <c r="AE73" s="212">
        <v>1</v>
      </c>
      <c r="AF73" s="211">
        <v>1</v>
      </c>
      <c r="AG73" s="211">
        <v>0</v>
      </c>
      <c r="AH73" s="210">
        <v>0</v>
      </c>
      <c r="AI73" s="57">
        <v>0</v>
      </c>
      <c r="AJ73" s="209">
        <v>0</v>
      </c>
      <c r="AK73" s="57">
        <v>0</v>
      </c>
      <c r="AL73" s="209">
        <v>0</v>
      </c>
      <c r="AM73" s="57">
        <v>0</v>
      </c>
      <c r="AN73" s="209">
        <v>0</v>
      </c>
      <c r="AO73" s="57">
        <v>0</v>
      </c>
      <c r="AP73" s="208"/>
      <c r="AQ73" s="59" t="s">
        <v>75</v>
      </c>
    </row>
    <row r="74" spans="1:43" ht="14.25">
      <c r="A74" s="54"/>
      <c r="B74" s="33" t="s">
        <v>76</v>
      </c>
      <c r="C74" s="57">
        <v>0</v>
      </c>
      <c r="D74" s="57">
        <v>0</v>
      </c>
      <c r="E74" s="57">
        <v>0</v>
      </c>
      <c r="F74" s="212">
        <v>0</v>
      </c>
      <c r="G74" s="211">
        <v>0</v>
      </c>
      <c r="H74" s="210">
        <v>0</v>
      </c>
      <c r="I74" s="57">
        <v>0</v>
      </c>
      <c r="J74" s="57">
        <v>0</v>
      </c>
      <c r="K74" s="57">
        <v>0</v>
      </c>
      <c r="L74" s="211">
        <v>0</v>
      </c>
      <c r="M74" s="211">
        <v>0</v>
      </c>
      <c r="N74" s="211">
        <v>0</v>
      </c>
      <c r="O74" s="211">
        <v>0</v>
      </c>
      <c r="P74" s="210">
        <v>0</v>
      </c>
      <c r="Q74" s="57">
        <v>0</v>
      </c>
      <c r="R74" s="209">
        <v>0</v>
      </c>
      <c r="S74" s="212">
        <v>0</v>
      </c>
      <c r="T74" s="211">
        <v>0</v>
      </c>
      <c r="U74" s="211">
        <v>0</v>
      </c>
      <c r="V74" s="210">
        <v>0</v>
      </c>
      <c r="W74" s="57">
        <v>0</v>
      </c>
      <c r="X74" s="57">
        <v>0</v>
      </c>
      <c r="Y74" s="57">
        <v>0</v>
      </c>
      <c r="Z74" s="57">
        <v>0</v>
      </c>
      <c r="AA74" s="209">
        <v>0</v>
      </c>
      <c r="AB74" s="57">
        <v>0</v>
      </c>
      <c r="AC74" s="57">
        <v>0</v>
      </c>
      <c r="AD74" s="57">
        <v>0</v>
      </c>
      <c r="AE74" s="212">
        <v>0</v>
      </c>
      <c r="AF74" s="211">
        <v>0</v>
      </c>
      <c r="AG74" s="211">
        <v>0</v>
      </c>
      <c r="AH74" s="210">
        <v>0</v>
      </c>
      <c r="AI74" s="57">
        <v>0</v>
      </c>
      <c r="AJ74" s="209">
        <v>0</v>
      </c>
      <c r="AK74" s="57">
        <v>0</v>
      </c>
      <c r="AL74" s="209">
        <v>0</v>
      </c>
      <c r="AM74" s="57">
        <v>0</v>
      </c>
      <c r="AN74" s="209">
        <v>0</v>
      </c>
      <c r="AO74" s="57">
        <v>0</v>
      </c>
      <c r="AP74" s="208"/>
      <c r="AQ74" s="59" t="s">
        <v>76</v>
      </c>
    </row>
    <row r="75" spans="1:43" ht="14.25">
      <c r="A75" s="54"/>
      <c r="B75" s="33" t="s">
        <v>77</v>
      </c>
      <c r="C75" s="57">
        <v>0</v>
      </c>
      <c r="D75" s="57">
        <v>0</v>
      </c>
      <c r="E75" s="57">
        <v>0</v>
      </c>
      <c r="F75" s="212">
        <v>0</v>
      </c>
      <c r="G75" s="211">
        <v>0</v>
      </c>
      <c r="H75" s="210">
        <v>0</v>
      </c>
      <c r="I75" s="57">
        <v>0</v>
      </c>
      <c r="J75" s="57">
        <v>0</v>
      </c>
      <c r="K75" s="57">
        <v>0</v>
      </c>
      <c r="L75" s="211">
        <v>0</v>
      </c>
      <c r="M75" s="211">
        <v>0</v>
      </c>
      <c r="N75" s="211">
        <v>0</v>
      </c>
      <c r="O75" s="211">
        <v>0</v>
      </c>
      <c r="P75" s="210">
        <v>0</v>
      </c>
      <c r="Q75" s="57">
        <v>0</v>
      </c>
      <c r="R75" s="209">
        <v>0</v>
      </c>
      <c r="S75" s="212">
        <v>0</v>
      </c>
      <c r="T75" s="211">
        <v>0</v>
      </c>
      <c r="U75" s="211">
        <v>0</v>
      </c>
      <c r="V75" s="210">
        <v>0</v>
      </c>
      <c r="W75" s="57">
        <v>0</v>
      </c>
      <c r="X75" s="57">
        <v>0</v>
      </c>
      <c r="Y75" s="57">
        <v>0</v>
      </c>
      <c r="Z75" s="57">
        <v>0</v>
      </c>
      <c r="AA75" s="209">
        <v>0</v>
      </c>
      <c r="AB75" s="57">
        <v>0</v>
      </c>
      <c r="AC75" s="57">
        <v>0</v>
      </c>
      <c r="AD75" s="57">
        <v>0</v>
      </c>
      <c r="AE75" s="212">
        <v>0</v>
      </c>
      <c r="AF75" s="211">
        <v>0</v>
      </c>
      <c r="AG75" s="211">
        <v>0</v>
      </c>
      <c r="AH75" s="210">
        <v>0</v>
      </c>
      <c r="AI75" s="57">
        <v>0</v>
      </c>
      <c r="AJ75" s="209">
        <v>0</v>
      </c>
      <c r="AK75" s="57">
        <v>0</v>
      </c>
      <c r="AL75" s="209">
        <v>0</v>
      </c>
      <c r="AM75" s="57">
        <v>0</v>
      </c>
      <c r="AN75" s="209">
        <v>0</v>
      </c>
      <c r="AO75" s="57">
        <v>0</v>
      </c>
      <c r="AP75" s="208"/>
      <c r="AQ75" s="59" t="s">
        <v>77</v>
      </c>
    </row>
    <row r="76" spans="1:43" ht="14.25">
      <c r="A76" s="54"/>
      <c r="B76" s="33" t="s">
        <v>78</v>
      </c>
      <c r="C76" s="57">
        <v>1</v>
      </c>
      <c r="D76" s="57">
        <v>1</v>
      </c>
      <c r="E76" s="57">
        <v>0</v>
      </c>
      <c r="F76" s="212">
        <v>1</v>
      </c>
      <c r="G76" s="211">
        <v>1</v>
      </c>
      <c r="H76" s="210">
        <v>0</v>
      </c>
      <c r="I76" s="57">
        <v>1</v>
      </c>
      <c r="J76" s="57">
        <v>1</v>
      </c>
      <c r="K76" s="57">
        <v>0</v>
      </c>
      <c r="L76" s="211">
        <v>1</v>
      </c>
      <c r="M76" s="211">
        <v>1</v>
      </c>
      <c r="N76" s="211">
        <v>0</v>
      </c>
      <c r="O76" s="211">
        <v>0</v>
      </c>
      <c r="P76" s="210">
        <v>0</v>
      </c>
      <c r="Q76" s="57">
        <v>0</v>
      </c>
      <c r="R76" s="209">
        <v>0</v>
      </c>
      <c r="S76" s="212">
        <v>2</v>
      </c>
      <c r="T76" s="211">
        <v>2</v>
      </c>
      <c r="U76" s="211">
        <v>0</v>
      </c>
      <c r="V76" s="210">
        <v>0</v>
      </c>
      <c r="W76" s="57">
        <v>1</v>
      </c>
      <c r="X76" s="57">
        <v>1</v>
      </c>
      <c r="Y76" s="57">
        <v>0</v>
      </c>
      <c r="Z76" s="57">
        <v>0</v>
      </c>
      <c r="AA76" s="209">
        <v>0</v>
      </c>
      <c r="AB76" s="57">
        <v>0</v>
      </c>
      <c r="AC76" s="57">
        <v>0</v>
      </c>
      <c r="AD76" s="57">
        <v>0</v>
      </c>
      <c r="AE76" s="212">
        <v>1</v>
      </c>
      <c r="AF76" s="211">
        <v>1</v>
      </c>
      <c r="AG76" s="211">
        <v>0</v>
      </c>
      <c r="AH76" s="210">
        <v>0</v>
      </c>
      <c r="AI76" s="57">
        <v>0</v>
      </c>
      <c r="AJ76" s="209">
        <v>0</v>
      </c>
      <c r="AK76" s="57">
        <v>0</v>
      </c>
      <c r="AL76" s="209">
        <v>0</v>
      </c>
      <c r="AM76" s="57">
        <v>0</v>
      </c>
      <c r="AN76" s="209">
        <v>0</v>
      </c>
      <c r="AO76" s="57">
        <v>0</v>
      </c>
      <c r="AP76" s="208"/>
      <c r="AQ76" s="59" t="s">
        <v>78</v>
      </c>
    </row>
    <row r="77" spans="1:43" ht="14.25">
      <c r="A77" s="207"/>
      <c r="B77" s="206" t="s">
        <v>79</v>
      </c>
      <c r="C77" s="202">
        <v>1</v>
      </c>
      <c r="D77" s="202">
        <v>1</v>
      </c>
      <c r="E77" s="202">
        <v>0</v>
      </c>
      <c r="F77" s="205">
        <v>1</v>
      </c>
      <c r="G77" s="202">
        <v>1</v>
      </c>
      <c r="H77" s="204">
        <v>0</v>
      </c>
      <c r="I77" s="202">
        <v>1</v>
      </c>
      <c r="J77" s="202">
        <v>1</v>
      </c>
      <c r="K77" s="202">
        <v>0</v>
      </c>
      <c r="L77" s="202">
        <v>1</v>
      </c>
      <c r="M77" s="202">
        <v>1</v>
      </c>
      <c r="N77" s="202">
        <v>0</v>
      </c>
      <c r="O77" s="202">
        <v>0</v>
      </c>
      <c r="P77" s="204">
        <v>0</v>
      </c>
      <c r="Q77" s="202">
        <v>0</v>
      </c>
      <c r="R77" s="203">
        <v>0</v>
      </c>
      <c r="S77" s="205">
        <v>1</v>
      </c>
      <c r="T77" s="202">
        <v>1</v>
      </c>
      <c r="U77" s="202">
        <v>0</v>
      </c>
      <c r="V77" s="204">
        <v>0</v>
      </c>
      <c r="W77" s="202">
        <v>1</v>
      </c>
      <c r="X77" s="202">
        <v>1</v>
      </c>
      <c r="Y77" s="202">
        <v>0</v>
      </c>
      <c r="Z77" s="202">
        <v>0</v>
      </c>
      <c r="AA77" s="203">
        <v>0</v>
      </c>
      <c r="AB77" s="202">
        <v>0</v>
      </c>
      <c r="AC77" s="202">
        <v>0</v>
      </c>
      <c r="AD77" s="202">
        <v>0</v>
      </c>
      <c r="AE77" s="205">
        <v>0</v>
      </c>
      <c r="AF77" s="202">
        <v>0</v>
      </c>
      <c r="AG77" s="202">
        <v>0</v>
      </c>
      <c r="AH77" s="204">
        <v>0</v>
      </c>
      <c r="AI77" s="202">
        <v>0</v>
      </c>
      <c r="AJ77" s="203">
        <v>0</v>
      </c>
      <c r="AK77" s="202">
        <v>0</v>
      </c>
      <c r="AL77" s="203">
        <v>0</v>
      </c>
      <c r="AM77" s="202">
        <v>0</v>
      </c>
      <c r="AN77" s="203">
        <v>0</v>
      </c>
      <c r="AO77" s="202">
        <v>0</v>
      </c>
      <c r="AP77" s="201"/>
      <c r="AQ77" s="200" t="s">
        <v>79</v>
      </c>
    </row>
    <row r="79" spans="1:43">
      <c r="B79" s="199" t="s">
        <v>109</v>
      </c>
    </row>
    <row r="80" spans="1:43">
      <c r="B80" s="199" t="s">
        <v>108</v>
      </c>
    </row>
    <row r="81" spans="2:2">
      <c r="B81" s="199" t="s">
        <v>107</v>
      </c>
    </row>
  </sheetData>
  <mergeCells count="73">
    <mergeCell ref="L3:AD3"/>
    <mergeCell ref="AA6:AA8"/>
    <mergeCell ref="AI6:AI8"/>
    <mergeCell ref="AJ6:AJ8"/>
    <mergeCell ref="F7:H8"/>
    <mergeCell ref="AP7:AQ7"/>
    <mergeCell ref="A11:B11"/>
    <mergeCell ref="AP11:AQ11"/>
    <mergeCell ref="AL6:AL8"/>
    <mergeCell ref="AM6:AM8"/>
    <mergeCell ref="AN6:AN8"/>
    <mergeCell ref="AO6:AO8"/>
    <mergeCell ref="AK6:AK8"/>
    <mergeCell ref="A16:B16"/>
    <mergeCell ref="A17:B17"/>
    <mergeCell ref="A18:B18"/>
    <mergeCell ref="A19:B19"/>
    <mergeCell ref="A13:B13"/>
    <mergeCell ref="AP13:AQ13"/>
    <mergeCell ref="A15:B15"/>
    <mergeCell ref="AP14:AQ14"/>
    <mergeCell ref="A14:B14"/>
    <mergeCell ref="A25:B25"/>
    <mergeCell ref="A27:B27"/>
    <mergeCell ref="A28:B28"/>
    <mergeCell ref="A29:B29"/>
    <mergeCell ref="A21:B21"/>
    <mergeCell ref="A22:B22"/>
    <mergeCell ref="A23:B23"/>
    <mergeCell ref="A24:B24"/>
    <mergeCell ref="A37:B37"/>
    <mergeCell ref="A38:B38"/>
    <mergeCell ref="A30:B30"/>
    <mergeCell ref="A31:B31"/>
    <mergeCell ref="A33:B33"/>
    <mergeCell ref="A34:B34"/>
    <mergeCell ref="A65:B65"/>
    <mergeCell ref="AP15:AQ15"/>
    <mergeCell ref="AP16:AQ16"/>
    <mergeCell ref="AP17:AQ17"/>
    <mergeCell ref="AP18:AQ18"/>
    <mergeCell ref="AP19:AQ19"/>
    <mergeCell ref="AP21:AQ21"/>
    <mergeCell ref="AP22:AQ22"/>
    <mergeCell ref="A42:B42"/>
    <mergeCell ref="A45:B45"/>
    <mergeCell ref="AP23:AQ23"/>
    <mergeCell ref="AP24:AQ24"/>
    <mergeCell ref="AP25:AQ25"/>
    <mergeCell ref="AP27:AQ27"/>
    <mergeCell ref="A54:B54"/>
    <mergeCell ref="A60:B60"/>
    <mergeCell ref="A48:B48"/>
    <mergeCell ref="A51:B51"/>
    <mergeCell ref="A35:B35"/>
    <mergeCell ref="A36:B36"/>
    <mergeCell ref="AP33:AQ33"/>
    <mergeCell ref="AP34:AQ34"/>
    <mergeCell ref="AP35:AQ35"/>
    <mergeCell ref="AP36:AQ36"/>
    <mergeCell ref="AP28:AQ28"/>
    <mergeCell ref="AP29:AQ29"/>
    <mergeCell ref="AP30:AQ30"/>
    <mergeCell ref="AP31:AQ31"/>
    <mergeCell ref="AP65:AQ65"/>
    <mergeCell ref="AP48:AQ48"/>
    <mergeCell ref="AP51:AQ51"/>
    <mergeCell ref="AP54:AQ54"/>
    <mergeCell ref="AP60:AQ60"/>
    <mergeCell ref="AP37:AQ37"/>
    <mergeCell ref="AP38:AQ38"/>
    <mergeCell ref="AP42:AQ42"/>
    <mergeCell ref="AP45:AQ45"/>
  </mergeCells>
  <phoneticPr fontId="2"/>
  <pageMargins left="0.59055118110236227" right="0.59055118110236227" top="0.59055118110236227" bottom="0.39370078740157483" header="0.51181102362204722" footer="0.31496062992125984"/>
  <pageSetup paperSize="9" scale="72" firstPageNumber="96" orientation="portrait" useFirstPageNumber="1" r:id="rId1"/>
  <headerFooter alignWithMargins="0">
    <oddFooter>&amp;C&amp;"ＭＳ 明朝,標準"&amp;17-  &amp;P  -</oddFooter>
  </headerFooter>
  <colBreaks count="1" manualBreakCount="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zoomScaleNormal="100" workbookViewId="0"/>
  </sheetViews>
  <sheetFormatPr defaultRowHeight="13.5"/>
  <cols>
    <col min="1" max="1" width="3" customWidth="1"/>
    <col min="2" max="2" width="9.625" customWidth="1"/>
    <col min="3" max="3" width="6.75" customWidth="1"/>
    <col min="4" max="4" width="7.875" customWidth="1"/>
    <col min="5" max="5" width="7.5" customWidth="1"/>
    <col min="6" max="6" width="5.375" customWidth="1"/>
    <col min="7" max="7" width="6.375" customWidth="1"/>
    <col min="8" max="8" width="6.5" customWidth="1"/>
    <col min="9" max="9" width="5.875" customWidth="1"/>
    <col min="10" max="13" width="6.625" customWidth="1"/>
    <col min="14" max="14" width="6.125" customWidth="1"/>
    <col min="15" max="15" width="7.75" customWidth="1"/>
    <col min="16" max="16" width="8" customWidth="1"/>
    <col min="17" max="17" width="7.125" customWidth="1"/>
  </cols>
  <sheetData>
    <row r="1" spans="1:21" ht="19.5" customHeight="1">
      <c r="B1" s="429" t="s">
        <v>215</v>
      </c>
      <c r="C1" s="4" t="s">
        <v>214</v>
      </c>
      <c r="D1" s="4"/>
      <c r="E1" s="4"/>
      <c r="F1" s="4"/>
      <c r="G1" s="4"/>
      <c r="H1" s="4"/>
      <c r="I1" s="4"/>
      <c r="J1" s="4"/>
      <c r="K1" s="4"/>
      <c r="L1" s="4"/>
      <c r="M1" s="4"/>
      <c r="N1" s="4"/>
      <c r="O1" s="4"/>
      <c r="P1" s="428"/>
      <c r="Q1" s="428"/>
      <c r="R1" s="198"/>
    </row>
    <row r="2" spans="1:21" ht="7.5" customHeight="1"/>
    <row r="3" spans="1:21" ht="14.25" customHeight="1">
      <c r="A3" s="587" t="s">
        <v>3</v>
      </c>
      <c r="B3" s="599"/>
      <c r="C3" s="692" t="s">
        <v>213</v>
      </c>
      <c r="D3" s="693"/>
      <c r="E3" s="693"/>
      <c r="F3" s="693"/>
      <c r="G3" s="693"/>
      <c r="H3" s="694"/>
      <c r="I3" s="610" t="s">
        <v>212</v>
      </c>
      <c r="J3" s="611"/>
      <c r="K3" s="611"/>
      <c r="L3" s="611"/>
      <c r="M3" s="611"/>
      <c r="N3" s="611"/>
      <c r="O3" s="676" t="s">
        <v>211</v>
      </c>
      <c r="P3" s="679" t="s">
        <v>210</v>
      </c>
      <c r="Q3" s="684" t="s">
        <v>209</v>
      </c>
      <c r="R3" s="427"/>
    </row>
    <row r="4" spans="1:21" ht="14.25" customHeight="1">
      <c r="A4" s="697"/>
      <c r="B4" s="698"/>
      <c r="C4" s="687" t="s">
        <v>4</v>
      </c>
      <c r="D4" s="610" t="s">
        <v>208</v>
      </c>
      <c r="E4" s="611"/>
      <c r="F4" s="611"/>
      <c r="G4" s="612"/>
      <c r="H4" s="571" t="s">
        <v>207</v>
      </c>
      <c r="I4" s="687" t="s">
        <v>4</v>
      </c>
      <c r="J4" s="610" t="s">
        <v>208</v>
      </c>
      <c r="K4" s="611"/>
      <c r="L4" s="611"/>
      <c r="M4" s="612"/>
      <c r="N4" s="690" t="s">
        <v>207</v>
      </c>
      <c r="O4" s="677"/>
      <c r="P4" s="680"/>
      <c r="Q4" s="685"/>
      <c r="R4" s="330"/>
    </row>
    <row r="5" spans="1:21" ht="33.75" customHeight="1">
      <c r="A5" s="699"/>
      <c r="B5" s="700"/>
      <c r="C5" s="688"/>
      <c r="D5" s="426" t="s">
        <v>206</v>
      </c>
      <c r="E5" s="426" t="s">
        <v>205</v>
      </c>
      <c r="F5" s="425" t="s">
        <v>202</v>
      </c>
      <c r="G5" s="424" t="s">
        <v>201</v>
      </c>
      <c r="H5" s="689"/>
      <c r="I5" s="688"/>
      <c r="J5" s="426" t="s">
        <v>204</v>
      </c>
      <c r="K5" s="426" t="s">
        <v>203</v>
      </c>
      <c r="L5" s="425" t="s">
        <v>202</v>
      </c>
      <c r="M5" s="424" t="s">
        <v>201</v>
      </c>
      <c r="N5" s="691"/>
      <c r="O5" s="678"/>
      <c r="P5" s="681"/>
      <c r="Q5" s="686"/>
      <c r="R5" s="330"/>
    </row>
    <row r="6" spans="1:21" ht="9" customHeight="1">
      <c r="A6" s="48"/>
      <c r="B6" s="48"/>
      <c r="C6" s="423"/>
      <c r="D6" s="421"/>
      <c r="E6" s="422"/>
      <c r="F6" s="421"/>
      <c r="G6" s="421"/>
      <c r="H6" s="421"/>
      <c r="I6" s="420"/>
      <c r="J6" s="419"/>
      <c r="K6" s="419"/>
      <c r="L6" s="419"/>
      <c r="M6" s="121"/>
      <c r="N6" s="418"/>
    </row>
    <row r="7" spans="1:21" ht="14.25" customHeight="1">
      <c r="A7" s="682" t="s">
        <v>98</v>
      </c>
      <c r="B7" s="683"/>
      <c r="C7" s="129">
        <v>78</v>
      </c>
      <c r="D7" s="129">
        <v>2</v>
      </c>
      <c r="E7" s="129">
        <v>0</v>
      </c>
      <c r="F7" s="129">
        <v>0</v>
      </c>
      <c r="G7" s="129">
        <v>11</v>
      </c>
      <c r="H7" s="129">
        <v>65</v>
      </c>
      <c r="I7" s="413">
        <v>2</v>
      </c>
      <c r="J7" s="129">
        <v>0</v>
      </c>
      <c r="K7" s="129">
        <v>0</v>
      </c>
      <c r="L7" s="129">
        <v>0</v>
      </c>
      <c r="M7" s="416">
        <v>1</v>
      </c>
      <c r="N7" s="417">
        <v>1</v>
      </c>
      <c r="O7" s="416">
        <v>124</v>
      </c>
      <c r="P7" s="416">
        <v>85</v>
      </c>
      <c r="Q7" s="416">
        <v>0</v>
      </c>
      <c r="T7" s="364"/>
      <c r="U7" s="364"/>
    </row>
    <row r="8" spans="1:21" s="7" customFormat="1" ht="9" customHeight="1">
      <c r="A8" s="48"/>
      <c r="B8" s="415"/>
      <c r="C8" s="414"/>
      <c r="D8" s="414"/>
      <c r="E8" s="414"/>
      <c r="F8" s="414"/>
      <c r="G8" s="414"/>
      <c r="H8" s="414"/>
      <c r="I8" s="413"/>
      <c r="J8" s="129"/>
      <c r="K8" s="129"/>
      <c r="L8" s="129"/>
      <c r="M8" s="412"/>
      <c r="N8" s="411"/>
      <c r="O8" s="409"/>
      <c r="P8" s="409"/>
      <c r="Q8" s="409"/>
      <c r="T8" s="364"/>
      <c r="U8" s="364"/>
    </row>
    <row r="9" spans="1:21" s="7" customFormat="1" ht="17.25" customHeight="1">
      <c r="A9" s="556" t="s">
        <v>101</v>
      </c>
      <c r="B9" s="557"/>
      <c r="C9" s="225">
        <v>77</v>
      </c>
      <c r="D9" s="225">
        <v>2</v>
      </c>
      <c r="E9" s="225">
        <v>1</v>
      </c>
      <c r="F9" s="225">
        <v>0</v>
      </c>
      <c r="G9" s="225">
        <v>14</v>
      </c>
      <c r="H9" s="225">
        <v>60</v>
      </c>
      <c r="I9" s="367">
        <v>3</v>
      </c>
      <c r="J9" s="225">
        <v>0</v>
      </c>
      <c r="K9" s="225">
        <v>0</v>
      </c>
      <c r="L9" s="225">
        <v>0</v>
      </c>
      <c r="M9" s="225">
        <v>0</v>
      </c>
      <c r="N9" s="366">
        <v>3</v>
      </c>
      <c r="O9" s="225">
        <v>129</v>
      </c>
      <c r="P9" s="225">
        <v>82</v>
      </c>
      <c r="Q9" s="225">
        <v>0</v>
      </c>
      <c r="T9" s="364"/>
      <c r="U9" s="364"/>
    </row>
    <row r="10" spans="1:21" s="7" customFormat="1" ht="9" customHeight="1">
      <c r="A10" s="48"/>
      <c r="B10" s="48"/>
      <c r="C10" s="50"/>
      <c r="D10" s="51"/>
      <c r="E10" s="51"/>
      <c r="F10" s="51"/>
      <c r="G10" s="51"/>
      <c r="H10" s="51"/>
      <c r="I10" s="101"/>
      <c r="J10" s="51"/>
      <c r="K10" s="51"/>
      <c r="L10" s="51"/>
      <c r="M10" s="51"/>
      <c r="N10" s="357"/>
      <c r="O10" s="51"/>
      <c r="P10" s="51"/>
      <c r="Q10" s="51"/>
      <c r="T10" s="364"/>
      <c r="U10" s="364"/>
    </row>
    <row r="11" spans="1:21" s="7" customFormat="1" ht="1.5" customHeight="1">
      <c r="A11" s="409"/>
      <c r="B11" s="356"/>
      <c r="C11" s="50"/>
      <c r="D11" s="222"/>
      <c r="E11" s="222"/>
      <c r="F11" s="222"/>
      <c r="G11" s="222"/>
      <c r="H11" s="222"/>
      <c r="I11" s="101"/>
      <c r="J11" s="222"/>
      <c r="K11" s="222"/>
      <c r="L11" s="222"/>
      <c r="M11" s="222"/>
      <c r="N11" s="359"/>
      <c r="O11" s="410"/>
      <c r="P11" s="222"/>
      <c r="Q11" s="222"/>
      <c r="T11" s="364"/>
      <c r="U11" s="364"/>
    </row>
    <row r="12" spans="1:21" s="7" customFormat="1" ht="12.95" customHeight="1">
      <c r="A12" s="409"/>
      <c r="B12" s="356" t="s">
        <v>200</v>
      </c>
      <c r="C12" s="50">
        <v>64</v>
      </c>
      <c r="D12" s="222">
        <v>2</v>
      </c>
      <c r="E12" s="222">
        <v>1</v>
      </c>
      <c r="F12" s="222">
        <v>0</v>
      </c>
      <c r="G12" s="222">
        <v>13</v>
      </c>
      <c r="H12" s="222">
        <v>48</v>
      </c>
      <c r="I12" s="101">
        <v>2</v>
      </c>
      <c r="J12" s="222">
        <v>0</v>
      </c>
      <c r="K12" s="222">
        <v>0</v>
      </c>
      <c r="L12" s="222">
        <v>0</v>
      </c>
      <c r="M12" s="222">
        <v>0</v>
      </c>
      <c r="N12" s="359">
        <v>2</v>
      </c>
      <c r="O12" s="222">
        <v>129</v>
      </c>
      <c r="P12" s="222">
        <v>82</v>
      </c>
      <c r="Q12" s="222">
        <v>0</v>
      </c>
      <c r="T12" s="364"/>
      <c r="U12" s="364"/>
    </row>
    <row r="13" spans="1:21" s="7" customFormat="1" ht="12.95" customHeight="1">
      <c r="A13" s="78"/>
      <c r="B13" s="356" t="s">
        <v>199</v>
      </c>
      <c r="C13" s="50">
        <v>56</v>
      </c>
      <c r="D13" s="222">
        <v>2</v>
      </c>
      <c r="E13" s="222">
        <v>1</v>
      </c>
      <c r="F13" s="222">
        <v>0</v>
      </c>
      <c r="G13" s="222">
        <v>12</v>
      </c>
      <c r="H13" s="222">
        <v>41</v>
      </c>
      <c r="I13" s="101">
        <v>2</v>
      </c>
      <c r="J13" s="222">
        <v>0</v>
      </c>
      <c r="K13" s="222">
        <v>0</v>
      </c>
      <c r="L13" s="222">
        <v>0</v>
      </c>
      <c r="M13" s="222">
        <v>0</v>
      </c>
      <c r="N13" s="359">
        <v>2</v>
      </c>
      <c r="O13" s="222">
        <v>39</v>
      </c>
      <c r="P13" s="222">
        <v>52</v>
      </c>
      <c r="Q13" s="222">
        <v>0</v>
      </c>
      <c r="T13" s="364"/>
      <c r="U13" s="364"/>
    </row>
    <row r="14" spans="1:21" s="7" customFormat="1" ht="12.95" customHeight="1">
      <c r="A14" s="78"/>
      <c r="B14" s="356" t="s">
        <v>198</v>
      </c>
      <c r="C14" s="50">
        <v>8</v>
      </c>
      <c r="D14" s="222">
        <v>0</v>
      </c>
      <c r="E14" s="222">
        <v>0</v>
      </c>
      <c r="F14" s="222">
        <v>0</v>
      </c>
      <c r="G14" s="222">
        <v>1</v>
      </c>
      <c r="H14" s="222">
        <v>7</v>
      </c>
      <c r="I14" s="101">
        <v>0</v>
      </c>
      <c r="J14" s="222">
        <v>0</v>
      </c>
      <c r="K14" s="222">
        <v>0</v>
      </c>
      <c r="L14" s="222">
        <v>0</v>
      </c>
      <c r="M14" s="222">
        <v>0</v>
      </c>
      <c r="N14" s="359">
        <v>0</v>
      </c>
      <c r="O14" s="222">
        <v>90</v>
      </c>
      <c r="P14" s="222">
        <v>30</v>
      </c>
      <c r="Q14" s="222">
        <v>0</v>
      </c>
      <c r="T14" s="364"/>
      <c r="U14" s="364"/>
    </row>
    <row r="15" spans="1:21" s="7" customFormat="1" ht="12.95" customHeight="1">
      <c r="A15" s="409"/>
      <c r="B15" s="356" t="s">
        <v>197</v>
      </c>
      <c r="C15" s="50">
        <v>13</v>
      </c>
      <c r="D15" s="222">
        <v>0</v>
      </c>
      <c r="E15" s="222">
        <v>0</v>
      </c>
      <c r="F15" s="222">
        <v>0</v>
      </c>
      <c r="G15" s="222">
        <v>1</v>
      </c>
      <c r="H15" s="222">
        <v>12</v>
      </c>
      <c r="I15" s="101">
        <v>1</v>
      </c>
      <c r="J15" s="222">
        <v>0</v>
      </c>
      <c r="K15" s="222">
        <v>0</v>
      </c>
      <c r="L15" s="222">
        <v>0</v>
      </c>
      <c r="M15" s="222">
        <v>0</v>
      </c>
      <c r="N15" s="359">
        <v>1</v>
      </c>
      <c r="O15" s="222" t="s">
        <v>196</v>
      </c>
      <c r="P15" s="222" t="s">
        <v>196</v>
      </c>
      <c r="Q15" s="222" t="s">
        <v>196</v>
      </c>
      <c r="T15" s="364"/>
      <c r="U15" s="364"/>
    </row>
    <row r="16" spans="1:21" s="7" customFormat="1" ht="9" customHeight="1">
      <c r="A16" s="38"/>
      <c r="B16" s="38"/>
      <c r="C16" s="355"/>
      <c r="D16" s="40"/>
      <c r="E16" s="40"/>
      <c r="F16" s="40"/>
      <c r="G16" s="40"/>
      <c r="H16" s="40"/>
      <c r="I16" s="100"/>
      <c r="J16" s="40"/>
      <c r="K16" s="40"/>
      <c r="L16" s="40"/>
      <c r="M16" s="40"/>
      <c r="N16" s="354"/>
      <c r="O16" s="40"/>
      <c r="P16" s="40"/>
      <c r="Q16" s="40"/>
      <c r="T16" s="364"/>
      <c r="U16" s="364"/>
    </row>
    <row r="17" spans="1:17" ht="14.25">
      <c r="A17" s="695" t="s">
        <v>28</v>
      </c>
      <c r="B17" s="696"/>
      <c r="C17" s="51">
        <v>19</v>
      </c>
      <c r="D17" s="51">
        <v>0</v>
      </c>
      <c r="E17" s="51">
        <v>0</v>
      </c>
      <c r="F17" s="51">
        <v>0</v>
      </c>
      <c r="G17" s="51">
        <v>4</v>
      </c>
      <c r="H17" s="51">
        <v>15</v>
      </c>
      <c r="I17" s="101">
        <v>1</v>
      </c>
      <c r="J17" s="51">
        <v>0</v>
      </c>
      <c r="K17" s="51">
        <v>0</v>
      </c>
      <c r="L17" s="51">
        <v>0</v>
      </c>
      <c r="M17" s="51">
        <v>0</v>
      </c>
      <c r="N17" s="357">
        <v>1</v>
      </c>
      <c r="O17" s="51">
        <v>86</v>
      </c>
      <c r="P17" s="51">
        <v>70</v>
      </c>
      <c r="Q17" s="51">
        <v>0</v>
      </c>
    </row>
    <row r="18" spans="1:17" ht="14.25">
      <c r="A18" s="695" t="s">
        <v>29</v>
      </c>
      <c r="B18" s="696"/>
      <c r="C18" s="51">
        <v>11</v>
      </c>
      <c r="D18" s="51">
        <v>0</v>
      </c>
      <c r="E18" s="51">
        <v>0</v>
      </c>
      <c r="F18" s="51">
        <v>0</v>
      </c>
      <c r="G18" s="51">
        <v>2</v>
      </c>
      <c r="H18" s="51">
        <v>9</v>
      </c>
      <c r="I18" s="101">
        <v>0</v>
      </c>
      <c r="J18" s="51">
        <v>0</v>
      </c>
      <c r="K18" s="51">
        <v>0</v>
      </c>
      <c r="L18" s="51">
        <v>0</v>
      </c>
      <c r="M18" s="51">
        <v>0</v>
      </c>
      <c r="N18" s="357">
        <v>0</v>
      </c>
      <c r="O18" s="51">
        <v>13</v>
      </c>
      <c r="P18" s="51">
        <v>0</v>
      </c>
      <c r="Q18" s="51">
        <v>0</v>
      </c>
    </row>
    <row r="19" spans="1:17" ht="14.25">
      <c r="A19" s="695" t="s">
        <v>30</v>
      </c>
      <c r="B19" s="696"/>
      <c r="C19" s="51">
        <v>1</v>
      </c>
      <c r="D19" s="51">
        <v>0</v>
      </c>
      <c r="E19" s="51">
        <v>0</v>
      </c>
      <c r="F19" s="51">
        <v>0</v>
      </c>
      <c r="G19" s="51">
        <v>0</v>
      </c>
      <c r="H19" s="51">
        <v>1</v>
      </c>
      <c r="I19" s="101">
        <v>0</v>
      </c>
      <c r="J19" s="51">
        <v>0</v>
      </c>
      <c r="K19" s="51">
        <v>0</v>
      </c>
      <c r="L19" s="51">
        <v>0</v>
      </c>
      <c r="M19" s="51">
        <v>0</v>
      </c>
      <c r="N19" s="357">
        <v>0</v>
      </c>
      <c r="O19" s="51">
        <v>0</v>
      </c>
      <c r="P19" s="51">
        <v>0</v>
      </c>
      <c r="Q19" s="51">
        <v>0</v>
      </c>
    </row>
    <row r="20" spans="1:17" ht="14.25">
      <c r="A20" s="695" t="s">
        <v>31</v>
      </c>
      <c r="B20" s="696"/>
      <c r="C20" s="51">
        <v>3</v>
      </c>
      <c r="D20" s="51">
        <v>1</v>
      </c>
      <c r="E20" s="51">
        <v>0</v>
      </c>
      <c r="F20" s="51">
        <v>0</v>
      </c>
      <c r="G20" s="51">
        <v>1</v>
      </c>
      <c r="H20" s="51">
        <v>1</v>
      </c>
      <c r="I20" s="101">
        <v>0</v>
      </c>
      <c r="J20" s="51">
        <v>0</v>
      </c>
      <c r="K20" s="51">
        <v>0</v>
      </c>
      <c r="L20" s="51">
        <v>0</v>
      </c>
      <c r="M20" s="51">
        <v>0</v>
      </c>
      <c r="N20" s="357">
        <v>0</v>
      </c>
      <c r="O20" s="51">
        <v>0</v>
      </c>
      <c r="P20" s="51">
        <v>0</v>
      </c>
      <c r="Q20" s="51">
        <v>0</v>
      </c>
    </row>
    <row r="21" spans="1:17" ht="14.25">
      <c r="A21" s="695" t="s">
        <v>32</v>
      </c>
      <c r="B21" s="696"/>
      <c r="C21" s="51">
        <v>7</v>
      </c>
      <c r="D21" s="51">
        <v>0</v>
      </c>
      <c r="E21" s="51">
        <v>0</v>
      </c>
      <c r="F21" s="51">
        <v>0</v>
      </c>
      <c r="G21" s="51">
        <v>2</v>
      </c>
      <c r="H21" s="51">
        <v>5</v>
      </c>
      <c r="I21" s="101">
        <v>0</v>
      </c>
      <c r="J21" s="51">
        <v>0</v>
      </c>
      <c r="K21" s="51">
        <v>0</v>
      </c>
      <c r="L21" s="51">
        <v>0</v>
      </c>
      <c r="M21" s="51">
        <v>0</v>
      </c>
      <c r="N21" s="357">
        <v>0</v>
      </c>
      <c r="O21" s="51">
        <v>11</v>
      </c>
      <c r="P21" s="51">
        <v>0</v>
      </c>
      <c r="Q21" s="51">
        <v>0</v>
      </c>
    </row>
    <row r="22" spans="1:17" ht="8.25" customHeight="1">
      <c r="A22" s="405"/>
      <c r="B22" s="404"/>
      <c r="C22" s="51"/>
      <c r="D22" s="51"/>
      <c r="E22" s="51"/>
      <c r="F22" s="51"/>
      <c r="G22" s="51"/>
      <c r="H22" s="51"/>
      <c r="I22" s="101"/>
      <c r="J22" s="51"/>
      <c r="K22" s="51"/>
      <c r="L22" s="51"/>
      <c r="M22" s="51"/>
      <c r="N22" s="357"/>
      <c r="O22" s="51"/>
      <c r="P22" s="51"/>
      <c r="Q22" s="51"/>
    </row>
    <row r="23" spans="1:17" ht="14.25">
      <c r="A23" s="695" t="s">
        <v>33</v>
      </c>
      <c r="B23" s="696"/>
      <c r="C23" s="51">
        <v>2</v>
      </c>
      <c r="D23" s="51">
        <v>0</v>
      </c>
      <c r="E23" s="51">
        <v>0</v>
      </c>
      <c r="F23" s="51">
        <v>0</v>
      </c>
      <c r="G23" s="51">
        <v>0</v>
      </c>
      <c r="H23" s="51">
        <v>2</v>
      </c>
      <c r="I23" s="101">
        <v>0</v>
      </c>
      <c r="J23" s="51">
        <v>0</v>
      </c>
      <c r="K23" s="51">
        <v>0</v>
      </c>
      <c r="L23" s="51">
        <v>0</v>
      </c>
      <c r="M23" s="51">
        <v>0</v>
      </c>
      <c r="N23" s="357">
        <v>0</v>
      </c>
      <c r="O23" s="51">
        <v>5</v>
      </c>
      <c r="P23" s="51">
        <v>0</v>
      </c>
      <c r="Q23" s="51">
        <v>0</v>
      </c>
    </row>
    <row r="24" spans="1:17" ht="14.25">
      <c r="A24" s="695" t="s">
        <v>34</v>
      </c>
      <c r="B24" s="701"/>
      <c r="C24" s="51">
        <v>0</v>
      </c>
      <c r="D24" s="51">
        <v>0</v>
      </c>
      <c r="E24" s="51">
        <v>0</v>
      </c>
      <c r="F24" s="51">
        <v>0</v>
      </c>
      <c r="G24" s="51">
        <v>0</v>
      </c>
      <c r="H24" s="51">
        <v>0</v>
      </c>
      <c r="I24" s="101">
        <v>0</v>
      </c>
      <c r="J24" s="51">
        <v>0</v>
      </c>
      <c r="K24" s="51">
        <v>0</v>
      </c>
      <c r="L24" s="51">
        <v>0</v>
      </c>
      <c r="M24" s="51">
        <v>0</v>
      </c>
      <c r="N24" s="357">
        <v>0</v>
      </c>
      <c r="O24" s="51">
        <v>0</v>
      </c>
      <c r="P24" s="51">
        <v>0</v>
      </c>
      <c r="Q24" s="51">
        <v>0</v>
      </c>
    </row>
    <row r="25" spans="1:17" ht="14.25">
      <c r="A25" s="695" t="s">
        <v>35</v>
      </c>
      <c r="B25" s="701"/>
      <c r="C25" s="51">
        <v>1</v>
      </c>
      <c r="D25" s="51">
        <v>0</v>
      </c>
      <c r="E25" s="51">
        <v>0</v>
      </c>
      <c r="F25" s="51">
        <v>0</v>
      </c>
      <c r="G25" s="51">
        <v>0</v>
      </c>
      <c r="H25" s="51">
        <v>1</v>
      </c>
      <c r="I25" s="101">
        <v>0</v>
      </c>
      <c r="J25" s="51">
        <v>0</v>
      </c>
      <c r="K25" s="51">
        <v>0</v>
      </c>
      <c r="L25" s="51">
        <v>0</v>
      </c>
      <c r="M25" s="51">
        <v>0</v>
      </c>
      <c r="N25" s="357">
        <v>0</v>
      </c>
      <c r="O25" s="51">
        <v>0</v>
      </c>
      <c r="P25" s="51">
        <v>0</v>
      </c>
      <c r="Q25" s="51">
        <v>0</v>
      </c>
    </row>
    <row r="26" spans="1:17" ht="14.25" customHeight="1">
      <c r="A26" s="695" t="s">
        <v>36</v>
      </c>
      <c r="B26" s="701"/>
      <c r="C26" s="51">
        <v>2</v>
      </c>
      <c r="D26" s="51">
        <v>0</v>
      </c>
      <c r="E26" s="51">
        <v>0</v>
      </c>
      <c r="F26" s="51">
        <v>0</v>
      </c>
      <c r="G26" s="51">
        <v>1</v>
      </c>
      <c r="H26" s="51">
        <v>1</v>
      </c>
      <c r="I26" s="101">
        <v>0</v>
      </c>
      <c r="J26" s="51">
        <v>0</v>
      </c>
      <c r="K26" s="51">
        <v>0</v>
      </c>
      <c r="L26" s="51">
        <v>0</v>
      </c>
      <c r="M26" s="51">
        <v>0</v>
      </c>
      <c r="N26" s="357">
        <v>0</v>
      </c>
      <c r="O26" s="51">
        <v>0</v>
      </c>
      <c r="P26" s="51">
        <v>0</v>
      </c>
      <c r="Q26" s="51">
        <v>0</v>
      </c>
    </row>
    <row r="27" spans="1:17" ht="14.25">
      <c r="A27" s="695" t="s">
        <v>37</v>
      </c>
      <c r="B27" s="701"/>
      <c r="C27" s="51">
        <v>3</v>
      </c>
      <c r="D27" s="51">
        <v>0</v>
      </c>
      <c r="E27" s="51">
        <v>0</v>
      </c>
      <c r="F27" s="51">
        <v>0</v>
      </c>
      <c r="G27" s="51">
        <v>0</v>
      </c>
      <c r="H27" s="51">
        <v>3</v>
      </c>
      <c r="I27" s="101">
        <v>0</v>
      </c>
      <c r="J27" s="51">
        <v>0</v>
      </c>
      <c r="K27" s="51">
        <v>0</v>
      </c>
      <c r="L27" s="51">
        <v>0</v>
      </c>
      <c r="M27" s="51">
        <v>0</v>
      </c>
      <c r="N27" s="357">
        <v>0</v>
      </c>
      <c r="O27" s="51">
        <v>0</v>
      </c>
      <c r="P27" s="51">
        <v>0</v>
      </c>
      <c r="Q27" s="51">
        <v>0</v>
      </c>
    </row>
    <row r="28" spans="1:17" ht="8.25" customHeight="1">
      <c r="A28" s="405"/>
      <c r="B28" s="302"/>
      <c r="C28" s="51"/>
      <c r="D28" s="51"/>
      <c r="E28" s="51"/>
      <c r="F28" s="51"/>
      <c r="G28" s="51"/>
      <c r="H28" s="51"/>
      <c r="I28" s="101"/>
      <c r="J28" s="51"/>
      <c r="K28" s="51"/>
      <c r="L28" s="51"/>
      <c r="M28" s="51"/>
      <c r="N28" s="357"/>
      <c r="O28" s="51"/>
      <c r="P28" s="51"/>
      <c r="Q28" s="51"/>
    </row>
    <row r="29" spans="1:17" ht="14.25">
      <c r="A29" s="695" t="s">
        <v>38</v>
      </c>
      <c r="B29" s="701"/>
      <c r="C29" s="51">
        <v>0</v>
      </c>
      <c r="D29" s="51">
        <v>0</v>
      </c>
      <c r="E29" s="51">
        <v>0</v>
      </c>
      <c r="F29" s="51">
        <v>0</v>
      </c>
      <c r="G29" s="51">
        <v>0</v>
      </c>
      <c r="H29" s="51">
        <v>0</v>
      </c>
      <c r="I29" s="101">
        <v>0</v>
      </c>
      <c r="J29" s="51">
        <v>0</v>
      </c>
      <c r="K29" s="51">
        <v>0</v>
      </c>
      <c r="L29" s="51">
        <v>0</v>
      </c>
      <c r="M29" s="51">
        <v>0</v>
      </c>
      <c r="N29" s="357">
        <v>0</v>
      </c>
      <c r="O29" s="51">
        <v>0</v>
      </c>
      <c r="P29" s="51">
        <v>0</v>
      </c>
      <c r="Q29" s="51">
        <v>0</v>
      </c>
    </row>
    <row r="30" spans="1:17" ht="14.25">
      <c r="A30" s="695" t="s">
        <v>39</v>
      </c>
      <c r="B30" s="701"/>
      <c r="C30" s="51">
        <v>10</v>
      </c>
      <c r="D30" s="51">
        <v>0</v>
      </c>
      <c r="E30" s="51">
        <v>0</v>
      </c>
      <c r="F30" s="51">
        <v>0</v>
      </c>
      <c r="G30" s="51">
        <v>2</v>
      </c>
      <c r="H30" s="51">
        <v>8</v>
      </c>
      <c r="I30" s="101">
        <v>0</v>
      </c>
      <c r="J30" s="51">
        <v>0</v>
      </c>
      <c r="K30" s="51">
        <v>0</v>
      </c>
      <c r="L30" s="51">
        <v>0</v>
      </c>
      <c r="M30" s="51">
        <v>0</v>
      </c>
      <c r="N30" s="357">
        <v>0</v>
      </c>
      <c r="O30" s="51">
        <v>14</v>
      </c>
      <c r="P30" s="51">
        <v>10</v>
      </c>
      <c r="Q30" s="51">
        <v>0</v>
      </c>
    </row>
    <row r="31" spans="1:17" ht="14.25" customHeight="1">
      <c r="A31" s="615" t="s">
        <v>40</v>
      </c>
      <c r="B31" s="616"/>
      <c r="C31" s="51">
        <v>1</v>
      </c>
      <c r="D31" s="51">
        <v>0</v>
      </c>
      <c r="E31" s="51">
        <v>0</v>
      </c>
      <c r="F31" s="51">
        <v>0</v>
      </c>
      <c r="G31" s="51">
        <v>0</v>
      </c>
      <c r="H31" s="51">
        <v>1</v>
      </c>
      <c r="I31" s="101">
        <v>0</v>
      </c>
      <c r="J31" s="51">
        <v>0</v>
      </c>
      <c r="K31" s="51">
        <v>0</v>
      </c>
      <c r="L31" s="51">
        <v>0</v>
      </c>
      <c r="M31" s="51">
        <v>0</v>
      </c>
      <c r="N31" s="357">
        <v>0</v>
      </c>
      <c r="O31" s="51">
        <v>0</v>
      </c>
      <c r="P31" s="51">
        <v>0</v>
      </c>
      <c r="Q31" s="51">
        <v>0</v>
      </c>
    </row>
    <row r="32" spans="1:17" ht="14.25" customHeight="1">
      <c r="A32" s="695" t="s">
        <v>41</v>
      </c>
      <c r="B32" s="701"/>
      <c r="C32" s="51">
        <v>5</v>
      </c>
      <c r="D32" s="51">
        <v>1</v>
      </c>
      <c r="E32" s="51">
        <v>0</v>
      </c>
      <c r="F32" s="51">
        <v>0</v>
      </c>
      <c r="G32" s="51">
        <v>0</v>
      </c>
      <c r="H32" s="51">
        <v>4</v>
      </c>
      <c r="I32" s="101">
        <v>1</v>
      </c>
      <c r="J32" s="51">
        <v>0</v>
      </c>
      <c r="K32" s="51">
        <v>0</v>
      </c>
      <c r="L32" s="51">
        <v>0</v>
      </c>
      <c r="M32" s="51">
        <v>0</v>
      </c>
      <c r="N32" s="357">
        <v>1</v>
      </c>
      <c r="O32" s="51">
        <v>0</v>
      </c>
      <c r="P32" s="51">
        <v>2</v>
      </c>
      <c r="Q32" s="51">
        <v>0</v>
      </c>
    </row>
    <row r="33" spans="1:17" ht="14.25">
      <c r="A33" s="695" t="s">
        <v>42</v>
      </c>
      <c r="B33" s="701"/>
      <c r="C33" s="51">
        <v>0</v>
      </c>
      <c r="D33" s="51">
        <v>0</v>
      </c>
      <c r="E33" s="51">
        <v>0</v>
      </c>
      <c r="F33" s="51">
        <v>0</v>
      </c>
      <c r="G33" s="51">
        <v>0</v>
      </c>
      <c r="H33" s="51">
        <v>0</v>
      </c>
      <c r="I33" s="101">
        <v>0</v>
      </c>
      <c r="J33" s="51">
        <v>0</v>
      </c>
      <c r="K33" s="51">
        <v>0</v>
      </c>
      <c r="L33" s="51">
        <v>0</v>
      </c>
      <c r="M33" s="51">
        <v>0</v>
      </c>
      <c r="N33" s="357">
        <v>0</v>
      </c>
      <c r="O33" s="51">
        <v>0</v>
      </c>
      <c r="P33" s="51">
        <v>0</v>
      </c>
      <c r="Q33" s="51">
        <v>0</v>
      </c>
    </row>
    <row r="34" spans="1:17" ht="8.25" customHeight="1">
      <c r="A34" s="405"/>
      <c r="B34" s="302"/>
      <c r="C34" s="51"/>
      <c r="D34" s="51"/>
      <c r="E34" s="51"/>
      <c r="F34" s="51"/>
      <c r="G34" s="51"/>
      <c r="H34" s="51"/>
      <c r="I34" s="101"/>
      <c r="J34" s="51"/>
      <c r="K34" s="51"/>
      <c r="L34" s="51"/>
      <c r="M34" s="51"/>
      <c r="N34" s="357"/>
      <c r="O34" s="51"/>
      <c r="P34" s="51"/>
      <c r="Q34" s="51"/>
    </row>
    <row r="35" spans="1:17" ht="14.25">
      <c r="A35" s="695" t="s">
        <v>43</v>
      </c>
      <c r="B35" s="701"/>
      <c r="C35" s="51">
        <v>3</v>
      </c>
      <c r="D35" s="51">
        <v>0</v>
      </c>
      <c r="E35" s="51">
        <v>1</v>
      </c>
      <c r="F35" s="51">
        <v>0</v>
      </c>
      <c r="G35" s="51">
        <v>0</v>
      </c>
      <c r="H35" s="51">
        <v>2</v>
      </c>
      <c r="I35" s="101">
        <v>1</v>
      </c>
      <c r="J35" s="51">
        <v>0</v>
      </c>
      <c r="K35" s="51">
        <v>0</v>
      </c>
      <c r="L35" s="51">
        <v>0</v>
      </c>
      <c r="M35" s="51">
        <v>0</v>
      </c>
      <c r="N35" s="357">
        <v>1</v>
      </c>
      <c r="O35" s="51">
        <v>0</v>
      </c>
      <c r="P35" s="51">
        <v>0</v>
      </c>
      <c r="Q35" s="51">
        <v>0</v>
      </c>
    </row>
    <row r="36" spans="1:17" ht="14.25">
      <c r="A36" s="695" t="s">
        <v>44</v>
      </c>
      <c r="B36" s="696"/>
      <c r="C36" s="51">
        <v>2</v>
      </c>
      <c r="D36" s="51">
        <v>0</v>
      </c>
      <c r="E36" s="51">
        <v>0</v>
      </c>
      <c r="F36" s="51">
        <v>0</v>
      </c>
      <c r="G36" s="51">
        <v>1</v>
      </c>
      <c r="H36" s="51">
        <v>1</v>
      </c>
      <c r="I36" s="101">
        <v>0</v>
      </c>
      <c r="J36" s="51">
        <v>0</v>
      </c>
      <c r="K36" s="51">
        <v>0</v>
      </c>
      <c r="L36" s="51">
        <v>0</v>
      </c>
      <c r="M36" s="51">
        <v>0</v>
      </c>
      <c r="N36" s="357">
        <v>0</v>
      </c>
      <c r="O36" s="51">
        <v>0</v>
      </c>
      <c r="P36" s="51">
        <v>0</v>
      </c>
      <c r="Q36" s="51">
        <v>0</v>
      </c>
    </row>
    <row r="37" spans="1:17" ht="14.25">
      <c r="A37" s="695" t="s">
        <v>45</v>
      </c>
      <c r="B37" s="696"/>
      <c r="C37" s="51">
        <v>0</v>
      </c>
      <c r="D37" s="51">
        <v>0</v>
      </c>
      <c r="E37" s="51">
        <v>0</v>
      </c>
      <c r="F37" s="51">
        <v>0</v>
      </c>
      <c r="G37" s="51">
        <v>0</v>
      </c>
      <c r="H37" s="51">
        <v>0</v>
      </c>
      <c r="I37" s="101">
        <v>0</v>
      </c>
      <c r="J37" s="51">
        <v>0</v>
      </c>
      <c r="K37" s="51">
        <v>0</v>
      </c>
      <c r="L37" s="51">
        <v>0</v>
      </c>
      <c r="M37" s="51">
        <v>0</v>
      </c>
      <c r="N37" s="357">
        <v>0</v>
      </c>
      <c r="O37" s="51">
        <v>0</v>
      </c>
      <c r="P37" s="51">
        <v>0</v>
      </c>
      <c r="Q37" s="51">
        <v>0</v>
      </c>
    </row>
    <row r="38" spans="1:17" ht="14.25">
      <c r="A38" s="695" t="s">
        <v>46</v>
      </c>
      <c r="B38" s="702"/>
      <c r="C38" s="51">
        <v>2</v>
      </c>
      <c r="D38" s="51">
        <v>0</v>
      </c>
      <c r="E38" s="51">
        <v>0</v>
      </c>
      <c r="F38" s="51">
        <v>0</v>
      </c>
      <c r="G38" s="51">
        <v>0</v>
      </c>
      <c r="H38" s="51">
        <v>2</v>
      </c>
      <c r="I38" s="101">
        <v>0</v>
      </c>
      <c r="J38" s="51">
        <v>0</v>
      </c>
      <c r="K38" s="51">
        <v>0</v>
      </c>
      <c r="L38" s="51">
        <v>0</v>
      </c>
      <c r="M38" s="51">
        <v>0</v>
      </c>
      <c r="N38" s="357">
        <v>0</v>
      </c>
      <c r="O38" s="51">
        <v>0</v>
      </c>
      <c r="P38" s="51">
        <v>0</v>
      </c>
      <c r="Q38" s="51">
        <v>0</v>
      </c>
    </row>
    <row r="39" spans="1:17" ht="7.5" customHeight="1">
      <c r="A39" s="695" t="s">
        <v>47</v>
      </c>
      <c r="B39" s="696"/>
      <c r="C39" s="275"/>
      <c r="D39" s="275"/>
      <c r="E39" s="275"/>
      <c r="F39" s="275"/>
      <c r="G39" s="275"/>
      <c r="H39" s="275"/>
      <c r="I39" s="408"/>
      <c r="J39" s="276"/>
      <c r="K39" s="276"/>
      <c r="L39" s="276"/>
      <c r="M39" s="276"/>
      <c r="N39" s="407"/>
      <c r="O39" s="275"/>
      <c r="P39" s="275"/>
      <c r="Q39" s="275"/>
    </row>
    <row r="40" spans="1:17" ht="14.25">
      <c r="A40" s="695" t="s">
        <v>48</v>
      </c>
      <c r="B40" s="696"/>
      <c r="C40" s="400">
        <v>0</v>
      </c>
      <c r="D40" s="400">
        <v>0</v>
      </c>
      <c r="E40" s="400">
        <v>0</v>
      </c>
      <c r="F40" s="400">
        <v>0</v>
      </c>
      <c r="G40" s="400">
        <v>0</v>
      </c>
      <c r="H40" s="400">
        <v>0</v>
      </c>
      <c r="I40" s="403">
        <v>0</v>
      </c>
      <c r="J40" s="402">
        <v>0</v>
      </c>
      <c r="K40" s="402">
        <v>0</v>
      </c>
      <c r="L40" s="402">
        <v>0</v>
      </c>
      <c r="M40" s="402">
        <v>0</v>
      </c>
      <c r="N40" s="401">
        <v>0</v>
      </c>
      <c r="O40" s="400">
        <v>0</v>
      </c>
      <c r="P40" s="400">
        <v>0</v>
      </c>
      <c r="Q40" s="400">
        <v>0</v>
      </c>
    </row>
    <row r="41" spans="1:17" ht="14.25">
      <c r="A41" s="399"/>
      <c r="B41" s="404" t="s">
        <v>49</v>
      </c>
      <c r="C41" s="51">
        <v>0</v>
      </c>
      <c r="D41" s="395">
        <v>0</v>
      </c>
      <c r="E41" s="395">
        <v>0</v>
      </c>
      <c r="F41" s="395">
        <v>0</v>
      </c>
      <c r="G41" s="395">
        <v>0</v>
      </c>
      <c r="H41" s="395">
        <v>0</v>
      </c>
      <c r="I41" s="101">
        <v>0</v>
      </c>
      <c r="J41" s="397">
        <v>0</v>
      </c>
      <c r="K41" s="397">
        <v>0</v>
      </c>
      <c r="L41" s="397">
        <v>0</v>
      </c>
      <c r="M41" s="397">
        <v>0</v>
      </c>
      <c r="N41" s="396">
        <v>0</v>
      </c>
      <c r="O41" s="395">
        <v>0</v>
      </c>
      <c r="P41" s="395">
        <v>0</v>
      </c>
      <c r="Q41" s="395">
        <v>0</v>
      </c>
    </row>
    <row r="42" spans="1:17" ht="14.25">
      <c r="A42" s="399"/>
      <c r="B42" s="404" t="s">
        <v>50</v>
      </c>
      <c r="C42" s="51">
        <v>0</v>
      </c>
      <c r="D42" s="395">
        <v>0</v>
      </c>
      <c r="E42" s="395">
        <v>0</v>
      </c>
      <c r="F42" s="395">
        <v>0</v>
      </c>
      <c r="G42" s="395">
        <v>0</v>
      </c>
      <c r="H42" s="395">
        <v>0</v>
      </c>
      <c r="I42" s="101">
        <v>0</v>
      </c>
      <c r="J42" s="397">
        <v>0</v>
      </c>
      <c r="K42" s="397">
        <v>0</v>
      </c>
      <c r="L42" s="397">
        <v>0</v>
      </c>
      <c r="M42" s="397">
        <v>0</v>
      </c>
      <c r="N42" s="396">
        <v>0</v>
      </c>
      <c r="O42" s="395">
        <v>0</v>
      </c>
      <c r="P42" s="395">
        <v>0</v>
      </c>
      <c r="Q42" s="395">
        <v>0</v>
      </c>
    </row>
    <row r="43" spans="1:17" ht="6.75" customHeight="1">
      <c r="A43" s="399"/>
      <c r="B43" s="404"/>
      <c r="C43" s="395"/>
      <c r="D43" s="395"/>
      <c r="E43" s="395"/>
      <c r="F43" s="395"/>
      <c r="G43" s="395"/>
      <c r="H43" s="395"/>
      <c r="I43" s="406"/>
      <c r="J43" s="397"/>
      <c r="K43" s="397"/>
      <c r="L43" s="397"/>
      <c r="M43" s="397"/>
      <c r="N43" s="396"/>
      <c r="O43" s="395"/>
      <c r="P43" s="395"/>
      <c r="Q43" s="395"/>
    </row>
    <row r="44" spans="1:17" ht="14.25">
      <c r="A44" s="695" t="s">
        <v>51</v>
      </c>
      <c r="B44" s="696"/>
      <c r="C44" s="400">
        <v>3</v>
      </c>
      <c r="D44" s="400">
        <v>0</v>
      </c>
      <c r="E44" s="400">
        <v>0</v>
      </c>
      <c r="F44" s="400">
        <v>0</v>
      </c>
      <c r="G44" s="400">
        <v>1</v>
      </c>
      <c r="H44" s="400">
        <v>2</v>
      </c>
      <c r="I44" s="403">
        <v>0</v>
      </c>
      <c r="J44" s="402">
        <v>0</v>
      </c>
      <c r="K44" s="402">
        <v>0</v>
      </c>
      <c r="L44" s="402">
        <v>0</v>
      </c>
      <c r="M44" s="402">
        <v>0</v>
      </c>
      <c r="N44" s="401">
        <v>0</v>
      </c>
      <c r="O44" s="400">
        <v>0</v>
      </c>
      <c r="P44" s="400">
        <v>0</v>
      </c>
      <c r="Q44" s="400">
        <v>0</v>
      </c>
    </row>
    <row r="45" spans="1:17" ht="14.25">
      <c r="A45" s="399"/>
      <c r="B45" s="404" t="s">
        <v>52</v>
      </c>
      <c r="C45" s="51">
        <v>3</v>
      </c>
      <c r="D45" s="395">
        <v>0</v>
      </c>
      <c r="E45" s="395">
        <v>0</v>
      </c>
      <c r="F45" s="395">
        <v>0</v>
      </c>
      <c r="G45" s="395">
        <v>1</v>
      </c>
      <c r="H45" s="395">
        <v>2</v>
      </c>
      <c r="I45" s="101">
        <v>0</v>
      </c>
      <c r="J45" s="397">
        <v>0</v>
      </c>
      <c r="K45" s="397">
        <v>0</v>
      </c>
      <c r="L45" s="397">
        <v>0</v>
      </c>
      <c r="M45" s="397">
        <v>0</v>
      </c>
      <c r="N45" s="396">
        <v>0</v>
      </c>
      <c r="O45" s="395">
        <v>0</v>
      </c>
      <c r="P45" s="395">
        <v>0</v>
      </c>
      <c r="Q45" s="395">
        <v>0</v>
      </c>
    </row>
    <row r="46" spans="1:17" ht="9" customHeight="1">
      <c r="A46" s="399"/>
      <c r="B46" s="404"/>
      <c r="C46" s="395"/>
      <c r="D46" s="395"/>
      <c r="E46" s="395"/>
      <c r="F46" s="395"/>
      <c r="G46" s="395"/>
      <c r="H46" s="395"/>
      <c r="I46" s="406"/>
      <c r="J46" s="397"/>
      <c r="K46" s="397"/>
      <c r="L46" s="397"/>
      <c r="M46" s="397"/>
      <c r="N46" s="396"/>
      <c r="O46" s="395"/>
      <c r="P46" s="395"/>
      <c r="Q46" s="395"/>
    </row>
    <row r="47" spans="1:17" ht="14.25">
      <c r="A47" s="695" t="s">
        <v>53</v>
      </c>
      <c r="B47" s="696"/>
      <c r="C47" s="400">
        <v>0</v>
      </c>
      <c r="D47" s="400">
        <v>0</v>
      </c>
      <c r="E47" s="400">
        <v>0</v>
      </c>
      <c r="F47" s="400">
        <v>0</v>
      </c>
      <c r="G47" s="400">
        <v>0</v>
      </c>
      <c r="H47" s="400">
        <v>0</v>
      </c>
      <c r="I47" s="403">
        <v>0</v>
      </c>
      <c r="J47" s="402">
        <v>0</v>
      </c>
      <c r="K47" s="402">
        <v>0</v>
      </c>
      <c r="L47" s="402">
        <v>0</v>
      </c>
      <c r="M47" s="402">
        <v>0</v>
      </c>
      <c r="N47" s="401">
        <v>0</v>
      </c>
      <c r="O47" s="400">
        <v>0</v>
      </c>
      <c r="P47" s="400">
        <v>0</v>
      </c>
      <c r="Q47" s="400">
        <v>0</v>
      </c>
    </row>
    <row r="48" spans="1:17" ht="14.25">
      <c r="A48" s="399"/>
      <c r="B48" s="398" t="s">
        <v>54</v>
      </c>
      <c r="C48" s="51">
        <v>0</v>
      </c>
      <c r="D48" s="395">
        <v>0</v>
      </c>
      <c r="E48" s="395">
        <v>0</v>
      </c>
      <c r="F48" s="395">
        <v>0</v>
      </c>
      <c r="G48" s="395">
        <v>0</v>
      </c>
      <c r="H48" s="395">
        <v>0</v>
      </c>
      <c r="I48" s="101">
        <v>0</v>
      </c>
      <c r="J48" s="397">
        <v>0</v>
      </c>
      <c r="K48" s="397">
        <v>0</v>
      </c>
      <c r="L48" s="397">
        <v>0</v>
      </c>
      <c r="M48" s="397">
        <v>0</v>
      </c>
      <c r="N48" s="396">
        <v>0</v>
      </c>
      <c r="O48" s="395">
        <v>0</v>
      </c>
      <c r="P48" s="395">
        <v>0</v>
      </c>
      <c r="Q48" s="395">
        <v>0</v>
      </c>
    </row>
    <row r="49" spans="1:17" ht="9" customHeight="1">
      <c r="A49" s="399"/>
      <c r="B49" s="398"/>
      <c r="C49" s="395"/>
      <c r="D49" s="395"/>
      <c r="E49" s="395"/>
      <c r="F49" s="395"/>
      <c r="G49" s="395"/>
      <c r="H49" s="395"/>
      <c r="I49" s="406"/>
      <c r="J49" s="397"/>
      <c r="K49" s="397"/>
      <c r="L49" s="397"/>
      <c r="M49" s="397"/>
      <c r="N49" s="396"/>
      <c r="O49" s="395"/>
      <c r="P49" s="395"/>
      <c r="Q49" s="395"/>
    </row>
    <row r="50" spans="1:17" ht="14.25">
      <c r="A50" s="695" t="s">
        <v>55</v>
      </c>
      <c r="B50" s="696"/>
      <c r="C50" s="400">
        <v>0</v>
      </c>
      <c r="D50" s="400">
        <v>0</v>
      </c>
      <c r="E50" s="400">
        <v>0</v>
      </c>
      <c r="F50" s="400">
        <v>0</v>
      </c>
      <c r="G50" s="400">
        <v>0</v>
      </c>
      <c r="H50" s="400">
        <v>0</v>
      </c>
      <c r="I50" s="403">
        <v>0</v>
      </c>
      <c r="J50" s="402">
        <v>0</v>
      </c>
      <c r="K50" s="402">
        <v>0</v>
      </c>
      <c r="L50" s="402">
        <v>0</v>
      </c>
      <c r="M50" s="402">
        <v>0</v>
      </c>
      <c r="N50" s="401">
        <v>0</v>
      </c>
      <c r="O50" s="400">
        <v>0</v>
      </c>
      <c r="P50" s="400">
        <v>0</v>
      </c>
      <c r="Q50" s="400">
        <v>0</v>
      </c>
    </row>
    <row r="51" spans="1:17" ht="14.25">
      <c r="A51" s="399"/>
      <c r="B51" s="398" t="s">
        <v>56</v>
      </c>
      <c r="C51" s="51">
        <v>0</v>
      </c>
      <c r="D51" s="395">
        <v>0</v>
      </c>
      <c r="E51" s="395">
        <v>0</v>
      </c>
      <c r="F51" s="395">
        <v>0</v>
      </c>
      <c r="G51" s="395">
        <v>0</v>
      </c>
      <c r="H51" s="395">
        <v>0</v>
      </c>
      <c r="I51" s="101">
        <v>0</v>
      </c>
      <c r="J51" s="397">
        <v>0</v>
      </c>
      <c r="K51" s="397">
        <v>0</v>
      </c>
      <c r="L51" s="397">
        <v>0</v>
      </c>
      <c r="M51" s="397">
        <v>0</v>
      </c>
      <c r="N51" s="396">
        <v>0</v>
      </c>
      <c r="O51" s="395">
        <v>0</v>
      </c>
      <c r="P51" s="395">
        <v>0</v>
      </c>
      <c r="Q51" s="395">
        <v>0</v>
      </c>
    </row>
    <row r="52" spans="1:17" ht="9" customHeight="1">
      <c r="A52" s="399"/>
      <c r="B52" s="398"/>
      <c r="C52" s="395"/>
      <c r="D52" s="395"/>
      <c r="E52" s="395"/>
      <c r="F52" s="395"/>
      <c r="G52" s="395"/>
      <c r="H52" s="395"/>
      <c r="I52" s="406"/>
      <c r="J52" s="397"/>
      <c r="K52" s="397"/>
      <c r="L52" s="397"/>
      <c r="M52" s="397"/>
      <c r="N52" s="396"/>
      <c r="O52" s="395"/>
      <c r="P52" s="395"/>
      <c r="Q52" s="395"/>
    </row>
    <row r="53" spans="1:17" ht="14.25">
      <c r="A53" s="695" t="s">
        <v>57</v>
      </c>
      <c r="B53" s="696"/>
      <c r="C53" s="400">
        <v>0</v>
      </c>
      <c r="D53" s="400">
        <v>0</v>
      </c>
      <c r="E53" s="400">
        <v>0</v>
      </c>
      <c r="F53" s="400">
        <v>0</v>
      </c>
      <c r="G53" s="400">
        <v>0</v>
      </c>
      <c r="H53" s="400">
        <v>0</v>
      </c>
      <c r="I53" s="403">
        <v>0</v>
      </c>
      <c r="J53" s="402">
        <v>0</v>
      </c>
      <c r="K53" s="402">
        <v>0</v>
      </c>
      <c r="L53" s="402">
        <v>0</v>
      </c>
      <c r="M53" s="402">
        <v>0</v>
      </c>
      <c r="N53" s="401">
        <v>0</v>
      </c>
      <c r="O53" s="400">
        <v>0</v>
      </c>
      <c r="P53" s="400">
        <v>0</v>
      </c>
      <c r="Q53" s="400">
        <v>0</v>
      </c>
    </row>
    <row r="54" spans="1:17" ht="14.25">
      <c r="A54" s="399"/>
      <c r="B54" s="398" t="s">
        <v>58</v>
      </c>
      <c r="C54" s="51">
        <v>0</v>
      </c>
      <c r="D54" s="395">
        <v>0</v>
      </c>
      <c r="E54" s="395">
        <v>0</v>
      </c>
      <c r="F54" s="395">
        <v>0</v>
      </c>
      <c r="G54" s="395">
        <v>0</v>
      </c>
      <c r="H54" s="395">
        <v>0</v>
      </c>
      <c r="I54" s="101">
        <v>0</v>
      </c>
      <c r="J54" s="397">
        <v>0</v>
      </c>
      <c r="K54" s="397">
        <v>0</v>
      </c>
      <c r="L54" s="397">
        <v>0</v>
      </c>
      <c r="M54" s="397">
        <v>0</v>
      </c>
      <c r="N54" s="396">
        <v>0</v>
      </c>
      <c r="O54" s="395">
        <v>0</v>
      </c>
      <c r="P54" s="395">
        <v>0</v>
      </c>
      <c r="Q54" s="395">
        <v>0</v>
      </c>
    </row>
    <row r="55" spans="1:17" ht="9.75" customHeight="1">
      <c r="A55" s="399"/>
      <c r="B55" s="398"/>
      <c r="C55" s="395"/>
      <c r="D55" s="395"/>
      <c r="E55" s="395"/>
      <c r="F55" s="395"/>
      <c r="G55" s="395"/>
      <c r="H55" s="395"/>
      <c r="I55" s="406"/>
      <c r="J55" s="397"/>
      <c r="K55" s="397"/>
      <c r="L55" s="397"/>
      <c r="M55" s="397"/>
      <c r="N55" s="396"/>
      <c r="O55" s="395"/>
      <c r="P55" s="395"/>
      <c r="Q55" s="395"/>
    </row>
    <row r="56" spans="1:17" ht="14.25">
      <c r="A56" s="695" t="s">
        <v>59</v>
      </c>
      <c r="B56" s="696"/>
      <c r="C56" s="400">
        <v>2</v>
      </c>
      <c r="D56" s="400">
        <v>0</v>
      </c>
      <c r="E56" s="400">
        <v>0</v>
      </c>
      <c r="F56" s="400">
        <v>0</v>
      </c>
      <c r="G56" s="400">
        <v>0</v>
      </c>
      <c r="H56" s="400">
        <v>2</v>
      </c>
      <c r="I56" s="403">
        <v>0</v>
      </c>
      <c r="J56" s="402">
        <v>0</v>
      </c>
      <c r="K56" s="402">
        <v>0</v>
      </c>
      <c r="L56" s="402">
        <v>0</v>
      </c>
      <c r="M56" s="402">
        <v>0</v>
      </c>
      <c r="N56" s="401">
        <v>0</v>
      </c>
      <c r="O56" s="400">
        <v>0</v>
      </c>
      <c r="P56" s="400">
        <v>0</v>
      </c>
      <c r="Q56" s="400">
        <v>0</v>
      </c>
    </row>
    <row r="57" spans="1:17" ht="14.25">
      <c r="A57" s="399"/>
      <c r="B57" s="398" t="s">
        <v>60</v>
      </c>
      <c r="C57" s="51">
        <v>0</v>
      </c>
      <c r="D57" s="395">
        <v>0</v>
      </c>
      <c r="E57" s="395">
        <v>0</v>
      </c>
      <c r="F57" s="395">
        <v>0</v>
      </c>
      <c r="G57" s="395">
        <v>0</v>
      </c>
      <c r="H57" s="395">
        <v>0</v>
      </c>
      <c r="I57" s="101">
        <v>0</v>
      </c>
      <c r="J57" s="397">
        <v>0</v>
      </c>
      <c r="K57" s="397">
        <v>0</v>
      </c>
      <c r="L57" s="397">
        <v>0</v>
      </c>
      <c r="M57" s="397">
        <v>0</v>
      </c>
      <c r="N57" s="396">
        <v>0</v>
      </c>
      <c r="O57" s="395">
        <v>0</v>
      </c>
      <c r="P57" s="395">
        <v>0</v>
      </c>
      <c r="Q57" s="395">
        <v>0</v>
      </c>
    </row>
    <row r="58" spans="1:17" ht="14.25">
      <c r="A58" s="399"/>
      <c r="B58" s="398" t="s">
        <v>61</v>
      </c>
      <c r="C58" s="51">
        <v>0</v>
      </c>
      <c r="D58" s="395">
        <v>0</v>
      </c>
      <c r="E58" s="395">
        <v>0</v>
      </c>
      <c r="F58" s="395">
        <v>0</v>
      </c>
      <c r="G58" s="395">
        <v>0</v>
      </c>
      <c r="H58" s="395">
        <v>0</v>
      </c>
      <c r="I58" s="101">
        <v>0</v>
      </c>
      <c r="J58" s="397">
        <v>0</v>
      </c>
      <c r="K58" s="397">
        <v>0</v>
      </c>
      <c r="L58" s="397">
        <v>0</v>
      </c>
      <c r="M58" s="397">
        <v>0</v>
      </c>
      <c r="N58" s="396">
        <v>0</v>
      </c>
      <c r="O58" s="395">
        <v>0</v>
      </c>
      <c r="P58" s="395">
        <v>0</v>
      </c>
      <c r="Q58" s="395">
        <v>0</v>
      </c>
    </row>
    <row r="59" spans="1:17" ht="14.25">
      <c r="A59" s="399"/>
      <c r="B59" s="398" t="s">
        <v>62</v>
      </c>
      <c r="C59" s="51">
        <v>2</v>
      </c>
      <c r="D59" s="395">
        <v>0</v>
      </c>
      <c r="E59" s="395">
        <v>0</v>
      </c>
      <c r="F59" s="395">
        <v>0</v>
      </c>
      <c r="G59" s="395">
        <v>0</v>
      </c>
      <c r="H59" s="395">
        <v>2</v>
      </c>
      <c r="I59" s="101">
        <v>0</v>
      </c>
      <c r="J59" s="397">
        <v>0</v>
      </c>
      <c r="K59" s="397">
        <v>0</v>
      </c>
      <c r="L59" s="397">
        <v>0</v>
      </c>
      <c r="M59" s="397">
        <v>0</v>
      </c>
      <c r="N59" s="396">
        <v>0</v>
      </c>
      <c r="O59" s="395">
        <v>0</v>
      </c>
      <c r="P59" s="395">
        <v>0</v>
      </c>
      <c r="Q59" s="395">
        <v>0</v>
      </c>
    </row>
    <row r="60" spans="1:17" ht="14.25">
      <c r="A60" s="399"/>
      <c r="B60" s="398" t="s">
        <v>63</v>
      </c>
      <c r="C60" s="51">
        <v>0</v>
      </c>
      <c r="D60" s="395">
        <v>0</v>
      </c>
      <c r="E60" s="395">
        <v>0</v>
      </c>
      <c r="F60" s="395">
        <v>0</v>
      </c>
      <c r="G60" s="395">
        <v>0</v>
      </c>
      <c r="H60" s="395">
        <v>0</v>
      </c>
      <c r="I60" s="101">
        <v>0</v>
      </c>
      <c r="J60" s="397">
        <v>0</v>
      </c>
      <c r="K60" s="397">
        <v>0</v>
      </c>
      <c r="L60" s="397">
        <v>0</v>
      </c>
      <c r="M60" s="397">
        <v>0</v>
      </c>
      <c r="N60" s="396">
        <v>0</v>
      </c>
      <c r="O60" s="395">
        <v>0</v>
      </c>
      <c r="P60" s="395">
        <v>0</v>
      </c>
      <c r="Q60" s="395">
        <v>0</v>
      </c>
    </row>
    <row r="61" spans="1:17" ht="9" customHeight="1">
      <c r="A61" s="399"/>
      <c r="B61" s="398"/>
      <c r="C61" s="395"/>
      <c r="D61" s="395"/>
      <c r="E61" s="395"/>
      <c r="F61" s="395"/>
      <c r="G61" s="395"/>
      <c r="H61" s="395"/>
      <c r="I61" s="406"/>
      <c r="J61" s="397"/>
      <c r="K61" s="397"/>
      <c r="L61" s="397"/>
      <c r="M61" s="397"/>
      <c r="N61" s="396"/>
      <c r="O61" s="395"/>
      <c r="P61" s="395"/>
      <c r="Q61" s="395"/>
    </row>
    <row r="62" spans="1:17" ht="14.25">
      <c r="A62" s="695" t="s">
        <v>64</v>
      </c>
      <c r="B62" s="696"/>
      <c r="C62" s="400">
        <v>0</v>
      </c>
      <c r="D62" s="400">
        <v>0</v>
      </c>
      <c r="E62" s="400">
        <v>0</v>
      </c>
      <c r="F62" s="400">
        <v>0</v>
      </c>
      <c r="G62" s="400">
        <v>0</v>
      </c>
      <c r="H62" s="400">
        <v>0</v>
      </c>
      <c r="I62" s="403">
        <v>0</v>
      </c>
      <c r="J62" s="402">
        <v>0</v>
      </c>
      <c r="K62" s="402">
        <v>0</v>
      </c>
      <c r="L62" s="402">
        <v>0</v>
      </c>
      <c r="M62" s="402">
        <v>0</v>
      </c>
      <c r="N62" s="401">
        <v>0</v>
      </c>
      <c r="O62" s="400">
        <v>0</v>
      </c>
      <c r="P62" s="400">
        <v>0</v>
      </c>
      <c r="Q62" s="400">
        <v>0</v>
      </c>
    </row>
    <row r="63" spans="1:17" ht="14.25">
      <c r="A63" s="399"/>
      <c r="B63" s="398" t="s">
        <v>65</v>
      </c>
      <c r="C63" s="51">
        <v>0</v>
      </c>
      <c r="D63" s="395">
        <v>0</v>
      </c>
      <c r="E63" s="395">
        <v>0</v>
      </c>
      <c r="F63" s="395">
        <v>0</v>
      </c>
      <c r="G63" s="395">
        <v>0</v>
      </c>
      <c r="H63" s="395">
        <v>0</v>
      </c>
      <c r="I63" s="101">
        <v>0</v>
      </c>
      <c r="J63" s="397">
        <v>0</v>
      </c>
      <c r="K63" s="397">
        <v>0</v>
      </c>
      <c r="L63" s="397">
        <v>0</v>
      </c>
      <c r="M63" s="397">
        <v>0</v>
      </c>
      <c r="N63" s="396">
        <v>0</v>
      </c>
      <c r="O63" s="395">
        <v>0</v>
      </c>
      <c r="P63" s="395">
        <v>0</v>
      </c>
      <c r="Q63" s="395">
        <v>0</v>
      </c>
    </row>
    <row r="64" spans="1:17" ht="14.25">
      <c r="A64" s="399"/>
      <c r="B64" s="398" t="s">
        <v>66</v>
      </c>
      <c r="C64" s="51">
        <v>0</v>
      </c>
      <c r="D64" s="395">
        <v>0</v>
      </c>
      <c r="E64" s="395">
        <v>0</v>
      </c>
      <c r="F64" s="395">
        <v>0</v>
      </c>
      <c r="G64" s="395">
        <v>0</v>
      </c>
      <c r="H64" s="395">
        <v>0</v>
      </c>
      <c r="I64" s="101">
        <v>0</v>
      </c>
      <c r="J64" s="397">
        <v>0</v>
      </c>
      <c r="K64" s="397">
        <v>0</v>
      </c>
      <c r="L64" s="397">
        <v>0</v>
      </c>
      <c r="M64" s="397">
        <v>0</v>
      </c>
      <c r="N64" s="396">
        <v>0</v>
      </c>
      <c r="O64" s="395">
        <v>0</v>
      </c>
      <c r="P64" s="395">
        <v>0</v>
      </c>
      <c r="Q64" s="395">
        <v>0</v>
      </c>
    </row>
    <row r="65" spans="1:17" ht="14.25">
      <c r="A65" s="399"/>
      <c r="B65" s="398" t="s">
        <v>67</v>
      </c>
      <c r="C65" s="51">
        <v>0</v>
      </c>
      <c r="D65" s="395">
        <v>0</v>
      </c>
      <c r="E65" s="395">
        <v>0</v>
      </c>
      <c r="F65" s="395">
        <v>0</v>
      </c>
      <c r="G65" s="395">
        <v>0</v>
      </c>
      <c r="H65" s="395">
        <v>0</v>
      </c>
      <c r="I65" s="101">
        <v>0</v>
      </c>
      <c r="J65" s="397">
        <v>0</v>
      </c>
      <c r="K65" s="397">
        <v>0</v>
      </c>
      <c r="L65" s="397">
        <v>0</v>
      </c>
      <c r="M65" s="397">
        <v>0</v>
      </c>
      <c r="N65" s="396">
        <v>0</v>
      </c>
      <c r="O65" s="395">
        <v>0</v>
      </c>
      <c r="P65" s="395">
        <v>0</v>
      </c>
      <c r="Q65" s="395">
        <v>0</v>
      </c>
    </row>
    <row r="66" spans="1:17" ht="9" customHeight="1">
      <c r="A66" s="399"/>
      <c r="B66" s="398"/>
      <c r="C66" s="395"/>
      <c r="D66" s="395"/>
      <c r="E66" s="395"/>
      <c r="F66" s="395"/>
      <c r="G66" s="395"/>
      <c r="H66" s="395"/>
      <c r="I66" s="406"/>
      <c r="J66" s="397"/>
      <c r="K66" s="397"/>
      <c r="L66" s="397"/>
      <c r="M66" s="397"/>
      <c r="N66" s="396"/>
      <c r="O66" s="395"/>
      <c r="P66" s="395"/>
      <c r="Q66" s="395"/>
    </row>
    <row r="67" spans="1:17" ht="14.25">
      <c r="A67" s="695" t="s">
        <v>68</v>
      </c>
      <c r="B67" s="696"/>
      <c r="C67" s="400">
        <v>0</v>
      </c>
      <c r="D67" s="400">
        <v>0</v>
      </c>
      <c r="E67" s="400">
        <v>0</v>
      </c>
      <c r="F67" s="400">
        <v>0</v>
      </c>
      <c r="G67" s="400">
        <v>0</v>
      </c>
      <c r="H67" s="400">
        <v>0</v>
      </c>
      <c r="I67" s="403">
        <v>0</v>
      </c>
      <c r="J67" s="402">
        <v>0</v>
      </c>
      <c r="K67" s="402">
        <v>0</v>
      </c>
      <c r="L67" s="402">
        <v>0</v>
      </c>
      <c r="M67" s="402">
        <v>0</v>
      </c>
      <c r="N67" s="401">
        <v>0</v>
      </c>
      <c r="O67" s="400">
        <v>0</v>
      </c>
      <c r="P67" s="400">
        <v>0</v>
      </c>
      <c r="Q67" s="400">
        <v>0</v>
      </c>
    </row>
    <row r="68" spans="1:17" ht="14.25">
      <c r="A68" s="399"/>
      <c r="B68" s="398" t="s">
        <v>69</v>
      </c>
      <c r="C68" s="51">
        <v>0</v>
      </c>
      <c r="D68" s="395">
        <v>0</v>
      </c>
      <c r="E68" s="395">
        <v>0</v>
      </c>
      <c r="F68" s="395">
        <v>0</v>
      </c>
      <c r="G68" s="395">
        <v>0</v>
      </c>
      <c r="H68" s="395">
        <v>0</v>
      </c>
      <c r="I68" s="101">
        <v>0</v>
      </c>
      <c r="J68" s="397">
        <v>0</v>
      </c>
      <c r="K68" s="397">
        <v>0</v>
      </c>
      <c r="L68" s="397">
        <v>0</v>
      </c>
      <c r="M68" s="397">
        <v>0</v>
      </c>
      <c r="N68" s="396">
        <v>0</v>
      </c>
      <c r="O68" s="395">
        <v>0</v>
      </c>
      <c r="P68" s="395">
        <v>0</v>
      </c>
      <c r="Q68" s="395">
        <v>0</v>
      </c>
    </row>
    <row r="69" spans="1:17" ht="14.25">
      <c r="A69" s="399"/>
      <c r="B69" s="398" t="s">
        <v>70</v>
      </c>
      <c r="C69" s="51">
        <v>0</v>
      </c>
      <c r="D69" s="395">
        <v>0</v>
      </c>
      <c r="E69" s="395">
        <v>0</v>
      </c>
      <c r="F69" s="395">
        <v>0</v>
      </c>
      <c r="G69" s="395">
        <v>0</v>
      </c>
      <c r="H69" s="395">
        <v>0</v>
      </c>
      <c r="I69" s="101">
        <v>0</v>
      </c>
      <c r="J69" s="397">
        <v>0</v>
      </c>
      <c r="K69" s="397">
        <v>0</v>
      </c>
      <c r="L69" s="397">
        <v>0</v>
      </c>
      <c r="M69" s="397">
        <v>0</v>
      </c>
      <c r="N69" s="396">
        <v>0</v>
      </c>
      <c r="O69" s="395">
        <v>0</v>
      </c>
      <c r="P69" s="395">
        <v>0</v>
      </c>
      <c r="Q69" s="395">
        <v>0</v>
      </c>
    </row>
    <row r="70" spans="1:17" ht="14.25">
      <c r="A70" s="399"/>
      <c r="B70" s="398" t="s">
        <v>71</v>
      </c>
      <c r="C70" s="51">
        <v>0</v>
      </c>
      <c r="D70" s="395">
        <v>0</v>
      </c>
      <c r="E70" s="395">
        <v>0</v>
      </c>
      <c r="F70" s="395">
        <v>0</v>
      </c>
      <c r="G70" s="395">
        <v>0</v>
      </c>
      <c r="H70" s="395">
        <v>0</v>
      </c>
      <c r="I70" s="101">
        <v>0</v>
      </c>
      <c r="J70" s="397">
        <v>0</v>
      </c>
      <c r="K70" s="397">
        <v>0</v>
      </c>
      <c r="L70" s="397">
        <v>0</v>
      </c>
      <c r="M70" s="397">
        <v>0</v>
      </c>
      <c r="N70" s="396">
        <v>0</v>
      </c>
      <c r="O70" s="395">
        <v>0</v>
      </c>
      <c r="P70" s="395">
        <v>0</v>
      </c>
      <c r="Q70" s="395">
        <v>0</v>
      </c>
    </row>
    <row r="71" spans="1:17" ht="14.25">
      <c r="A71" s="399"/>
      <c r="B71" s="398" t="s">
        <v>72</v>
      </c>
      <c r="C71" s="51">
        <v>0</v>
      </c>
      <c r="D71" s="395">
        <v>0</v>
      </c>
      <c r="E71" s="395">
        <v>0</v>
      </c>
      <c r="F71" s="395">
        <v>0</v>
      </c>
      <c r="G71" s="395">
        <v>0</v>
      </c>
      <c r="H71" s="395">
        <v>0</v>
      </c>
      <c r="I71" s="101">
        <v>0</v>
      </c>
      <c r="J71" s="397">
        <v>0</v>
      </c>
      <c r="K71" s="397">
        <v>0</v>
      </c>
      <c r="L71" s="397">
        <v>0</v>
      </c>
      <c r="M71" s="397">
        <v>0</v>
      </c>
      <c r="N71" s="396">
        <v>0</v>
      </c>
      <c r="O71" s="395">
        <v>0</v>
      </c>
      <c r="P71" s="395">
        <v>0</v>
      </c>
      <c r="Q71" s="395">
        <v>0</v>
      </c>
    </row>
    <row r="72" spans="1:17" ht="14.25">
      <c r="A72" s="399"/>
      <c r="B72" s="398" t="s">
        <v>73</v>
      </c>
      <c r="C72" s="51">
        <v>0</v>
      </c>
      <c r="D72" s="395">
        <v>0</v>
      </c>
      <c r="E72" s="395">
        <v>0</v>
      </c>
      <c r="F72" s="395">
        <v>0</v>
      </c>
      <c r="G72" s="395">
        <v>0</v>
      </c>
      <c r="H72" s="395">
        <v>0</v>
      </c>
      <c r="I72" s="101">
        <v>0</v>
      </c>
      <c r="J72" s="397">
        <v>0</v>
      </c>
      <c r="K72" s="397">
        <v>0</v>
      </c>
      <c r="L72" s="397">
        <v>0</v>
      </c>
      <c r="M72" s="397">
        <v>0</v>
      </c>
      <c r="N72" s="396">
        <v>0</v>
      </c>
      <c r="O72" s="395">
        <v>0</v>
      </c>
      <c r="P72" s="395">
        <v>0</v>
      </c>
      <c r="Q72" s="395">
        <v>0</v>
      </c>
    </row>
    <row r="73" spans="1:17" ht="9" customHeight="1">
      <c r="A73" s="399"/>
      <c r="B73" s="398"/>
      <c r="C73" s="51"/>
      <c r="D73" s="395"/>
      <c r="E73" s="395"/>
      <c r="F73" s="395"/>
      <c r="G73" s="395"/>
      <c r="H73" s="395"/>
      <c r="I73" s="101"/>
      <c r="J73" s="397"/>
      <c r="K73" s="397"/>
      <c r="L73" s="397"/>
      <c r="M73" s="397"/>
      <c r="N73" s="396"/>
      <c r="O73" s="395"/>
      <c r="P73" s="395"/>
      <c r="Q73" s="395"/>
    </row>
    <row r="74" spans="1:17" ht="14.25">
      <c r="A74" s="399"/>
      <c r="B74" s="398" t="s">
        <v>74</v>
      </c>
      <c r="C74" s="51">
        <v>0</v>
      </c>
      <c r="D74" s="395">
        <v>0</v>
      </c>
      <c r="E74" s="395">
        <v>0</v>
      </c>
      <c r="F74" s="395">
        <v>0</v>
      </c>
      <c r="G74" s="395">
        <v>0</v>
      </c>
      <c r="H74" s="395">
        <v>0</v>
      </c>
      <c r="I74" s="101">
        <v>0</v>
      </c>
      <c r="J74" s="397">
        <v>0</v>
      </c>
      <c r="K74" s="397">
        <v>0</v>
      </c>
      <c r="L74" s="397">
        <v>0</v>
      </c>
      <c r="M74" s="397">
        <v>0</v>
      </c>
      <c r="N74" s="396">
        <v>0</v>
      </c>
      <c r="O74" s="395">
        <v>0</v>
      </c>
      <c r="P74" s="395">
        <v>0</v>
      </c>
      <c r="Q74" s="395">
        <v>0</v>
      </c>
    </row>
    <row r="75" spans="1:17" ht="14.25">
      <c r="A75" s="399"/>
      <c r="B75" s="398" t="s">
        <v>75</v>
      </c>
      <c r="C75" s="51">
        <v>0</v>
      </c>
      <c r="D75" s="395">
        <v>0</v>
      </c>
      <c r="E75" s="395">
        <v>0</v>
      </c>
      <c r="F75" s="395">
        <v>0</v>
      </c>
      <c r="G75" s="395">
        <v>0</v>
      </c>
      <c r="H75" s="395">
        <v>0</v>
      </c>
      <c r="I75" s="101">
        <v>0</v>
      </c>
      <c r="J75" s="397">
        <v>0</v>
      </c>
      <c r="K75" s="397">
        <v>0</v>
      </c>
      <c r="L75" s="397">
        <v>0</v>
      </c>
      <c r="M75" s="397">
        <v>0</v>
      </c>
      <c r="N75" s="396">
        <v>0</v>
      </c>
      <c r="O75" s="395">
        <v>0</v>
      </c>
      <c r="P75" s="395">
        <v>0</v>
      </c>
      <c r="Q75" s="395">
        <v>0</v>
      </c>
    </row>
    <row r="76" spans="1:17" ht="14.25">
      <c r="A76" s="399"/>
      <c r="B76" s="398" t="s">
        <v>76</v>
      </c>
      <c r="C76" s="51">
        <v>0</v>
      </c>
      <c r="D76" s="395">
        <v>0</v>
      </c>
      <c r="E76" s="395">
        <v>0</v>
      </c>
      <c r="F76" s="395">
        <v>0</v>
      </c>
      <c r="G76" s="395">
        <v>0</v>
      </c>
      <c r="H76" s="395">
        <v>0</v>
      </c>
      <c r="I76" s="101">
        <v>0</v>
      </c>
      <c r="J76" s="397">
        <v>0</v>
      </c>
      <c r="K76" s="397">
        <v>0</v>
      </c>
      <c r="L76" s="397">
        <v>0</v>
      </c>
      <c r="M76" s="397">
        <v>0</v>
      </c>
      <c r="N76" s="396">
        <v>0</v>
      </c>
      <c r="O76" s="395">
        <v>0</v>
      </c>
      <c r="P76" s="395">
        <v>0</v>
      </c>
      <c r="Q76" s="395">
        <v>0</v>
      </c>
    </row>
    <row r="77" spans="1:17" ht="14.25">
      <c r="A77" s="399"/>
      <c r="B77" s="398" t="s">
        <v>77</v>
      </c>
      <c r="C77" s="51">
        <v>0</v>
      </c>
      <c r="D77" s="395">
        <v>0</v>
      </c>
      <c r="E77" s="395">
        <v>0</v>
      </c>
      <c r="F77" s="395">
        <v>0</v>
      </c>
      <c r="G77" s="395">
        <v>0</v>
      </c>
      <c r="H77" s="395">
        <v>0</v>
      </c>
      <c r="I77" s="101">
        <v>0</v>
      </c>
      <c r="J77" s="397">
        <v>0</v>
      </c>
      <c r="K77" s="397">
        <v>0</v>
      </c>
      <c r="L77" s="397">
        <v>0</v>
      </c>
      <c r="M77" s="397">
        <v>0</v>
      </c>
      <c r="N77" s="396">
        <v>0</v>
      </c>
      <c r="O77" s="395">
        <v>0</v>
      </c>
      <c r="P77" s="395">
        <v>0</v>
      </c>
      <c r="Q77" s="395">
        <v>0</v>
      </c>
    </row>
    <row r="78" spans="1:17" ht="14.25">
      <c r="A78" s="399"/>
      <c r="B78" s="398" t="s">
        <v>78</v>
      </c>
      <c r="C78" s="51">
        <v>0</v>
      </c>
      <c r="D78" s="395">
        <v>0</v>
      </c>
      <c r="E78" s="395">
        <v>0</v>
      </c>
      <c r="F78" s="395">
        <v>0</v>
      </c>
      <c r="G78" s="395">
        <v>0</v>
      </c>
      <c r="H78" s="395">
        <v>0</v>
      </c>
      <c r="I78" s="101">
        <v>0</v>
      </c>
      <c r="J78" s="397">
        <v>0</v>
      </c>
      <c r="K78" s="397">
        <v>0</v>
      </c>
      <c r="L78" s="397">
        <v>0</v>
      </c>
      <c r="M78" s="397">
        <v>0</v>
      </c>
      <c r="N78" s="396">
        <v>0</v>
      </c>
      <c r="O78" s="395">
        <v>0</v>
      </c>
      <c r="P78" s="395">
        <v>0</v>
      </c>
      <c r="Q78" s="395">
        <v>0</v>
      </c>
    </row>
    <row r="79" spans="1:17" ht="14.25">
      <c r="A79" s="394"/>
      <c r="B79" s="393" t="s">
        <v>79</v>
      </c>
      <c r="C79" s="392">
        <v>0</v>
      </c>
      <c r="D79" s="389">
        <v>0</v>
      </c>
      <c r="E79" s="389">
        <v>0</v>
      </c>
      <c r="F79" s="389">
        <v>0</v>
      </c>
      <c r="G79" s="389">
        <v>0</v>
      </c>
      <c r="H79" s="389">
        <v>0</v>
      </c>
      <c r="I79" s="391">
        <v>0</v>
      </c>
      <c r="J79" s="389">
        <v>0</v>
      </c>
      <c r="K79" s="389">
        <v>0</v>
      </c>
      <c r="L79" s="389">
        <v>0</v>
      </c>
      <c r="M79" s="389">
        <v>0</v>
      </c>
      <c r="N79" s="390">
        <v>0</v>
      </c>
      <c r="O79" s="389">
        <v>0</v>
      </c>
      <c r="P79" s="389">
        <v>0</v>
      </c>
      <c r="Q79" s="389">
        <v>0</v>
      </c>
    </row>
  </sheetData>
  <mergeCells count="42">
    <mergeCell ref="A40:B40"/>
    <mergeCell ref="A44:B44"/>
    <mergeCell ref="A47:B47"/>
    <mergeCell ref="A67:B67"/>
    <mergeCell ref="A50:B50"/>
    <mergeCell ref="A53:B53"/>
    <mergeCell ref="A56:B56"/>
    <mergeCell ref="A62:B62"/>
    <mergeCell ref="A33:B33"/>
    <mergeCell ref="A35:B35"/>
    <mergeCell ref="A36:B36"/>
    <mergeCell ref="A37:B37"/>
    <mergeCell ref="A38:B38"/>
    <mergeCell ref="A39:B39"/>
    <mergeCell ref="A26:B26"/>
    <mergeCell ref="A27:B27"/>
    <mergeCell ref="A29:B29"/>
    <mergeCell ref="A30:B30"/>
    <mergeCell ref="A31:B31"/>
    <mergeCell ref="A32:B32"/>
    <mergeCell ref="A23:B23"/>
    <mergeCell ref="A24:B24"/>
    <mergeCell ref="A25:B25"/>
    <mergeCell ref="A17:B17"/>
    <mergeCell ref="A18:B18"/>
    <mergeCell ref="A19:B19"/>
    <mergeCell ref="J4:M4"/>
    <mergeCell ref="D4:G4"/>
    <mergeCell ref="A20:B20"/>
    <mergeCell ref="A21:B21"/>
    <mergeCell ref="A9:B9"/>
    <mergeCell ref="A3:B5"/>
    <mergeCell ref="O3:O5"/>
    <mergeCell ref="P3:P5"/>
    <mergeCell ref="A7:B7"/>
    <mergeCell ref="Q3:Q5"/>
    <mergeCell ref="C4:C5"/>
    <mergeCell ref="H4:H5"/>
    <mergeCell ref="I4:I5"/>
    <mergeCell ref="N4:N5"/>
    <mergeCell ref="I3:N3"/>
    <mergeCell ref="C3:H3"/>
  </mergeCells>
  <phoneticPr fontId="2"/>
  <pageMargins left="0.59055118110236227" right="0.59055118110236227" top="0.59055118110236227" bottom="0.39370078740157483" header="0.51181102362204722" footer="0.31496062992125984"/>
  <pageSetup paperSize="9" scale="78" firstPageNumber="114" orientation="portrait" useFirstPageNumber="1" r:id="rId1"/>
  <headerFooter alignWithMargins="0">
    <oddFooter>&amp;C&amp;"ＭＳ 明朝,標準"&amp;16-  &amp;P  -</oddFooter>
  </headerFooter>
  <rowBreaks count="1" manualBreakCount="1">
    <brk id="79"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3"/>
  <sheetViews>
    <sheetView zoomScaleNormal="100" zoomScaleSheetLayoutView="100" workbookViewId="0">
      <pane ySplit="15" topLeftCell="A16" activePane="bottomLeft" state="frozen"/>
      <selection pane="bottomLeft"/>
    </sheetView>
  </sheetViews>
  <sheetFormatPr defaultRowHeight="14.25"/>
  <cols>
    <col min="1" max="1" width="2.625" style="430" customWidth="1"/>
    <col min="2" max="2" width="10.25" style="430" customWidth="1"/>
    <col min="3" max="3" width="9.375" style="430" customWidth="1"/>
    <col min="4" max="5" width="7.625" style="430" customWidth="1"/>
    <col min="6" max="6" width="7.75" style="430" customWidth="1"/>
    <col min="7" max="8" width="7.125" style="430" customWidth="1"/>
    <col min="9" max="9" width="7.625" style="430" customWidth="1"/>
    <col min="10" max="10" width="7.125" style="430" customWidth="1"/>
    <col min="11" max="11" width="6.75" style="430" customWidth="1"/>
    <col min="12" max="12" width="4.5" style="430" hidden="1" customWidth="1"/>
    <col min="13" max="13" width="6.75" style="430" customWidth="1"/>
    <col min="14" max="14" width="6.375" style="430" customWidth="1"/>
    <col min="15" max="15" width="6.625" style="430" customWidth="1"/>
    <col min="16" max="16" width="5.875" style="431" customWidth="1"/>
    <col min="17" max="18" width="6" style="431" customWidth="1"/>
    <col min="19" max="19" width="5.875" style="430" customWidth="1"/>
    <col min="20" max="20" width="5.5" style="430" customWidth="1"/>
    <col min="21" max="21" width="5.25" style="430" customWidth="1"/>
    <col min="22" max="22" width="7" style="430" customWidth="1"/>
    <col min="23" max="23" width="7.125" style="430" customWidth="1"/>
    <col min="24" max="25" width="6.75" style="430" customWidth="1"/>
    <col min="26" max="26" width="5.75" style="430" customWidth="1"/>
    <col min="27" max="27" width="5.5" style="430" customWidth="1"/>
    <col min="28" max="28" width="6.75" style="430" customWidth="1"/>
    <col min="29" max="29" width="6.875" style="430" customWidth="1"/>
    <col min="30" max="30" width="5.875" style="430" customWidth="1"/>
    <col min="31" max="31" width="2.875" style="430" customWidth="1"/>
    <col min="32" max="32" width="9.375" style="430" customWidth="1"/>
    <col min="33" max="33" width="9.75" style="430" customWidth="1"/>
    <col min="34" max="34" width="9.125" style="430" customWidth="1"/>
    <col min="35" max="35" width="9.75" style="430" customWidth="1"/>
    <col min="36" max="16384" width="9" style="430"/>
  </cols>
  <sheetData>
    <row r="1" spans="1:51" ht="19.5" customHeight="1">
      <c r="A1" s="472"/>
      <c r="B1" s="542"/>
      <c r="C1" s="543"/>
      <c r="D1" s="543"/>
      <c r="E1" s="545" t="s">
        <v>228</v>
      </c>
      <c r="F1" s="543"/>
      <c r="G1" s="543"/>
      <c r="H1" s="737" t="s">
        <v>227</v>
      </c>
      <c r="I1" s="738"/>
      <c r="J1" s="738"/>
      <c r="K1" s="738"/>
      <c r="L1" s="738"/>
      <c r="M1" s="738"/>
      <c r="N1" s="738"/>
      <c r="O1" s="738"/>
      <c r="P1" s="738"/>
      <c r="Q1" s="738"/>
      <c r="R1" s="544" t="s">
        <v>193</v>
      </c>
      <c r="S1" s="517"/>
      <c r="T1" s="517"/>
      <c r="U1" s="544"/>
      <c r="V1" s="544"/>
      <c r="W1" s="543"/>
      <c r="X1" s="543"/>
      <c r="Y1" s="543"/>
      <c r="Z1" s="543"/>
      <c r="AA1" s="543"/>
      <c r="AB1" s="543"/>
      <c r="AC1" s="543"/>
      <c r="AD1" s="543"/>
      <c r="AE1" s="472"/>
      <c r="AF1" s="542"/>
    </row>
    <row r="2" spans="1:51" ht="10.5" customHeight="1">
      <c r="A2" s="472"/>
      <c r="B2" s="472"/>
      <c r="C2" s="431"/>
      <c r="D2" s="431"/>
      <c r="E2" s="431"/>
      <c r="F2" s="431"/>
      <c r="G2" s="431"/>
      <c r="H2" s="431"/>
      <c r="I2" s="431"/>
      <c r="J2" s="431"/>
      <c r="K2" s="431"/>
      <c r="L2" s="431"/>
      <c r="M2" s="431"/>
      <c r="N2" s="431"/>
      <c r="O2" s="431"/>
      <c r="S2" s="431"/>
      <c r="T2" s="431"/>
      <c r="U2" s="431"/>
      <c r="V2" s="431"/>
      <c r="W2" s="431"/>
      <c r="X2" s="431"/>
      <c r="Y2" s="431"/>
      <c r="Z2" s="431"/>
      <c r="AA2" s="431"/>
      <c r="AB2" s="431"/>
      <c r="AC2" s="431"/>
      <c r="AD2" s="431"/>
      <c r="AE2" s="472"/>
      <c r="AF2" s="472"/>
    </row>
    <row r="3" spans="1:51" ht="12.95" customHeight="1">
      <c r="A3" s="539"/>
      <c r="B3" s="541"/>
      <c r="C3" s="739" t="s">
        <v>217</v>
      </c>
      <c r="D3" s="739"/>
      <c r="E3" s="740"/>
      <c r="F3" s="759" t="s">
        <v>226</v>
      </c>
      <c r="G3" s="760"/>
      <c r="H3" s="760"/>
      <c r="I3" s="760"/>
      <c r="J3" s="760"/>
      <c r="K3" s="760"/>
      <c r="L3" s="760"/>
      <c r="M3" s="760"/>
      <c r="N3" s="760"/>
      <c r="O3" s="761"/>
      <c r="P3" s="741" t="s">
        <v>225</v>
      </c>
      <c r="Q3" s="742"/>
      <c r="R3" s="743"/>
      <c r="S3" s="747" t="s">
        <v>224</v>
      </c>
      <c r="T3" s="748"/>
      <c r="U3" s="749"/>
      <c r="V3" s="703" t="s">
        <v>223</v>
      </c>
      <c r="W3" s="703"/>
      <c r="X3" s="704"/>
      <c r="Y3" s="729" t="s">
        <v>222</v>
      </c>
      <c r="Z3" s="703"/>
      <c r="AA3" s="703"/>
      <c r="AB3" s="731" t="s">
        <v>221</v>
      </c>
      <c r="AC3" s="732"/>
      <c r="AD3" s="733"/>
      <c r="AE3" s="540"/>
      <c r="AF3" s="539"/>
    </row>
    <row r="4" spans="1:51" ht="12.95" customHeight="1">
      <c r="A4" s="537" t="s">
        <v>3</v>
      </c>
      <c r="B4" s="537"/>
      <c r="C4" s="753" t="s">
        <v>4</v>
      </c>
      <c r="D4" s="755" t="s">
        <v>155</v>
      </c>
      <c r="E4" s="757" t="s">
        <v>154</v>
      </c>
      <c r="F4" s="707" t="s">
        <v>4</v>
      </c>
      <c r="G4" s="708"/>
      <c r="H4" s="709"/>
      <c r="I4" s="710" t="s">
        <v>220</v>
      </c>
      <c r="J4" s="711"/>
      <c r="K4" s="712"/>
      <c r="L4" s="538" t="s">
        <v>219</v>
      </c>
      <c r="M4" s="713" t="s">
        <v>218</v>
      </c>
      <c r="N4" s="713"/>
      <c r="O4" s="714"/>
      <c r="P4" s="744"/>
      <c r="Q4" s="745"/>
      <c r="R4" s="746"/>
      <c r="S4" s="750"/>
      <c r="T4" s="751"/>
      <c r="U4" s="752"/>
      <c r="V4" s="705"/>
      <c r="W4" s="705"/>
      <c r="X4" s="706"/>
      <c r="Y4" s="730"/>
      <c r="Z4" s="705"/>
      <c r="AA4" s="705"/>
      <c r="AB4" s="734"/>
      <c r="AC4" s="735"/>
      <c r="AD4" s="736"/>
      <c r="AE4" s="537" t="s">
        <v>3</v>
      </c>
      <c r="AF4" s="537"/>
    </row>
    <row r="5" spans="1:51" ht="12.95" customHeight="1">
      <c r="A5" s="521"/>
      <c r="B5" s="521"/>
      <c r="C5" s="754"/>
      <c r="D5" s="756"/>
      <c r="E5" s="758"/>
      <c r="F5" s="536" t="s">
        <v>4</v>
      </c>
      <c r="G5" s="536" t="s">
        <v>155</v>
      </c>
      <c r="H5" s="536" t="s">
        <v>154</v>
      </c>
      <c r="I5" s="536" t="s">
        <v>4</v>
      </c>
      <c r="J5" s="536" t="s">
        <v>155</v>
      </c>
      <c r="K5" s="535" t="s">
        <v>154</v>
      </c>
      <c r="L5" s="534" t="s">
        <v>4</v>
      </c>
      <c r="M5" s="528" t="s">
        <v>217</v>
      </c>
      <c r="N5" s="533" t="s">
        <v>155</v>
      </c>
      <c r="O5" s="532" t="s">
        <v>154</v>
      </c>
      <c r="P5" s="531" t="s">
        <v>4</v>
      </c>
      <c r="Q5" s="526" t="s">
        <v>155</v>
      </c>
      <c r="R5" s="528" t="s">
        <v>154</v>
      </c>
      <c r="S5" s="530" t="s">
        <v>4</v>
      </c>
      <c r="T5" s="527" t="s">
        <v>155</v>
      </c>
      <c r="U5" s="527" t="s">
        <v>154</v>
      </c>
      <c r="V5" s="529" t="s">
        <v>4</v>
      </c>
      <c r="W5" s="529" t="s">
        <v>155</v>
      </c>
      <c r="X5" s="529" t="s">
        <v>154</v>
      </c>
      <c r="Y5" s="528" t="s">
        <v>4</v>
      </c>
      <c r="Z5" s="527" t="s">
        <v>155</v>
      </c>
      <c r="AA5" s="526" t="s">
        <v>154</v>
      </c>
      <c r="AB5" s="525" t="s">
        <v>4</v>
      </c>
      <c r="AC5" s="524" t="s">
        <v>155</v>
      </c>
      <c r="AD5" s="523" t="s">
        <v>154</v>
      </c>
      <c r="AE5" s="522"/>
      <c r="AF5" s="521"/>
    </row>
    <row r="6" spans="1:51" ht="5.0999999999999996" customHeight="1">
      <c r="A6" s="520"/>
      <c r="B6" s="520"/>
      <c r="C6" s="519"/>
      <c r="D6" s="431"/>
      <c r="E6" s="431"/>
      <c r="F6" s="518"/>
      <c r="G6" s="510"/>
      <c r="H6" s="509"/>
      <c r="I6" s="510"/>
      <c r="J6" s="510"/>
      <c r="K6" s="509"/>
      <c r="L6" s="517"/>
      <c r="M6" s="507"/>
      <c r="N6" s="507"/>
      <c r="O6" s="516"/>
      <c r="P6" s="515"/>
      <c r="Q6" s="514"/>
      <c r="R6" s="513"/>
      <c r="S6" s="512"/>
      <c r="T6" s="507"/>
      <c r="U6" s="507"/>
      <c r="V6" s="511"/>
      <c r="W6" s="510"/>
      <c r="X6" s="509"/>
      <c r="Y6" s="507"/>
      <c r="Z6" s="507"/>
      <c r="AA6" s="508"/>
      <c r="AB6" s="507"/>
      <c r="AC6" s="507"/>
      <c r="AD6" s="507"/>
      <c r="AE6" s="506"/>
      <c r="AF6" s="505"/>
    </row>
    <row r="7" spans="1:51" s="499" customFormat="1" ht="12.95" customHeight="1">
      <c r="A7" s="725" t="s">
        <v>98</v>
      </c>
      <c r="B7" s="725"/>
      <c r="C7" s="504">
        <v>1198</v>
      </c>
      <c r="D7" s="486">
        <v>690</v>
      </c>
      <c r="E7" s="486">
        <v>508</v>
      </c>
      <c r="F7" s="502">
        <v>489</v>
      </c>
      <c r="G7" s="486">
        <v>243</v>
      </c>
      <c r="H7" s="500">
        <v>246</v>
      </c>
      <c r="I7" s="486">
        <v>319</v>
      </c>
      <c r="J7" s="486">
        <v>181</v>
      </c>
      <c r="K7" s="500">
        <v>138</v>
      </c>
      <c r="L7" s="486">
        <v>0</v>
      </c>
      <c r="M7" s="486">
        <v>170</v>
      </c>
      <c r="N7" s="486">
        <v>62</v>
      </c>
      <c r="O7" s="503">
        <v>108</v>
      </c>
      <c r="P7" s="501">
        <v>47</v>
      </c>
      <c r="Q7" s="486">
        <v>2</v>
      </c>
      <c r="R7" s="500">
        <v>45</v>
      </c>
      <c r="S7" s="502">
        <v>42</v>
      </c>
      <c r="T7" s="486">
        <v>36</v>
      </c>
      <c r="U7" s="486">
        <v>6</v>
      </c>
      <c r="V7" s="502">
        <v>326</v>
      </c>
      <c r="W7" s="486">
        <v>229</v>
      </c>
      <c r="X7" s="486">
        <v>97</v>
      </c>
      <c r="Y7" s="501">
        <v>118</v>
      </c>
      <c r="Z7" s="486">
        <v>69</v>
      </c>
      <c r="AA7" s="500">
        <v>49</v>
      </c>
      <c r="AB7" s="486">
        <v>176</v>
      </c>
      <c r="AC7" s="443">
        <v>111</v>
      </c>
      <c r="AD7" s="443">
        <v>65</v>
      </c>
      <c r="AE7" s="726" t="s">
        <v>98</v>
      </c>
      <c r="AF7" s="725"/>
    </row>
    <row r="8" spans="1:51" ht="5.0999999999999996" customHeight="1">
      <c r="A8" s="473"/>
      <c r="B8" s="473"/>
      <c r="C8" s="498"/>
      <c r="D8" s="493"/>
      <c r="E8" s="493"/>
      <c r="F8" s="496"/>
      <c r="G8" s="493"/>
      <c r="H8" s="494"/>
      <c r="I8" s="493"/>
      <c r="J8" s="493"/>
      <c r="K8" s="494"/>
      <c r="L8" s="493"/>
      <c r="M8" s="493"/>
      <c r="N8" s="493"/>
      <c r="O8" s="497"/>
      <c r="P8" s="495"/>
      <c r="Q8" s="493"/>
      <c r="R8" s="494"/>
      <c r="S8" s="496"/>
      <c r="T8" s="493"/>
      <c r="U8" s="493"/>
      <c r="V8" s="496"/>
      <c r="W8" s="493"/>
      <c r="X8" s="493"/>
      <c r="Y8" s="495"/>
      <c r="Z8" s="493"/>
      <c r="AA8" s="494"/>
      <c r="AB8" s="493"/>
      <c r="AC8" s="493"/>
      <c r="AD8" s="493"/>
      <c r="AE8" s="474"/>
      <c r="AF8" s="473"/>
    </row>
    <row r="9" spans="1:51" ht="14.25" customHeight="1">
      <c r="A9" s="727" t="s">
        <v>101</v>
      </c>
      <c r="B9" s="727"/>
      <c r="C9" s="492">
        <v>1192</v>
      </c>
      <c r="D9" s="487">
        <v>679</v>
      </c>
      <c r="E9" s="487">
        <v>513</v>
      </c>
      <c r="F9" s="490">
        <v>474</v>
      </c>
      <c r="G9" s="487">
        <v>236</v>
      </c>
      <c r="H9" s="488">
        <v>238</v>
      </c>
      <c r="I9" s="487">
        <v>313</v>
      </c>
      <c r="J9" s="487">
        <v>176</v>
      </c>
      <c r="K9" s="488">
        <v>137</v>
      </c>
      <c r="L9" s="487">
        <v>0</v>
      </c>
      <c r="M9" s="487">
        <v>161</v>
      </c>
      <c r="N9" s="487">
        <v>60</v>
      </c>
      <c r="O9" s="491">
        <v>101</v>
      </c>
      <c r="P9" s="489">
        <v>49</v>
      </c>
      <c r="Q9" s="487">
        <v>1</v>
      </c>
      <c r="R9" s="488">
        <v>48</v>
      </c>
      <c r="S9" s="490">
        <v>43</v>
      </c>
      <c r="T9" s="487">
        <v>37</v>
      </c>
      <c r="U9" s="488">
        <v>6</v>
      </c>
      <c r="V9" s="490">
        <v>323</v>
      </c>
      <c r="W9" s="487">
        <v>222</v>
      </c>
      <c r="X9" s="487">
        <v>101</v>
      </c>
      <c r="Y9" s="489">
        <v>114</v>
      </c>
      <c r="Z9" s="487">
        <v>63</v>
      </c>
      <c r="AA9" s="488">
        <v>51</v>
      </c>
      <c r="AB9" s="487">
        <v>189</v>
      </c>
      <c r="AC9" s="487">
        <v>120</v>
      </c>
      <c r="AD9" s="487">
        <v>69</v>
      </c>
      <c r="AE9" s="728" t="s">
        <v>101</v>
      </c>
      <c r="AF9" s="727"/>
      <c r="AL9" s="430">
        <f>IF(J9+K9=I9,0,y)</f>
        <v>0</v>
      </c>
      <c r="AM9" s="430">
        <f>IF(N9+O9=M9,0,y)</f>
        <v>0</v>
      </c>
      <c r="AN9" s="430">
        <f>IF(Q9+R9=P9,0,y)</f>
        <v>0</v>
      </c>
      <c r="AO9" s="430">
        <f>IF(T9+U9=S9,0,y)</f>
        <v>0</v>
      </c>
      <c r="AP9" s="430" t="e">
        <f>IF(#REF!+#REF!=#REF!,0,y)</f>
        <v>#REF!</v>
      </c>
      <c r="AQ9" s="430">
        <f>IF(W9+X9=V9,0,y)</f>
        <v>0</v>
      </c>
      <c r="AR9" s="430">
        <f>IF(Z9+AA9=Y9,0,y)</f>
        <v>0</v>
      </c>
      <c r="AS9" s="430">
        <f>IF(AC9+AD9=AB9,0,y)</f>
        <v>0</v>
      </c>
    </row>
    <row r="10" spans="1:51" ht="5.0999999999999996" customHeight="1">
      <c r="A10" s="473"/>
      <c r="B10" s="473"/>
      <c r="C10" s="483"/>
      <c r="D10" s="475"/>
      <c r="E10" s="475"/>
      <c r="F10" s="478"/>
      <c r="G10" s="475"/>
      <c r="H10" s="479"/>
      <c r="I10" s="475"/>
      <c r="J10" s="475"/>
      <c r="K10" s="479"/>
      <c r="L10" s="475"/>
      <c r="M10" s="475"/>
      <c r="N10" s="475"/>
      <c r="O10" s="476"/>
      <c r="P10" s="477"/>
      <c r="Q10" s="475"/>
      <c r="R10" s="479"/>
      <c r="S10" s="478"/>
      <c r="T10" s="475"/>
      <c r="U10" s="479"/>
      <c r="V10" s="478"/>
      <c r="W10" s="475"/>
      <c r="X10" s="475"/>
      <c r="Y10" s="477"/>
      <c r="Z10" s="475"/>
      <c r="AA10" s="479"/>
      <c r="AB10" s="475"/>
      <c r="AC10" s="475"/>
      <c r="AD10" s="475"/>
      <c r="AE10" s="474"/>
      <c r="AF10" s="473"/>
    </row>
    <row r="11" spans="1:51" s="472" customFormat="1" ht="3.75" customHeight="1">
      <c r="B11" s="481"/>
      <c r="C11" s="483"/>
      <c r="D11" s="475"/>
      <c r="E11" s="475"/>
      <c r="F11" s="478"/>
      <c r="G11" s="475"/>
      <c r="H11" s="479"/>
      <c r="I11" s="475"/>
      <c r="J11" s="475"/>
      <c r="K11" s="479"/>
      <c r="L11" s="475"/>
      <c r="M11" s="475"/>
      <c r="N11" s="475"/>
      <c r="O11" s="476"/>
      <c r="P11" s="477"/>
      <c r="Q11" s="475"/>
      <c r="R11" s="479"/>
      <c r="S11" s="478"/>
      <c r="T11" s="475"/>
      <c r="U11" s="479"/>
      <c r="V11" s="478"/>
      <c r="W11" s="475"/>
      <c r="X11" s="475"/>
      <c r="Y11" s="477"/>
      <c r="Z11" s="475"/>
      <c r="AA11" s="476"/>
      <c r="AB11" s="475"/>
      <c r="AC11" s="475"/>
      <c r="AD11" s="475"/>
      <c r="AE11" s="482"/>
      <c r="AF11" s="481"/>
      <c r="AM11" s="472">
        <f>IF(N11+O11=M11,0,y)</f>
        <v>0</v>
      </c>
      <c r="AN11" s="472">
        <f>IF(Q11+R11=P11,0,y)</f>
        <v>0</v>
      </c>
      <c r="AO11" s="472">
        <f>IF(T11+U11=S11,0,y)</f>
        <v>0</v>
      </c>
      <c r="AP11" s="472" t="e">
        <f>IF(#REF!+#REF!=#REF!,0,y)</f>
        <v>#REF!</v>
      </c>
      <c r="AQ11" s="472">
        <f>IF(W11+X11=V11,0,y)</f>
        <v>0</v>
      </c>
      <c r="AR11" s="472">
        <f>IF(Z11+AA11=Y11,0,y)</f>
        <v>0</v>
      </c>
      <c r="AS11" s="472">
        <f>IF(AC11+AD11=AB11,0,y)</f>
        <v>0</v>
      </c>
    </row>
    <row r="12" spans="1:51" s="472" customFormat="1" ht="12.95" customHeight="1">
      <c r="B12" s="481" t="s">
        <v>200</v>
      </c>
      <c r="C12" s="483">
        <v>901</v>
      </c>
      <c r="D12" s="475">
        <v>522</v>
      </c>
      <c r="E12" s="475">
        <v>379</v>
      </c>
      <c r="F12" s="478">
        <v>337</v>
      </c>
      <c r="G12" s="475">
        <v>180</v>
      </c>
      <c r="H12" s="479">
        <v>157</v>
      </c>
      <c r="I12" s="475">
        <v>313</v>
      </c>
      <c r="J12" s="475">
        <v>176</v>
      </c>
      <c r="K12" s="479">
        <v>137</v>
      </c>
      <c r="L12" s="486" t="e">
        <v>#REF!</v>
      </c>
      <c r="M12" s="475">
        <v>24</v>
      </c>
      <c r="N12" s="475">
        <v>4</v>
      </c>
      <c r="O12" s="476">
        <v>20</v>
      </c>
      <c r="P12" s="477">
        <v>39</v>
      </c>
      <c r="Q12" s="475">
        <v>0</v>
      </c>
      <c r="R12" s="479">
        <v>39</v>
      </c>
      <c r="S12" s="478">
        <v>31</v>
      </c>
      <c r="T12" s="475">
        <v>29</v>
      </c>
      <c r="U12" s="479">
        <v>2</v>
      </c>
      <c r="V12" s="478">
        <v>306</v>
      </c>
      <c r="W12" s="475">
        <v>210</v>
      </c>
      <c r="X12" s="475">
        <v>96</v>
      </c>
      <c r="Y12" s="477">
        <v>108</v>
      </c>
      <c r="Z12" s="475">
        <v>57</v>
      </c>
      <c r="AA12" s="476">
        <v>51</v>
      </c>
      <c r="AB12" s="475">
        <v>80</v>
      </c>
      <c r="AC12" s="475">
        <v>46</v>
      </c>
      <c r="AD12" s="475">
        <v>34</v>
      </c>
      <c r="AE12" s="482"/>
      <c r="AF12" s="481" t="s">
        <v>200</v>
      </c>
      <c r="AL12" s="472">
        <f>IF(J12+K12=I12,0,y)</f>
        <v>0</v>
      </c>
      <c r="AM12" s="472">
        <f>IF(N12+O12=M12,0,y)</f>
        <v>0</v>
      </c>
      <c r="AN12" s="472">
        <f>IF(Q12+R12=P12,0,y)</f>
        <v>0</v>
      </c>
      <c r="AO12" s="472">
        <f>IF(T12+U12=S12,0,y)</f>
        <v>0</v>
      </c>
      <c r="AP12" s="472" t="e">
        <f>IF(#REF!+#REF!=#REF!,0,y)</f>
        <v>#REF!</v>
      </c>
      <c r="AQ12" s="472">
        <f>IF(W12+X12=V12,0,y)</f>
        <v>0</v>
      </c>
      <c r="AR12" s="472">
        <f>IF(Z12+AA12=Y12,0,y)</f>
        <v>0</v>
      </c>
      <c r="AS12" s="472">
        <f>IF(AC12+AD12=AB12,0,y)</f>
        <v>0</v>
      </c>
      <c r="AT12" s="472">
        <f>IF(P12+F12+S12+V12+Y12+AB12=C12,0,y)</f>
        <v>0</v>
      </c>
      <c r="AU12" s="472">
        <f>IF(Q12+G12+T12+W12+Z12+AC12=D12,0,y)</f>
        <v>0</v>
      </c>
      <c r="AV12" s="472">
        <f>IF(R12+H12+U12+X12+AA12+AD12=E12,0,y)</f>
        <v>0</v>
      </c>
      <c r="AW12" s="472">
        <f>IF(+I12+M12=F12,0,y)</f>
        <v>0</v>
      </c>
      <c r="AX12" s="472">
        <f>IF(+J12+N12=G12,0,y)</f>
        <v>0</v>
      </c>
      <c r="AY12" s="472">
        <f>IF(+K12+O12=H12,0,y)</f>
        <v>0</v>
      </c>
    </row>
    <row r="13" spans="1:51" s="472" customFormat="1" ht="12.95" customHeight="1">
      <c r="A13" s="441"/>
      <c r="B13" s="485" t="s">
        <v>199</v>
      </c>
      <c r="C13" s="483">
        <v>833</v>
      </c>
      <c r="D13" s="475">
        <v>498</v>
      </c>
      <c r="E13" s="475">
        <v>335</v>
      </c>
      <c r="F13" s="478">
        <v>305</v>
      </c>
      <c r="G13" s="475">
        <v>167</v>
      </c>
      <c r="H13" s="479">
        <v>138</v>
      </c>
      <c r="I13" s="475">
        <v>286</v>
      </c>
      <c r="J13" s="475">
        <v>163</v>
      </c>
      <c r="K13" s="479">
        <v>123</v>
      </c>
      <c r="L13" s="486" t="e">
        <v>#REF!</v>
      </c>
      <c r="M13" s="475">
        <v>19</v>
      </c>
      <c r="N13" s="475">
        <v>4</v>
      </c>
      <c r="O13" s="476">
        <v>15</v>
      </c>
      <c r="P13" s="477">
        <v>30</v>
      </c>
      <c r="Q13" s="475">
        <v>0</v>
      </c>
      <c r="R13" s="479">
        <v>30</v>
      </c>
      <c r="S13" s="478">
        <v>25</v>
      </c>
      <c r="T13" s="475">
        <v>25</v>
      </c>
      <c r="U13" s="479">
        <v>0</v>
      </c>
      <c r="V13" s="478">
        <v>295</v>
      </c>
      <c r="W13" s="475">
        <v>207</v>
      </c>
      <c r="X13" s="475">
        <v>88</v>
      </c>
      <c r="Y13" s="477">
        <v>103</v>
      </c>
      <c r="Z13" s="475">
        <v>53</v>
      </c>
      <c r="AA13" s="476">
        <v>50</v>
      </c>
      <c r="AB13" s="475">
        <v>75</v>
      </c>
      <c r="AC13" s="475">
        <v>46</v>
      </c>
      <c r="AD13" s="475">
        <v>29</v>
      </c>
      <c r="AE13" s="482"/>
      <c r="AF13" s="484" t="s">
        <v>199</v>
      </c>
      <c r="AT13" s="472">
        <f>IF(P13+F13+S13+V13+Y13+AB13=C13,0,y)</f>
        <v>0</v>
      </c>
      <c r="AU13" s="472">
        <f>IF(Q13+G13+T13+W13+Z13+AC13=D13,0,y)</f>
        <v>0</v>
      </c>
      <c r="AV13" s="472">
        <f>IF(R13+H13+U13+X13+AA13+AD13=E13,0,y)</f>
        <v>0</v>
      </c>
      <c r="AW13" s="472">
        <f>IF(+I13+M13=F13,0,y)</f>
        <v>0</v>
      </c>
      <c r="AX13" s="472">
        <f>IF(+J13+N13=G13,0,y)</f>
        <v>0</v>
      </c>
      <c r="AY13" s="472">
        <f>IF(+K13+O13=H13,0,y)</f>
        <v>0</v>
      </c>
    </row>
    <row r="14" spans="1:51" s="472" customFormat="1" ht="12.95" customHeight="1">
      <c r="A14" s="441"/>
      <c r="B14" s="485" t="s">
        <v>172</v>
      </c>
      <c r="C14" s="483">
        <v>68</v>
      </c>
      <c r="D14" s="475">
        <v>24</v>
      </c>
      <c r="E14" s="475">
        <v>44</v>
      </c>
      <c r="F14" s="478">
        <v>32</v>
      </c>
      <c r="G14" s="475">
        <v>13</v>
      </c>
      <c r="H14" s="479">
        <v>19</v>
      </c>
      <c r="I14" s="475">
        <v>27</v>
      </c>
      <c r="J14" s="475">
        <v>13</v>
      </c>
      <c r="K14" s="479">
        <v>14</v>
      </c>
      <c r="L14" s="475"/>
      <c r="M14" s="475">
        <v>5</v>
      </c>
      <c r="N14" s="475">
        <v>0</v>
      </c>
      <c r="O14" s="476">
        <v>5</v>
      </c>
      <c r="P14" s="477">
        <v>9</v>
      </c>
      <c r="Q14" s="475">
        <v>0</v>
      </c>
      <c r="R14" s="479">
        <v>9</v>
      </c>
      <c r="S14" s="478">
        <v>6</v>
      </c>
      <c r="T14" s="475">
        <v>4</v>
      </c>
      <c r="U14" s="479">
        <v>2</v>
      </c>
      <c r="V14" s="478">
        <v>11</v>
      </c>
      <c r="W14" s="475">
        <v>3</v>
      </c>
      <c r="X14" s="475">
        <v>8</v>
      </c>
      <c r="Y14" s="477">
        <v>5</v>
      </c>
      <c r="Z14" s="475">
        <v>4</v>
      </c>
      <c r="AA14" s="476">
        <v>1</v>
      </c>
      <c r="AB14" s="475">
        <v>5</v>
      </c>
      <c r="AC14" s="475">
        <v>0</v>
      </c>
      <c r="AD14" s="475">
        <v>5</v>
      </c>
      <c r="AE14" s="482"/>
      <c r="AF14" s="484" t="s">
        <v>172</v>
      </c>
      <c r="AT14" s="472">
        <f>IF(P14+F14+S14+V14+Y14+AB14=C14,0,y)</f>
        <v>0</v>
      </c>
      <c r="AU14" s="472">
        <f>IF(Q14+G14+T14+W14+Z14+AC14=D14,0,y)</f>
        <v>0</v>
      </c>
      <c r="AV14" s="472">
        <f>IF(R14+H14+U14+X14+AA14+AD14=E14,0,y)</f>
        <v>0</v>
      </c>
      <c r="AW14" s="472">
        <f>IF(+I14+M14=F14,0,y)</f>
        <v>0</v>
      </c>
      <c r="AX14" s="472">
        <f>IF(+J14+N14=G14,0,y)</f>
        <v>0</v>
      </c>
      <c r="AY14" s="472">
        <f>IF(+K14+O14=H14,0,y)</f>
        <v>0</v>
      </c>
    </row>
    <row r="15" spans="1:51" s="472" customFormat="1" ht="12.95" customHeight="1">
      <c r="B15" s="481" t="s">
        <v>197</v>
      </c>
      <c r="C15" s="483">
        <v>291</v>
      </c>
      <c r="D15" s="475">
        <v>157</v>
      </c>
      <c r="E15" s="475">
        <v>134</v>
      </c>
      <c r="F15" s="478">
        <v>137</v>
      </c>
      <c r="G15" s="475">
        <v>56</v>
      </c>
      <c r="H15" s="448">
        <v>81</v>
      </c>
      <c r="I15" s="475">
        <v>0</v>
      </c>
      <c r="J15" s="475">
        <v>0</v>
      </c>
      <c r="K15" s="479">
        <v>0</v>
      </c>
      <c r="L15" s="475"/>
      <c r="M15" s="475">
        <v>137</v>
      </c>
      <c r="N15" s="475">
        <v>56</v>
      </c>
      <c r="O15" s="476">
        <v>81</v>
      </c>
      <c r="P15" s="477">
        <v>10</v>
      </c>
      <c r="Q15" s="475">
        <v>1</v>
      </c>
      <c r="R15" s="479">
        <v>9</v>
      </c>
      <c r="S15" s="478">
        <v>12</v>
      </c>
      <c r="T15" s="475">
        <v>8</v>
      </c>
      <c r="U15" s="479">
        <v>4</v>
      </c>
      <c r="V15" s="478">
        <v>17</v>
      </c>
      <c r="W15" s="475">
        <v>12</v>
      </c>
      <c r="X15" s="475">
        <v>5</v>
      </c>
      <c r="Y15" s="477">
        <v>6</v>
      </c>
      <c r="Z15" s="475">
        <v>6</v>
      </c>
      <c r="AA15" s="476">
        <v>0</v>
      </c>
      <c r="AB15" s="475">
        <v>109</v>
      </c>
      <c r="AC15" s="475">
        <v>74</v>
      </c>
      <c r="AD15" s="475">
        <v>35</v>
      </c>
      <c r="AE15" s="482"/>
      <c r="AF15" s="481" t="s">
        <v>197</v>
      </c>
      <c r="AM15" s="472">
        <f>IF(N15+O15=M15,0,y)</f>
        <v>0</v>
      </c>
      <c r="AN15" s="472">
        <f>IF(Q15+R15=P15,0,y)</f>
        <v>0</v>
      </c>
      <c r="AO15" s="472">
        <f>IF(T15+U15=S15,0,y)</f>
        <v>0</v>
      </c>
      <c r="AP15" s="472" t="e">
        <f>IF(#REF!+#REF!=#REF!,0,y)</f>
        <v>#REF!</v>
      </c>
      <c r="AQ15" s="472">
        <f>IF(W15+X15=V15,0,y)</f>
        <v>0</v>
      </c>
      <c r="AR15" s="472">
        <f>IF(Z15+AA15=Y15,0,y)</f>
        <v>0</v>
      </c>
      <c r="AS15" s="472">
        <f>IF(AC15+AD15=AB15,0,y)</f>
        <v>0</v>
      </c>
      <c r="AT15" s="472">
        <f>IF(P15+F15+S15+V15+Y15+AB15=C15,0,y)</f>
        <v>0</v>
      </c>
      <c r="AU15" s="472">
        <f>IF(Q15+G15+T15+W15+Z15+AC15=D15,0,y)</f>
        <v>0</v>
      </c>
      <c r="AV15" s="472">
        <f>IF(R15+H15+U15+X15+AA15+AD15=E15,0,y)</f>
        <v>0</v>
      </c>
      <c r="AW15" s="472">
        <f>IF(+I15+M15=F15,0,y)</f>
        <v>0</v>
      </c>
      <c r="AX15" s="472">
        <f>IF(+J15+N15=G15,0,y)</f>
        <v>0</v>
      </c>
      <c r="AY15" s="472">
        <f>IF(+K15+O15=H15,0,y)</f>
        <v>0</v>
      </c>
    </row>
    <row r="16" spans="1:51" s="472" customFormat="1" ht="9.75" customHeight="1">
      <c r="A16" s="473"/>
      <c r="B16" s="473"/>
      <c r="C16" s="480" t="s">
        <v>216</v>
      </c>
      <c r="D16" s="475"/>
      <c r="E16" s="475"/>
      <c r="F16" s="478"/>
      <c r="G16" s="475"/>
      <c r="H16" s="479"/>
      <c r="I16" s="475"/>
      <c r="J16" s="475"/>
      <c r="K16" s="479"/>
      <c r="L16" s="475"/>
      <c r="M16" s="475"/>
      <c r="N16" s="475"/>
      <c r="O16" s="476"/>
      <c r="P16" s="477"/>
      <c r="Q16" s="475"/>
      <c r="R16" s="479"/>
      <c r="S16" s="478"/>
      <c r="T16" s="475"/>
      <c r="U16" s="479"/>
      <c r="V16" s="478"/>
      <c r="W16" s="475"/>
      <c r="X16" s="475"/>
      <c r="Y16" s="477"/>
      <c r="Z16" s="475"/>
      <c r="AA16" s="476"/>
      <c r="AB16" s="475"/>
      <c r="AC16" s="475"/>
      <c r="AD16" s="475"/>
      <c r="AE16" s="474"/>
      <c r="AF16" s="473"/>
    </row>
    <row r="17" spans="1:32">
      <c r="A17" s="716" t="s">
        <v>28</v>
      </c>
      <c r="B17" s="716"/>
      <c r="C17" s="470">
        <v>298</v>
      </c>
      <c r="D17" s="443">
        <v>148</v>
      </c>
      <c r="E17" s="443">
        <v>150</v>
      </c>
      <c r="F17" s="447">
        <v>157</v>
      </c>
      <c r="G17" s="445">
        <v>74</v>
      </c>
      <c r="H17" s="448">
        <v>83</v>
      </c>
      <c r="I17" s="445">
        <v>82</v>
      </c>
      <c r="J17" s="445">
        <v>47</v>
      </c>
      <c r="K17" s="448">
        <v>35</v>
      </c>
      <c r="L17" s="443"/>
      <c r="M17" s="443">
        <v>75</v>
      </c>
      <c r="N17" s="443">
        <v>27</v>
      </c>
      <c r="O17" s="444">
        <v>48</v>
      </c>
      <c r="P17" s="446">
        <v>13</v>
      </c>
      <c r="Q17" s="445">
        <v>1</v>
      </c>
      <c r="R17" s="448">
        <v>12</v>
      </c>
      <c r="S17" s="447">
        <v>7</v>
      </c>
      <c r="T17" s="445">
        <v>4</v>
      </c>
      <c r="U17" s="448">
        <v>3</v>
      </c>
      <c r="V17" s="447">
        <v>55</v>
      </c>
      <c r="W17" s="445">
        <v>33</v>
      </c>
      <c r="X17" s="445">
        <v>22</v>
      </c>
      <c r="Y17" s="446">
        <v>26</v>
      </c>
      <c r="Z17" s="445">
        <v>18</v>
      </c>
      <c r="AA17" s="444">
        <v>8</v>
      </c>
      <c r="AB17" s="443">
        <v>40</v>
      </c>
      <c r="AC17" s="443">
        <v>18</v>
      </c>
      <c r="AD17" s="443">
        <v>22</v>
      </c>
      <c r="AE17" s="715" t="s">
        <v>28</v>
      </c>
      <c r="AF17" s="716"/>
    </row>
    <row r="18" spans="1:32">
      <c r="A18" s="716" t="s">
        <v>29</v>
      </c>
      <c r="B18" s="716"/>
      <c r="C18" s="470">
        <v>90</v>
      </c>
      <c r="D18" s="443">
        <v>60</v>
      </c>
      <c r="E18" s="443">
        <v>30</v>
      </c>
      <c r="F18" s="447">
        <v>34</v>
      </c>
      <c r="G18" s="445">
        <v>18</v>
      </c>
      <c r="H18" s="448">
        <v>16</v>
      </c>
      <c r="I18" s="445">
        <v>22</v>
      </c>
      <c r="J18" s="445">
        <v>12</v>
      </c>
      <c r="K18" s="448">
        <v>10</v>
      </c>
      <c r="L18" s="443"/>
      <c r="M18" s="443">
        <v>12</v>
      </c>
      <c r="N18" s="443">
        <v>6</v>
      </c>
      <c r="O18" s="444">
        <v>6</v>
      </c>
      <c r="P18" s="446">
        <v>1</v>
      </c>
      <c r="Q18" s="445">
        <v>0</v>
      </c>
      <c r="R18" s="448">
        <v>1</v>
      </c>
      <c r="S18" s="447">
        <v>1</v>
      </c>
      <c r="T18" s="445">
        <v>1</v>
      </c>
      <c r="U18" s="448">
        <v>0</v>
      </c>
      <c r="V18" s="447">
        <v>41</v>
      </c>
      <c r="W18" s="445">
        <v>32</v>
      </c>
      <c r="X18" s="445">
        <v>9</v>
      </c>
      <c r="Y18" s="446">
        <v>6</v>
      </c>
      <c r="Z18" s="445">
        <v>3</v>
      </c>
      <c r="AA18" s="471">
        <v>3</v>
      </c>
      <c r="AB18" s="443">
        <v>7</v>
      </c>
      <c r="AC18" s="443">
        <v>6</v>
      </c>
      <c r="AD18" s="443">
        <v>1</v>
      </c>
      <c r="AE18" s="715" t="s">
        <v>29</v>
      </c>
      <c r="AF18" s="716"/>
    </row>
    <row r="19" spans="1:32">
      <c r="A19" s="716" t="s">
        <v>30</v>
      </c>
      <c r="B19" s="716"/>
      <c r="C19" s="470">
        <v>56</v>
      </c>
      <c r="D19" s="443">
        <v>46</v>
      </c>
      <c r="E19" s="443">
        <v>10</v>
      </c>
      <c r="F19" s="447">
        <v>9</v>
      </c>
      <c r="G19" s="445">
        <v>6</v>
      </c>
      <c r="H19" s="448">
        <v>3</v>
      </c>
      <c r="I19" s="445">
        <v>9</v>
      </c>
      <c r="J19" s="445">
        <v>6</v>
      </c>
      <c r="K19" s="448">
        <v>3</v>
      </c>
      <c r="L19" s="443"/>
      <c r="M19" s="443">
        <v>0</v>
      </c>
      <c r="N19" s="443">
        <v>0</v>
      </c>
      <c r="O19" s="444">
        <v>0</v>
      </c>
      <c r="P19" s="446">
        <v>2</v>
      </c>
      <c r="Q19" s="445">
        <v>0</v>
      </c>
      <c r="R19" s="448">
        <v>2</v>
      </c>
      <c r="S19" s="447">
        <v>25</v>
      </c>
      <c r="T19" s="445">
        <v>25</v>
      </c>
      <c r="U19" s="448">
        <v>0</v>
      </c>
      <c r="V19" s="447">
        <v>13</v>
      </c>
      <c r="W19" s="445">
        <v>11</v>
      </c>
      <c r="X19" s="445">
        <v>2</v>
      </c>
      <c r="Y19" s="446">
        <v>4</v>
      </c>
      <c r="Z19" s="445">
        <v>2</v>
      </c>
      <c r="AA19" s="444">
        <v>2</v>
      </c>
      <c r="AB19" s="443">
        <v>3</v>
      </c>
      <c r="AC19" s="443">
        <v>2</v>
      </c>
      <c r="AD19" s="443">
        <v>1</v>
      </c>
      <c r="AE19" s="715" t="s">
        <v>30</v>
      </c>
      <c r="AF19" s="716"/>
    </row>
    <row r="20" spans="1:32">
      <c r="A20" s="716" t="s">
        <v>31</v>
      </c>
      <c r="B20" s="721"/>
      <c r="C20" s="443">
        <v>19</v>
      </c>
      <c r="D20" s="443">
        <v>13</v>
      </c>
      <c r="E20" s="443">
        <v>6</v>
      </c>
      <c r="F20" s="447">
        <v>7</v>
      </c>
      <c r="G20" s="445">
        <v>3</v>
      </c>
      <c r="H20" s="448">
        <v>4</v>
      </c>
      <c r="I20" s="445">
        <v>7</v>
      </c>
      <c r="J20" s="445">
        <v>3</v>
      </c>
      <c r="K20" s="448">
        <v>4</v>
      </c>
      <c r="L20" s="443"/>
      <c r="M20" s="443">
        <v>0</v>
      </c>
      <c r="N20" s="443">
        <v>0</v>
      </c>
      <c r="O20" s="444">
        <v>0</v>
      </c>
      <c r="P20" s="446">
        <v>0</v>
      </c>
      <c r="Q20" s="445">
        <v>0</v>
      </c>
      <c r="R20" s="448">
        <v>0</v>
      </c>
      <c r="S20" s="447">
        <v>0</v>
      </c>
      <c r="T20" s="445">
        <v>0</v>
      </c>
      <c r="U20" s="448">
        <v>0</v>
      </c>
      <c r="V20" s="447">
        <v>9</v>
      </c>
      <c r="W20" s="445">
        <v>8</v>
      </c>
      <c r="X20" s="445">
        <v>1</v>
      </c>
      <c r="Y20" s="469">
        <v>2</v>
      </c>
      <c r="Z20" s="445">
        <v>2</v>
      </c>
      <c r="AA20" s="444">
        <v>0</v>
      </c>
      <c r="AB20" s="443">
        <v>1</v>
      </c>
      <c r="AC20" s="443">
        <v>0</v>
      </c>
      <c r="AD20" s="443">
        <v>1</v>
      </c>
      <c r="AE20" s="715" t="s">
        <v>31</v>
      </c>
      <c r="AF20" s="716"/>
    </row>
    <row r="21" spans="1:32">
      <c r="A21" s="716" t="s">
        <v>32</v>
      </c>
      <c r="B21" s="721"/>
      <c r="C21" s="443">
        <v>68</v>
      </c>
      <c r="D21" s="443">
        <v>26</v>
      </c>
      <c r="E21" s="443">
        <v>42</v>
      </c>
      <c r="F21" s="447">
        <v>25</v>
      </c>
      <c r="G21" s="445">
        <v>8</v>
      </c>
      <c r="H21" s="448">
        <v>17</v>
      </c>
      <c r="I21" s="445">
        <v>15</v>
      </c>
      <c r="J21" s="445">
        <v>6</v>
      </c>
      <c r="K21" s="448">
        <v>9</v>
      </c>
      <c r="L21" s="443"/>
      <c r="M21" s="443">
        <v>10</v>
      </c>
      <c r="N21" s="443">
        <v>2</v>
      </c>
      <c r="O21" s="444">
        <v>8</v>
      </c>
      <c r="P21" s="446">
        <v>4</v>
      </c>
      <c r="Q21" s="445">
        <v>0</v>
      </c>
      <c r="R21" s="448">
        <v>4</v>
      </c>
      <c r="S21" s="447">
        <v>1</v>
      </c>
      <c r="T21" s="445">
        <v>1</v>
      </c>
      <c r="U21" s="448">
        <v>0</v>
      </c>
      <c r="V21" s="447">
        <v>14</v>
      </c>
      <c r="W21" s="445">
        <v>7</v>
      </c>
      <c r="X21" s="445">
        <v>7</v>
      </c>
      <c r="Y21" s="446">
        <v>7</v>
      </c>
      <c r="Z21" s="445">
        <v>3</v>
      </c>
      <c r="AA21" s="444">
        <v>4</v>
      </c>
      <c r="AB21" s="443">
        <v>17</v>
      </c>
      <c r="AC21" s="443">
        <v>7</v>
      </c>
      <c r="AD21" s="443">
        <v>10</v>
      </c>
      <c r="AE21" s="715" t="s">
        <v>32</v>
      </c>
      <c r="AF21" s="716"/>
    </row>
    <row r="22" spans="1:32" ht="9" customHeight="1">
      <c r="A22" s="451"/>
      <c r="B22" s="459"/>
      <c r="C22" s="443"/>
      <c r="D22" s="443"/>
      <c r="E22" s="443"/>
      <c r="F22" s="447"/>
      <c r="G22" s="445"/>
      <c r="H22" s="448"/>
      <c r="I22" s="445"/>
      <c r="J22" s="445"/>
      <c r="K22" s="448"/>
      <c r="L22" s="443"/>
      <c r="M22" s="443"/>
      <c r="N22" s="443"/>
      <c r="O22" s="444"/>
      <c r="P22" s="446"/>
      <c r="Q22" s="445"/>
      <c r="R22" s="448"/>
      <c r="S22" s="447"/>
      <c r="T22" s="445"/>
      <c r="U22" s="448"/>
      <c r="V22" s="447"/>
      <c r="W22" s="445"/>
      <c r="X22" s="445"/>
      <c r="Y22" s="446"/>
      <c r="Z22" s="445"/>
      <c r="AA22" s="444"/>
      <c r="AB22" s="443"/>
      <c r="AC22" s="443"/>
      <c r="AD22" s="443"/>
      <c r="AE22" s="452"/>
      <c r="AF22" s="451"/>
    </row>
    <row r="23" spans="1:32">
      <c r="A23" s="716" t="s">
        <v>33</v>
      </c>
      <c r="B23" s="721"/>
      <c r="C23" s="443">
        <v>26</v>
      </c>
      <c r="D23" s="443">
        <v>10</v>
      </c>
      <c r="E23" s="443">
        <v>16</v>
      </c>
      <c r="F23" s="447">
        <v>14</v>
      </c>
      <c r="G23" s="445">
        <v>5</v>
      </c>
      <c r="H23" s="448">
        <v>9</v>
      </c>
      <c r="I23" s="445">
        <v>11</v>
      </c>
      <c r="J23" s="445">
        <v>5</v>
      </c>
      <c r="K23" s="448">
        <v>6</v>
      </c>
      <c r="L23" s="443"/>
      <c r="M23" s="443">
        <v>3</v>
      </c>
      <c r="N23" s="443">
        <v>0</v>
      </c>
      <c r="O23" s="444">
        <v>3</v>
      </c>
      <c r="P23" s="446">
        <v>3</v>
      </c>
      <c r="Q23" s="445">
        <v>0</v>
      </c>
      <c r="R23" s="448">
        <v>3</v>
      </c>
      <c r="S23" s="447">
        <v>0</v>
      </c>
      <c r="T23" s="445">
        <v>0</v>
      </c>
      <c r="U23" s="448">
        <v>0</v>
      </c>
      <c r="V23" s="447">
        <v>5</v>
      </c>
      <c r="W23" s="445">
        <v>3</v>
      </c>
      <c r="X23" s="445">
        <v>2</v>
      </c>
      <c r="Y23" s="446">
        <v>4</v>
      </c>
      <c r="Z23" s="445">
        <v>2</v>
      </c>
      <c r="AA23" s="444">
        <v>2</v>
      </c>
      <c r="AB23" s="443">
        <v>0</v>
      </c>
      <c r="AC23" s="443">
        <v>0</v>
      </c>
      <c r="AD23" s="443">
        <v>0</v>
      </c>
      <c r="AE23" s="715" t="s">
        <v>33</v>
      </c>
      <c r="AF23" s="716"/>
    </row>
    <row r="24" spans="1:32">
      <c r="A24" s="716" t="s">
        <v>34</v>
      </c>
      <c r="B24" s="724"/>
      <c r="C24" s="443">
        <v>17</v>
      </c>
      <c r="D24" s="443">
        <v>10</v>
      </c>
      <c r="E24" s="443">
        <v>7</v>
      </c>
      <c r="F24" s="447">
        <v>5</v>
      </c>
      <c r="G24" s="445">
        <v>4</v>
      </c>
      <c r="H24" s="448">
        <v>1</v>
      </c>
      <c r="I24" s="445">
        <v>5</v>
      </c>
      <c r="J24" s="445">
        <v>4</v>
      </c>
      <c r="K24" s="448">
        <v>1</v>
      </c>
      <c r="L24" s="443"/>
      <c r="M24" s="443">
        <v>0</v>
      </c>
      <c r="N24" s="443">
        <v>0</v>
      </c>
      <c r="O24" s="444">
        <v>0</v>
      </c>
      <c r="P24" s="446">
        <v>0</v>
      </c>
      <c r="Q24" s="445">
        <v>0</v>
      </c>
      <c r="R24" s="448">
        <v>0</v>
      </c>
      <c r="S24" s="447">
        <v>0</v>
      </c>
      <c r="T24" s="445">
        <v>0</v>
      </c>
      <c r="U24" s="448">
        <v>0</v>
      </c>
      <c r="V24" s="447">
        <v>10</v>
      </c>
      <c r="W24" s="445">
        <v>5</v>
      </c>
      <c r="X24" s="445">
        <v>5</v>
      </c>
      <c r="Y24" s="446">
        <v>2</v>
      </c>
      <c r="Z24" s="445">
        <v>1</v>
      </c>
      <c r="AA24" s="444">
        <v>1</v>
      </c>
      <c r="AB24" s="443">
        <v>0</v>
      </c>
      <c r="AC24" s="443">
        <v>0</v>
      </c>
      <c r="AD24" s="443">
        <v>0</v>
      </c>
      <c r="AE24" s="715" t="s">
        <v>34</v>
      </c>
      <c r="AF24" s="720"/>
    </row>
    <row r="25" spans="1:32">
      <c r="A25" s="716" t="s">
        <v>35</v>
      </c>
      <c r="B25" s="724"/>
      <c r="C25" s="443">
        <v>6</v>
      </c>
      <c r="D25" s="443">
        <v>3</v>
      </c>
      <c r="E25" s="443">
        <v>3</v>
      </c>
      <c r="F25" s="447">
        <v>3</v>
      </c>
      <c r="G25" s="445">
        <v>3</v>
      </c>
      <c r="H25" s="448">
        <v>0</v>
      </c>
      <c r="I25" s="445">
        <v>3</v>
      </c>
      <c r="J25" s="445">
        <v>3</v>
      </c>
      <c r="K25" s="448">
        <v>0</v>
      </c>
      <c r="L25" s="443"/>
      <c r="M25" s="443">
        <v>0</v>
      </c>
      <c r="N25" s="443">
        <v>0</v>
      </c>
      <c r="O25" s="444">
        <v>0</v>
      </c>
      <c r="P25" s="446">
        <v>1</v>
      </c>
      <c r="Q25" s="445">
        <v>0</v>
      </c>
      <c r="R25" s="448">
        <v>1</v>
      </c>
      <c r="S25" s="447">
        <v>0</v>
      </c>
      <c r="T25" s="445">
        <v>0</v>
      </c>
      <c r="U25" s="448">
        <v>0</v>
      </c>
      <c r="V25" s="447">
        <v>1</v>
      </c>
      <c r="W25" s="445">
        <v>0</v>
      </c>
      <c r="X25" s="445">
        <v>1</v>
      </c>
      <c r="Y25" s="446">
        <v>1</v>
      </c>
      <c r="Z25" s="445">
        <v>0</v>
      </c>
      <c r="AA25" s="444">
        <v>1</v>
      </c>
      <c r="AB25" s="443">
        <v>0</v>
      </c>
      <c r="AC25" s="443">
        <v>0</v>
      </c>
      <c r="AD25" s="443">
        <v>0</v>
      </c>
      <c r="AE25" s="715" t="s">
        <v>35</v>
      </c>
      <c r="AF25" s="720"/>
    </row>
    <row r="26" spans="1:32" ht="13.5" customHeight="1">
      <c r="A26" s="716" t="s">
        <v>36</v>
      </c>
      <c r="B26" s="724"/>
      <c r="C26" s="443">
        <v>60</v>
      </c>
      <c r="D26" s="443">
        <v>36</v>
      </c>
      <c r="E26" s="443">
        <v>24</v>
      </c>
      <c r="F26" s="447">
        <v>22</v>
      </c>
      <c r="G26" s="445">
        <v>10</v>
      </c>
      <c r="H26" s="448">
        <v>12</v>
      </c>
      <c r="I26" s="445">
        <v>17</v>
      </c>
      <c r="J26" s="445">
        <v>8</v>
      </c>
      <c r="K26" s="448">
        <v>9</v>
      </c>
      <c r="L26" s="443"/>
      <c r="M26" s="443">
        <v>5</v>
      </c>
      <c r="N26" s="443">
        <v>2</v>
      </c>
      <c r="O26" s="444">
        <v>3</v>
      </c>
      <c r="P26" s="446">
        <v>1</v>
      </c>
      <c r="Q26" s="445">
        <v>0</v>
      </c>
      <c r="R26" s="448">
        <v>1</v>
      </c>
      <c r="S26" s="447">
        <v>0</v>
      </c>
      <c r="T26" s="445">
        <v>0</v>
      </c>
      <c r="U26" s="448">
        <v>0</v>
      </c>
      <c r="V26" s="447">
        <v>15</v>
      </c>
      <c r="W26" s="445">
        <v>14</v>
      </c>
      <c r="X26" s="445">
        <v>1</v>
      </c>
      <c r="Y26" s="446">
        <v>3</v>
      </c>
      <c r="Z26" s="445">
        <v>2</v>
      </c>
      <c r="AA26" s="444">
        <v>1</v>
      </c>
      <c r="AB26" s="443">
        <v>19</v>
      </c>
      <c r="AC26" s="443">
        <v>10</v>
      </c>
      <c r="AD26" s="443">
        <v>9</v>
      </c>
      <c r="AE26" s="715" t="s">
        <v>36</v>
      </c>
      <c r="AF26" s="720"/>
    </row>
    <row r="27" spans="1:32">
      <c r="A27" s="716" t="s">
        <v>37</v>
      </c>
      <c r="B27" s="724"/>
      <c r="C27" s="443">
        <v>39</v>
      </c>
      <c r="D27" s="443">
        <v>18</v>
      </c>
      <c r="E27" s="443">
        <v>21</v>
      </c>
      <c r="F27" s="447">
        <v>18</v>
      </c>
      <c r="G27" s="445">
        <v>9</v>
      </c>
      <c r="H27" s="448">
        <v>9</v>
      </c>
      <c r="I27" s="445">
        <v>9</v>
      </c>
      <c r="J27" s="445">
        <v>6</v>
      </c>
      <c r="K27" s="448">
        <v>3</v>
      </c>
      <c r="L27" s="443"/>
      <c r="M27" s="443">
        <v>9</v>
      </c>
      <c r="N27" s="443">
        <v>3</v>
      </c>
      <c r="O27" s="444">
        <v>6</v>
      </c>
      <c r="P27" s="446">
        <v>2</v>
      </c>
      <c r="Q27" s="445">
        <v>0</v>
      </c>
      <c r="R27" s="448">
        <v>2</v>
      </c>
      <c r="S27" s="447">
        <v>0</v>
      </c>
      <c r="T27" s="445">
        <v>0</v>
      </c>
      <c r="U27" s="448">
        <v>0</v>
      </c>
      <c r="V27" s="447">
        <v>15</v>
      </c>
      <c r="W27" s="445">
        <v>7</v>
      </c>
      <c r="X27" s="445">
        <v>8</v>
      </c>
      <c r="Y27" s="446">
        <v>4</v>
      </c>
      <c r="Z27" s="445">
        <v>2</v>
      </c>
      <c r="AA27" s="444">
        <v>2</v>
      </c>
      <c r="AB27" s="443">
        <v>0</v>
      </c>
      <c r="AC27" s="443">
        <v>0</v>
      </c>
      <c r="AD27" s="443">
        <v>0</v>
      </c>
      <c r="AE27" s="715" t="s">
        <v>37</v>
      </c>
      <c r="AF27" s="720"/>
    </row>
    <row r="28" spans="1:32" ht="8.25" customHeight="1">
      <c r="A28" s="451"/>
      <c r="B28" s="467"/>
      <c r="C28" s="443"/>
      <c r="D28" s="443"/>
      <c r="E28" s="443"/>
      <c r="F28" s="447"/>
      <c r="G28" s="445"/>
      <c r="H28" s="448"/>
      <c r="I28" s="445"/>
      <c r="J28" s="445"/>
      <c r="K28" s="448"/>
      <c r="L28" s="443"/>
      <c r="M28" s="443"/>
      <c r="N28" s="443"/>
      <c r="O28" s="444"/>
      <c r="P28" s="446"/>
      <c r="Q28" s="445"/>
      <c r="R28" s="448"/>
      <c r="S28" s="447"/>
      <c r="T28" s="445"/>
      <c r="U28" s="448"/>
      <c r="V28" s="447"/>
      <c r="W28" s="445"/>
      <c r="X28" s="445"/>
      <c r="Y28" s="446"/>
      <c r="Z28" s="445"/>
      <c r="AA28" s="444"/>
      <c r="AB28" s="443"/>
      <c r="AC28" s="443"/>
      <c r="AD28" s="443"/>
      <c r="AE28" s="452"/>
      <c r="AF28" s="466"/>
    </row>
    <row r="29" spans="1:32">
      <c r="A29" s="716" t="s">
        <v>38</v>
      </c>
      <c r="B29" s="724"/>
      <c r="C29" s="443">
        <v>18</v>
      </c>
      <c r="D29" s="443">
        <v>14</v>
      </c>
      <c r="E29" s="443">
        <v>4</v>
      </c>
      <c r="F29" s="447">
        <v>6</v>
      </c>
      <c r="G29" s="445">
        <v>5</v>
      </c>
      <c r="H29" s="448">
        <v>1</v>
      </c>
      <c r="I29" s="445">
        <v>6</v>
      </c>
      <c r="J29" s="445">
        <v>5</v>
      </c>
      <c r="K29" s="448">
        <v>1</v>
      </c>
      <c r="L29" s="443"/>
      <c r="M29" s="443">
        <v>0</v>
      </c>
      <c r="N29" s="443">
        <v>0</v>
      </c>
      <c r="O29" s="444">
        <v>0</v>
      </c>
      <c r="P29" s="446">
        <v>0</v>
      </c>
      <c r="Q29" s="445">
        <v>0</v>
      </c>
      <c r="R29" s="448">
        <v>0</v>
      </c>
      <c r="S29" s="447">
        <v>0</v>
      </c>
      <c r="T29" s="445">
        <v>0</v>
      </c>
      <c r="U29" s="448">
        <v>0</v>
      </c>
      <c r="V29" s="447">
        <v>10</v>
      </c>
      <c r="W29" s="445">
        <v>8</v>
      </c>
      <c r="X29" s="445">
        <v>2</v>
      </c>
      <c r="Y29" s="446">
        <v>2</v>
      </c>
      <c r="Z29" s="445">
        <v>1</v>
      </c>
      <c r="AA29" s="444">
        <v>1</v>
      </c>
      <c r="AB29" s="443">
        <v>0</v>
      </c>
      <c r="AC29" s="443">
        <v>0</v>
      </c>
      <c r="AD29" s="443">
        <v>0</v>
      </c>
      <c r="AE29" s="715" t="s">
        <v>38</v>
      </c>
      <c r="AF29" s="720"/>
    </row>
    <row r="30" spans="1:32">
      <c r="A30" s="716" t="s">
        <v>39</v>
      </c>
      <c r="B30" s="724"/>
      <c r="C30" s="443">
        <v>56</v>
      </c>
      <c r="D30" s="443">
        <v>33</v>
      </c>
      <c r="E30" s="443">
        <v>23</v>
      </c>
      <c r="F30" s="447">
        <v>26</v>
      </c>
      <c r="G30" s="445">
        <v>14</v>
      </c>
      <c r="H30" s="448">
        <v>12</v>
      </c>
      <c r="I30" s="445">
        <v>22</v>
      </c>
      <c r="J30" s="445">
        <v>12</v>
      </c>
      <c r="K30" s="448">
        <v>10</v>
      </c>
      <c r="L30" s="443"/>
      <c r="M30" s="443">
        <v>4</v>
      </c>
      <c r="N30" s="443">
        <v>2</v>
      </c>
      <c r="O30" s="444">
        <v>2</v>
      </c>
      <c r="P30" s="446">
        <v>2</v>
      </c>
      <c r="Q30" s="445">
        <v>0</v>
      </c>
      <c r="R30" s="468">
        <v>2</v>
      </c>
      <c r="S30" s="447">
        <v>0</v>
      </c>
      <c r="T30" s="445">
        <v>0</v>
      </c>
      <c r="U30" s="448">
        <v>0</v>
      </c>
      <c r="V30" s="447">
        <v>22</v>
      </c>
      <c r="W30" s="445">
        <v>16</v>
      </c>
      <c r="X30" s="445">
        <v>6</v>
      </c>
      <c r="Y30" s="446">
        <v>6</v>
      </c>
      <c r="Z30" s="445">
        <v>3</v>
      </c>
      <c r="AA30" s="444">
        <v>3</v>
      </c>
      <c r="AB30" s="443">
        <v>0</v>
      </c>
      <c r="AC30" s="443">
        <v>0</v>
      </c>
      <c r="AD30" s="443">
        <v>0</v>
      </c>
      <c r="AE30" s="715" t="s">
        <v>39</v>
      </c>
      <c r="AF30" s="720"/>
    </row>
    <row r="31" spans="1:32" ht="13.5" customHeight="1">
      <c r="A31" s="719" t="s">
        <v>40</v>
      </c>
      <c r="B31" s="723"/>
      <c r="C31" s="443">
        <v>63</v>
      </c>
      <c r="D31" s="443">
        <v>43</v>
      </c>
      <c r="E31" s="443">
        <v>20</v>
      </c>
      <c r="F31" s="447">
        <v>27</v>
      </c>
      <c r="G31" s="445">
        <v>14</v>
      </c>
      <c r="H31" s="448">
        <v>13</v>
      </c>
      <c r="I31" s="445">
        <v>8</v>
      </c>
      <c r="J31" s="445">
        <v>5</v>
      </c>
      <c r="K31" s="448">
        <v>3</v>
      </c>
      <c r="L31" s="443"/>
      <c r="M31" s="443">
        <v>19</v>
      </c>
      <c r="N31" s="443">
        <v>9</v>
      </c>
      <c r="O31" s="444">
        <v>10</v>
      </c>
      <c r="P31" s="446">
        <v>2</v>
      </c>
      <c r="Q31" s="445">
        <v>0</v>
      </c>
      <c r="R31" s="448">
        <v>2</v>
      </c>
      <c r="S31" s="447">
        <v>0</v>
      </c>
      <c r="T31" s="445">
        <v>0</v>
      </c>
      <c r="U31" s="448">
        <v>0</v>
      </c>
      <c r="V31" s="447">
        <v>16</v>
      </c>
      <c r="W31" s="445">
        <v>14</v>
      </c>
      <c r="X31" s="445">
        <v>2</v>
      </c>
      <c r="Y31" s="446">
        <v>4</v>
      </c>
      <c r="Z31" s="445">
        <v>2</v>
      </c>
      <c r="AA31" s="444">
        <v>2</v>
      </c>
      <c r="AB31" s="443">
        <v>14</v>
      </c>
      <c r="AC31" s="443">
        <v>13</v>
      </c>
      <c r="AD31" s="443">
        <v>1</v>
      </c>
      <c r="AE31" s="718" t="s">
        <v>40</v>
      </c>
      <c r="AF31" s="719"/>
    </row>
    <row r="32" spans="1:32" ht="13.5" customHeight="1">
      <c r="A32" s="716" t="s">
        <v>41</v>
      </c>
      <c r="B32" s="724"/>
      <c r="C32" s="443">
        <v>77</v>
      </c>
      <c r="D32" s="443">
        <v>50</v>
      </c>
      <c r="E32" s="443">
        <v>27</v>
      </c>
      <c r="F32" s="447">
        <v>16</v>
      </c>
      <c r="G32" s="445">
        <v>8</v>
      </c>
      <c r="H32" s="448">
        <v>8</v>
      </c>
      <c r="I32" s="445">
        <v>8</v>
      </c>
      <c r="J32" s="445">
        <v>4</v>
      </c>
      <c r="K32" s="448">
        <v>4</v>
      </c>
      <c r="L32" s="443"/>
      <c r="M32" s="443">
        <v>8</v>
      </c>
      <c r="N32" s="443">
        <v>4</v>
      </c>
      <c r="O32" s="444">
        <v>4</v>
      </c>
      <c r="P32" s="446">
        <v>3</v>
      </c>
      <c r="Q32" s="445">
        <v>0</v>
      </c>
      <c r="R32" s="448">
        <v>3</v>
      </c>
      <c r="S32" s="447">
        <v>4</v>
      </c>
      <c r="T32" s="445">
        <v>2</v>
      </c>
      <c r="U32" s="448">
        <v>2</v>
      </c>
      <c r="V32" s="447">
        <v>11</v>
      </c>
      <c r="W32" s="445">
        <v>8</v>
      </c>
      <c r="X32" s="445">
        <v>3</v>
      </c>
      <c r="Y32" s="446">
        <v>4</v>
      </c>
      <c r="Z32" s="445">
        <v>2</v>
      </c>
      <c r="AA32" s="444">
        <v>2</v>
      </c>
      <c r="AB32" s="443">
        <v>39</v>
      </c>
      <c r="AC32" s="443">
        <v>30</v>
      </c>
      <c r="AD32" s="443">
        <v>9</v>
      </c>
      <c r="AE32" s="715" t="s">
        <v>41</v>
      </c>
      <c r="AF32" s="720"/>
    </row>
    <row r="33" spans="1:32">
      <c r="A33" s="716" t="s">
        <v>42</v>
      </c>
      <c r="B33" s="724"/>
      <c r="C33" s="443">
        <v>14</v>
      </c>
      <c r="D33" s="443">
        <v>9</v>
      </c>
      <c r="E33" s="443">
        <v>5</v>
      </c>
      <c r="F33" s="447">
        <v>8</v>
      </c>
      <c r="G33" s="445">
        <v>5</v>
      </c>
      <c r="H33" s="448">
        <v>3</v>
      </c>
      <c r="I33" s="445">
        <v>4</v>
      </c>
      <c r="J33" s="445">
        <v>3</v>
      </c>
      <c r="K33" s="448">
        <v>1</v>
      </c>
      <c r="L33" s="443"/>
      <c r="M33" s="443">
        <v>4</v>
      </c>
      <c r="N33" s="443">
        <v>2</v>
      </c>
      <c r="O33" s="444">
        <v>2</v>
      </c>
      <c r="P33" s="446">
        <v>0</v>
      </c>
      <c r="Q33" s="445">
        <v>0</v>
      </c>
      <c r="R33" s="448">
        <v>0</v>
      </c>
      <c r="S33" s="447">
        <v>0</v>
      </c>
      <c r="T33" s="445">
        <v>0</v>
      </c>
      <c r="U33" s="448">
        <v>0</v>
      </c>
      <c r="V33" s="447">
        <v>2</v>
      </c>
      <c r="W33" s="443">
        <v>2</v>
      </c>
      <c r="X33" s="445">
        <v>0</v>
      </c>
      <c r="Y33" s="446">
        <v>3</v>
      </c>
      <c r="Z33" s="445">
        <v>2</v>
      </c>
      <c r="AA33" s="444">
        <v>1</v>
      </c>
      <c r="AB33" s="443">
        <v>1</v>
      </c>
      <c r="AC33" s="443">
        <v>0</v>
      </c>
      <c r="AD33" s="443">
        <v>1</v>
      </c>
      <c r="AE33" s="715" t="s">
        <v>42</v>
      </c>
      <c r="AF33" s="720"/>
    </row>
    <row r="34" spans="1:32" ht="8.25" customHeight="1">
      <c r="A34" s="451"/>
      <c r="B34" s="467"/>
      <c r="C34" s="443"/>
      <c r="D34" s="443"/>
      <c r="E34" s="443"/>
      <c r="F34" s="447"/>
      <c r="G34" s="445"/>
      <c r="H34" s="448"/>
      <c r="I34" s="445"/>
      <c r="J34" s="445"/>
      <c r="K34" s="448"/>
      <c r="L34" s="443"/>
      <c r="M34" s="443"/>
      <c r="N34" s="443"/>
      <c r="O34" s="444"/>
      <c r="P34" s="446"/>
      <c r="Q34" s="445"/>
      <c r="R34" s="448"/>
      <c r="S34" s="447"/>
      <c r="T34" s="445"/>
      <c r="U34" s="448"/>
      <c r="V34" s="447"/>
      <c r="W34" s="445"/>
      <c r="X34" s="445"/>
      <c r="Y34" s="446"/>
      <c r="Z34" s="445"/>
      <c r="AA34" s="444"/>
      <c r="AB34" s="443"/>
      <c r="AC34" s="443"/>
      <c r="AD34" s="443"/>
      <c r="AE34" s="452"/>
      <c r="AF34" s="466"/>
    </row>
    <row r="35" spans="1:32">
      <c r="A35" s="716" t="s">
        <v>43</v>
      </c>
      <c r="B35" s="724"/>
      <c r="C35" s="443">
        <v>45</v>
      </c>
      <c r="D35" s="443">
        <v>18</v>
      </c>
      <c r="E35" s="443">
        <v>27</v>
      </c>
      <c r="F35" s="447">
        <v>16</v>
      </c>
      <c r="G35" s="445">
        <v>8</v>
      </c>
      <c r="H35" s="448">
        <v>8</v>
      </c>
      <c r="I35" s="445">
        <v>16</v>
      </c>
      <c r="J35" s="445">
        <v>8</v>
      </c>
      <c r="K35" s="448">
        <v>8</v>
      </c>
      <c r="L35" s="443"/>
      <c r="M35" s="443">
        <v>0</v>
      </c>
      <c r="N35" s="443">
        <v>0</v>
      </c>
      <c r="O35" s="444">
        <v>0</v>
      </c>
      <c r="P35" s="446">
        <v>2</v>
      </c>
      <c r="Q35" s="445">
        <v>0</v>
      </c>
      <c r="R35" s="448">
        <v>2</v>
      </c>
      <c r="S35" s="447">
        <v>0</v>
      </c>
      <c r="T35" s="445">
        <v>0</v>
      </c>
      <c r="U35" s="448">
        <v>0</v>
      </c>
      <c r="V35" s="447">
        <v>14</v>
      </c>
      <c r="W35" s="445">
        <v>5</v>
      </c>
      <c r="X35" s="445">
        <v>9</v>
      </c>
      <c r="Y35" s="446">
        <v>7</v>
      </c>
      <c r="Z35" s="445">
        <v>4</v>
      </c>
      <c r="AA35" s="444">
        <v>3</v>
      </c>
      <c r="AB35" s="443">
        <v>6</v>
      </c>
      <c r="AC35" s="443">
        <v>1</v>
      </c>
      <c r="AD35" s="443">
        <v>5</v>
      </c>
      <c r="AE35" s="715" t="s">
        <v>43</v>
      </c>
      <c r="AF35" s="720"/>
    </row>
    <row r="36" spans="1:32">
      <c r="A36" s="716" t="s">
        <v>44</v>
      </c>
      <c r="B36" s="721"/>
      <c r="C36" s="443">
        <v>33</v>
      </c>
      <c r="D36" s="443">
        <v>20</v>
      </c>
      <c r="E36" s="443">
        <v>13</v>
      </c>
      <c r="F36" s="447">
        <v>11</v>
      </c>
      <c r="G36" s="445">
        <v>6</v>
      </c>
      <c r="H36" s="448">
        <v>5</v>
      </c>
      <c r="I36" s="445">
        <v>11</v>
      </c>
      <c r="J36" s="445">
        <v>6</v>
      </c>
      <c r="K36" s="448">
        <v>5</v>
      </c>
      <c r="L36" s="443"/>
      <c r="M36" s="443">
        <v>0</v>
      </c>
      <c r="N36" s="443">
        <v>0</v>
      </c>
      <c r="O36" s="444">
        <v>0</v>
      </c>
      <c r="P36" s="446">
        <v>1</v>
      </c>
      <c r="Q36" s="445">
        <v>0</v>
      </c>
      <c r="R36" s="448">
        <v>1</v>
      </c>
      <c r="S36" s="447">
        <v>0</v>
      </c>
      <c r="T36" s="445">
        <v>0</v>
      </c>
      <c r="U36" s="448">
        <v>0</v>
      </c>
      <c r="V36" s="447">
        <v>15</v>
      </c>
      <c r="W36" s="445">
        <v>10</v>
      </c>
      <c r="X36" s="445">
        <v>5</v>
      </c>
      <c r="Y36" s="446">
        <v>4</v>
      </c>
      <c r="Z36" s="445">
        <v>2</v>
      </c>
      <c r="AA36" s="444">
        <v>2</v>
      </c>
      <c r="AB36" s="443">
        <v>2</v>
      </c>
      <c r="AC36" s="443">
        <v>2</v>
      </c>
      <c r="AD36" s="443">
        <v>0</v>
      </c>
      <c r="AE36" s="715" t="s">
        <v>44</v>
      </c>
      <c r="AF36" s="716"/>
    </row>
    <row r="37" spans="1:32">
      <c r="A37" s="716" t="s">
        <v>45</v>
      </c>
      <c r="B37" s="721"/>
      <c r="C37" s="443">
        <v>29</v>
      </c>
      <c r="D37" s="443">
        <v>12</v>
      </c>
      <c r="E37" s="443">
        <v>17</v>
      </c>
      <c r="F37" s="447">
        <v>10</v>
      </c>
      <c r="G37" s="445">
        <v>4</v>
      </c>
      <c r="H37" s="448">
        <v>6</v>
      </c>
      <c r="I37" s="445">
        <v>7</v>
      </c>
      <c r="J37" s="445">
        <v>4</v>
      </c>
      <c r="K37" s="448">
        <v>3</v>
      </c>
      <c r="L37" s="443"/>
      <c r="M37" s="443">
        <v>3</v>
      </c>
      <c r="N37" s="443">
        <v>0</v>
      </c>
      <c r="O37" s="444">
        <v>3</v>
      </c>
      <c r="P37" s="446">
        <v>2</v>
      </c>
      <c r="Q37" s="445">
        <v>0</v>
      </c>
      <c r="R37" s="448">
        <v>2</v>
      </c>
      <c r="S37" s="447">
        <v>0</v>
      </c>
      <c r="T37" s="445">
        <v>0</v>
      </c>
      <c r="U37" s="448">
        <v>0</v>
      </c>
      <c r="V37" s="447">
        <v>8</v>
      </c>
      <c r="W37" s="445">
        <v>6</v>
      </c>
      <c r="X37" s="445">
        <v>2</v>
      </c>
      <c r="Y37" s="446">
        <v>4</v>
      </c>
      <c r="Z37" s="445">
        <v>2</v>
      </c>
      <c r="AA37" s="444">
        <v>2</v>
      </c>
      <c r="AB37" s="443">
        <v>5</v>
      </c>
      <c r="AC37" s="443">
        <v>0</v>
      </c>
      <c r="AD37" s="443">
        <v>5</v>
      </c>
      <c r="AE37" s="715" t="s">
        <v>45</v>
      </c>
      <c r="AF37" s="716"/>
    </row>
    <row r="38" spans="1:32">
      <c r="A38" s="716" t="s">
        <v>46</v>
      </c>
      <c r="B38" s="722"/>
      <c r="C38" s="443">
        <v>64</v>
      </c>
      <c r="D38" s="443">
        <v>42</v>
      </c>
      <c r="E38" s="443">
        <v>22</v>
      </c>
      <c r="F38" s="447">
        <v>20</v>
      </c>
      <c r="G38" s="445">
        <v>10</v>
      </c>
      <c r="H38" s="448">
        <v>10</v>
      </c>
      <c r="I38" s="445">
        <v>15</v>
      </c>
      <c r="J38" s="445">
        <v>8</v>
      </c>
      <c r="K38" s="448">
        <v>7</v>
      </c>
      <c r="L38" s="443"/>
      <c r="M38" s="443">
        <v>5</v>
      </c>
      <c r="N38" s="443">
        <v>2</v>
      </c>
      <c r="O38" s="444">
        <v>3</v>
      </c>
      <c r="P38" s="446">
        <v>2</v>
      </c>
      <c r="Q38" s="445">
        <v>0</v>
      </c>
      <c r="R38" s="448">
        <v>2</v>
      </c>
      <c r="S38" s="447">
        <v>1</v>
      </c>
      <c r="T38" s="445">
        <v>0</v>
      </c>
      <c r="U38" s="448">
        <v>1</v>
      </c>
      <c r="V38" s="447">
        <v>20</v>
      </c>
      <c r="W38" s="445">
        <v>16</v>
      </c>
      <c r="X38" s="445">
        <v>4</v>
      </c>
      <c r="Y38" s="446">
        <v>5</v>
      </c>
      <c r="Z38" s="445">
        <v>2</v>
      </c>
      <c r="AA38" s="444">
        <v>3</v>
      </c>
      <c r="AB38" s="443">
        <v>16</v>
      </c>
      <c r="AC38" s="443">
        <v>14</v>
      </c>
      <c r="AD38" s="443">
        <v>2</v>
      </c>
      <c r="AE38" s="715" t="s">
        <v>46</v>
      </c>
      <c r="AF38" s="717"/>
    </row>
    <row r="39" spans="1:32" ht="9" customHeight="1">
      <c r="A39" s="716" t="s">
        <v>47</v>
      </c>
      <c r="B39" s="721"/>
      <c r="C39" s="443"/>
      <c r="D39" s="460"/>
      <c r="E39" s="460"/>
      <c r="F39" s="464"/>
      <c r="G39" s="462"/>
      <c r="H39" s="465"/>
      <c r="I39" s="462"/>
      <c r="J39" s="462"/>
      <c r="K39" s="465"/>
      <c r="L39" s="460"/>
      <c r="M39" s="460"/>
      <c r="N39" s="460"/>
      <c r="O39" s="461"/>
      <c r="P39" s="463"/>
      <c r="Q39" s="462"/>
      <c r="R39" s="465"/>
      <c r="S39" s="464"/>
      <c r="T39" s="462"/>
      <c r="U39" s="465"/>
      <c r="V39" s="464"/>
      <c r="W39" s="462"/>
      <c r="X39" s="462"/>
      <c r="Y39" s="463"/>
      <c r="Z39" s="462"/>
      <c r="AA39" s="461"/>
      <c r="AB39" s="460"/>
      <c r="AC39" s="460"/>
      <c r="AD39" s="460"/>
      <c r="AE39" s="715" t="s">
        <v>47</v>
      </c>
      <c r="AF39" s="716"/>
    </row>
    <row r="40" spans="1:32">
      <c r="A40" s="716" t="s">
        <v>48</v>
      </c>
      <c r="B40" s="721"/>
      <c r="C40" s="453">
        <v>0</v>
      </c>
      <c r="D40" s="453">
        <v>0</v>
      </c>
      <c r="E40" s="453">
        <v>0</v>
      </c>
      <c r="F40" s="457">
        <v>0</v>
      </c>
      <c r="G40" s="455">
        <v>0</v>
      </c>
      <c r="H40" s="458">
        <v>0</v>
      </c>
      <c r="I40" s="455">
        <v>0</v>
      </c>
      <c r="J40" s="455">
        <v>0</v>
      </c>
      <c r="K40" s="458">
        <v>0</v>
      </c>
      <c r="L40" s="453"/>
      <c r="M40" s="453">
        <v>0</v>
      </c>
      <c r="N40" s="453">
        <v>0</v>
      </c>
      <c r="O40" s="454">
        <v>0</v>
      </c>
      <c r="P40" s="456">
        <v>0</v>
      </c>
      <c r="Q40" s="455">
        <v>0</v>
      </c>
      <c r="R40" s="458">
        <v>0</v>
      </c>
      <c r="S40" s="457">
        <v>0</v>
      </c>
      <c r="T40" s="455">
        <v>0</v>
      </c>
      <c r="U40" s="458">
        <v>0</v>
      </c>
      <c r="V40" s="457">
        <v>0</v>
      </c>
      <c r="W40" s="455">
        <v>0</v>
      </c>
      <c r="X40" s="455">
        <v>0</v>
      </c>
      <c r="Y40" s="456">
        <v>0</v>
      </c>
      <c r="Z40" s="455">
        <v>0</v>
      </c>
      <c r="AA40" s="454">
        <v>0</v>
      </c>
      <c r="AB40" s="453">
        <v>0</v>
      </c>
      <c r="AC40" s="453">
        <v>0</v>
      </c>
      <c r="AD40" s="453">
        <v>0</v>
      </c>
      <c r="AE40" s="715" t="s">
        <v>48</v>
      </c>
      <c r="AF40" s="716"/>
    </row>
    <row r="41" spans="1:32">
      <c r="A41" s="450"/>
      <c r="B41" s="459" t="s">
        <v>49</v>
      </c>
      <c r="C41" s="443">
        <v>0</v>
      </c>
      <c r="D41" s="443">
        <v>0</v>
      </c>
      <c r="E41" s="443">
        <v>0</v>
      </c>
      <c r="F41" s="447">
        <v>0</v>
      </c>
      <c r="G41" s="445">
        <v>0</v>
      </c>
      <c r="H41" s="448">
        <v>0</v>
      </c>
      <c r="I41" s="445">
        <v>0</v>
      </c>
      <c r="J41" s="445">
        <v>0</v>
      </c>
      <c r="K41" s="448">
        <v>0</v>
      </c>
      <c r="L41" s="443"/>
      <c r="M41" s="443">
        <v>0</v>
      </c>
      <c r="N41" s="443">
        <v>0</v>
      </c>
      <c r="O41" s="444">
        <v>0</v>
      </c>
      <c r="P41" s="446">
        <v>0</v>
      </c>
      <c r="Q41" s="445">
        <v>0</v>
      </c>
      <c r="R41" s="448">
        <v>0</v>
      </c>
      <c r="S41" s="447">
        <v>0</v>
      </c>
      <c r="T41" s="445">
        <v>0</v>
      </c>
      <c r="U41" s="448">
        <v>0</v>
      </c>
      <c r="V41" s="447">
        <v>0</v>
      </c>
      <c r="W41" s="445">
        <v>0</v>
      </c>
      <c r="X41" s="445">
        <v>0</v>
      </c>
      <c r="Y41" s="446">
        <v>0</v>
      </c>
      <c r="Z41" s="445">
        <v>0</v>
      </c>
      <c r="AA41" s="444">
        <v>0</v>
      </c>
      <c r="AB41" s="443">
        <v>0</v>
      </c>
      <c r="AC41" s="443">
        <v>0</v>
      </c>
      <c r="AD41" s="443">
        <v>0</v>
      </c>
      <c r="AE41" s="442"/>
      <c r="AF41" s="451" t="s">
        <v>49</v>
      </c>
    </row>
    <row r="42" spans="1:32">
      <c r="A42" s="450"/>
      <c r="B42" s="459" t="s">
        <v>50</v>
      </c>
      <c r="C42" s="443">
        <v>0</v>
      </c>
      <c r="D42" s="443">
        <v>0</v>
      </c>
      <c r="E42" s="443">
        <v>0</v>
      </c>
      <c r="F42" s="447">
        <v>0</v>
      </c>
      <c r="G42" s="445">
        <v>0</v>
      </c>
      <c r="H42" s="448">
        <v>0</v>
      </c>
      <c r="I42" s="445">
        <v>0</v>
      </c>
      <c r="J42" s="445">
        <v>0</v>
      </c>
      <c r="K42" s="448">
        <v>0</v>
      </c>
      <c r="L42" s="443"/>
      <c r="M42" s="443">
        <v>0</v>
      </c>
      <c r="N42" s="443">
        <v>0</v>
      </c>
      <c r="O42" s="444">
        <v>0</v>
      </c>
      <c r="P42" s="446">
        <v>0</v>
      </c>
      <c r="Q42" s="445">
        <v>0</v>
      </c>
      <c r="R42" s="448">
        <v>0</v>
      </c>
      <c r="S42" s="447">
        <v>0</v>
      </c>
      <c r="T42" s="445">
        <v>0</v>
      </c>
      <c r="U42" s="448">
        <v>0</v>
      </c>
      <c r="V42" s="447">
        <v>0</v>
      </c>
      <c r="W42" s="445">
        <v>0</v>
      </c>
      <c r="X42" s="445">
        <v>0</v>
      </c>
      <c r="Y42" s="446">
        <v>0</v>
      </c>
      <c r="Z42" s="445">
        <v>0</v>
      </c>
      <c r="AA42" s="444">
        <v>0</v>
      </c>
      <c r="AB42" s="443">
        <v>0</v>
      </c>
      <c r="AC42" s="443">
        <v>0</v>
      </c>
      <c r="AD42" s="443">
        <v>0</v>
      </c>
      <c r="AE42" s="442"/>
      <c r="AF42" s="451" t="s">
        <v>50</v>
      </c>
    </row>
    <row r="43" spans="1:32" ht="10.5" customHeight="1">
      <c r="A43" s="450"/>
      <c r="B43" s="459"/>
      <c r="C43" s="443"/>
      <c r="D43" s="443"/>
      <c r="E43" s="443"/>
      <c r="F43" s="447"/>
      <c r="G43" s="445"/>
      <c r="H43" s="448"/>
      <c r="I43" s="445"/>
      <c r="J43" s="445"/>
      <c r="K43" s="448"/>
      <c r="L43" s="443"/>
      <c r="M43" s="443"/>
      <c r="N43" s="443"/>
      <c r="O43" s="444"/>
      <c r="P43" s="446"/>
      <c r="Q43" s="445"/>
      <c r="R43" s="448"/>
      <c r="S43" s="447"/>
      <c r="T43" s="445"/>
      <c r="U43" s="448"/>
      <c r="V43" s="447"/>
      <c r="W43" s="445"/>
      <c r="X43" s="445"/>
      <c r="Y43" s="446"/>
      <c r="Z43" s="445"/>
      <c r="AA43" s="444"/>
      <c r="AB43" s="443"/>
      <c r="AC43" s="443"/>
      <c r="AD43" s="443"/>
      <c r="AE43" s="442"/>
      <c r="AF43" s="451"/>
    </row>
    <row r="44" spans="1:32">
      <c r="A44" s="716" t="s">
        <v>51</v>
      </c>
      <c r="B44" s="721"/>
      <c r="C44" s="453">
        <v>14</v>
      </c>
      <c r="D44" s="453">
        <v>10</v>
      </c>
      <c r="E44" s="453">
        <v>4</v>
      </c>
      <c r="F44" s="457">
        <v>5</v>
      </c>
      <c r="G44" s="455">
        <v>2</v>
      </c>
      <c r="H44" s="458">
        <v>3</v>
      </c>
      <c r="I44" s="455">
        <v>5</v>
      </c>
      <c r="J44" s="455">
        <v>2</v>
      </c>
      <c r="K44" s="458">
        <v>3</v>
      </c>
      <c r="L44" s="443"/>
      <c r="M44" s="453">
        <v>0</v>
      </c>
      <c r="N44" s="453">
        <v>0</v>
      </c>
      <c r="O44" s="454">
        <v>0</v>
      </c>
      <c r="P44" s="456">
        <v>0</v>
      </c>
      <c r="Q44" s="455">
        <v>0</v>
      </c>
      <c r="R44" s="458">
        <v>0</v>
      </c>
      <c r="S44" s="457">
        <v>0</v>
      </c>
      <c r="T44" s="455">
        <v>0</v>
      </c>
      <c r="U44" s="458">
        <v>0</v>
      </c>
      <c r="V44" s="457">
        <v>7</v>
      </c>
      <c r="W44" s="455">
        <v>6</v>
      </c>
      <c r="X44" s="455">
        <v>1</v>
      </c>
      <c r="Y44" s="456">
        <v>0</v>
      </c>
      <c r="Z44" s="455">
        <v>0</v>
      </c>
      <c r="AA44" s="454">
        <v>0</v>
      </c>
      <c r="AB44" s="453">
        <v>2</v>
      </c>
      <c r="AC44" s="453">
        <v>2</v>
      </c>
      <c r="AD44" s="453">
        <v>0</v>
      </c>
      <c r="AE44" s="715" t="s">
        <v>51</v>
      </c>
      <c r="AF44" s="716"/>
    </row>
    <row r="45" spans="1:32">
      <c r="A45" s="450"/>
      <c r="B45" s="459" t="s">
        <v>52</v>
      </c>
      <c r="C45" s="443">
        <v>14</v>
      </c>
      <c r="D45" s="443">
        <v>10</v>
      </c>
      <c r="E45" s="443">
        <v>4</v>
      </c>
      <c r="F45" s="447">
        <v>5</v>
      </c>
      <c r="G45" s="445">
        <v>2</v>
      </c>
      <c r="H45" s="448">
        <v>3</v>
      </c>
      <c r="I45" s="445">
        <v>5</v>
      </c>
      <c r="J45" s="445">
        <v>2</v>
      </c>
      <c r="K45" s="448">
        <v>3</v>
      </c>
      <c r="L45" s="443"/>
      <c r="M45" s="443">
        <v>0</v>
      </c>
      <c r="N45" s="443">
        <v>0</v>
      </c>
      <c r="O45" s="444">
        <v>0</v>
      </c>
      <c r="P45" s="446">
        <v>0</v>
      </c>
      <c r="Q45" s="445">
        <v>0</v>
      </c>
      <c r="R45" s="448">
        <v>0</v>
      </c>
      <c r="S45" s="447">
        <v>0</v>
      </c>
      <c r="T45" s="445">
        <v>0</v>
      </c>
      <c r="U45" s="448">
        <v>0</v>
      </c>
      <c r="V45" s="447">
        <v>7</v>
      </c>
      <c r="W45" s="445">
        <v>6</v>
      </c>
      <c r="X45" s="445">
        <v>1</v>
      </c>
      <c r="Y45" s="446">
        <v>0</v>
      </c>
      <c r="Z45" s="445">
        <v>0</v>
      </c>
      <c r="AA45" s="444">
        <v>0</v>
      </c>
      <c r="AB45" s="443">
        <v>2</v>
      </c>
      <c r="AC45" s="443">
        <v>2</v>
      </c>
      <c r="AD45" s="443">
        <v>0</v>
      </c>
      <c r="AE45" s="442"/>
      <c r="AF45" s="451" t="s">
        <v>52</v>
      </c>
    </row>
    <row r="46" spans="1:32" ht="9.75" customHeight="1">
      <c r="A46" s="450"/>
      <c r="B46" s="459"/>
      <c r="C46" s="443"/>
      <c r="D46" s="443"/>
      <c r="E46" s="443"/>
      <c r="F46" s="447"/>
      <c r="G46" s="445"/>
      <c r="H46" s="448"/>
      <c r="I46" s="445"/>
      <c r="J46" s="445"/>
      <c r="K46" s="448"/>
      <c r="L46" s="443"/>
      <c r="M46" s="443"/>
      <c r="N46" s="443"/>
      <c r="O46" s="444"/>
      <c r="P46" s="446"/>
      <c r="Q46" s="445"/>
      <c r="R46" s="448"/>
      <c r="S46" s="447"/>
      <c r="T46" s="445"/>
      <c r="U46" s="448"/>
      <c r="V46" s="447"/>
      <c r="W46" s="445"/>
      <c r="X46" s="445"/>
      <c r="Y46" s="446"/>
      <c r="Z46" s="445"/>
      <c r="AA46" s="444"/>
      <c r="AB46" s="443"/>
      <c r="AC46" s="443"/>
      <c r="AD46" s="443"/>
      <c r="AE46" s="442"/>
      <c r="AF46" s="451"/>
    </row>
    <row r="47" spans="1:32">
      <c r="A47" s="716" t="s">
        <v>53</v>
      </c>
      <c r="B47" s="721"/>
      <c r="C47" s="453">
        <v>0</v>
      </c>
      <c r="D47" s="453">
        <v>0</v>
      </c>
      <c r="E47" s="453">
        <v>0</v>
      </c>
      <c r="F47" s="457">
        <v>0</v>
      </c>
      <c r="G47" s="455">
        <v>0</v>
      </c>
      <c r="H47" s="458">
        <v>0</v>
      </c>
      <c r="I47" s="455">
        <v>0</v>
      </c>
      <c r="J47" s="455">
        <v>0</v>
      </c>
      <c r="K47" s="458">
        <v>0</v>
      </c>
      <c r="L47" s="453"/>
      <c r="M47" s="453">
        <v>0</v>
      </c>
      <c r="N47" s="453">
        <v>0</v>
      </c>
      <c r="O47" s="454">
        <v>0</v>
      </c>
      <c r="P47" s="456">
        <v>0</v>
      </c>
      <c r="Q47" s="455">
        <v>0</v>
      </c>
      <c r="R47" s="458">
        <v>0</v>
      </c>
      <c r="S47" s="457">
        <v>0</v>
      </c>
      <c r="T47" s="455">
        <v>0</v>
      </c>
      <c r="U47" s="458">
        <v>0</v>
      </c>
      <c r="V47" s="457">
        <v>0</v>
      </c>
      <c r="W47" s="455">
        <v>0</v>
      </c>
      <c r="X47" s="455">
        <v>0</v>
      </c>
      <c r="Y47" s="456">
        <v>0</v>
      </c>
      <c r="Z47" s="455">
        <v>0</v>
      </c>
      <c r="AA47" s="454">
        <v>0</v>
      </c>
      <c r="AB47" s="453">
        <v>0</v>
      </c>
      <c r="AC47" s="453">
        <v>0</v>
      </c>
      <c r="AD47" s="453">
        <v>0</v>
      </c>
      <c r="AE47" s="715" t="s">
        <v>53</v>
      </c>
      <c r="AF47" s="716"/>
    </row>
    <row r="48" spans="1:32">
      <c r="A48" s="450"/>
      <c r="B48" s="449" t="s">
        <v>54</v>
      </c>
      <c r="C48" s="443">
        <v>0</v>
      </c>
      <c r="D48" s="443">
        <v>0</v>
      </c>
      <c r="E48" s="443">
        <v>0</v>
      </c>
      <c r="F48" s="447">
        <v>0</v>
      </c>
      <c r="G48" s="445">
        <v>0</v>
      </c>
      <c r="H48" s="448">
        <v>0</v>
      </c>
      <c r="I48" s="445">
        <v>0</v>
      </c>
      <c r="J48" s="445">
        <v>0</v>
      </c>
      <c r="K48" s="448">
        <v>0</v>
      </c>
      <c r="L48" s="443"/>
      <c r="M48" s="443">
        <v>0</v>
      </c>
      <c r="N48" s="443">
        <v>0</v>
      </c>
      <c r="O48" s="444">
        <v>0</v>
      </c>
      <c r="P48" s="446">
        <v>0</v>
      </c>
      <c r="Q48" s="445">
        <v>0</v>
      </c>
      <c r="R48" s="448">
        <v>0</v>
      </c>
      <c r="S48" s="447">
        <v>0</v>
      </c>
      <c r="T48" s="445">
        <v>0</v>
      </c>
      <c r="U48" s="448">
        <v>0</v>
      </c>
      <c r="V48" s="447">
        <v>0</v>
      </c>
      <c r="W48" s="445">
        <v>0</v>
      </c>
      <c r="X48" s="445">
        <v>0</v>
      </c>
      <c r="Y48" s="446">
        <v>0</v>
      </c>
      <c r="Z48" s="445">
        <v>0</v>
      </c>
      <c r="AA48" s="444">
        <v>0</v>
      </c>
      <c r="AB48" s="443">
        <v>0</v>
      </c>
      <c r="AC48" s="443">
        <v>0</v>
      </c>
      <c r="AD48" s="443">
        <v>0</v>
      </c>
      <c r="AE48" s="442"/>
      <c r="AF48" s="441" t="s">
        <v>54</v>
      </c>
    </row>
    <row r="49" spans="1:32" ht="10.5" customHeight="1">
      <c r="A49" s="450"/>
      <c r="B49" s="449"/>
      <c r="C49" s="443"/>
      <c r="D49" s="443"/>
      <c r="E49" s="443"/>
      <c r="F49" s="447"/>
      <c r="G49" s="445"/>
      <c r="H49" s="448"/>
      <c r="I49" s="445"/>
      <c r="J49" s="445"/>
      <c r="K49" s="448"/>
      <c r="L49" s="443"/>
      <c r="M49" s="443"/>
      <c r="N49" s="443"/>
      <c r="O49" s="444"/>
      <c r="P49" s="446"/>
      <c r="Q49" s="445"/>
      <c r="R49" s="448"/>
      <c r="S49" s="447"/>
      <c r="T49" s="445"/>
      <c r="U49" s="448"/>
      <c r="V49" s="447"/>
      <c r="W49" s="445"/>
      <c r="X49" s="445"/>
      <c r="Y49" s="446"/>
      <c r="Z49" s="445"/>
      <c r="AA49" s="444"/>
      <c r="AB49" s="443"/>
      <c r="AC49" s="443"/>
      <c r="AD49" s="443"/>
      <c r="AE49" s="442"/>
      <c r="AF49" s="441"/>
    </row>
    <row r="50" spans="1:32">
      <c r="A50" s="716" t="s">
        <v>55</v>
      </c>
      <c r="B50" s="721"/>
      <c r="C50" s="453">
        <v>0</v>
      </c>
      <c r="D50" s="453">
        <v>0</v>
      </c>
      <c r="E50" s="453">
        <v>0</v>
      </c>
      <c r="F50" s="457">
        <v>0</v>
      </c>
      <c r="G50" s="455">
        <v>0</v>
      </c>
      <c r="H50" s="458">
        <v>0</v>
      </c>
      <c r="I50" s="455">
        <v>0</v>
      </c>
      <c r="J50" s="455">
        <v>0</v>
      </c>
      <c r="K50" s="458">
        <v>0</v>
      </c>
      <c r="L50" s="453"/>
      <c r="M50" s="453">
        <v>0</v>
      </c>
      <c r="N50" s="453">
        <v>0</v>
      </c>
      <c r="O50" s="454">
        <v>0</v>
      </c>
      <c r="P50" s="456">
        <v>0</v>
      </c>
      <c r="Q50" s="455">
        <v>0</v>
      </c>
      <c r="R50" s="458">
        <v>0</v>
      </c>
      <c r="S50" s="457">
        <v>0</v>
      </c>
      <c r="T50" s="455">
        <v>0</v>
      </c>
      <c r="U50" s="458">
        <v>0</v>
      </c>
      <c r="V50" s="457">
        <v>0</v>
      </c>
      <c r="W50" s="455">
        <v>0</v>
      </c>
      <c r="X50" s="455">
        <v>0</v>
      </c>
      <c r="Y50" s="456">
        <v>0</v>
      </c>
      <c r="Z50" s="455">
        <v>0</v>
      </c>
      <c r="AA50" s="454">
        <v>0</v>
      </c>
      <c r="AB50" s="453">
        <v>0</v>
      </c>
      <c r="AC50" s="453">
        <v>0</v>
      </c>
      <c r="AD50" s="453">
        <v>0</v>
      </c>
      <c r="AE50" s="715" t="s">
        <v>55</v>
      </c>
      <c r="AF50" s="716"/>
    </row>
    <row r="51" spans="1:32">
      <c r="A51" s="450"/>
      <c r="B51" s="449" t="s">
        <v>56</v>
      </c>
      <c r="C51" s="443">
        <v>0</v>
      </c>
      <c r="D51" s="443">
        <v>0</v>
      </c>
      <c r="E51" s="443">
        <v>0</v>
      </c>
      <c r="F51" s="447">
        <v>0</v>
      </c>
      <c r="G51" s="445">
        <v>0</v>
      </c>
      <c r="H51" s="448">
        <v>0</v>
      </c>
      <c r="I51" s="445">
        <v>0</v>
      </c>
      <c r="J51" s="445">
        <v>0</v>
      </c>
      <c r="K51" s="448">
        <v>0</v>
      </c>
      <c r="L51" s="443"/>
      <c r="M51" s="443">
        <v>0</v>
      </c>
      <c r="N51" s="443">
        <v>0</v>
      </c>
      <c r="O51" s="444">
        <v>0</v>
      </c>
      <c r="P51" s="446">
        <v>0</v>
      </c>
      <c r="Q51" s="445">
        <v>0</v>
      </c>
      <c r="R51" s="448">
        <v>0</v>
      </c>
      <c r="S51" s="447">
        <v>0</v>
      </c>
      <c r="T51" s="445">
        <v>0</v>
      </c>
      <c r="U51" s="448">
        <v>0</v>
      </c>
      <c r="V51" s="447">
        <v>0</v>
      </c>
      <c r="W51" s="445">
        <v>0</v>
      </c>
      <c r="X51" s="445">
        <v>0</v>
      </c>
      <c r="Y51" s="446">
        <v>0</v>
      </c>
      <c r="Z51" s="445">
        <v>0</v>
      </c>
      <c r="AA51" s="444">
        <v>0</v>
      </c>
      <c r="AB51" s="443">
        <v>0</v>
      </c>
      <c r="AC51" s="443">
        <v>0</v>
      </c>
      <c r="AD51" s="443">
        <v>0</v>
      </c>
      <c r="AE51" s="442"/>
      <c r="AF51" s="441" t="s">
        <v>56</v>
      </c>
    </row>
    <row r="52" spans="1:32" ht="9" customHeight="1">
      <c r="A52" s="450"/>
      <c r="B52" s="449"/>
      <c r="C52" s="443"/>
      <c r="D52" s="443"/>
      <c r="E52" s="443"/>
      <c r="F52" s="447"/>
      <c r="G52" s="445"/>
      <c r="H52" s="448"/>
      <c r="I52" s="445"/>
      <c r="J52" s="445"/>
      <c r="K52" s="448"/>
      <c r="L52" s="443"/>
      <c r="M52" s="443"/>
      <c r="N52" s="443"/>
      <c r="O52" s="444"/>
      <c r="P52" s="446"/>
      <c r="Q52" s="445"/>
      <c r="R52" s="448"/>
      <c r="S52" s="447"/>
      <c r="T52" s="445"/>
      <c r="U52" s="448"/>
      <c r="V52" s="447"/>
      <c r="W52" s="445"/>
      <c r="X52" s="445"/>
      <c r="Y52" s="446"/>
      <c r="Z52" s="445"/>
      <c r="AA52" s="444"/>
      <c r="AB52" s="443"/>
      <c r="AC52" s="443"/>
      <c r="AD52" s="443"/>
      <c r="AE52" s="442"/>
      <c r="AF52" s="441"/>
    </row>
    <row r="53" spans="1:32">
      <c r="A53" s="716" t="s">
        <v>57</v>
      </c>
      <c r="B53" s="721"/>
      <c r="C53" s="453">
        <v>0</v>
      </c>
      <c r="D53" s="453">
        <v>0</v>
      </c>
      <c r="E53" s="453">
        <v>0</v>
      </c>
      <c r="F53" s="457">
        <v>0</v>
      </c>
      <c r="G53" s="455">
        <v>0</v>
      </c>
      <c r="H53" s="458">
        <v>0</v>
      </c>
      <c r="I53" s="455">
        <v>0</v>
      </c>
      <c r="J53" s="455">
        <v>0</v>
      </c>
      <c r="K53" s="458">
        <v>0</v>
      </c>
      <c r="L53" s="443"/>
      <c r="M53" s="453">
        <v>0</v>
      </c>
      <c r="N53" s="453">
        <v>0</v>
      </c>
      <c r="O53" s="454">
        <v>0</v>
      </c>
      <c r="P53" s="456">
        <v>0</v>
      </c>
      <c r="Q53" s="455">
        <v>0</v>
      </c>
      <c r="R53" s="458">
        <v>0</v>
      </c>
      <c r="S53" s="457">
        <v>0</v>
      </c>
      <c r="T53" s="455">
        <v>0</v>
      </c>
      <c r="U53" s="458">
        <v>0</v>
      </c>
      <c r="V53" s="457">
        <v>0</v>
      </c>
      <c r="W53" s="455">
        <v>0</v>
      </c>
      <c r="X53" s="455">
        <v>0</v>
      </c>
      <c r="Y53" s="456">
        <v>0</v>
      </c>
      <c r="Z53" s="455">
        <v>0</v>
      </c>
      <c r="AA53" s="454">
        <v>0</v>
      </c>
      <c r="AB53" s="453">
        <v>0</v>
      </c>
      <c r="AC53" s="453">
        <v>0</v>
      </c>
      <c r="AD53" s="453">
        <v>0</v>
      </c>
      <c r="AE53" s="715" t="s">
        <v>57</v>
      </c>
      <c r="AF53" s="716"/>
    </row>
    <row r="54" spans="1:32">
      <c r="A54" s="450"/>
      <c r="B54" s="449" t="s">
        <v>58</v>
      </c>
      <c r="C54" s="443">
        <v>0</v>
      </c>
      <c r="D54" s="443">
        <v>0</v>
      </c>
      <c r="E54" s="443">
        <v>0</v>
      </c>
      <c r="F54" s="447">
        <v>0</v>
      </c>
      <c r="G54" s="445">
        <v>0</v>
      </c>
      <c r="H54" s="448">
        <v>0</v>
      </c>
      <c r="I54" s="445">
        <v>0</v>
      </c>
      <c r="J54" s="445">
        <v>0</v>
      </c>
      <c r="K54" s="448">
        <v>0</v>
      </c>
      <c r="L54" s="443"/>
      <c r="M54" s="443">
        <v>0</v>
      </c>
      <c r="N54" s="443">
        <v>0</v>
      </c>
      <c r="O54" s="444">
        <v>0</v>
      </c>
      <c r="P54" s="446">
        <v>0</v>
      </c>
      <c r="Q54" s="445">
        <v>0</v>
      </c>
      <c r="R54" s="448">
        <v>0</v>
      </c>
      <c r="S54" s="447">
        <v>0</v>
      </c>
      <c r="T54" s="445">
        <v>0</v>
      </c>
      <c r="U54" s="448">
        <v>0</v>
      </c>
      <c r="V54" s="447">
        <v>0</v>
      </c>
      <c r="W54" s="445">
        <v>0</v>
      </c>
      <c r="X54" s="445">
        <v>0</v>
      </c>
      <c r="Y54" s="446">
        <v>0</v>
      </c>
      <c r="Z54" s="445">
        <v>0</v>
      </c>
      <c r="AA54" s="444">
        <v>0</v>
      </c>
      <c r="AB54" s="443">
        <v>0</v>
      </c>
      <c r="AC54" s="443">
        <v>0</v>
      </c>
      <c r="AD54" s="443">
        <v>0</v>
      </c>
      <c r="AE54" s="442"/>
      <c r="AF54" s="441" t="s">
        <v>58</v>
      </c>
    </row>
    <row r="55" spans="1:32" ht="9" customHeight="1">
      <c r="A55" s="450"/>
      <c r="B55" s="449"/>
      <c r="C55" s="443"/>
      <c r="D55" s="443"/>
      <c r="E55" s="443"/>
      <c r="F55" s="447"/>
      <c r="G55" s="445"/>
      <c r="H55" s="448"/>
      <c r="I55" s="445"/>
      <c r="J55" s="445"/>
      <c r="K55" s="448"/>
      <c r="L55" s="443"/>
      <c r="M55" s="443"/>
      <c r="N55" s="443"/>
      <c r="O55" s="444"/>
      <c r="P55" s="446"/>
      <c r="Q55" s="445"/>
      <c r="R55" s="448"/>
      <c r="S55" s="447"/>
      <c r="T55" s="445"/>
      <c r="U55" s="448"/>
      <c r="V55" s="447"/>
      <c r="W55" s="445"/>
      <c r="X55" s="445"/>
      <c r="Y55" s="446"/>
      <c r="Z55" s="445"/>
      <c r="AA55" s="444"/>
      <c r="AB55" s="443"/>
      <c r="AC55" s="443"/>
      <c r="AD55" s="443"/>
      <c r="AE55" s="442"/>
      <c r="AF55" s="441"/>
    </row>
    <row r="56" spans="1:32">
      <c r="A56" s="716" t="s">
        <v>59</v>
      </c>
      <c r="B56" s="721"/>
      <c r="C56" s="453">
        <v>33</v>
      </c>
      <c r="D56" s="453">
        <v>24</v>
      </c>
      <c r="E56" s="453">
        <v>9</v>
      </c>
      <c r="F56" s="457">
        <v>8</v>
      </c>
      <c r="G56" s="455">
        <v>4</v>
      </c>
      <c r="H56" s="458">
        <v>4</v>
      </c>
      <c r="I56" s="455">
        <v>8</v>
      </c>
      <c r="J56" s="455">
        <v>4</v>
      </c>
      <c r="K56" s="458">
        <v>4</v>
      </c>
      <c r="L56" s="443"/>
      <c r="M56" s="453">
        <v>0</v>
      </c>
      <c r="N56" s="453">
        <v>0</v>
      </c>
      <c r="O56" s="454">
        <v>0</v>
      </c>
      <c r="P56" s="456">
        <v>2</v>
      </c>
      <c r="Q56" s="455">
        <v>0</v>
      </c>
      <c r="R56" s="458">
        <v>2</v>
      </c>
      <c r="S56" s="457">
        <v>0</v>
      </c>
      <c r="T56" s="455">
        <v>0</v>
      </c>
      <c r="U56" s="458">
        <v>0</v>
      </c>
      <c r="V56" s="457">
        <v>5</v>
      </c>
      <c r="W56" s="455">
        <v>3</v>
      </c>
      <c r="X56" s="455">
        <v>2</v>
      </c>
      <c r="Y56" s="456">
        <v>4</v>
      </c>
      <c r="Z56" s="455">
        <v>3</v>
      </c>
      <c r="AA56" s="454">
        <v>1</v>
      </c>
      <c r="AB56" s="453">
        <v>14</v>
      </c>
      <c r="AC56" s="453">
        <v>14</v>
      </c>
      <c r="AD56" s="453">
        <v>0</v>
      </c>
      <c r="AE56" s="715" t="s">
        <v>59</v>
      </c>
      <c r="AF56" s="716"/>
    </row>
    <row r="57" spans="1:32">
      <c r="A57" s="450"/>
      <c r="B57" s="449" t="s">
        <v>60</v>
      </c>
      <c r="C57" s="443">
        <v>0</v>
      </c>
      <c r="D57" s="443">
        <v>0</v>
      </c>
      <c r="E57" s="443">
        <v>0</v>
      </c>
      <c r="F57" s="447">
        <v>0</v>
      </c>
      <c r="G57" s="445">
        <v>0</v>
      </c>
      <c r="H57" s="448">
        <v>0</v>
      </c>
      <c r="I57" s="445">
        <v>0</v>
      </c>
      <c r="J57" s="445">
        <v>0</v>
      </c>
      <c r="K57" s="448">
        <v>0</v>
      </c>
      <c r="L57" s="443"/>
      <c r="M57" s="443">
        <v>0</v>
      </c>
      <c r="N57" s="443">
        <v>0</v>
      </c>
      <c r="O57" s="444">
        <v>0</v>
      </c>
      <c r="P57" s="446">
        <v>0</v>
      </c>
      <c r="Q57" s="445">
        <v>0</v>
      </c>
      <c r="R57" s="448">
        <v>0</v>
      </c>
      <c r="S57" s="447">
        <v>0</v>
      </c>
      <c r="T57" s="445">
        <v>0</v>
      </c>
      <c r="U57" s="448">
        <v>0</v>
      </c>
      <c r="V57" s="447">
        <v>0</v>
      </c>
      <c r="W57" s="445">
        <v>0</v>
      </c>
      <c r="X57" s="445">
        <v>0</v>
      </c>
      <c r="Y57" s="446">
        <v>0</v>
      </c>
      <c r="Z57" s="445">
        <v>0</v>
      </c>
      <c r="AA57" s="444">
        <v>0</v>
      </c>
      <c r="AB57" s="443">
        <v>0</v>
      </c>
      <c r="AC57" s="443">
        <v>0</v>
      </c>
      <c r="AD57" s="443">
        <v>0</v>
      </c>
      <c r="AE57" s="442"/>
      <c r="AF57" s="441" t="s">
        <v>60</v>
      </c>
    </row>
    <row r="58" spans="1:32">
      <c r="A58" s="450"/>
      <c r="B58" s="449" t="s">
        <v>61</v>
      </c>
      <c r="C58" s="443">
        <v>0</v>
      </c>
      <c r="D58" s="443">
        <v>0</v>
      </c>
      <c r="E58" s="443">
        <v>0</v>
      </c>
      <c r="F58" s="447">
        <v>0</v>
      </c>
      <c r="G58" s="445">
        <v>0</v>
      </c>
      <c r="H58" s="448">
        <v>0</v>
      </c>
      <c r="I58" s="445">
        <v>0</v>
      </c>
      <c r="J58" s="445">
        <v>0</v>
      </c>
      <c r="K58" s="448">
        <v>0</v>
      </c>
      <c r="L58" s="443"/>
      <c r="M58" s="443">
        <v>0</v>
      </c>
      <c r="N58" s="443">
        <v>0</v>
      </c>
      <c r="O58" s="444">
        <v>0</v>
      </c>
      <c r="P58" s="446">
        <v>0</v>
      </c>
      <c r="Q58" s="445">
        <v>0</v>
      </c>
      <c r="R58" s="448">
        <v>0</v>
      </c>
      <c r="S58" s="447">
        <v>0</v>
      </c>
      <c r="T58" s="445">
        <v>0</v>
      </c>
      <c r="U58" s="448">
        <v>0</v>
      </c>
      <c r="V58" s="447">
        <v>0</v>
      </c>
      <c r="W58" s="445">
        <v>0</v>
      </c>
      <c r="X58" s="445">
        <v>0</v>
      </c>
      <c r="Y58" s="446">
        <v>0</v>
      </c>
      <c r="Z58" s="445">
        <v>0</v>
      </c>
      <c r="AA58" s="444">
        <v>0</v>
      </c>
      <c r="AB58" s="443">
        <v>0</v>
      </c>
      <c r="AC58" s="443">
        <v>0</v>
      </c>
      <c r="AD58" s="443">
        <v>0</v>
      </c>
      <c r="AE58" s="442"/>
      <c r="AF58" s="441" t="s">
        <v>61</v>
      </c>
    </row>
    <row r="59" spans="1:32">
      <c r="A59" s="450"/>
      <c r="B59" s="449" t="s">
        <v>62</v>
      </c>
      <c r="C59" s="443">
        <v>10</v>
      </c>
      <c r="D59" s="443">
        <v>5</v>
      </c>
      <c r="E59" s="443">
        <v>5</v>
      </c>
      <c r="F59" s="447">
        <v>4</v>
      </c>
      <c r="G59" s="445">
        <v>1</v>
      </c>
      <c r="H59" s="448">
        <v>3</v>
      </c>
      <c r="I59" s="445">
        <v>4</v>
      </c>
      <c r="J59" s="445">
        <v>1</v>
      </c>
      <c r="K59" s="448">
        <v>3</v>
      </c>
      <c r="L59" s="443"/>
      <c r="M59" s="443">
        <v>0</v>
      </c>
      <c r="N59" s="443">
        <v>0</v>
      </c>
      <c r="O59" s="444">
        <v>0</v>
      </c>
      <c r="P59" s="446">
        <v>1</v>
      </c>
      <c r="Q59" s="445">
        <v>0</v>
      </c>
      <c r="R59" s="448">
        <v>1</v>
      </c>
      <c r="S59" s="447">
        <v>0</v>
      </c>
      <c r="T59" s="445">
        <v>0</v>
      </c>
      <c r="U59" s="448">
        <v>0</v>
      </c>
      <c r="V59" s="447">
        <v>3</v>
      </c>
      <c r="W59" s="445">
        <v>2</v>
      </c>
      <c r="X59" s="445">
        <v>1</v>
      </c>
      <c r="Y59" s="446">
        <v>2</v>
      </c>
      <c r="Z59" s="443">
        <v>2</v>
      </c>
      <c r="AA59" s="444">
        <v>0</v>
      </c>
      <c r="AB59" s="443">
        <v>0</v>
      </c>
      <c r="AC59" s="443">
        <v>0</v>
      </c>
      <c r="AD59" s="443">
        <v>0</v>
      </c>
      <c r="AE59" s="442"/>
      <c r="AF59" s="441" t="s">
        <v>62</v>
      </c>
    </row>
    <row r="60" spans="1:32">
      <c r="A60" s="450"/>
      <c r="B60" s="449" t="s">
        <v>63</v>
      </c>
      <c r="C60" s="443">
        <v>23</v>
      </c>
      <c r="D60" s="443">
        <v>19</v>
      </c>
      <c r="E60" s="443">
        <v>4</v>
      </c>
      <c r="F60" s="447">
        <v>4</v>
      </c>
      <c r="G60" s="445">
        <v>3</v>
      </c>
      <c r="H60" s="448">
        <v>1</v>
      </c>
      <c r="I60" s="445">
        <v>4</v>
      </c>
      <c r="J60" s="445">
        <v>3</v>
      </c>
      <c r="K60" s="448">
        <v>1</v>
      </c>
      <c r="L60" s="443"/>
      <c r="M60" s="443">
        <v>0</v>
      </c>
      <c r="N60" s="443">
        <v>0</v>
      </c>
      <c r="O60" s="444">
        <v>0</v>
      </c>
      <c r="P60" s="446">
        <v>1</v>
      </c>
      <c r="Q60" s="445">
        <v>0</v>
      </c>
      <c r="R60" s="448">
        <v>1</v>
      </c>
      <c r="S60" s="447">
        <v>0</v>
      </c>
      <c r="T60" s="445">
        <v>0</v>
      </c>
      <c r="U60" s="448">
        <v>0</v>
      </c>
      <c r="V60" s="447">
        <v>2</v>
      </c>
      <c r="W60" s="445">
        <v>1</v>
      </c>
      <c r="X60" s="445">
        <v>1</v>
      </c>
      <c r="Y60" s="446">
        <v>2</v>
      </c>
      <c r="Z60" s="445">
        <v>1</v>
      </c>
      <c r="AA60" s="444">
        <v>1</v>
      </c>
      <c r="AB60" s="443">
        <v>14</v>
      </c>
      <c r="AC60" s="443">
        <v>14</v>
      </c>
      <c r="AD60" s="443">
        <v>0</v>
      </c>
      <c r="AE60" s="442"/>
      <c r="AF60" s="441" t="s">
        <v>63</v>
      </c>
    </row>
    <row r="61" spans="1:32" ht="9" customHeight="1">
      <c r="A61" s="450"/>
      <c r="B61" s="449"/>
      <c r="C61" s="443"/>
      <c r="D61" s="443"/>
      <c r="E61" s="443"/>
      <c r="F61" s="447"/>
      <c r="G61" s="445"/>
      <c r="H61" s="448"/>
      <c r="I61" s="445"/>
      <c r="J61" s="445"/>
      <c r="K61" s="448"/>
      <c r="L61" s="443"/>
      <c r="M61" s="443"/>
      <c r="N61" s="443"/>
      <c r="O61" s="444"/>
      <c r="P61" s="446"/>
      <c r="Q61" s="445"/>
      <c r="R61" s="448"/>
      <c r="S61" s="447"/>
      <c r="T61" s="445"/>
      <c r="U61" s="448"/>
      <c r="V61" s="447"/>
      <c r="W61" s="445"/>
      <c r="X61" s="445"/>
      <c r="Y61" s="446"/>
      <c r="Z61" s="445"/>
      <c r="AA61" s="444"/>
      <c r="AB61" s="443"/>
      <c r="AC61" s="443"/>
      <c r="AD61" s="443"/>
      <c r="AE61" s="442"/>
      <c r="AF61" s="441"/>
    </row>
    <row r="62" spans="1:32">
      <c r="A62" s="716" t="s">
        <v>64</v>
      </c>
      <c r="B62" s="721"/>
      <c r="C62" s="453">
        <v>16</v>
      </c>
      <c r="D62" s="453">
        <v>5</v>
      </c>
      <c r="E62" s="453">
        <v>11</v>
      </c>
      <c r="F62" s="457">
        <v>6</v>
      </c>
      <c r="G62" s="455">
        <v>3</v>
      </c>
      <c r="H62" s="458">
        <v>3</v>
      </c>
      <c r="I62" s="455">
        <v>6</v>
      </c>
      <c r="J62" s="455">
        <v>3</v>
      </c>
      <c r="K62" s="458">
        <v>3</v>
      </c>
      <c r="L62" s="443"/>
      <c r="M62" s="453">
        <v>0</v>
      </c>
      <c r="N62" s="453">
        <v>0</v>
      </c>
      <c r="O62" s="454">
        <v>0</v>
      </c>
      <c r="P62" s="456">
        <v>2</v>
      </c>
      <c r="Q62" s="455">
        <v>0</v>
      </c>
      <c r="R62" s="458">
        <v>2</v>
      </c>
      <c r="S62" s="457">
        <v>0</v>
      </c>
      <c r="T62" s="455">
        <v>0</v>
      </c>
      <c r="U62" s="458">
        <v>0</v>
      </c>
      <c r="V62" s="457">
        <v>4</v>
      </c>
      <c r="W62" s="455">
        <v>1</v>
      </c>
      <c r="X62" s="455">
        <v>3</v>
      </c>
      <c r="Y62" s="456">
        <v>4</v>
      </c>
      <c r="Z62" s="455">
        <v>1</v>
      </c>
      <c r="AA62" s="454">
        <v>3</v>
      </c>
      <c r="AB62" s="453">
        <v>0</v>
      </c>
      <c r="AC62" s="453">
        <v>0</v>
      </c>
      <c r="AD62" s="453">
        <v>0</v>
      </c>
      <c r="AE62" s="715" t="s">
        <v>64</v>
      </c>
      <c r="AF62" s="716"/>
    </row>
    <row r="63" spans="1:32">
      <c r="A63" s="450"/>
      <c r="B63" s="449" t="s">
        <v>65</v>
      </c>
      <c r="C63" s="443">
        <v>9</v>
      </c>
      <c r="D63" s="443">
        <v>3</v>
      </c>
      <c r="E63" s="443">
        <v>6</v>
      </c>
      <c r="F63" s="447">
        <v>3</v>
      </c>
      <c r="G63" s="445">
        <v>2</v>
      </c>
      <c r="H63" s="448">
        <v>1</v>
      </c>
      <c r="I63" s="445">
        <v>3</v>
      </c>
      <c r="J63" s="445">
        <v>2</v>
      </c>
      <c r="K63" s="448">
        <v>1</v>
      </c>
      <c r="L63" s="443"/>
      <c r="M63" s="443">
        <v>0</v>
      </c>
      <c r="N63" s="443">
        <v>0</v>
      </c>
      <c r="O63" s="444">
        <v>0</v>
      </c>
      <c r="P63" s="446">
        <v>1</v>
      </c>
      <c r="Q63" s="445">
        <v>0</v>
      </c>
      <c r="R63" s="448">
        <v>1</v>
      </c>
      <c r="S63" s="447">
        <v>0</v>
      </c>
      <c r="T63" s="445">
        <v>0</v>
      </c>
      <c r="U63" s="448">
        <v>0</v>
      </c>
      <c r="V63" s="447">
        <v>3</v>
      </c>
      <c r="W63" s="445">
        <v>1</v>
      </c>
      <c r="X63" s="445">
        <v>2</v>
      </c>
      <c r="Y63" s="446">
        <v>2</v>
      </c>
      <c r="Z63" s="445">
        <v>0</v>
      </c>
      <c r="AA63" s="444">
        <v>2</v>
      </c>
      <c r="AB63" s="443">
        <v>0</v>
      </c>
      <c r="AC63" s="443">
        <v>0</v>
      </c>
      <c r="AD63" s="443">
        <v>0</v>
      </c>
      <c r="AE63" s="442"/>
      <c r="AF63" s="441" t="s">
        <v>65</v>
      </c>
    </row>
    <row r="64" spans="1:32">
      <c r="A64" s="450"/>
      <c r="B64" s="449" t="s">
        <v>66</v>
      </c>
      <c r="C64" s="443">
        <v>0</v>
      </c>
      <c r="D64" s="443">
        <v>0</v>
      </c>
      <c r="E64" s="443">
        <v>0</v>
      </c>
      <c r="F64" s="447">
        <v>0</v>
      </c>
      <c r="G64" s="445">
        <v>0</v>
      </c>
      <c r="H64" s="448">
        <v>0</v>
      </c>
      <c r="I64" s="445">
        <v>0</v>
      </c>
      <c r="J64" s="445">
        <v>0</v>
      </c>
      <c r="K64" s="448">
        <v>0</v>
      </c>
      <c r="L64" s="443"/>
      <c r="M64" s="443">
        <v>0</v>
      </c>
      <c r="N64" s="443">
        <v>0</v>
      </c>
      <c r="O64" s="444">
        <v>0</v>
      </c>
      <c r="P64" s="446">
        <v>0</v>
      </c>
      <c r="Q64" s="445">
        <v>0</v>
      </c>
      <c r="R64" s="448">
        <v>0</v>
      </c>
      <c r="S64" s="447">
        <v>0</v>
      </c>
      <c r="T64" s="445">
        <v>0</v>
      </c>
      <c r="U64" s="448">
        <v>0</v>
      </c>
      <c r="V64" s="447">
        <v>0</v>
      </c>
      <c r="W64" s="445">
        <v>0</v>
      </c>
      <c r="X64" s="445">
        <v>0</v>
      </c>
      <c r="Y64" s="446">
        <v>0</v>
      </c>
      <c r="Z64" s="445">
        <v>0</v>
      </c>
      <c r="AA64" s="444">
        <v>0</v>
      </c>
      <c r="AB64" s="443">
        <v>0</v>
      </c>
      <c r="AC64" s="443">
        <v>0</v>
      </c>
      <c r="AD64" s="443">
        <v>0</v>
      </c>
      <c r="AE64" s="442"/>
      <c r="AF64" s="441" t="s">
        <v>66</v>
      </c>
    </row>
    <row r="65" spans="1:32">
      <c r="A65" s="450"/>
      <c r="B65" s="449" t="s">
        <v>67</v>
      </c>
      <c r="C65" s="443">
        <v>7</v>
      </c>
      <c r="D65" s="443">
        <v>2</v>
      </c>
      <c r="E65" s="443">
        <v>5</v>
      </c>
      <c r="F65" s="447">
        <v>3</v>
      </c>
      <c r="G65" s="445">
        <v>1</v>
      </c>
      <c r="H65" s="448">
        <v>2</v>
      </c>
      <c r="I65" s="445">
        <v>3</v>
      </c>
      <c r="J65" s="445">
        <v>1</v>
      </c>
      <c r="K65" s="448">
        <v>2</v>
      </c>
      <c r="L65" s="443"/>
      <c r="M65" s="443">
        <v>0</v>
      </c>
      <c r="N65" s="443">
        <v>0</v>
      </c>
      <c r="O65" s="444">
        <v>0</v>
      </c>
      <c r="P65" s="446">
        <v>1</v>
      </c>
      <c r="Q65" s="445">
        <v>0</v>
      </c>
      <c r="R65" s="448">
        <v>1</v>
      </c>
      <c r="S65" s="447">
        <v>0</v>
      </c>
      <c r="T65" s="445">
        <v>0</v>
      </c>
      <c r="U65" s="448">
        <v>0</v>
      </c>
      <c r="V65" s="447">
        <v>1</v>
      </c>
      <c r="W65" s="443">
        <v>0</v>
      </c>
      <c r="X65" s="445">
        <v>1</v>
      </c>
      <c r="Y65" s="446">
        <v>2</v>
      </c>
      <c r="Z65" s="445">
        <v>1</v>
      </c>
      <c r="AA65" s="444">
        <v>1</v>
      </c>
      <c r="AB65" s="443">
        <v>0</v>
      </c>
      <c r="AC65" s="443">
        <v>0</v>
      </c>
      <c r="AD65" s="443">
        <v>0</v>
      </c>
      <c r="AE65" s="442"/>
      <c r="AF65" s="441" t="s">
        <v>67</v>
      </c>
    </row>
    <row r="66" spans="1:32" ht="9" customHeight="1">
      <c r="A66" s="450"/>
      <c r="B66" s="449"/>
      <c r="C66" s="443"/>
      <c r="D66" s="443"/>
      <c r="E66" s="443"/>
      <c r="F66" s="447"/>
      <c r="G66" s="445"/>
      <c r="H66" s="448"/>
      <c r="I66" s="445"/>
      <c r="J66" s="445"/>
      <c r="K66" s="448"/>
      <c r="L66" s="443"/>
      <c r="M66" s="443"/>
      <c r="N66" s="443"/>
      <c r="O66" s="444"/>
      <c r="P66" s="446"/>
      <c r="Q66" s="445"/>
      <c r="R66" s="448"/>
      <c r="S66" s="447"/>
      <c r="T66" s="445"/>
      <c r="U66" s="448"/>
      <c r="V66" s="447"/>
      <c r="W66" s="445"/>
      <c r="X66" s="445"/>
      <c r="Y66" s="446"/>
      <c r="Z66" s="445"/>
      <c r="AA66" s="444"/>
      <c r="AB66" s="443"/>
      <c r="AC66" s="443"/>
      <c r="AD66" s="443"/>
      <c r="AE66" s="442"/>
      <c r="AF66" s="441"/>
    </row>
    <row r="67" spans="1:32">
      <c r="A67" s="716" t="s">
        <v>68</v>
      </c>
      <c r="B67" s="721"/>
      <c r="C67" s="453">
        <v>51</v>
      </c>
      <c r="D67" s="453">
        <v>29</v>
      </c>
      <c r="E67" s="453">
        <v>22</v>
      </c>
      <c r="F67" s="457">
        <v>21</v>
      </c>
      <c r="G67" s="455">
        <v>13</v>
      </c>
      <c r="H67" s="458">
        <v>8</v>
      </c>
      <c r="I67" s="455">
        <v>17</v>
      </c>
      <c r="J67" s="455">
        <v>12</v>
      </c>
      <c r="K67" s="458">
        <v>5</v>
      </c>
      <c r="L67" s="443"/>
      <c r="M67" s="453">
        <v>4</v>
      </c>
      <c r="N67" s="453">
        <v>1</v>
      </c>
      <c r="O67" s="454">
        <v>3</v>
      </c>
      <c r="P67" s="456">
        <v>4</v>
      </c>
      <c r="Q67" s="455">
        <v>0</v>
      </c>
      <c r="R67" s="458">
        <v>4</v>
      </c>
      <c r="S67" s="457">
        <v>4</v>
      </c>
      <c r="T67" s="455">
        <v>4</v>
      </c>
      <c r="U67" s="458">
        <v>0</v>
      </c>
      <c r="V67" s="457">
        <v>11</v>
      </c>
      <c r="W67" s="455">
        <v>7</v>
      </c>
      <c r="X67" s="455">
        <v>4</v>
      </c>
      <c r="Y67" s="456">
        <v>8</v>
      </c>
      <c r="Z67" s="455">
        <v>4</v>
      </c>
      <c r="AA67" s="454">
        <v>4</v>
      </c>
      <c r="AB67" s="453">
        <v>3</v>
      </c>
      <c r="AC67" s="453">
        <v>1</v>
      </c>
      <c r="AD67" s="453">
        <v>2</v>
      </c>
      <c r="AE67" s="715" t="s">
        <v>68</v>
      </c>
      <c r="AF67" s="716"/>
    </row>
    <row r="68" spans="1:32">
      <c r="A68" s="450"/>
      <c r="B68" s="449" t="s">
        <v>69</v>
      </c>
      <c r="C68" s="443">
        <v>0</v>
      </c>
      <c r="D68" s="443">
        <v>0</v>
      </c>
      <c r="E68" s="443">
        <v>0</v>
      </c>
      <c r="F68" s="447">
        <v>0</v>
      </c>
      <c r="G68" s="445">
        <v>0</v>
      </c>
      <c r="H68" s="448">
        <v>0</v>
      </c>
      <c r="I68" s="445">
        <v>0</v>
      </c>
      <c r="J68" s="445">
        <v>0</v>
      </c>
      <c r="K68" s="448">
        <v>0</v>
      </c>
      <c r="L68" s="443"/>
      <c r="M68" s="443">
        <v>0</v>
      </c>
      <c r="N68" s="443">
        <v>0</v>
      </c>
      <c r="O68" s="444">
        <v>0</v>
      </c>
      <c r="P68" s="446">
        <v>0</v>
      </c>
      <c r="Q68" s="445">
        <v>0</v>
      </c>
      <c r="R68" s="448">
        <v>0</v>
      </c>
      <c r="S68" s="447">
        <v>0</v>
      </c>
      <c r="T68" s="445">
        <v>0</v>
      </c>
      <c r="U68" s="448">
        <v>0</v>
      </c>
      <c r="V68" s="447">
        <v>0</v>
      </c>
      <c r="W68" s="445">
        <v>0</v>
      </c>
      <c r="X68" s="445">
        <v>0</v>
      </c>
      <c r="Y68" s="446">
        <v>0</v>
      </c>
      <c r="Z68" s="445">
        <v>0</v>
      </c>
      <c r="AA68" s="444">
        <v>0</v>
      </c>
      <c r="AB68" s="443">
        <v>0</v>
      </c>
      <c r="AC68" s="443">
        <v>0</v>
      </c>
      <c r="AD68" s="443">
        <v>0</v>
      </c>
      <c r="AE68" s="442"/>
      <c r="AF68" s="441" t="s">
        <v>69</v>
      </c>
    </row>
    <row r="69" spans="1:32">
      <c r="A69" s="450"/>
      <c r="B69" s="449" t="s">
        <v>70</v>
      </c>
      <c r="C69" s="443">
        <v>0</v>
      </c>
      <c r="D69" s="443">
        <v>0</v>
      </c>
      <c r="E69" s="443">
        <v>0</v>
      </c>
      <c r="F69" s="447">
        <v>0</v>
      </c>
      <c r="G69" s="445">
        <v>0</v>
      </c>
      <c r="H69" s="448">
        <v>0</v>
      </c>
      <c r="I69" s="445">
        <v>0</v>
      </c>
      <c r="J69" s="445">
        <v>0</v>
      </c>
      <c r="K69" s="448">
        <v>0</v>
      </c>
      <c r="L69" s="443"/>
      <c r="M69" s="443">
        <v>0</v>
      </c>
      <c r="N69" s="443">
        <v>0</v>
      </c>
      <c r="O69" s="444">
        <v>0</v>
      </c>
      <c r="P69" s="446">
        <v>0</v>
      </c>
      <c r="Q69" s="445">
        <v>0</v>
      </c>
      <c r="R69" s="448">
        <v>0</v>
      </c>
      <c r="S69" s="447">
        <v>0</v>
      </c>
      <c r="T69" s="445">
        <v>0</v>
      </c>
      <c r="U69" s="448">
        <v>0</v>
      </c>
      <c r="V69" s="447">
        <v>0</v>
      </c>
      <c r="W69" s="445">
        <v>0</v>
      </c>
      <c r="X69" s="445">
        <v>0</v>
      </c>
      <c r="Y69" s="446">
        <v>0</v>
      </c>
      <c r="Z69" s="445">
        <v>0</v>
      </c>
      <c r="AA69" s="444">
        <v>0</v>
      </c>
      <c r="AB69" s="443">
        <v>0</v>
      </c>
      <c r="AC69" s="443">
        <v>0</v>
      </c>
      <c r="AD69" s="443">
        <v>0</v>
      </c>
      <c r="AE69" s="442"/>
      <c r="AF69" s="441" t="s">
        <v>70</v>
      </c>
    </row>
    <row r="70" spans="1:32">
      <c r="A70" s="450"/>
      <c r="B70" s="449" t="s">
        <v>71</v>
      </c>
      <c r="C70" s="443">
        <v>8</v>
      </c>
      <c r="D70" s="443">
        <v>4</v>
      </c>
      <c r="E70" s="443">
        <v>4</v>
      </c>
      <c r="F70" s="447">
        <v>3</v>
      </c>
      <c r="G70" s="445">
        <v>3</v>
      </c>
      <c r="H70" s="448">
        <v>0</v>
      </c>
      <c r="I70" s="445">
        <v>3</v>
      </c>
      <c r="J70" s="445">
        <v>3</v>
      </c>
      <c r="K70" s="448">
        <v>0</v>
      </c>
      <c r="L70" s="443"/>
      <c r="M70" s="443">
        <v>0</v>
      </c>
      <c r="N70" s="443">
        <v>0</v>
      </c>
      <c r="O70" s="444">
        <v>0</v>
      </c>
      <c r="P70" s="446">
        <v>1</v>
      </c>
      <c r="Q70" s="445">
        <v>0</v>
      </c>
      <c r="R70" s="448">
        <v>1</v>
      </c>
      <c r="S70" s="447">
        <v>0</v>
      </c>
      <c r="T70" s="445">
        <v>0</v>
      </c>
      <c r="U70" s="448">
        <v>0</v>
      </c>
      <c r="V70" s="447">
        <v>2</v>
      </c>
      <c r="W70" s="445">
        <v>0</v>
      </c>
      <c r="X70" s="445">
        <v>2</v>
      </c>
      <c r="Y70" s="446">
        <v>2</v>
      </c>
      <c r="Z70" s="445">
        <v>1</v>
      </c>
      <c r="AA70" s="444">
        <v>1</v>
      </c>
      <c r="AB70" s="443">
        <v>0</v>
      </c>
      <c r="AC70" s="443">
        <v>0</v>
      </c>
      <c r="AD70" s="443">
        <v>0</v>
      </c>
      <c r="AE70" s="442"/>
      <c r="AF70" s="441" t="s">
        <v>71</v>
      </c>
    </row>
    <row r="71" spans="1:32">
      <c r="A71" s="450"/>
      <c r="B71" s="449" t="s">
        <v>72</v>
      </c>
      <c r="C71" s="443">
        <v>0</v>
      </c>
      <c r="D71" s="443">
        <v>0</v>
      </c>
      <c r="E71" s="443">
        <v>0</v>
      </c>
      <c r="F71" s="447">
        <v>0</v>
      </c>
      <c r="G71" s="445">
        <v>0</v>
      </c>
      <c r="H71" s="448">
        <v>0</v>
      </c>
      <c r="I71" s="445">
        <v>0</v>
      </c>
      <c r="J71" s="445">
        <v>0</v>
      </c>
      <c r="K71" s="448">
        <v>0</v>
      </c>
      <c r="L71" s="443"/>
      <c r="M71" s="443">
        <v>0</v>
      </c>
      <c r="N71" s="443">
        <v>0</v>
      </c>
      <c r="O71" s="444">
        <v>0</v>
      </c>
      <c r="P71" s="446">
        <v>0</v>
      </c>
      <c r="Q71" s="445">
        <v>0</v>
      </c>
      <c r="R71" s="448">
        <v>0</v>
      </c>
      <c r="S71" s="447">
        <v>0</v>
      </c>
      <c r="T71" s="445">
        <v>0</v>
      </c>
      <c r="U71" s="448">
        <v>0</v>
      </c>
      <c r="V71" s="447">
        <v>0</v>
      </c>
      <c r="W71" s="445">
        <v>0</v>
      </c>
      <c r="X71" s="445">
        <v>0</v>
      </c>
      <c r="Y71" s="446">
        <v>0</v>
      </c>
      <c r="Z71" s="445">
        <v>0</v>
      </c>
      <c r="AA71" s="444">
        <v>0</v>
      </c>
      <c r="AB71" s="443">
        <v>0</v>
      </c>
      <c r="AC71" s="443">
        <v>0</v>
      </c>
      <c r="AD71" s="443">
        <v>0</v>
      </c>
      <c r="AE71" s="442"/>
      <c r="AF71" s="441" t="s">
        <v>72</v>
      </c>
    </row>
    <row r="72" spans="1:32">
      <c r="A72" s="450"/>
      <c r="B72" s="449" t="s">
        <v>73</v>
      </c>
      <c r="C72" s="443">
        <v>7</v>
      </c>
      <c r="D72" s="443">
        <v>4</v>
      </c>
      <c r="E72" s="443">
        <v>3</v>
      </c>
      <c r="F72" s="447">
        <v>3</v>
      </c>
      <c r="G72" s="445">
        <v>2</v>
      </c>
      <c r="H72" s="444">
        <v>1</v>
      </c>
      <c r="I72" s="445">
        <v>3</v>
      </c>
      <c r="J72" s="445">
        <v>2</v>
      </c>
      <c r="K72" s="443">
        <v>1</v>
      </c>
      <c r="L72" s="443"/>
      <c r="M72" s="446">
        <v>0</v>
      </c>
      <c r="N72" s="443">
        <v>0</v>
      </c>
      <c r="O72" s="444">
        <v>0</v>
      </c>
      <c r="P72" s="446">
        <v>1</v>
      </c>
      <c r="Q72" s="445">
        <v>0</v>
      </c>
      <c r="R72" s="448">
        <v>1</v>
      </c>
      <c r="S72" s="447">
        <v>0</v>
      </c>
      <c r="T72" s="445">
        <v>0</v>
      </c>
      <c r="U72" s="448">
        <v>0</v>
      </c>
      <c r="V72" s="447">
        <v>1</v>
      </c>
      <c r="W72" s="445">
        <v>1</v>
      </c>
      <c r="X72" s="445">
        <v>0</v>
      </c>
      <c r="Y72" s="446">
        <v>0</v>
      </c>
      <c r="Z72" s="445">
        <v>0</v>
      </c>
      <c r="AA72" s="444">
        <v>0</v>
      </c>
      <c r="AB72" s="443">
        <v>2</v>
      </c>
      <c r="AC72" s="443">
        <v>1</v>
      </c>
      <c r="AD72" s="443">
        <v>1</v>
      </c>
      <c r="AE72" s="442"/>
      <c r="AF72" s="441" t="s">
        <v>73</v>
      </c>
    </row>
    <row r="73" spans="1:32" ht="8.25" customHeight="1">
      <c r="A73" s="450"/>
      <c r="B73" s="449"/>
      <c r="C73" s="443"/>
      <c r="D73" s="443"/>
      <c r="E73" s="443"/>
      <c r="F73" s="447"/>
      <c r="G73" s="445"/>
      <c r="H73" s="448"/>
      <c r="I73" s="445"/>
      <c r="J73" s="445"/>
      <c r="K73" s="448"/>
      <c r="L73" s="443"/>
      <c r="M73" s="443"/>
      <c r="N73" s="443"/>
      <c r="O73" s="444"/>
      <c r="P73" s="446"/>
      <c r="Q73" s="445"/>
      <c r="R73" s="448"/>
      <c r="S73" s="447"/>
      <c r="T73" s="445"/>
      <c r="U73" s="448"/>
      <c r="V73" s="447"/>
      <c r="W73" s="445"/>
      <c r="X73" s="445"/>
      <c r="Y73" s="446"/>
      <c r="Z73" s="445"/>
      <c r="AA73" s="444"/>
      <c r="AB73" s="443"/>
      <c r="AC73" s="443"/>
      <c r="AD73" s="443"/>
      <c r="AE73" s="442"/>
      <c r="AF73" s="441"/>
    </row>
    <row r="74" spans="1:32">
      <c r="A74" s="450"/>
      <c r="B74" s="449" t="s">
        <v>74</v>
      </c>
      <c r="C74" s="443">
        <v>13</v>
      </c>
      <c r="D74" s="443">
        <v>7</v>
      </c>
      <c r="E74" s="443">
        <v>6</v>
      </c>
      <c r="F74" s="447">
        <v>5</v>
      </c>
      <c r="G74" s="445">
        <v>3</v>
      </c>
      <c r="H74" s="448">
        <v>2</v>
      </c>
      <c r="I74" s="445">
        <v>5</v>
      </c>
      <c r="J74" s="445">
        <v>3</v>
      </c>
      <c r="K74" s="448">
        <v>2</v>
      </c>
      <c r="L74" s="443"/>
      <c r="M74" s="443">
        <v>0</v>
      </c>
      <c r="N74" s="443">
        <v>0</v>
      </c>
      <c r="O74" s="444">
        <v>0</v>
      </c>
      <c r="P74" s="446">
        <v>0</v>
      </c>
      <c r="Q74" s="445">
        <v>0</v>
      </c>
      <c r="R74" s="448">
        <v>0</v>
      </c>
      <c r="S74" s="447">
        <v>0</v>
      </c>
      <c r="T74" s="445">
        <v>0</v>
      </c>
      <c r="U74" s="448">
        <v>0</v>
      </c>
      <c r="V74" s="447">
        <v>5</v>
      </c>
      <c r="W74" s="445">
        <v>3</v>
      </c>
      <c r="X74" s="445">
        <v>2</v>
      </c>
      <c r="Y74" s="446">
        <v>2</v>
      </c>
      <c r="Z74" s="445">
        <v>1</v>
      </c>
      <c r="AA74" s="444">
        <v>1</v>
      </c>
      <c r="AB74" s="443">
        <v>1</v>
      </c>
      <c r="AC74" s="443">
        <v>0</v>
      </c>
      <c r="AD74" s="443">
        <v>1</v>
      </c>
      <c r="AE74" s="442"/>
      <c r="AF74" s="441" t="s">
        <v>74</v>
      </c>
    </row>
    <row r="75" spans="1:32">
      <c r="A75" s="450"/>
      <c r="B75" s="449" t="s">
        <v>75</v>
      </c>
      <c r="C75" s="443">
        <v>9</v>
      </c>
      <c r="D75" s="443">
        <v>6</v>
      </c>
      <c r="E75" s="443">
        <v>3</v>
      </c>
      <c r="F75" s="447">
        <v>4</v>
      </c>
      <c r="G75" s="445">
        <v>1</v>
      </c>
      <c r="H75" s="448">
        <v>3</v>
      </c>
      <c r="I75" s="445">
        <v>0</v>
      </c>
      <c r="J75" s="445">
        <v>0</v>
      </c>
      <c r="K75" s="448">
        <v>0</v>
      </c>
      <c r="L75" s="443"/>
      <c r="M75" s="443">
        <v>4</v>
      </c>
      <c r="N75" s="443">
        <v>1</v>
      </c>
      <c r="O75" s="444">
        <v>3</v>
      </c>
      <c r="P75" s="446">
        <v>0</v>
      </c>
      <c r="Q75" s="445">
        <v>0</v>
      </c>
      <c r="R75" s="448">
        <v>0</v>
      </c>
      <c r="S75" s="447">
        <v>4</v>
      </c>
      <c r="T75" s="445">
        <v>4</v>
      </c>
      <c r="U75" s="448">
        <v>0</v>
      </c>
      <c r="V75" s="447">
        <v>1</v>
      </c>
      <c r="W75" s="445">
        <v>1</v>
      </c>
      <c r="X75" s="445">
        <v>0</v>
      </c>
      <c r="Y75" s="446">
        <v>0</v>
      </c>
      <c r="Z75" s="445">
        <v>0</v>
      </c>
      <c r="AA75" s="444">
        <v>0</v>
      </c>
      <c r="AB75" s="443">
        <v>0</v>
      </c>
      <c r="AC75" s="443">
        <v>0</v>
      </c>
      <c r="AD75" s="443">
        <v>0</v>
      </c>
      <c r="AE75" s="442"/>
      <c r="AF75" s="441" t="s">
        <v>75</v>
      </c>
    </row>
    <row r="76" spans="1:32">
      <c r="A76" s="450"/>
      <c r="B76" s="449" t="s">
        <v>76</v>
      </c>
      <c r="C76" s="443">
        <v>0</v>
      </c>
      <c r="D76" s="443">
        <v>0</v>
      </c>
      <c r="E76" s="443">
        <v>0</v>
      </c>
      <c r="F76" s="447">
        <v>0</v>
      </c>
      <c r="G76" s="445">
        <v>0</v>
      </c>
      <c r="H76" s="448">
        <v>0</v>
      </c>
      <c r="I76" s="445">
        <v>0</v>
      </c>
      <c r="J76" s="445">
        <v>0</v>
      </c>
      <c r="K76" s="448">
        <v>0</v>
      </c>
      <c r="L76" s="443"/>
      <c r="M76" s="443">
        <v>0</v>
      </c>
      <c r="N76" s="443">
        <v>0</v>
      </c>
      <c r="O76" s="444">
        <v>0</v>
      </c>
      <c r="P76" s="446">
        <v>0</v>
      </c>
      <c r="Q76" s="445">
        <v>0</v>
      </c>
      <c r="R76" s="444">
        <v>0</v>
      </c>
      <c r="S76" s="445">
        <v>0</v>
      </c>
      <c r="T76" s="445">
        <v>0</v>
      </c>
      <c r="U76" s="448">
        <v>0</v>
      </c>
      <c r="V76" s="447">
        <v>0</v>
      </c>
      <c r="W76" s="445">
        <v>0</v>
      </c>
      <c r="X76" s="445">
        <v>0</v>
      </c>
      <c r="Y76" s="446">
        <v>0</v>
      </c>
      <c r="Z76" s="445">
        <v>0</v>
      </c>
      <c r="AA76" s="444">
        <v>0</v>
      </c>
      <c r="AB76" s="443">
        <v>0</v>
      </c>
      <c r="AC76" s="443">
        <v>0</v>
      </c>
      <c r="AD76" s="443">
        <v>0</v>
      </c>
      <c r="AE76" s="442"/>
      <c r="AF76" s="441" t="s">
        <v>76</v>
      </c>
    </row>
    <row r="77" spans="1:32">
      <c r="A77" s="450"/>
      <c r="B77" s="449" t="s">
        <v>77</v>
      </c>
      <c r="C77" s="443">
        <v>0</v>
      </c>
      <c r="D77" s="443">
        <v>0</v>
      </c>
      <c r="E77" s="443">
        <v>0</v>
      </c>
      <c r="F77" s="447">
        <v>0</v>
      </c>
      <c r="G77" s="445">
        <v>0</v>
      </c>
      <c r="H77" s="448">
        <v>0</v>
      </c>
      <c r="I77" s="445">
        <v>0</v>
      </c>
      <c r="J77" s="445">
        <v>0</v>
      </c>
      <c r="K77" s="448">
        <v>0</v>
      </c>
      <c r="L77" s="443"/>
      <c r="M77" s="443">
        <v>0</v>
      </c>
      <c r="N77" s="443">
        <v>0</v>
      </c>
      <c r="O77" s="444">
        <v>0</v>
      </c>
      <c r="P77" s="446">
        <v>0</v>
      </c>
      <c r="Q77" s="445">
        <v>0</v>
      </c>
      <c r="R77" s="444">
        <v>0</v>
      </c>
      <c r="S77" s="445">
        <v>0</v>
      </c>
      <c r="T77" s="445">
        <v>0</v>
      </c>
      <c r="U77" s="448">
        <v>0</v>
      </c>
      <c r="V77" s="447">
        <v>0</v>
      </c>
      <c r="W77" s="445">
        <v>0</v>
      </c>
      <c r="X77" s="445">
        <v>0</v>
      </c>
      <c r="Y77" s="446">
        <v>0</v>
      </c>
      <c r="Z77" s="445">
        <v>0</v>
      </c>
      <c r="AA77" s="444">
        <v>0</v>
      </c>
      <c r="AB77" s="443">
        <v>0</v>
      </c>
      <c r="AC77" s="443">
        <v>0</v>
      </c>
      <c r="AD77" s="443">
        <v>0</v>
      </c>
      <c r="AE77" s="442"/>
      <c r="AF77" s="441" t="s">
        <v>77</v>
      </c>
    </row>
    <row r="78" spans="1:32">
      <c r="A78" s="450"/>
      <c r="B78" s="449" t="s">
        <v>78</v>
      </c>
      <c r="C78" s="443">
        <v>7</v>
      </c>
      <c r="D78" s="443">
        <v>4</v>
      </c>
      <c r="E78" s="443">
        <v>3</v>
      </c>
      <c r="F78" s="447">
        <v>3</v>
      </c>
      <c r="G78" s="445">
        <v>2</v>
      </c>
      <c r="H78" s="448">
        <v>1</v>
      </c>
      <c r="I78" s="445">
        <v>3</v>
      </c>
      <c r="J78" s="445">
        <v>2</v>
      </c>
      <c r="K78" s="448">
        <v>1</v>
      </c>
      <c r="L78" s="443"/>
      <c r="M78" s="443">
        <v>0</v>
      </c>
      <c r="N78" s="443">
        <v>0</v>
      </c>
      <c r="O78" s="444">
        <v>0</v>
      </c>
      <c r="P78" s="446">
        <v>1</v>
      </c>
      <c r="Q78" s="445">
        <v>0</v>
      </c>
      <c r="R78" s="444">
        <v>1</v>
      </c>
      <c r="S78" s="445">
        <v>0</v>
      </c>
      <c r="T78" s="445">
        <v>0</v>
      </c>
      <c r="U78" s="448">
        <v>0</v>
      </c>
      <c r="V78" s="447">
        <v>1</v>
      </c>
      <c r="W78" s="445">
        <v>1</v>
      </c>
      <c r="X78" s="445">
        <v>0</v>
      </c>
      <c r="Y78" s="446">
        <v>2</v>
      </c>
      <c r="Z78" s="445">
        <v>1</v>
      </c>
      <c r="AA78" s="444">
        <v>1</v>
      </c>
      <c r="AB78" s="443">
        <v>0</v>
      </c>
      <c r="AC78" s="443">
        <v>0</v>
      </c>
      <c r="AD78" s="443">
        <v>0</v>
      </c>
      <c r="AE78" s="442"/>
      <c r="AF78" s="441" t="s">
        <v>78</v>
      </c>
    </row>
    <row r="79" spans="1:32">
      <c r="A79" s="440"/>
      <c r="B79" s="439" t="s">
        <v>79</v>
      </c>
      <c r="C79" s="434">
        <v>7</v>
      </c>
      <c r="D79" s="434">
        <v>4</v>
      </c>
      <c r="E79" s="434">
        <v>3</v>
      </c>
      <c r="F79" s="437">
        <v>3</v>
      </c>
      <c r="G79" s="434">
        <v>2</v>
      </c>
      <c r="H79" s="438">
        <v>1</v>
      </c>
      <c r="I79" s="434">
        <v>3</v>
      </c>
      <c r="J79" s="434">
        <v>2</v>
      </c>
      <c r="K79" s="438">
        <v>1</v>
      </c>
      <c r="L79" s="434"/>
      <c r="M79" s="434">
        <v>0</v>
      </c>
      <c r="N79" s="434">
        <v>0</v>
      </c>
      <c r="O79" s="435">
        <v>0</v>
      </c>
      <c r="P79" s="436">
        <v>1</v>
      </c>
      <c r="Q79" s="434">
        <v>0</v>
      </c>
      <c r="R79" s="435">
        <v>1</v>
      </c>
      <c r="S79" s="434">
        <v>0</v>
      </c>
      <c r="T79" s="434">
        <v>0</v>
      </c>
      <c r="U79" s="438">
        <v>0</v>
      </c>
      <c r="V79" s="437">
        <v>1</v>
      </c>
      <c r="W79" s="434">
        <v>1</v>
      </c>
      <c r="X79" s="434">
        <v>0</v>
      </c>
      <c r="Y79" s="436">
        <v>2</v>
      </c>
      <c r="Z79" s="434">
        <v>1</v>
      </c>
      <c r="AA79" s="435">
        <v>1</v>
      </c>
      <c r="AB79" s="434">
        <v>0</v>
      </c>
      <c r="AC79" s="434">
        <v>0</v>
      </c>
      <c r="AD79" s="434">
        <v>0</v>
      </c>
      <c r="AE79" s="433"/>
      <c r="AF79" s="432" t="s">
        <v>79</v>
      </c>
    </row>
    <row r="80" spans="1:32" ht="9" customHeight="1"/>
    <row r="82" spans="3:30">
      <c r="C82" s="430" t="str">
        <f t="shared" ref="C82:AD82" si="0">IF(C12+C15=C9," ","error")</f>
        <v xml:space="preserve"> </v>
      </c>
      <c r="D82" s="430" t="str">
        <f t="shared" si="0"/>
        <v xml:space="preserve"> </v>
      </c>
      <c r="E82" s="430" t="str">
        <f t="shared" si="0"/>
        <v xml:space="preserve"> </v>
      </c>
      <c r="F82" s="430" t="str">
        <f t="shared" si="0"/>
        <v xml:space="preserve"> </v>
      </c>
      <c r="G82" s="430" t="str">
        <f t="shared" si="0"/>
        <v xml:space="preserve"> </v>
      </c>
      <c r="H82" s="430" t="str">
        <f t="shared" si="0"/>
        <v xml:space="preserve"> </v>
      </c>
      <c r="I82" s="430" t="str">
        <f t="shared" si="0"/>
        <v xml:space="preserve"> </v>
      </c>
      <c r="J82" s="430" t="str">
        <f t="shared" si="0"/>
        <v xml:space="preserve"> </v>
      </c>
      <c r="K82" s="430" t="str">
        <f t="shared" si="0"/>
        <v xml:space="preserve"> </v>
      </c>
      <c r="L82" s="430" t="e">
        <f t="shared" si="0"/>
        <v>#REF!</v>
      </c>
      <c r="M82" s="430" t="str">
        <f t="shared" si="0"/>
        <v xml:space="preserve"> </v>
      </c>
      <c r="N82" s="430" t="str">
        <f t="shared" si="0"/>
        <v xml:space="preserve"> </v>
      </c>
      <c r="O82" s="430" t="str">
        <f t="shared" si="0"/>
        <v xml:space="preserve"> </v>
      </c>
      <c r="P82" s="430" t="str">
        <f t="shared" si="0"/>
        <v xml:space="preserve"> </v>
      </c>
      <c r="Q82" s="430" t="str">
        <f t="shared" si="0"/>
        <v xml:space="preserve"> </v>
      </c>
      <c r="R82" s="430" t="str">
        <f t="shared" si="0"/>
        <v xml:space="preserve"> </v>
      </c>
      <c r="S82" s="430" t="str">
        <f t="shared" si="0"/>
        <v xml:space="preserve"> </v>
      </c>
      <c r="T82" s="430" t="str">
        <f t="shared" si="0"/>
        <v xml:space="preserve"> </v>
      </c>
      <c r="U82" s="430" t="str">
        <f t="shared" si="0"/>
        <v xml:space="preserve"> </v>
      </c>
      <c r="V82" s="430" t="str">
        <f t="shared" si="0"/>
        <v xml:space="preserve"> </v>
      </c>
      <c r="W82" s="430" t="str">
        <f t="shared" si="0"/>
        <v xml:space="preserve"> </v>
      </c>
      <c r="X82" s="430" t="str">
        <f t="shared" si="0"/>
        <v xml:space="preserve"> </v>
      </c>
      <c r="Y82" s="430" t="str">
        <f t="shared" si="0"/>
        <v xml:space="preserve"> </v>
      </c>
      <c r="Z82" s="430" t="str">
        <f t="shared" si="0"/>
        <v xml:space="preserve"> </v>
      </c>
      <c r="AA82" s="430" t="str">
        <f t="shared" si="0"/>
        <v xml:space="preserve"> </v>
      </c>
      <c r="AB82" s="430" t="str">
        <f t="shared" si="0"/>
        <v xml:space="preserve"> </v>
      </c>
      <c r="AC82" s="430" t="str">
        <f t="shared" si="0"/>
        <v xml:space="preserve"> </v>
      </c>
      <c r="AD82" s="430" t="str">
        <f t="shared" si="0"/>
        <v xml:space="preserve"> </v>
      </c>
    </row>
    <row r="83" spans="3:30">
      <c r="C83" s="430" t="str">
        <f t="shared" ref="C83:AD83" si="1">IF(C13+C14=C12," ","error")</f>
        <v xml:space="preserve"> </v>
      </c>
      <c r="D83" s="430" t="str">
        <f t="shared" si="1"/>
        <v xml:space="preserve"> </v>
      </c>
      <c r="E83" s="430" t="str">
        <f t="shared" si="1"/>
        <v xml:space="preserve"> </v>
      </c>
      <c r="F83" s="430" t="str">
        <f t="shared" si="1"/>
        <v xml:space="preserve"> </v>
      </c>
      <c r="G83" s="430" t="str">
        <f t="shared" si="1"/>
        <v xml:space="preserve"> </v>
      </c>
      <c r="H83" s="430" t="str">
        <f t="shared" si="1"/>
        <v xml:space="preserve"> </v>
      </c>
      <c r="I83" s="430" t="str">
        <f t="shared" si="1"/>
        <v xml:space="preserve"> </v>
      </c>
      <c r="J83" s="430" t="str">
        <f t="shared" si="1"/>
        <v xml:space="preserve"> </v>
      </c>
      <c r="K83" s="430" t="str">
        <f t="shared" si="1"/>
        <v xml:space="preserve"> </v>
      </c>
      <c r="L83" s="430" t="e">
        <f t="shared" si="1"/>
        <v>#REF!</v>
      </c>
      <c r="M83" s="430" t="str">
        <f t="shared" si="1"/>
        <v xml:space="preserve"> </v>
      </c>
      <c r="N83" s="430" t="str">
        <f t="shared" si="1"/>
        <v xml:space="preserve"> </v>
      </c>
      <c r="O83" s="430" t="str">
        <f t="shared" si="1"/>
        <v xml:space="preserve"> </v>
      </c>
      <c r="P83" s="430" t="str">
        <f t="shared" si="1"/>
        <v xml:space="preserve"> </v>
      </c>
      <c r="Q83" s="430" t="str">
        <f t="shared" si="1"/>
        <v xml:space="preserve"> </v>
      </c>
      <c r="R83" s="430" t="str">
        <f t="shared" si="1"/>
        <v xml:space="preserve"> </v>
      </c>
      <c r="S83" s="430" t="str">
        <f t="shared" si="1"/>
        <v xml:space="preserve"> </v>
      </c>
      <c r="T83" s="430" t="str">
        <f t="shared" si="1"/>
        <v xml:space="preserve"> </v>
      </c>
      <c r="U83" s="430" t="str">
        <f t="shared" si="1"/>
        <v xml:space="preserve"> </v>
      </c>
      <c r="V83" s="430" t="str">
        <f t="shared" si="1"/>
        <v xml:space="preserve"> </v>
      </c>
      <c r="W83" s="430" t="str">
        <f t="shared" si="1"/>
        <v xml:space="preserve"> </v>
      </c>
      <c r="X83" s="430" t="str">
        <f t="shared" si="1"/>
        <v xml:space="preserve"> </v>
      </c>
      <c r="Y83" s="430" t="str">
        <f t="shared" si="1"/>
        <v xml:space="preserve"> </v>
      </c>
      <c r="Z83" s="430" t="str">
        <f t="shared" si="1"/>
        <v xml:space="preserve"> </v>
      </c>
      <c r="AA83" s="430" t="str">
        <f t="shared" si="1"/>
        <v xml:space="preserve"> </v>
      </c>
      <c r="AB83" s="430" t="str">
        <f t="shared" si="1"/>
        <v xml:space="preserve"> </v>
      </c>
      <c r="AC83" s="430" t="str">
        <f t="shared" si="1"/>
        <v xml:space="preserve"> </v>
      </c>
      <c r="AD83" s="430" t="str">
        <f t="shared" si="1"/>
        <v xml:space="preserve"> </v>
      </c>
    </row>
  </sheetData>
  <mergeCells count="74">
    <mergeCell ref="Y3:AA4"/>
    <mergeCell ref="AB3:AD4"/>
    <mergeCell ref="H1:Q1"/>
    <mergeCell ref="C3:E3"/>
    <mergeCell ref="P3:R4"/>
    <mergeCell ref="S3:U4"/>
    <mergeCell ref="C4:C5"/>
    <mergeCell ref="D4:D5"/>
    <mergeCell ref="E4:E5"/>
    <mergeCell ref="F3:O3"/>
    <mergeCell ref="A17:B17"/>
    <mergeCell ref="A18:B18"/>
    <mergeCell ref="A19:B19"/>
    <mergeCell ref="A20:B20"/>
    <mergeCell ref="A7:B7"/>
    <mergeCell ref="AE7:AF7"/>
    <mergeCell ref="A9:B9"/>
    <mergeCell ref="AE9:AF9"/>
    <mergeCell ref="A26:B26"/>
    <mergeCell ref="A27:B27"/>
    <mergeCell ref="A29:B29"/>
    <mergeCell ref="A30:B30"/>
    <mergeCell ref="A21:B21"/>
    <mergeCell ref="A23:B23"/>
    <mergeCell ref="A24:B24"/>
    <mergeCell ref="A25:B25"/>
    <mergeCell ref="A36:B36"/>
    <mergeCell ref="A37:B37"/>
    <mergeCell ref="A38:B38"/>
    <mergeCell ref="A39:B39"/>
    <mergeCell ref="A31:B31"/>
    <mergeCell ref="A32:B32"/>
    <mergeCell ref="A33:B33"/>
    <mergeCell ref="A35:B35"/>
    <mergeCell ref="A53:B53"/>
    <mergeCell ref="A56:B56"/>
    <mergeCell ref="A62:B62"/>
    <mergeCell ref="A67:B67"/>
    <mergeCell ref="A40:B40"/>
    <mergeCell ref="A44:B44"/>
    <mergeCell ref="A47:B47"/>
    <mergeCell ref="A50:B50"/>
    <mergeCell ref="AE21:AF21"/>
    <mergeCell ref="AE23:AF23"/>
    <mergeCell ref="AE24:AF24"/>
    <mergeCell ref="AE25:AF25"/>
    <mergeCell ref="AE17:AF17"/>
    <mergeCell ref="AE18:AF18"/>
    <mergeCell ref="AE19:AF19"/>
    <mergeCell ref="AE20:AF20"/>
    <mergeCell ref="AE31:AF31"/>
    <mergeCell ref="AE32:AF32"/>
    <mergeCell ref="AE33:AF33"/>
    <mergeCell ref="AE35:AF35"/>
    <mergeCell ref="AE26:AF26"/>
    <mergeCell ref="AE27:AF27"/>
    <mergeCell ref="AE29:AF29"/>
    <mergeCell ref="AE30:AF30"/>
    <mergeCell ref="AE62:AF62"/>
    <mergeCell ref="AE67:AF67"/>
    <mergeCell ref="AE40:AF40"/>
    <mergeCell ref="AE44:AF44"/>
    <mergeCell ref="AE47:AF47"/>
    <mergeCell ref="AE50:AF50"/>
    <mergeCell ref="V3:X4"/>
    <mergeCell ref="F4:H4"/>
    <mergeCell ref="I4:K4"/>
    <mergeCell ref="M4:O4"/>
    <mergeCell ref="AE53:AF53"/>
    <mergeCell ref="AE56:AF56"/>
    <mergeCell ref="AE36:AF36"/>
    <mergeCell ref="AE37:AF37"/>
    <mergeCell ref="AE38:AF38"/>
    <mergeCell ref="AE39:AF39"/>
  </mergeCells>
  <phoneticPr fontId="2"/>
  <printOptions horizontalCentered="1"/>
  <pageMargins left="0.59055118110236227" right="0.55118110236220474" top="0.59055118110236227" bottom="0.59055118110236227" header="0.51181102362204722" footer="0.31496062992125984"/>
  <pageSetup paperSize="9" scale="76" firstPageNumber="116" orientation="portrait" useFirstPageNumber="1" r:id="rId1"/>
  <headerFooter alignWithMargins="0">
    <oddFooter>&amp;C&amp;16-  &amp;P  -</oddFooter>
  </headerFooter>
  <colBreaks count="2" manualBreakCount="2">
    <brk id="15" max="80" man="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zoomScale="75" zoomScaleNormal="75" zoomScaleSheetLayoutView="100" zoomScalePageLayoutView="75" workbookViewId="0"/>
  </sheetViews>
  <sheetFormatPr defaultRowHeight="13.5"/>
  <cols>
    <col min="1" max="1" width="3" customWidth="1"/>
    <col min="2" max="2" width="10.625" customWidth="1"/>
    <col min="3" max="3" width="7.25" customWidth="1"/>
    <col min="4" max="4" width="9.625" customWidth="1"/>
    <col min="5" max="5" width="7" customWidth="1"/>
    <col min="6" max="6" width="9.125" customWidth="1"/>
    <col min="7" max="7" width="7.25" customWidth="1"/>
    <col min="8" max="8" width="9.125" customWidth="1"/>
    <col min="9" max="9" width="6.625" customWidth="1"/>
    <col min="10" max="10" width="9.375" customWidth="1"/>
    <col min="11" max="11" width="4.75" customWidth="1"/>
    <col min="12" max="12" width="4.5" customWidth="1"/>
    <col min="13" max="13" width="7.5" customWidth="1"/>
    <col min="14" max="14" width="9.625" customWidth="1"/>
    <col min="15" max="15" width="6.375" customWidth="1"/>
    <col min="16" max="16" width="8.75" customWidth="1"/>
    <col min="17" max="17" width="6.5" customWidth="1"/>
    <col min="18" max="18" width="8.75" customWidth="1"/>
    <col min="19" max="19" width="6.25" customWidth="1"/>
    <col min="20" max="20" width="8.75" customWidth="1"/>
    <col min="21" max="21" width="4.25" customWidth="1"/>
    <col min="22" max="22" width="5.25" customWidth="1"/>
    <col min="23" max="23" width="10.25" customWidth="1"/>
    <col min="24" max="24" width="8.375" customWidth="1"/>
    <col min="25" max="25" width="7.375" customWidth="1"/>
    <col min="26" max="26" width="7.625" customWidth="1"/>
    <col min="27" max="27" width="8.75" customWidth="1"/>
    <col min="28" max="30" width="7.875" customWidth="1"/>
    <col min="31" max="31" width="3.5" customWidth="1"/>
    <col min="32" max="32" width="9.875" customWidth="1"/>
  </cols>
  <sheetData>
    <row r="1" spans="1:32" ht="31.5" customHeight="1">
      <c r="A1" s="1"/>
      <c r="B1" s="1"/>
      <c r="C1" s="2"/>
      <c r="D1" s="2"/>
      <c r="E1" s="3"/>
      <c r="F1" s="2"/>
      <c r="G1" s="2"/>
      <c r="H1" s="188" t="s">
        <v>99</v>
      </c>
      <c r="I1" s="2"/>
      <c r="J1" s="592" t="s">
        <v>94</v>
      </c>
      <c r="K1" s="592"/>
      <c r="L1" s="592"/>
      <c r="M1" s="592"/>
      <c r="N1" s="592"/>
      <c r="O1" s="592"/>
      <c r="P1" s="592"/>
      <c r="Q1" s="4"/>
      <c r="R1" s="592" t="s">
        <v>95</v>
      </c>
      <c r="S1" s="592"/>
      <c r="T1" s="592"/>
      <c r="U1" s="592"/>
      <c r="V1" s="592"/>
      <c r="W1" s="592"/>
      <c r="X1" s="592"/>
      <c r="Y1" s="592"/>
      <c r="Z1" s="592"/>
      <c r="AA1" s="5"/>
      <c r="AB1" s="72" t="s">
        <v>0</v>
      </c>
      <c r="AC1" s="2"/>
      <c r="AD1" s="2"/>
      <c r="AE1" s="2"/>
      <c r="AF1" s="2"/>
    </row>
    <row r="2" spans="1:32">
      <c r="A2" s="1"/>
      <c r="B2" s="6" t="s">
        <v>2</v>
      </c>
      <c r="D2" s="6" t="str">
        <f>IF(D8=D10+D11+D12," ","error")</f>
        <v xml:space="preserve"> </v>
      </c>
      <c r="E2" s="6"/>
      <c r="F2" s="6" t="str">
        <f t="shared" ref="F2:AD2" si="0">IF(F8=F10+F11+F12," ","error")</f>
        <v xml:space="preserve"> </v>
      </c>
      <c r="G2" s="6"/>
      <c r="H2" s="6" t="str">
        <f t="shared" si="0"/>
        <v xml:space="preserve"> </v>
      </c>
      <c r="I2" s="6"/>
      <c r="J2" s="6" t="str">
        <f t="shared" si="0"/>
        <v xml:space="preserve"> </v>
      </c>
      <c r="K2" s="6"/>
      <c r="L2" s="6" t="str">
        <f t="shared" si="0"/>
        <v xml:space="preserve"> </v>
      </c>
      <c r="M2" s="6"/>
      <c r="N2" s="6" t="str">
        <f t="shared" si="0"/>
        <v xml:space="preserve"> </v>
      </c>
      <c r="O2" s="6"/>
      <c r="P2" s="6" t="str">
        <f t="shared" si="0"/>
        <v xml:space="preserve"> </v>
      </c>
      <c r="Q2" s="6"/>
      <c r="R2" s="6" t="str">
        <f t="shared" si="0"/>
        <v xml:space="preserve"> </v>
      </c>
      <c r="S2" s="6"/>
      <c r="T2" s="6" t="str">
        <f t="shared" si="0"/>
        <v xml:space="preserve"> </v>
      </c>
      <c r="U2" s="6"/>
      <c r="V2" s="6" t="str">
        <f t="shared" si="0"/>
        <v xml:space="preserve"> </v>
      </c>
      <c r="W2" s="6" t="str">
        <f t="shared" si="0"/>
        <v xml:space="preserve"> </v>
      </c>
      <c r="X2" s="6" t="str">
        <f t="shared" si="0"/>
        <v xml:space="preserve"> </v>
      </c>
      <c r="Y2" s="6" t="str">
        <f t="shared" si="0"/>
        <v xml:space="preserve"> </v>
      </c>
      <c r="Z2" s="6" t="str">
        <f t="shared" si="0"/>
        <v xml:space="preserve"> </v>
      </c>
      <c r="AA2" s="6" t="str">
        <f t="shared" si="0"/>
        <v xml:space="preserve"> </v>
      </c>
      <c r="AB2" s="6" t="str">
        <f t="shared" si="0"/>
        <v xml:space="preserve"> </v>
      </c>
      <c r="AC2" s="6" t="str">
        <f t="shared" si="0"/>
        <v xml:space="preserve"> </v>
      </c>
      <c r="AD2" s="6" t="str">
        <f t="shared" si="0"/>
        <v xml:space="preserve"> </v>
      </c>
      <c r="AE2" s="6"/>
    </row>
    <row r="3" spans="1:32" s="7" customFormat="1" ht="15.75" customHeight="1">
      <c r="A3" s="587" t="s">
        <v>3</v>
      </c>
      <c r="B3" s="599"/>
      <c r="C3" s="83" t="s">
        <v>4</v>
      </c>
      <c r="D3" s="8"/>
      <c r="E3" s="8"/>
      <c r="F3" s="8"/>
      <c r="G3" s="8"/>
      <c r="H3" s="8"/>
      <c r="I3" s="8"/>
      <c r="J3" s="8"/>
      <c r="K3" s="8"/>
      <c r="L3" s="9"/>
      <c r="M3" s="593" t="s">
        <v>5</v>
      </c>
      <c r="N3" s="594"/>
      <c r="O3" s="594"/>
      <c r="P3" s="594"/>
      <c r="Q3" s="594"/>
      <c r="R3" s="594"/>
      <c r="S3" s="594"/>
      <c r="T3" s="594"/>
      <c r="U3" s="594"/>
      <c r="V3" s="595"/>
      <c r="W3" s="83" t="s">
        <v>6</v>
      </c>
      <c r="X3" s="8"/>
      <c r="Y3" s="8"/>
      <c r="Z3" s="9"/>
      <c r="AA3" s="596" t="s">
        <v>7</v>
      </c>
      <c r="AB3" s="597"/>
      <c r="AC3" s="597"/>
      <c r="AD3" s="598"/>
      <c r="AE3" s="587" t="s">
        <v>3</v>
      </c>
      <c r="AF3" s="587"/>
    </row>
    <row r="4" spans="1:32" s="7" customFormat="1" ht="15.95" customHeight="1">
      <c r="A4" s="588"/>
      <c r="B4" s="600"/>
      <c r="C4" s="12" t="s">
        <v>4</v>
      </c>
      <c r="D4" s="13"/>
      <c r="E4" s="12" t="s">
        <v>15</v>
      </c>
      <c r="F4" s="13"/>
      <c r="G4" s="12" t="s">
        <v>16</v>
      </c>
      <c r="H4" s="13"/>
      <c r="I4" s="12" t="s">
        <v>17</v>
      </c>
      <c r="J4" s="13"/>
      <c r="K4" s="12" t="s">
        <v>18</v>
      </c>
      <c r="L4" s="112"/>
      <c r="M4" s="15" t="s">
        <v>4</v>
      </c>
      <c r="N4" s="114"/>
      <c r="O4" s="15" t="s">
        <v>15</v>
      </c>
      <c r="P4" s="16"/>
      <c r="Q4" s="15" t="s">
        <v>16</v>
      </c>
      <c r="R4" s="16"/>
      <c r="S4" s="114" t="s">
        <v>17</v>
      </c>
      <c r="T4" s="115"/>
      <c r="U4" s="114" t="s">
        <v>18</v>
      </c>
      <c r="V4" s="116"/>
      <c r="W4" s="11" t="s">
        <v>4</v>
      </c>
      <c r="X4" s="11" t="s">
        <v>19</v>
      </c>
      <c r="Y4" s="11" t="s">
        <v>20</v>
      </c>
      <c r="Z4" s="10" t="s">
        <v>21</v>
      </c>
      <c r="AA4" s="17" t="s">
        <v>4</v>
      </c>
      <c r="AB4" s="17" t="s">
        <v>19</v>
      </c>
      <c r="AC4" s="17" t="s">
        <v>20</v>
      </c>
      <c r="AD4" s="17" t="s">
        <v>21</v>
      </c>
      <c r="AE4" s="588"/>
      <c r="AF4" s="588"/>
    </row>
    <row r="5" spans="1:32" ht="8.25" customHeight="1">
      <c r="A5" s="26"/>
      <c r="B5" s="27"/>
      <c r="C5" s="28"/>
      <c r="D5" s="28"/>
      <c r="E5" s="28"/>
      <c r="F5" s="28"/>
      <c r="G5" s="28"/>
      <c r="H5" s="28"/>
      <c r="I5" s="28"/>
      <c r="J5" s="28"/>
      <c r="K5" s="28"/>
      <c r="L5" s="28"/>
      <c r="M5" s="113"/>
      <c r="N5" s="29"/>
      <c r="O5" s="29"/>
      <c r="P5" s="29"/>
      <c r="Q5" s="29"/>
      <c r="R5" s="29"/>
      <c r="S5" s="29"/>
      <c r="T5" s="29"/>
      <c r="U5" s="29"/>
      <c r="V5" s="166"/>
      <c r="W5" s="28"/>
      <c r="X5" s="28"/>
      <c r="Y5" s="28"/>
      <c r="Z5" s="28"/>
      <c r="AA5" s="97"/>
      <c r="AB5" s="98"/>
      <c r="AC5" s="98"/>
      <c r="AD5" s="98"/>
      <c r="AE5" s="30"/>
      <c r="AF5" s="31"/>
    </row>
    <row r="6" spans="1:32" s="7" customFormat="1" ht="16.5" customHeight="1">
      <c r="A6" s="562" t="s">
        <v>98</v>
      </c>
      <c r="B6" s="590"/>
      <c r="C6" s="34">
        <v>146</v>
      </c>
      <c r="D6" s="35">
        <v>45160</v>
      </c>
      <c r="E6" s="36">
        <v>39</v>
      </c>
      <c r="F6" s="35">
        <v>15412</v>
      </c>
      <c r="G6" s="36">
        <v>58</v>
      </c>
      <c r="H6" s="35">
        <v>15171</v>
      </c>
      <c r="I6" s="36">
        <v>45</v>
      </c>
      <c r="J6" s="35">
        <v>14573</v>
      </c>
      <c r="K6" s="36">
        <v>4</v>
      </c>
      <c r="L6" s="35">
        <v>4</v>
      </c>
      <c r="M6" s="88">
        <v>64</v>
      </c>
      <c r="N6" s="35">
        <v>21595</v>
      </c>
      <c r="O6" s="36">
        <v>10</v>
      </c>
      <c r="P6" s="35">
        <v>7198</v>
      </c>
      <c r="Q6" s="36">
        <v>35</v>
      </c>
      <c r="R6" s="35">
        <v>7299</v>
      </c>
      <c r="S6" s="36">
        <v>19</v>
      </c>
      <c r="T6" s="35">
        <v>7098</v>
      </c>
      <c r="U6" s="36" t="s">
        <v>92</v>
      </c>
      <c r="V6" s="89">
        <v>0</v>
      </c>
      <c r="W6" s="35">
        <v>1489</v>
      </c>
      <c r="X6" s="35">
        <v>538</v>
      </c>
      <c r="Y6" s="35">
        <v>466</v>
      </c>
      <c r="Z6" s="35">
        <v>485</v>
      </c>
      <c r="AA6" s="99">
        <v>6206</v>
      </c>
      <c r="AB6" s="35">
        <v>2138</v>
      </c>
      <c r="AC6" s="35">
        <v>2094</v>
      </c>
      <c r="AD6" s="35">
        <v>1974</v>
      </c>
      <c r="AE6" s="591" t="s">
        <v>98</v>
      </c>
      <c r="AF6" s="562"/>
    </row>
    <row r="7" spans="1:32" ht="15.6" customHeight="1">
      <c r="A7" s="38"/>
      <c r="B7" s="39"/>
      <c r="C7" s="40"/>
      <c r="D7" s="136"/>
      <c r="E7" s="40"/>
      <c r="F7" s="136"/>
      <c r="G7" s="40"/>
      <c r="H7" s="136"/>
      <c r="I7" s="40"/>
      <c r="J7" s="136"/>
      <c r="K7" s="40"/>
      <c r="L7" s="136"/>
      <c r="M7" s="90"/>
      <c r="N7" s="136"/>
      <c r="O7" s="40"/>
      <c r="P7" s="136"/>
      <c r="Q7" s="40"/>
      <c r="R7" s="136"/>
      <c r="S7" s="40"/>
      <c r="T7" s="136"/>
      <c r="U7" s="40"/>
      <c r="V7" s="138"/>
      <c r="W7" s="136"/>
      <c r="X7" s="136"/>
      <c r="Y7" s="136"/>
      <c r="Z7" s="136"/>
      <c r="AA7" s="139"/>
      <c r="AB7" s="136"/>
      <c r="AC7" s="136"/>
      <c r="AD7" s="136"/>
      <c r="AE7" s="41"/>
      <c r="AF7" s="42"/>
    </row>
    <row r="8" spans="1:32" s="43" customFormat="1" ht="16.5" customHeight="1">
      <c r="A8" s="556" t="s">
        <v>101</v>
      </c>
      <c r="B8" s="557"/>
      <c r="C8" s="69">
        <v>139</v>
      </c>
      <c r="D8" s="140">
        <v>44746</v>
      </c>
      <c r="E8" s="69">
        <v>52</v>
      </c>
      <c r="F8" s="140">
        <v>15005</v>
      </c>
      <c r="G8" s="69">
        <v>56</v>
      </c>
      <c r="H8" s="140">
        <v>14982</v>
      </c>
      <c r="I8" s="69">
        <v>27</v>
      </c>
      <c r="J8" s="140">
        <v>14755</v>
      </c>
      <c r="K8" s="69">
        <v>4</v>
      </c>
      <c r="L8" s="140">
        <v>4</v>
      </c>
      <c r="M8" s="91">
        <v>66</v>
      </c>
      <c r="N8" s="140">
        <v>21331</v>
      </c>
      <c r="O8" s="69">
        <v>27</v>
      </c>
      <c r="P8" s="140">
        <v>7147</v>
      </c>
      <c r="Q8" s="69">
        <v>27</v>
      </c>
      <c r="R8" s="140">
        <v>7066</v>
      </c>
      <c r="S8" s="69">
        <v>12</v>
      </c>
      <c r="T8" s="140">
        <v>7118</v>
      </c>
      <c r="U8" s="45" t="s">
        <v>86</v>
      </c>
      <c r="V8" s="142">
        <v>0</v>
      </c>
      <c r="W8" s="140">
        <v>1419</v>
      </c>
      <c r="X8" s="140">
        <v>474</v>
      </c>
      <c r="Y8" s="140">
        <v>507</v>
      </c>
      <c r="Z8" s="140">
        <v>438</v>
      </c>
      <c r="AA8" s="143">
        <v>6191</v>
      </c>
      <c r="AB8" s="140">
        <v>2108</v>
      </c>
      <c r="AC8" s="140">
        <v>2055</v>
      </c>
      <c r="AD8" s="140">
        <v>2028</v>
      </c>
      <c r="AE8" s="589" t="s">
        <v>102</v>
      </c>
      <c r="AF8" s="556"/>
    </row>
    <row r="9" spans="1:32" s="47" customFormat="1" ht="15.6" customHeight="1">
      <c r="A9" s="48"/>
      <c r="B9" s="49"/>
      <c r="C9" s="50"/>
      <c r="D9" s="144"/>
      <c r="E9" s="51"/>
      <c r="F9" s="145"/>
      <c r="G9" s="51"/>
      <c r="H9" s="145"/>
      <c r="I9" s="51"/>
      <c r="J9" s="144"/>
      <c r="K9" s="51"/>
      <c r="L9" s="144"/>
      <c r="M9" s="92"/>
      <c r="N9" s="144"/>
      <c r="O9" s="51"/>
      <c r="P9" s="144"/>
      <c r="Q9" s="51"/>
      <c r="R9" s="144"/>
      <c r="S9" s="51"/>
      <c r="T9" s="144"/>
      <c r="U9" s="51"/>
      <c r="V9" s="147"/>
      <c r="W9" s="144"/>
      <c r="X9" s="144"/>
      <c r="Y9" s="144"/>
      <c r="Z9" s="144"/>
      <c r="AA9" s="148"/>
      <c r="AB9" s="144"/>
      <c r="AC9" s="144"/>
      <c r="AD9" s="144"/>
      <c r="AE9" s="52"/>
      <c r="AF9" s="48"/>
    </row>
    <row r="10" spans="1:32" s="47" customFormat="1" ht="16.5" customHeight="1">
      <c r="B10" s="78" t="s">
        <v>25</v>
      </c>
      <c r="C10" s="37">
        <v>139</v>
      </c>
      <c r="D10" s="144">
        <v>26027</v>
      </c>
      <c r="E10" s="36">
        <v>52</v>
      </c>
      <c r="F10" s="144">
        <v>8567</v>
      </c>
      <c r="G10" s="36">
        <v>56</v>
      </c>
      <c r="H10" s="144">
        <v>8754</v>
      </c>
      <c r="I10" s="36">
        <v>27</v>
      </c>
      <c r="J10" s="144">
        <v>8702</v>
      </c>
      <c r="K10" s="36">
        <v>4</v>
      </c>
      <c r="L10" s="144">
        <v>4</v>
      </c>
      <c r="M10" s="88">
        <v>66</v>
      </c>
      <c r="N10" s="136">
        <v>14428</v>
      </c>
      <c r="O10" s="36">
        <v>27</v>
      </c>
      <c r="P10" s="144">
        <v>4710</v>
      </c>
      <c r="Q10" s="36">
        <v>27</v>
      </c>
      <c r="R10" s="144">
        <v>4848</v>
      </c>
      <c r="S10" s="36">
        <v>12</v>
      </c>
      <c r="T10" s="144">
        <v>4870</v>
      </c>
      <c r="U10" s="36" t="s">
        <v>85</v>
      </c>
      <c r="V10" s="147">
        <v>0</v>
      </c>
      <c r="W10" s="144">
        <v>1303</v>
      </c>
      <c r="X10" s="144">
        <v>436</v>
      </c>
      <c r="Y10" s="144">
        <v>467</v>
      </c>
      <c r="Z10" s="144">
        <v>400</v>
      </c>
      <c r="AA10" s="148">
        <v>4854</v>
      </c>
      <c r="AB10" s="144">
        <v>1607</v>
      </c>
      <c r="AC10" s="144">
        <v>1630</v>
      </c>
      <c r="AD10" s="144">
        <v>1617</v>
      </c>
      <c r="AE10" s="80"/>
      <c r="AF10" s="78" t="s">
        <v>25</v>
      </c>
    </row>
    <row r="11" spans="1:32" s="47" customFormat="1" ht="16.5" customHeight="1">
      <c r="B11" s="78" t="s">
        <v>26</v>
      </c>
      <c r="C11" s="37" t="s">
        <v>84</v>
      </c>
      <c r="D11" s="144">
        <v>4549</v>
      </c>
      <c r="E11" s="36" t="s">
        <v>85</v>
      </c>
      <c r="F11" s="144">
        <v>1496</v>
      </c>
      <c r="G11" s="36" t="s">
        <v>85</v>
      </c>
      <c r="H11" s="144">
        <v>1568</v>
      </c>
      <c r="I11" s="36" t="s">
        <v>85</v>
      </c>
      <c r="J11" s="144">
        <v>1485</v>
      </c>
      <c r="K11" s="36" t="s">
        <v>85</v>
      </c>
      <c r="L11" s="144">
        <v>0</v>
      </c>
      <c r="M11" s="88" t="s">
        <v>85</v>
      </c>
      <c r="N11" s="136">
        <v>813</v>
      </c>
      <c r="O11" s="36" t="s">
        <v>85</v>
      </c>
      <c r="P11" s="144">
        <v>276</v>
      </c>
      <c r="Q11" s="36" t="s">
        <v>85</v>
      </c>
      <c r="R11" s="144">
        <v>272</v>
      </c>
      <c r="S11" s="36" t="s">
        <v>85</v>
      </c>
      <c r="T11" s="144">
        <v>265</v>
      </c>
      <c r="U11" s="36" t="s">
        <v>85</v>
      </c>
      <c r="V11" s="147">
        <v>0</v>
      </c>
      <c r="W11" s="144">
        <v>116</v>
      </c>
      <c r="X11" s="144">
        <v>38</v>
      </c>
      <c r="Y11" s="144">
        <v>40</v>
      </c>
      <c r="Z11" s="144">
        <v>38</v>
      </c>
      <c r="AA11" s="148">
        <v>0</v>
      </c>
      <c r="AB11" s="144">
        <v>0</v>
      </c>
      <c r="AC11" s="144">
        <v>0</v>
      </c>
      <c r="AD11" s="144">
        <v>0</v>
      </c>
      <c r="AE11" s="80"/>
      <c r="AF11" s="78" t="s">
        <v>26</v>
      </c>
    </row>
    <row r="12" spans="1:32" s="47" customFormat="1" ht="16.5" customHeight="1">
      <c r="B12" s="78" t="s">
        <v>27</v>
      </c>
      <c r="C12" s="37" t="s">
        <v>85</v>
      </c>
      <c r="D12" s="144">
        <v>14170</v>
      </c>
      <c r="E12" s="36" t="s">
        <v>85</v>
      </c>
      <c r="F12" s="144">
        <v>4942</v>
      </c>
      <c r="G12" s="36" t="s">
        <v>85</v>
      </c>
      <c r="H12" s="144">
        <v>4660</v>
      </c>
      <c r="I12" s="36" t="s">
        <v>85</v>
      </c>
      <c r="J12" s="144">
        <v>4568</v>
      </c>
      <c r="K12" s="36" t="s">
        <v>85</v>
      </c>
      <c r="L12" s="144">
        <v>0</v>
      </c>
      <c r="M12" s="88" t="s">
        <v>85</v>
      </c>
      <c r="N12" s="136">
        <v>6090</v>
      </c>
      <c r="O12" s="36" t="s">
        <v>85</v>
      </c>
      <c r="P12" s="144">
        <v>2161</v>
      </c>
      <c r="Q12" s="36" t="s">
        <v>85</v>
      </c>
      <c r="R12" s="144">
        <v>1946</v>
      </c>
      <c r="S12" s="36" t="s">
        <v>85</v>
      </c>
      <c r="T12" s="144">
        <v>1983</v>
      </c>
      <c r="U12" s="36" t="s">
        <v>85</v>
      </c>
      <c r="V12" s="147">
        <v>0</v>
      </c>
      <c r="W12" s="144">
        <v>0</v>
      </c>
      <c r="X12" s="144">
        <v>0</v>
      </c>
      <c r="Y12" s="144">
        <v>0</v>
      </c>
      <c r="Z12" s="144">
        <v>0</v>
      </c>
      <c r="AA12" s="148">
        <v>1337</v>
      </c>
      <c r="AB12" s="144">
        <v>501</v>
      </c>
      <c r="AC12" s="144">
        <v>425</v>
      </c>
      <c r="AD12" s="144">
        <v>411</v>
      </c>
      <c r="AE12" s="80"/>
      <c r="AF12" s="78" t="s">
        <v>27</v>
      </c>
    </row>
    <row r="13" spans="1:32" s="47" customFormat="1" ht="15.6" customHeight="1">
      <c r="A13" s="48"/>
      <c r="B13" s="49"/>
      <c r="C13" s="51"/>
      <c r="D13" s="144"/>
      <c r="E13" s="51"/>
      <c r="F13" s="145"/>
      <c r="G13" s="51"/>
      <c r="H13" s="145"/>
      <c r="I13" s="51"/>
      <c r="J13" s="144"/>
      <c r="K13" s="51"/>
      <c r="L13" s="144"/>
      <c r="M13" s="92"/>
      <c r="N13" s="144"/>
      <c r="O13" s="51"/>
      <c r="P13" s="144"/>
      <c r="Q13" s="51"/>
      <c r="R13" s="144"/>
      <c r="S13" s="51"/>
      <c r="T13" s="144"/>
      <c r="U13" s="51"/>
      <c r="V13" s="147"/>
      <c r="W13" s="144"/>
      <c r="X13" s="144"/>
      <c r="Y13" s="144"/>
      <c r="Z13" s="144"/>
      <c r="AA13" s="148"/>
      <c r="AB13" s="144"/>
      <c r="AC13" s="144"/>
      <c r="AD13" s="144"/>
      <c r="AE13" s="52"/>
      <c r="AF13" s="48"/>
    </row>
    <row r="14" spans="1:32" ht="16.5" customHeight="1">
      <c r="A14" s="547" t="s">
        <v>28</v>
      </c>
      <c r="B14" s="552"/>
      <c r="C14" s="66">
        <v>109</v>
      </c>
      <c r="D14" s="136">
        <v>18039</v>
      </c>
      <c r="E14" s="66">
        <v>38</v>
      </c>
      <c r="F14" s="136">
        <v>6129</v>
      </c>
      <c r="G14" s="66">
        <v>47</v>
      </c>
      <c r="H14" s="136">
        <v>6010</v>
      </c>
      <c r="I14" s="66">
        <v>24</v>
      </c>
      <c r="J14" s="136">
        <v>5900</v>
      </c>
      <c r="K14" s="7"/>
      <c r="L14" s="136">
        <v>0</v>
      </c>
      <c r="M14" s="93">
        <v>66</v>
      </c>
      <c r="N14" s="136">
        <v>10190</v>
      </c>
      <c r="O14" s="94">
        <v>27</v>
      </c>
      <c r="P14" s="136">
        <v>3471</v>
      </c>
      <c r="Q14" s="94">
        <v>27</v>
      </c>
      <c r="R14" s="136">
        <v>3352</v>
      </c>
      <c r="S14" s="94">
        <v>12</v>
      </c>
      <c r="T14" s="136">
        <v>3367</v>
      </c>
      <c r="U14" s="1"/>
      <c r="V14" s="138">
        <v>0</v>
      </c>
      <c r="W14" s="136">
        <v>0</v>
      </c>
      <c r="X14" s="136">
        <v>0</v>
      </c>
      <c r="Y14" s="136">
        <v>0</v>
      </c>
      <c r="Z14" s="136">
        <v>0</v>
      </c>
      <c r="AA14" s="139">
        <v>2130</v>
      </c>
      <c r="AB14" s="136">
        <v>766</v>
      </c>
      <c r="AC14" s="136">
        <v>685</v>
      </c>
      <c r="AD14" s="136">
        <v>679</v>
      </c>
      <c r="AE14" s="583" t="s">
        <v>28</v>
      </c>
      <c r="AF14" s="547"/>
    </row>
    <row r="15" spans="1:32" ht="16.5" customHeight="1">
      <c r="A15" s="547" t="s">
        <v>29</v>
      </c>
      <c r="B15" s="552"/>
      <c r="C15" s="7"/>
      <c r="D15" s="136">
        <v>3297</v>
      </c>
      <c r="E15" s="7"/>
      <c r="F15" s="136">
        <v>1074</v>
      </c>
      <c r="G15" s="7"/>
      <c r="H15" s="136">
        <v>1109</v>
      </c>
      <c r="I15" s="7"/>
      <c r="J15" s="136">
        <v>1114</v>
      </c>
      <c r="K15" s="7"/>
      <c r="L15" s="136">
        <v>0</v>
      </c>
      <c r="M15" s="95"/>
      <c r="N15" s="136">
        <v>853</v>
      </c>
      <c r="O15" s="1"/>
      <c r="P15" s="136">
        <v>244</v>
      </c>
      <c r="Q15" s="1"/>
      <c r="R15" s="136">
        <v>294</v>
      </c>
      <c r="S15" s="1"/>
      <c r="T15" s="136">
        <v>315</v>
      </c>
      <c r="U15" s="1"/>
      <c r="V15" s="138">
        <v>0</v>
      </c>
      <c r="W15" s="152">
        <v>460</v>
      </c>
      <c r="X15" s="152">
        <v>146</v>
      </c>
      <c r="Y15" s="152">
        <v>164</v>
      </c>
      <c r="Z15" s="152">
        <v>150</v>
      </c>
      <c r="AA15" s="153">
        <v>629</v>
      </c>
      <c r="AB15" s="154">
        <v>222</v>
      </c>
      <c r="AC15" s="154">
        <v>201</v>
      </c>
      <c r="AD15" s="154">
        <v>206</v>
      </c>
      <c r="AE15" s="583" t="s">
        <v>29</v>
      </c>
      <c r="AF15" s="547"/>
    </row>
    <row r="16" spans="1:32" ht="16.5" customHeight="1">
      <c r="A16" s="547" t="s">
        <v>30</v>
      </c>
      <c r="B16" s="552"/>
      <c r="C16" s="7"/>
      <c r="D16" s="136">
        <v>483</v>
      </c>
      <c r="E16" s="7"/>
      <c r="F16" s="136">
        <v>153</v>
      </c>
      <c r="G16" s="7"/>
      <c r="H16" s="136">
        <v>166</v>
      </c>
      <c r="I16" s="7"/>
      <c r="J16" s="136">
        <v>164</v>
      </c>
      <c r="K16" s="7"/>
      <c r="L16" s="136">
        <v>0</v>
      </c>
      <c r="M16" s="95"/>
      <c r="N16" s="136">
        <v>0</v>
      </c>
      <c r="O16" s="1"/>
      <c r="P16" s="136">
        <v>0</v>
      </c>
      <c r="Q16" s="1"/>
      <c r="R16" s="136">
        <v>0</v>
      </c>
      <c r="S16" s="1"/>
      <c r="T16" s="136">
        <v>0</v>
      </c>
      <c r="U16" s="1"/>
      <c r="V16" s="138">
        <v>0</v>
      </c>
      <c r="W16" s="152">
        <v>0</v>
      </c>
      <c r="X16" s="152">
        <v>0</v>
      </c>
      <c r="Y16" s="152">
        <v>0</v>
      </c>
      <c r="Z16" s="152">
        <v>0</v>
      </c>
      <c r="AA16" s="153">
        <v>0</v>
      </c>
      <c r="AB16" s="154">
        <v>0</v>
      </c>
      <c r="AC16" s="154">
        <v>0</v>
      </c>
      <c r="AD16" s="154">
        <v>0</v>
      </c>
      <c r="AE16" s="583" t="s">
        <v>30</v>
      </c>
      <c r="AF16" s="547"/>
    </row>
    <row r="17" spans="1:32" ht="16.5" customHeight="1">
      <c r="A17" s="547" t="s">
        <v>31</v>
      </c>
      <c r="B17" s="552"/>
      <c r="C17" s="7"/>
      <c r="D17" s="136">
        <v>319</v>
      </c>
      <c r="E17" s="7"/>
      <c r="F17" s="136">
        <v>112</v>
      </c>
      <c r="G17" s="7"/>
      <c r="H17" s="136">
        <v>97</v>
      </c>
      <c r="I17" s="7"/>
      <c r="J17" s="136">
        <v>110</v>
      </c>
      <c r="K17" s="7"/>
      <c r="L17" s="136">
        <v>0</v>
      </c>
      <c r="M17" s="95"/>
      <c r="N17" s="136">
        <v>0</v>
      </c>
      <c r="O17" s="1"/>
      <c r="P17" s="136">
        <v>0</v>
      </c>
      <c r="Q17" s="1"/>
      <c r="R17" s="136">
        <v>0</v>
      </c>
      <c r="S17" s="1"/>
      <c r="T17" s="136">
        <v>0</v>
      </c>
      <c r="U17" s="1"/>
      <c r="V17" s="138">
        <v>0</v>
      </c>
      <c r="W17" s="152">
        <v>127</v>
      </c>
      <c r="X17" s="152">
        <v>53</v>
      </c>
      <c r="Y17" s="152">
        <v>36</v>
      </c>
      <c r="Z17" s="152">
        <v>38</v>
      </c>
      <c r="AA17" s="153">
        <v>0</v>
      </c>
      <c r="AB17" s="154">
        <v>0</v>
      </c>
      <c r="AC17" s="154">
        <v>0</v>
      </c>
      <c r="AD17" s="154">
        <v>0</v>
      </c>
      <c r="AE17" s="583" t="s">
        <v>31</v>
      </c>
      <c r="AF17" s="547"/>
    </row>
    <row r="18" spans="1:32" ht="16.5" customHeight="1">
      <c r="A18" s="547" t="s">
        <v>32</v>
      </c>
      <c r="B18" s="552"/>
      <c r="C18" s="7"/>
      <c r="D18" s="136">
        <v>2088</v>
      </c>
      <c r="E18" s="7"/>
      <c r="F18" s="136">
        <v>706</v>
      </c>
      <c r="G18" s="7"/>
      <c r="H18" s="136">
        <v>692</v>
      </c>
      <c r="I18" s="7"/>
      <c r="J18" s="136">
        <v>690</v>
      </c>
      <c r="K18" s="7"/>
      <c r="L18" s="136">
        <v>0</v>
      </c>
      <c r="M18" s="95"/>
      <c r="N18" s="136">
        <v>812</v>
      </c>
      <c r="O18" s="1"/>
      <c r="P18" s="136">
        <v>292</v>
      </c>
      <c r="Q18" s="1"/>
      <c r="R18" s="136">
        <v>252</v>
      </c>
      <c r="S18" s="1"/>
      <c r="T18" s="136">
        <v>268</v>
      </c>
      <c r="U18" s="1"/>
      <c r="V18" s="138">
        <v>0</v>
      </c>
      <c r="W18" s="152">
        <v>0</v>
      </c>
      <c r="X18" s="152">
        <v>0</v>
      </c>
      <c r="Y18" s="152">
        <v>0</v>
      </c>
      <c r="Z18" s="152">
        <v>0</v>
      </c>
      <c r="AA18" s="153">
        <v>279</v>
      </c>
      <c r="AB18" s="154">
        <v>101</v>
      </c>
      <c r="AC18" s="154">
        <v>99</v>
      </c>
      <c r="AD18" s="154">
        <v>79</v>
      </c>
      <c r="AE18" s="583" t="s">
        <v>32</v>
      </c>
      <c r="AF18" s="547"/>
    </row>
    <row r="19" spans="1:32" ht="9" customHeight="1">
      <c r="A19" s="58"/>
      <c r="B19" s="53"/>
      <c r="C19" s="7"/>
      <c r="D19" s="136"/>
      <c r="E19" s="7"/>
      <c r="F19" s="136"/>
      <c r="G19" s="7"/>
      <c r="H19" s="136"/>
      <c r="I19" s="7"/>
      <c r="J19" s="136"/>
      <c r="K19" s="7"/>
      <c r="L19" s="136"/>
      <c r="M19" s="95"/>
      <c r="N19" s="136"/>
      <c r="O19" s="1"/>
      <c r="P19" s="136"/>
      <c r="Q19" s="1"/>
      <c r="R19" s="136"/>
      <c r="S19" s="1"/>
      <c r="T19" s="136"/>
      <c r="U19" s="1"/>
      <c r="V19" s="138"/>
      <c r="W19" s="152"/>
      <c r="X19" s="152"/>
      <c r="Y19" s="152"/>
      <c r="Z19" s="152"/>
      <c r="AA19" s="153"/>
      <c r="AB19" s="154"/>
      <c r="AC19" s="154"/>
      <c r="AD19" s="154"/>
      <c r="AE19" s="77"/>
      <c r="AF19" s="58"/>
    </row>
    <row r="20" spans="1:32" ht="16.5" customHeight="1">
      <c r="A20" s="547" t="s">
        <v>33</v>
      </c>
      <c r="B20" s="552"/>
      <c r="C20" s="7"/>
      <c r="D20" s="136">
        <v>913</v>
      </c>
      <c r="E20" s="7"/>
      <c r="F20" s="136">
        <v>298</v>
      </c>
      <c r="G20" s="7"/>
      <c r="H20" s="136">
        <v>308</v>
      </c>
      <c r="I20" s="7"/>
      <c r="J20" s="136">
        <v>307</v>
      </c>
      <c r="K20" s="7"/>
      <c r="L20" s="136">
        <v>0</v>
      </c>
      <c r="M20" s="95"/>
      <c r="N20" s="136">
        <v>273</v>
      </c>
      <c r="O20" s="1"/>
      <c r="P20" s="136">
        <v>91</v>
      </c>
      <c r="Q20" s="1"/>
      <c r="R20" s="136">
        <v>81</v>
      </c>
      <c r="S20" s="1"/>
      <c r="T20" s="136">
        <v>101</v>
      </c>
      <c r="U20" s="1"/>
      <c r="V20" s="138">
        <v>0</v>
      </c>
      <c r="W20" s="152">
        <v>43</v>
      </c>
      <c r="X20" s="152">
        <v>15</v>
      </c>
      <c r="Y20" s="152">
        <v>20</v>
      </c>
      <c r="Z20" s="152">
        <v>8</v>
      </c>
      <c r="AA20" s="153">
        <v>0</v>
      </c>
      <c r="AB20" s="154">
        <v>0</v>
      </c>
      <c r="AC20" s="154">
        <v>0</v>
      </c>
      <c r="AD20" s="154">
        <v>0</v>
      </c>
      <c r="AE20" s="583" t="s">
        <v>33</v>
      </c>
      <c r="AF20" s="547"/>
    </row>
    <row r="21" spans="1:32" ht="16.5" customHeight="1">
      <c r="A21" s="547" t="s">
        <v>34</v>
      </c>
      <c r="B21" s="554"/>
      <c r="C21" s="7"/>
      <c r="D21" s="136">
        <v>369</v>
      </c>
      <c r="E21" s="7"/>
      <c r="F21" s="136">
        <v>113</v>
      </c>
      <c r="G21" s="7"/>
      <c r="H21" s="136">
        <v>132</v>
      </c>
      <c r="I21" s="7"/>
      <c r="J21" s="136">
        <v>124</v>
      </c>
      <c r="K21" s="7"/>
      <c r="L21" s="136">
        <v>0</v>
      </c>
      <c r="M21" s="95"/>
      <c r="N21" s="136">
        <v>181</v>
      </c>
      <c r="O21" s="1"/>
      <c r="P21" s="136">
        <v>57</v>
      </c>
      <c r="Q21" s="1"/>
      <c r="R21" s="136">
        <v>63</v>
      </c>
      <c r="S21" s="1"/>
      <c r="T21" s="136">
        <v>61</v>
      </c>
      <c r="U21" s="1"/>
      <c r="V21" s="138">
        <v>0</v>
      </c>
      <c r="W21" s="152">
        <v>95</v>
      </c>
      <c r="X21" s="152">
        <v>32</v>
      </c>
      <c r="Y21" s="152">
        <v>37</v>
      </c>
      <c r="Z21" s="152">
        <v>26</v>
      </c>
      <c r="AA21" s="153">
        <v>93</v>
      </c>
      <c r="AB21" s="154">
        <v>24</v>
      </c>
      <c r="AC21" s="154">
        <v>32</v>
      </c>
      <c r="AD21" s="154">
        <v>37</v>
      </c>
      <c r="AE21" s="583" t="s">
        <v>34</v>
      </c>
      <c r="AF21" s="548"/>
    </row>
    <row r="22" spans="1:32" ht="16.5" customHeight="1">
      <c r="A22" s="547" t="s">
        <v>35</v>
      </c>
      <c r="B22" s="554"/>
      <c r="C22" s="7"/>
      <c r="D22" s="136">
        <v>139</v>
      </c>
      <c r="E22" s="7"/>
      <c r="F22" s="136">
        <v>46</v>
      </c>
      <c r="G22" s="7"/>
      <c r="H22" s="136">
        <v>40</v>
      </c>
      <c r="I22" s="7"/>
      <c r="J22" s="136">
        <v>53</v>
      </c>
      <c r="K22" s="7"/>
      <c r="L22" s="136">
        <v>0</v>
      </c>
      <c r="M22" s="95"/>
      <c r="N22" s="136">
        <v>46</v>
      </c>
      <c r="O22" s="1"/>
      <c r="P22" s="136">
        <v>13</v>
      </c>
      <c r="Q22" s="1"/>
      <c r="R22" s="136">
        <v>12</v>
      </c>
      <c r="S22" s="1"/>
      <c r="T22" s="136">
        <v>21</v>
      </c>
      <c r="U22" s="1"/>
      <c r="V22" s="138">
        <v>0</v>
      </c>
      <c r="W22" s="152">
        <v>0</v>
      </c>
      <c r="X22" s="152">
        <v>0</v>
      </c>
      <c r="Y22" s="152">
        <v>0</v>
      </c>
      <c r="Z22" s="152">
        <v>0</v>
      </c>
      <c r="AA22" s="153">
        <v>0</v>
      </c>
      <c r="AB22" s="154">
        <v>0</v>
      </c>
      <c r="AC22" s="154">
        <v>0</v>
      </c>
      <c r="AD22" s="154">
        <v>0</v>
      </c>
      <c r="AE22" s="583" t="s">
        <v>35</v>
      </c>
      <c r="AF22" s="548"/>
    </row>
    <row r="23" spans="1:32" ht="16.5" customHeight="1">
      <c r="A23" s="547" t="s">
        <v>36</v>
      </c>
      <c r="B23" s="554"/>
      <c r="C23" s="7"/>
      <c r="D23" s="136">
        <v>2454</v>
      </c>
      <c r="E23" s="7"/>
      <c r="F23" s="136">
        <v>817</v>
      </c>
      <c r="G23" s="7"/>
      <c r="H23" s="136">
        <v>814</v>
      </c>
      <c r="I23" s="7"/>
      <c r="J23" s="136">
        <v>823</v>
      </c>
      <c r="K23" s="7"/>
      <c r="L23" s="136">
        <v>0</v>
      </c>
      <c r="M23" s="95"/>
      <c r="N23" s="136">
        <v>1179</v>
      </c>
      <c r="O23" s="1"/>
      <c r="P23" s="136">
        <v>386</v>
      </c>
      <c r="Q23" s="1"/>
      <c r="R23" s="136">
        <v>383</v>
      </c>
      <c r="S23" s="1"/>
      <c r="T23" s="136">
        <v>410</v>
      </c>
      <c r="U23" s="1"/>
      <c r="V23" s="138">
        <v>0</v>
      </c>
      <c r="W23" s="152">
        <v>0</v>
      </c>
      <c r="X23" s="152">
        <v>0</v>
      </c>
      <c r="Y23" s="152">
        <v>0</v>
      </c>
      <c r="Z23" s="152">
        <v>0</v>
      </c>
      <c r="AA23" s="153">
        <v>719</v>
      </c>
      <c r="AB23" s="154">
        <v>245</v>
      </c>
      <c r="AC23" s="154">
        <v>251</v>
      </c>
      <c r="AD23" s="154">
        <v>223</v>
      </c>
      <c r="AE23" s="583" t="s">
        <v>36</v>
      </c>
      <c r="AF23" s="548"/>
    </row>
    <row r="24" spans="1:32" ht="16.5" customHeight="1">
      <c r="A24" s="547" t="s">
        <v>37</v>
      </c>
      <c r="B24" s="554"/>
      <c r="C24" s="7"/>
      <c r="D24" s="136">
        <v>2219</v>
      </c>
      <c r="E24" s="7"/>
      <c r="F24" s="136">
        <v>751</v>
      </c>
      <c r="G24" s="7"/>
      <c r="H24" s="136">
        <v>752</v>
      </c>
      <c r="I24" s="7"/>
      <c r="J24" s="136">
        <v>716</v>
      </c>
      <c r="K24" s="7"/>
      <c r="L24" s="136">
        <v>0</v>
      </c>
      <c r="M24" s="95"/>
      <c r="N24" s="136">
        <v>1154</v>
      </c>
      <c r="O24" s="1"/>
      <c r="P24" s="136">
        <v>401</v>
      </c>
      <c r="Q24" s="1"/>
      <c r="R24" s="136">
        <v>406</v>
      </c>
      <c r="S24" s="1"/>
      <c r="T24" s="136">
        <v>347</v>
      </c>
      <c r="U24" s="1"/>
      <c r="V24" s="138">
        <v>0</v>
      </c>
      <c r="W24" s="152">
        <v>0</v>
      </c>
      <c r="X24" s="152">
        <v>0</v>
      </c>
      <c r="Y24" s="152">
        <v>0</v>
      </c>
      <c r="Z24" s="152">
        <v>0</v>
      </c>
      <c r="AA24" s="153">
        <v>213</v>
      </c>
      <c r="AB24" s="154">
        <v>63</v>
      </c>
      <c r="AC24" s="154">
        <v>75</v>
      </c>
      <c r="AD24" s="154">
        <v>75</v>
      </c>
      <c r="AE24" s="583" t="s">
        <v>37</v>
      </c>
      <c r="AF24" s="548"/>
    </row>
    <row r="25" spans="1:32" ht="9.75" customHeight="1">
      <c r="A25" s="58"/>
      <c r="B25" s="76"/>
      <c r="C25" s="7"/>
      <c r="D25" s="136"/>
      <c r="E25" s="7"/>
      <c r="F25" s="136"/>
      <c r="G25" s="7"/>
      <c r="H25" s="136"/>
      <c r="I25" s="7"/>
      <c r="J25" s="136"/>
      <c r="K25" s="7"/>
      <c r="L25" s="136"/>
      <c r="M25" s="95"/>
      <c r="N25" s="136"/>
      <c r="O25" s="1"/>
      <c r="P25" s="136"/>
      <c r="Q25" s="1"/>
      <c r="R25" s="136"/>
      <c r="S25" s="1"/>
      <c r="T25" s="136"/>
      <c r="U25" s="1"/>
      <c r="V25" s="138"/>
      <c r="W25" s="152"/>
      <c r="X25" s="152"/>
      <c r="Y25" s="152"/>
      <c r="Z25" s="152"/>
      <c r="AA25" s="153"/>
      <c r="AB25" s="154"/>
      <c r="AC25" s="154"/>
      <c r="AD25" s="154"/>
      <c r="AE25" s="77"/>
      <c r="AF25" s="75"/>
    </row>
    <row r="26" spans="1:32" ht="16.5" customHeight="1">
      <c r="A26" s="547" t="s">
        <v>38</v>
      </c>
      <c r="B26" s="554"/>
      <c r="C26" s="7"/>
      <c r="D26" s="136">
        <v>470</v>
      </c>
      <c r="E26" s="7"/>
      <c r="F26" s="136">
        <v>148</v>
      </c>
      <c r="G26" s="7"/>
      <c r="H26" s="136">
        <v>162</v>
      </c>
      <c r="I26" s="7"/>
      <c r="J26" s="136">
        <v>160</v>
      </c>
      <c r="K26" s="7"/>
      <c r="L26" s="136">
        <v>0</v>
      </c>
      <c r="M26" s="95"/>
      <c r="N26" s="136">
        <v>109</v>
      </c>
      <c r="O26" s="1"/>
      <c r="P26" s="136">
        <v>32</v>
      </c>
      <c r="Q26" s="1"/>
      <c r="R26" s="136">
        <v>40</v>
      </c>
      <c r="S26" s="1"/>
      <c r="T26" s="136">
        <v>37</v>
      </c>
      <c r="U26" s="1"/>
      <c r="V26" s="138">
        <v>0</v>
      </c>
      <c r="W26" s="152">
        <v>105</v>
      </c>
      <c r="X26" s="152">
        <v>39</v>
      </c>
      <c r="Y26" s="152">
        <v>31</v>
      </c>
      <c r="Z26" s="152">
        <v>35</v>
      </c>
      <c r="AA26" s="153">
        <v>99</v>
      </c>
      <c r="AB26" s="154">
        <v>22</v>
      </c>
      <c r="AC26" s="154">
        <v>39</v>
      </c>
      <c r="AD26" s="154">
        <v>38</v>
      </c>
      <c r="AE26" s="583" t="s">
        <v>38</v>
      </c>
      <c r="AF26" s="548"/>
    </row>
    <row r="27" spans="1:32" ht="16.5" customHeight="1">
      <c r="A27" s="547" t="s">
        <v>39</v>
      </c>
      <c r="B27" s="554"/>
      <c r="C27" s="7"/>
      <c r="D27" s="136">
        <v>2713</v>
      </c>
      <c r="E27" s="7"/>
      <c r="F27" s="136">
        <v>905</v>
      </c>
      <c r="G27" s="7"/>
      <c r="H27" s="136">
        <v>924</v>
      </c>
      <c r="I27" s="7"/>
      <c r="J27" s="136">
        <v>884</v>
      </c>
      <c r="K27" s="7"/>
      <c r="L27" s="136">
        <v>0</v>
      </c>
      <c r="M27" s="95"/>
      <c r="N27" s="136">
        <v>1069</v>
      </c>
      <c r="O27" s="1"/>
      <c r="P27" s="136">
        <v>357</v>
      </c>
      <c r="Q27" s="1"/>
      <c r="R27" s="136">
        <v>358</v>
      </c>
      <c r="S27" s="1"/>
      <c r="T27" s="136">
        <v>354</v>
      </c>
      <c r="U27" s="1"/>
      <c r="V27" s="138">
        <v>0</v>
      </c>
      <c r="W27" s="152">
        <v>116</v>
      </c>
      <c r="X27" s="152">
        <v>38</v>
      </c>
      <c r="Y27" s="152">
        <v>40</v>
      </c>
      <c r="Z27" s="152">
        <v>38</v>
      </c>
      <c r="AA27" s="153">
        <v>501</v>
      </c>
      <c r="AB27" s="154">
        <v>165</v>
      </c>
      <c r="AC27" s="154">
        <v>170</v>
      </c>
      <c r="AD27" s="154">
        <v>166</v>
      </c>
      <c r="AE27" s="583" t="s">
        <v>39</v>
      </c>
      <c r="AF27" s="548"/>
    </row>
    <row r="28" spans="1:32" ht="16.5" customHeight="1">
      <c r="A28" s="585" t="s">
        <v>91</v>
      </c>
      <c r="B28" s="586"/>
      <c r="C28" s="7"/>
      <c r="D28" s="136">
        <v>1333</v>
      </c>
      <c r="E28" s="7"/>
      <c r="F28" s="136">
        <v>489</v>
      </c>
      <c r="G28" s="7"/>
      <c r="H28" s="136">
        <v>474</v>
      </c>
      <c r="I28" s="7"/>
      <c r="J28" s="136">
        <v>370</v>
      </c>
      <c r="K28" s="7"/>
      <c r="L28" s="136">
        <v>0</v>
      </c>
      <c r="M28" s="95"/>
      <c r="N28" s="136">
        <v>477</v>
      </c>
      <c r="O28" s="1"/>
      <c r="P28" s="136">
        <v>153</v>
      </c>
      <c r="Q28" s="1"/>
      <c r="R28" s="136">
        <v>163</v>
      </c>
      <c r="S28" s="1"/>
      <c r="T28" s="136">
        <v>161</v>
      </c>
      <c r="U28" s="1"/>
      <c r="V28" s="138">
        <v>0</v>
      </c>
      <c r="W28" s="152">
        <v>168</v>
      </c>
      <c r="X28" s="152">
        <v>63</v>
      </c>
      <c r="Y28" s="152">
        <v>62</v>
      </c>
      <c r="Z28" s="152">
        <v>43</v>
      </c>
      <c r="AA28" s="153">
        <v>0</v>
      </c>
      <c r="AB28" s="154">
        <v>0</v>
      </c>
      <c r="AC28" s="154">
        <v>0</v>
      </c>
      <c r="AD28" s="154">
        <v>0</v>
      </c>
      <c r="AE28" s="584" t="s">
        <v>40</v>
      </c>
      <c r="AF28" s="551"/>
    </row>
    <row r="29" spans="1:32" ht="16.5" customHeight="1">
      <c r="A29" s="547" t="s">
        <v>41</v>
      </c>
      <c r="B29" s="554"/>
      <c r="C29" s="7"/>
      <c r="D29" s="136">
        <v>1579</v>
      </c>
      <c r="E29" s="7"/>
      <c r="F29" s="136">
        <v>506</v>
      </c>
      <c r="G29" s="7"/>
      <c r="H29" s="136">
        <v>559</v>
      </c>
      <c r="I29" s="7"/>
      <c r="J29" s="136">
        <v>514</v>
      </c>
      <c r="K29" s="7"/>
      <c r="L29" s="136">
        <v>0</v>
      </c>
      <c r="M29" s="95"/>
      <c r="N29" s="136">
        <v>695</v>
      </c>
      <c r="O29" s="1"/>
      <c r="P29" s="136">
        <v>225</v>
      </c>
      <c r="Q29" s="1"/>
      <c r="R29" s="136">
        <v>241</v>
      </c>
      <c r="S29" s="1"/>
      <c r="T29" s="136">
        <v>229</v>
      </c>
      <c r="U29" s="1"/>
      <c r="V29" s="138">
        <v>0</v>
      </c>
      <c r="W29" s="152">
        <v>88</v>
      </c>
      <c r="X29" s="152">
        <v>23</v>
      </c>
      <c r="Y29" s="152">
        <v>34</v>
      </c>
      <c r="Z29" s="152">
        <v>31</v>
      </c>
      <c r="AA29" s="153">
        <v>0</v>
      </c>
      <c r="AB29" s="154">
        <v>0</v>
      </c>
      <c r="AC29" s="154">
        <v>0</v>
      </c>
      <c r="AD29" s="154">
        <v>0</v>
      </c>
      <c r="AE29" s="583" t="s">
        <v>41</v>
      </c>
      <c r="AF29" s="548"/>
    </row>
    <row r="30" spans="1:32" ht="16.5" customHeight="1">
      <c r="A30" s="547" t="s">
        <v>42</v>
      </c>
      <c r="B30" s="554"/>
      <c r="C30" s="7"/>
      <c r="D30" s="136">
        <v>987</v>
      </c>
      <c r="E30" s="7"/>
      <c r="F30" s="136">
        <v>312</v>
      </c>
      <c r="G30" s="7"/>
      <c r="H30" s="136">
        <v>350</v>
      </c>
      <c r="I30" s="7"/>
      <c r="J30" s="136">
        <v>325</v>
      </c>
      <c r="K30" s="7"/>
      <c r="L30" s="136">
        <v>0</v>
      </c>
      <c r="M30" s="95"/>
      <c r="N30" s="136">
        <v>485</v>
      </c>
      <c r="O30" s="1"/>
      <c r="P30" s="136">
        <v>165</v>
      </c>
      <c r="Q30" s="1"/>
      <c r="R30" s="136">
        <v>162</v>
      </c>
      <c r="S30" s="1"/>
      <c r="T30" s="136">
        <v>158</v>
      </c>
      <c r="U30" s="1"/>
      <c r="V30" s="138">
        <v>0</v>
      </c>
      <c r="W30" s="152">
        <v>0</v>
      </c>
      <c r="X30" s="152">
        <v>0</v>
      </c>
      <c r="Y30" s="152">
        <v>0</v>
      </c>
      <c r="Z30" s="152">
        <v>0</v>
      </c>
      <c r="AA30" s="153">
        <v>111</v>
      </c>
      <c r="AB30" s="154">
        <v>38</v>
      </c>
      <c r="AC30" s="154">
        <v>44</v>
      </c>
      <c r="AD30" s="154">
        <v>29</v>
      </c>
      <c r="AE30" s="583" t="s">
        <v>42</v>
      </c>
      <c r="AF30" s="548"/>
    </row>
    <row r="31" spans="1:32" ht="9.75" customHeight="1">
      <c r="A31" s="58"/>
      <c r="B31" s="76"/>
      <c r="C31" s="7"/>
      <c r="D31" s="136"/>
      <c r="E31" s="7"/>
      <c r="F31" s="136"/>
      <c r="G31" s="7"/>
      <c r="H31" s="136"/>
      <c r="I31" s="7"/>
      <c r="J31" s="136"/>
      <c r="K31" s="7"/>
      <c r="L31" s="136"/>
      <c r="M31" s="95"/>
      <c r="N31" s="136"/>
      <c r="O31" s="1"/>
      <c r="P31" s="136"/>
      <c r="Q31" s="1"/>
      <c r="R31" s="136"/>
      <c r="S31" s="1"/>
      <c r="T31" s="136"/>
      <c r="U31" s="1"/>
      <c r="V31" s="138"/>
      <c r="W31" s="152"/>
      <c r="X31" s="152"/>
      <c r="Y31" s="152"/>
      <c r="Z31" s="152"/>
      <c r="AA31" s="153"/>
      <c r="AB31" s="154"/>
      <c r="AC31" s="154"/>
      <c r="AD31" s="154"/>
      <c r="AE31" s="77"/>
      <c r="AF31" s="75"/>
    </row>
    <row r="32" spans="1:32" ht="16.5" customHeight="1">
      <c r="A32" s="547" t="s">
        <v>43</v>
      </c>
      <c r="B32" s="554"/>
      <c r="C32" s="66">
        <v>30</v>
      </c>
      <c r="D32" s="136">
        <v>1419</v>
      </c>
      <c r="E32" s="66">
        <v>14</v>
      </c>
      <c r="F32" s="136">
        <v>477</v>
      </c>
      <c r="G32" s="66">
        <v>9</v>
      </c>
      <c r="H32" s="136">
        <v>435</v>
      </c>
      <c r="I32" s="66">
        <v>3</v>
      </c>
      <c r="J32" s="136">
        <v>503</v>
      </c>
      <c r="K32" s="66">
        <v>4</v>
      </c>
      <c r="L32" s="136">
        <v>4</v>
      </c>
      <c r="M32" s="95"/>
      <c r="N32" s="136">
        <v>832</v>
      </c>
      <c r="O32" s="1"/>
      <c r="P32" s="136">
        <v>284</v>
      </c>
      <c r="Q32" s="1"/>
      <c r="R32" s="136">
        <v>249</v>
      </c>
      <c r="S32" s="1"/>
      <c r="T32" s="136">
        <v>299</v>
      </c>
      <c r="U32" s="1"/>
      <c r="V32" s="138">
        <v>0</v>
      </c>
      <c r="W32" s="152">
        <v>0</v>
      </c>
      <c r="X32" s="152">
        <v>0</v>
      </c>
      <c r="Y32" s="152">
        <v>0</v>
      </c>
      <c r="Z32" s="152">
        <v>0</v>
      </c>
      <c r="AA32" s="153">
        <v>186</v>
      </c>
      <c r="AB32" s="154">
        <v>49</v>
      </c>
      <c r="AC32" s="154">
        <v>66</v>
      </c>
      <c r="AD32" s="154">
        <v>71</v>
      </c>
      <c r="AE32" s="583" t="s">
        <v>43</v>
      </c>
      <c r="AF32" s="548"/>
    </row>
    <row r="33" spans="1:32" ht="16.5" customHeight="1">
      <c r="A33" s="547" t="s">
        <v>44</v>
      </c>
      <c r="B33" s="552"/>
      <c r="C33" s="7"/>
      <c r="D33" s="136">
        <v>780</v>
      </c>
      <c r="E33" s="7"/>
      <c r="F33" s="136">
        <v>238</v>
      </c>
      <c r="G33" s="7"/>
      <c r="H33" s="136">
        <v>256</v>
      </c>
      <c r="I33" s="7"/>
      <c r="J33" s="136">
        <v>286</v>
      </c>
      <c r="K33" s="7"/>
      <c r="L33" s="136">
        <v>0</v>
      </c>
      <c r="M33" s="95"/>
      <c r="N33" s="136">
        <v>298</v>
      </c>
      <c r="O33" s="1"/>
      <c r="P33" s="136">
        <v>75</v>
      </c>
      <c r="Q33" s="1"/>
      <c r="R33" s="136">
        <v>109</v>
      </c>
      <c r="S33" s="1"/>
      <c r="T33" s="136">
        <v>114</v>
      </c>
      <c r="U33" s="1"/>
      <c r="V33" s="138">
        <v>0</v>
      </c>
      <c r="W33" s="152">
        <v>0</v>
      </c>
      <c r="X33" s="152">
        <v>0</v>
      </c>
      <c r="Y33" s="152">
        <v>0</v>
      </c>
      <c r="Z33" s="152">
        <v>0</v>
      </c>
      <c r="AA33" s="153">
        <v>383</v>
      </c>
      <c r="AB33" s="154">
        <v>133</v>
      </c>
      <c r="AC33" s="154">
        <v>110</v>
      </c>
      <c r="AD33" s="154">
        <v>140</v>
      </c>
      <c r="AE33" s="583" t="s">
        <v>44</v>
      </c>
      <c r="AF33" s="547"/>
    </row>
    <row r="34" spans="1:32" ht="16.5" customHeight="1">
      <c r="A34" s="547" t="s">
        <v>45</v>
      </c>
      <c r="B34" s="552"/>
      <c r="C34" s="7"/>
      <c r="D34" s="136">
        <v>477</v>
      </c>
      <c r="E34" s="7"/>
      <c r="F34" s="136">
        <v>151</v>
      </c>
      <c r="G34" s="7"/>
      <c r="H34" s="136">
        <v>166</v>
      </c>
      <c r="I34" s="7"/>
      <c r="J34" s="136">
        <v>160</v>
      </c>
      <c r="K34" s="7"/>
      <c r="L34" s="136">
        <v>0</v>
      </c>
      <c r="M34" s="95"/>
      <c r="N34" s="136">
        <v>300</v>
      </c>
      <c r="O34" s="1"/>
      <c r="P34" s="136">
        <v>97</v>
      </c>
      <c r="Q34" s="1"/>
      <c r="R34" s="136">
        <v>108</v>
      </c>
      <c r="S34" s="1"/>
      <c r="T34" s="136">
        <v>95</v>
      </c>
      <c r="U34" s="1"/>
      <c r="V34" s="138">
        <v>0</v>
      </c>
      <c r="W34" s="152">
        <v>80</v>
      </c>
      <c r="X34" s="152">
        <v>23</v>
      </c>
      <c r="Y34" s="152">
        <v>30</v>
      </c>
      <c r="Z34" s="152">
        <v>27</v>
      </c>
      <c r="AA34" s="153">
        <v>0</v>
      </c>
      <c r="AB34" s="154">
        <v>0</v>
      </c>
      <c r="AC34" s="154">
        <v>0</v>
      </c>
      <c r="AD34" s="154">
        <v>0</v>
      </c>
      <c r="AE34" s="583" t="s">
        <v>45</v>
      </c>
      <c r="AF34" s="547"/>
    </row>
    <row r="35" spans="1:32" ht="16.5" customHeight="1">
      <c r="A35" s="547" t="s">
        <v>46</v>
      </c>
      <c r="B35" s="553"/>
      <c r="C35" s="7"/>
      <c r="D35" s="136">
        <v>2420</v>
      </c>
      <c r="E35" s="7"/>
      <c r="F35" s="136">
        <v>816</v>
      </c>
      <c r="G35" s="7"/>
      <c r="H35" s="136">
        <v>794</v>
      </c>
      <c r="I35" s="7"/>
      <c r="J35" s="136">
        <v>810</v>
      </c>
      <c r="K35" s="7"/>
      <c r="L35" s="136">
        <v>0</v>
      </c>
      <c r="M35" s="95"/>
      <c r="N35" s="136">
        <v>1076</v>
      </c>
      <c r="O35" s="1"/>
      <c r="P35" s="136">
        <v>360</v>
      </c>
      <c r="Q35" s="1"/>
      <c r="R35" s="136">
        <v>366</v>
      </c>
      <c r="S35" s="1"/>
      <c r="T35" s="136">
        <v>350</v>
      </c>
      <c r="U35" s="1"/>
      <c r="V35" s="138">
        <v>0</v>
      </c>
      <c r="W35" s="152">
        <v>0</v>
      </c>
      <c r="X35" s="152">
        <v>0</v>
      </c>
      <c r="Y35" s="152">
        <v>0</v>
      </c>
      <c r="Z35" s="152">
        <v>0</v>
      </c>
      <c r="AA35" s="153">
        <v>787</v>
      </c>
      <c r="AB35" s="154">
        <v>261</v>
      </c>
      <c r="AC35" s="154">
        <v>265</v>
      </c>
      <c r="AD35" s="154">
        <v>261</v>
      </c>
      <c r="AE35" s="583" t="s">
        <v>46</v>
      </c>
      <c r="AF35" s="549"/>
    </row>
    <row r="36" spans="1:32" ht="9.75" customHeight="1">
      <c r="A36" s="547" t="s">
        <v>47</v>
      </c>
      <c r="B36" s="552"/>
      <c r="C36" s="7"/>
      <c r="D36" s="149"/>
      <c r="E36" s="7"/>
      <c r="F36" s="149"/>
      <c r="G36" s="7"/>
      <c r="H36" s="149"/>
      <c r="I36" s="7"/>
      <c r="J36" s="149"/>
      <c r="K36" s="7"/>
      <c r="L36" s="149"/>
      <c r="M36" s="95"/>
      <c r="N36" s="151"/>
      <c r="O36" s="1"/>
      <c r="P36" s="151"/>
      <c r="Q36" s="1"/>
      <c r="R36" s="151"/>
      <c r="S36" s="1"/>
      <c r="T36" s="151"/>
      <c r="U36" s="1"/>
      <c r="V36" s="155"/>
      <c r="W36" s="149"/>
      <c r="X36" s="149"/>
      <c r="Y36" s="149"/>
      <c r="Z36" s="149"/>
      <c r="AA36" s="156"/>
      <c r="AB36" s="151"/>
      <c r="AC36" s="151"/>
      <c r="AD36" s="151"/>
      <c r="AE36" s="583" t="s">
        <v>47</v>
      </c>
      <c r="AF36" s="547"/>
    </row>
    <row r="37" spans="1:32" ht="16.5" customHeight="1">
      <c r="A37" s="547" t="s">
        <v>48</v>
      </c>
      <c r="B37" s="552"/>
      <c r="C37" s="7"/>
      <c r="D37" s="157">
        <v>0</v>
      </c>
      <c r="E37" s="7"/>
      <c r="F37" s="157">
        <v>0</v>
      </c>
      <c r="G37" s="7"/>
      <c r="H37" s="157">
        <v>0</v>
      </c>
      <c r="I37" s="7"/>
      <c r="J37" s="157">
        <v>0</v>
      </c>
      <c r="K37" s="7"/>
      <c r="L37" s="157">
        <v>0</v>
      </c>
      <c r="M37" s="95"/>
      <c r="N37" s="158">
        <v>0</v>
      </c>
      <c r="O37" s="1"/>
      <c r="P37" s="158">
        <v>0</v>
      </c>
      <c r="Q37" s="1"/>
      <c r="R37" s="158">
        <v>0</v>
      </c>
      <c r="S37" s="1"/>
      <c r="T37" s="158">
        <v>0</v>
      </c>
      <c r="U37" s="1"/>
      <c r="V37" s="159">
        <v>0</v>
      </c>
      <c r="W37" s="157">
        <v>0</v>
      </c>
      <c r="X37" s="157">
        <v>0</v>
      </c>
      <c r="Y37" s="157">
        <v>0</v>
      </c>
      <c r="Z37" s="157">
        <v>0</v>
      </c>
      <c r="AA37" s="160">
        <v>0</v>
      </c>
      <c r="AB37" s="158">
        <v>0</v>
      </c>
      <c r="AC37" s="158">
        <v>0</v>
      </c>
      <c r="AD37" s="158">
        <v>0</v>
      </c>
      <c r="AE37" s="583" t="s">
        <v>48</v>
      </c>
      <c r="AF37" s="547"/>
    </row>
    <row r="38" spans="1:32" ht="16.5" customHeight="1">
      <c r="A38" s="54"/>
      <c r="B38" s="53" t="s">
        <v>49</v>
      </c>
      <c r="C38" s="7"/>
      <c r="D38" s="136">
        <v>0</v>
      </c>
      <c r="E38" s="7"/>
      <c r="F38" s="152">
        <v>0</v>
      </c>
      <c r="G38" s="7"/>
      <c r="H38" s="152">
        <v>0</v>
      </c>
      <c r="I38" s="7"/>
      <c r="J38" s="152">
        <v>0</v>
      </c>
      <c r="K38" s="7"/>
      <c r="L38" s="152">
        <v>0</v>
      </c>
      <c r="M38" s="95"/>
      <c r="N38" s="136">
        <v>0</v>
      </c>
      <c r="O38" s="1"/>
      <c r="P38" s="154">
        <v>0</v>
      </c>
      <c r="Q38" s="1"/>
      <c r="R38" s="154">
        <v>0</v>
      </c>
      <c r="S38" s="1"/>
      <c r="T38" s="154">
        <v>0</v>
      </c>
      <c r="U38" s="1"/>
      <c r="V38" s="161">
        <v>0</v>
      </c>
      <c r="W38" s="152">
        <v>0</v>
      </c>
      <c r="X38" s="152">
        <v>0</v>
      </c>
      <c r="Y38" s="152">
        <v>0</v>
      </c>
      <c r="Z38" s="152">
        <v>0</v>
      </c>
      <c r="AA38" s="153">
        <v>0</v>
      </c>
      <c r="AB38" s="154">
        <v>0</v>
      </c>
      <c r="AC38" s="154">
        <v>0</v>
      </c>
      <c r="AD38" s="154">
        <v>0</v>
      </c>
      <c r="AE38" s="61"/>
      <c r="AF38" s="58" t="s">
        <v>49</v>
      </c>
    </row>
    <row r="39" spans="1:32" ht="16.5" customHeight="1">
      <c r="A39" s="54"/>
      <c r="B39" s="53" t="s">
        <v>50</v>
      </c>
      <c r="C39" s="7"/>
      <c r="D39" s="136">
        <v>0</v>
      </c>
      <c r="E39" s="7"/>
      <c r="F39" s="152">
        <v>0</v>
      </c>
      <c r="G39" s="7"/>
      <c r="H39" s="152">
        <v>0</v>
      </c>
      <c r="I39" s="7"/>
      <c r="J39" s="152">
        <v>0</v>
      </c>
      <c r="K39" s="7"/>
      <c r="L39" s="152">
        <v>0</v>
      </c>
      <c r="M39" s="95"/>
      <c r="N39" s="136">
        <v>0</v>
      </c>
      <c r="O39" s="1"/>
      <c r="P39" s="154">
        <v>0</v>
      </c>
      <c r="Q39" s="1"/>
      <c r="R39" s="154">
        <v>0</v>
      </c>
      <c r="S39" s="1"/>
      <c r="T39" s="154">
        <v>0</v>
      </c>
      <c r="U39" s="1"/>
      <c r="V39" s="161">
        <v>0</v>
      </c>
      <c r="W39" s="152">
        <v>0</v>
      </c>
      <c r="X39" s="152">
        <v>0</v>
      </c>
      <c r="Y39" s="152">
        <v>0</v>
      </c>
      <c r="Z39" s="152">
        <v>0</v>
      </c>
      <c r="AA39" s="153">
        <v>0</v>
      </c>
      <c r="AB39" s="154">
        <v>0</v>
      </c>
      <c r="AC39" s="154">
        <v>0</v>
      </c>
      <c r="AD39" s="154">
        <v>0</v>
      </c>
      <c r="AE39" s="61"/>
      <c r="AF39" s="58" t="s">
        <v>50</v>
      </c>
    </row>
    <row r="40" spans="1:32" ht="11.25" customHeight="1">
      <c r="A40" s="54"/>
      <c r="B40" s="53"/>
      <c r="C40" s="7"/>
      <c r="D40" s="152"/>
      <c r="E40" s="7"/>
      <c r="F40" s="152"/>
      <c r="G40" s="7"/>
      <c r="H40" s="152"/>
      <c r="I40" s="7"/>
      <c r="J40" s="152"/>
      <c r="K40" s="7"/>
      <c r="L40" s="152"/>
      <c r="M40" s="95"/>
      <c r="N40" s="154"/>
      <c r="O40" s="1"/>
      <c r="P40" s="154"/>
      <c r="Q40" s="1"/>
      <c r="R40" s="154"/>
      <c r="S40" s="1"/>
      <c r="T40" s="154"/>
      <c r="U40" s="1"/>
      <c r="V40" s="161"/>
      <c r="W40" s="152"/>
      <c r="X40" s="152"/>
      <c r="Y40" s="152"/>
      <c r="Z40" s="152"/>
      <c r="AA40" s="153"/>
      <c r="AB40" s="154"/>
      <c r="AC40" s="154"/>
      <c r="AD40" s="154"/>
      <c r="AE40" s="61"/>
      <c r="AF40" s="58"/>
    </row>
    <row r="41" spans="1:32" ht="16.5" customHeight="1">
      <c r="A41" s="547" t="s">
        <v>51</v>
      </c>
      <c r="B41" s="552"/>
      <c r="C41" s="7"/>
      <c r="D41" s="157">
        <v>241</v>
      </c>
      <c r="E41" s="7"/>
      <c r="F41" s="157">
        <v>75</v>
      </c>
      <c r="G41" s="7"/>
      <c r="H41" s="157">
        <v>91</v>
      </c>
      <c r="I41" s="7"/>
      <c r="J41" s="157">
        <v>75</v>
      </c>
      <c r="K41" s="7"/>
      <c r="L41" s="157">
        <v>0</v>
      </c>
      <c r="M41" s="95"/>
      <c r="N41" s="158">
        <v>56</v>
      </c>
      <c r="O41" s="1"/>
      <c r="P41" s="158">
        <v>16</v>
      </c>
      <c r="Q41" s="1"/>
      <c r="R41" s="158">
        <v>20</v>
      </c>
      <c r="S41" s="1"/>
      <c r="T41" s="158">
        <v>20</v>
      </c>
      <c r="U41" s="1"/>
      <c r="V41" s="159">
        <v>0</v>
      </c>
      <c r="W41" s="157">
        <v>137</v>
      </c>
      <c r="X41" s="157">
        <v>42</v>
      </c>
      <c r="Y41" s="157">
        <v>53</v>
      </c>
      <c r="Z41" s="157">
        <v>42</v>
      </c>
      <c r="AA41" s="160">
        <v>0</v>
      </c>
      <c r="AB41" s="158">
        <v>0</v>
      </c>
      <c r="AC41" s="158">
        <v>0</v>
      </c>
      <c r="AD41" s="158">
        <v>0</v>
      </c>
      <c r="AE41" s="583" t="s">
        <v>51</v>
      </c>
      <c r="AF41" s="547"/>
    </row>
    <row r="42" spans="1:32" ht="16.5" customHeight="1">
      <c r="A42" s="54"/>
      <c r="B42" s="53" t="s">
        <v>52</v>
      </c>
      <c r="C42" s="7"/>
      <c r="D42" s="136">
        <v>241</v>
      </c>
      <c r="E42" s="7"/>
      <c r="F42" s="152">
        <v>75</v>
      </c>
      <c r="G42" s="7"/>
      <c r="H42" s="152">
        <v>91</v>
      </c>
      <c r="I42" s="7"/>
      <c r="J42" s="152">
        <v>75</v>
      </c>
      <c r="K42" s="7"/>
      <c r="L42" s="152">
        <v>0</v>
      </c>
      <c r="M42" s="95"/>
      <c r="N42" s="136">
        <v>56</v>
      </c>
      <c r="O42" s="1"/>
      <c r="P42" s="154">
        <v>16</v>
      </c>
      <c r="Q42" s="1"/>
      <c r="R42" s="154">
        <v>20</v>
      </c>
      <c r="S42" s="1"/>
      <c r="T42" s="154">
        <v>20</v>
      </c>
      <c r="U42" s="1"/>
      <c r="V42" s="161">
        <v>0</v>
      </c>
      <c r="W42" s="152">
        <v>137</v>
      </c>
      <c r="X42" s="152">
        <v>42</v>
      </c>
      <c r="Y42" s="152">
        <v>53</v>
      </c>
      <c r="Z42" s="152">
        <v>42</v>
      </c>
      <c r="AA42" s="153">
        <v>0</v>
      </c>
      <c r="AB42" s="154">
        <v>0</v>
      </c>
      <c r="AC42" s="154">
        <v>0</v>
      </c>
      <c r="AD42" s="154">
        <v>0</v>
      </c>
      <c r="AE42" s="61"/>
      <c r="AF42" s="58" t="s">
        <v>52</v>
      </c>
    </row>
    <row r="43" spans="1:32" ht="10.5" customHeight="1">
      <c r="A43" s="54"/>
      <c r="B43" s="53"/>
      <c r="C43" s="7"/>
      <c r="D43" s="152"/>
      <c r="E43" s="7"/>
      <c r="F43" s="152"/>
      <c r="G43" s="7"/>
      <c r="H43" s="152"/>
      <c r="I43" s="7"/>
      <c r="J43" s="152"/>
      <c r="K43" s="7"/>
      <c r="L43" s="152"/>
      <c r="M43" s="95"/>
      <c r="N43" s="154"/>
      <c r="O43" s="1"/>
      <c r="P43" s="154"/>
      <c r="Q43" s="1"/>
      <c r="R43" s="154"/>
      <c r="S43" s="1"/>
      <c r="T43" s="154"/>
      <c r="U43" s="1"/>
      <c r="V43" s="161"/>
      <c r="W43" s="152"/>
      <c r="X43" s="152"/>
      <c r="Y43" s="152"/>
      <c r="Z43" s="152"/>
      <c r="AA43" s="153"/>
      <c r="AB43" s="154"/>
      <c r="AC43" s="154"/>
      <c r="AD43" s="154"/>
      <c r="AE43" s="61"/>
      <c r="AF43" s="58"/>
    </row>
    <row r="44" spans="1:32" ht="16.5" customHeight="1">
      <c r="A44" s="547" t="s">
        <v>53</v>
      </c>
      <c r="B44" s="552"/>
      <c r="C44" s="7"/>
      <c r="D44" s="157">
        <v>0</v>
      </c>
      <c r="E44" s="7"/>
      <c r="F44" s="157">
        <v>0</v>
      </c>
      <c r="G44" s="7"/>
      <c r="H44" s="157">
        <v>0</v>
      </c>
      <c r="I44" s="7"/>
      <c r="J44" s="157">
        <v>0</v>
      </c>
      <c r="K44" s="7"/>
      <c r="L44" s="157">
        <v>0</v>
      </c>
      <c r="M44" s="95"/>
      <c r="N44" s="158">
        <v>0</v>
      </c>
      <c r="O44" s="1"/>
      <c r="P44" s="158">
        <v>0</v>
      </c>
      <c r="Q44" s="1"/>
      <c r="R44" s="158">
        <v>0</v>
      </c>
      <c r="S44" s="1"/>
      <c r="T44" s="158">
        <v>0</v>
      </c>
      <c r="U44" s="1"/>
      <c r="V44" s="159">
        <v>0</v>
      </c>
      <c r="W44" s="157">
        <v>0</v>
      </c>
      <c r="X44" s="157">
        <v>0</v>
      </c>
      <c r="Y44" s="157">
        <v>0</v>
      </c>
      <c r="Z44" s="157">
        <v>0</v>
      </c>
      <c r="AA44" s="160">
        <v>0</v>
      </c>
      <c r="AB44" s="158">
        <v>0</v>
      </c>
      <c r="AC44" s="158">
        <v>0</v>
      </c>
      <c r="AD44" s="158">
        <v>0</v>
      </c>
      <c r="AE44" s="583" t="s">
        <v>53</v>
      </c>
      <c r="AF44" s="547"/>
    </row>
    <row r="45" spans="1:32" ht="16.5" customHeight="1">
      <c r="A45" s="54"/>
      <c r="B45" s="33" t="s">
        <v>54</v>
      </c>
      <c r="C45" s="7"/>
      <c r="D45" s="136">
        <v>0</v>
      </c>
      <c r="E45" s="7"/>
      <c r="F45" s="152">
        <v>0</v>
      </c>
      <c r="G45" s="7"/>
      <c r="H45" s="152">
        <v>0</v>
      </c>
      <c r="I45" s="7"/>
      <c r="J45" s="152">
        <v>0</v>
      </c>
      <c r="K45" s="7"/>
      <c r="L45" s="152">
        <v>0</v>
      </c>
      <c r="M45" s="95"/>
      <c r="N45" s="136">
        <v>0</v>
      </c>
      <c r="O45" s="1"/>
      <c r="P45" s="154">
        <v>0</v>
      </c>
      <c r="Q45" s="1"/>
      <c r="R45" s="154">
        <v>0</v>
      </c>
      <c r="S45" s="1"/>
      <c r="T45" s="154">
        <v>0</v>
      </c>
      <c r="U45" s="1"/>
      <c r="V45" s="161">
        <v>0</v>
      </c>
      <c r="W45" s="152">
        <v>0</v>
      </c>
      <c r="X45" s="152">
        <v>0</v>
      </c>
      <c r="Y45" s="152">
        <v>0</v>
      </c>
      <c r="Z45" s="152">
        <v>0</v>
      </c>
      <c r="AA45" s="153">
        <v>0</v>
      </c>
      <c r="AB45" s="154">
        <v>0</v>
      </c>
      <c r="AC45" s="154">
        <v>0</v>
      </c>
      <c r="AD45" s="154">
        <v>0</v>
      </c>
      <c r="AE45" s="61"/>
      <c r="AF45" s="59" t="s">
        <v>54</v>
      </c>
    </row>
    <row r="46" spans="1:32" ht="12" customHeight="1">
      <c r="A46" s="54"/>
      <c r="B46" s="33"/>
      <c r="C46" s="7"/>
      <c r="D46" s="152"/>
      <c r="E46" s="7"/>
      <c r="F46" s="152"/>
      <c r="G46" s="7"/>
      <c r="H46" s="152"/>
      <c r="I46" s="7"/>
      <c r="J46" s="152"/>
      <c r="K46" s="7"/>
      <c r="L46" s="152"/>
      <c r="M46" s="95"/>
      <c r="N46" s="154"/>
      <c r="O46" s="1"/>
      <c r="P46" s="154"/>
      <c r="Q46" s="1"/>
      <c r="R46" s="154"/>
      <c r="S46" s="1"/>
      <c r="T46" s="154"/>
      <c r="U46" s="1"/>
      <c r="V46" s="161"/>
      <c r="W46" s="152"/>
      <c r="X46" s="152"/>
      <c r="Y46" s="152"/>
      <c r="Z46" s="152"/>
      <c r="AA46" s="153"/>
      <c r="AB46" s="154"/>
      <c r="AC46" s="154"/>
      <c r="AD46" s="154"/>
      <c r="AE46" s="61"/>
      <c r="AF46" s="59"/>
    </row>
    <row r="47" spans="1:32" ht="16.5" customHeight="1">
      <c r="A47" s="547" t="s">
        <v>55</v>
      </c>
      <c r="B47" s="552"/>
      <c r="C47" s="7"/>
      <c r="D47" s="157">
        <v>0</v>
      </c>
      <c r="E47" s="7"/>
      <c r="F47" s="157">
        <v>0</v>
      </c>
      <c r="G47" s="7"/>
      <c r="H47" s="157">
        <v>0</v>
      </c>
      <c r="I47" s="7"/>
      <c r="J47" s="157">
        <v>0</v>
      </c>
      <c r="K47" s="7"/>
      <c r="L47" s="157">
        <v>0</v>
      </c>
      <c r="M47" s="95"/>
      <c r="N47" s="158">
        <v>0</v>
      </c>
      <c r="O47" s="1"/>
      <c r="P47" s="158">
        <v>0</v>
      </c>
      <c r="Q47" s="1"/>
      <c r="R47" s="158">
        <v>0</v>
      </c>
      <c r="S47" s="1"/>
      <c r="T47" s="158">
        <v>0</v>
      </c>
      <c r="U47" s="1"/>
      <c r="V47" s="159">
        <v>0</v>
      </c>
      <c r="W47" s="157">
        <v>0</v>
      </c>
      <c r="X47" s="157">
        <v>0</v>
      </c>
      <c r="Y47" s="157">
        <v>0</v>
      </c>
      <c r="Z47" s="157">
        <v>0</v>
      </c>
      <c r="AA47" s="160">
        <v>0</v>
      </c>
      <c r="AB47" s="158">
        <v>0</v>
      </c>
      <c r="AC47" s="158">
        <v>0</v>
      </c>
      <c r="AD47" s="158">
        <v>0</v>
      </c>
      <c r="AE47" s="583" t="s">
        <v>55</v>
      </c>
      <c r="AF47" s="547"/>
    </row>
    <row r="48" spans="1:32" ht="16.5" customHeight="1">
      <c r="A48" s="54"/>
      <c r="B48" s="33" t="s">
        <v>56</v>
      </c>
      <c r="C48" s="7"/>
      <c r="D48" s="136">
        <v>0</v>
      </c>
      <c r="E48" s="7"/>
      <c r="F48" s="152">
        <v>0</v>
      </c>
      <c r="G48" s="7"/>
      <c r="H48" s="152">
        <v>0</v>
      </c>
      <c r="I48" s="7"/>
      <c r="J48" s="152">
        <v>0</v>
      </c>
      <c r="K48" s="7"/>
      <c r="L48" s="152">
        <v>0</v>
      </c>
      <c r="M48" s="95"/>
      <c r="N48" s="136">
        <v>0</v>
      </c>
      <c r="O48" s="1"/>
      <c r="P48" s="154">
        <v>0</v>
      </c>
      <c r="Q48" s="1"/>
      <c r="R48" s="154">
        <v>0</v>
      </c>
      <c r="S48" s="1"/>
      <c r="T48" s="154">
        <v>0</v>
      </c>
      <c r="U48" s="1"/>
      <c r="V48" s="161">
        <v>0</v>
      </c>
      <c r="W48" s="152">
        <v>0</v>
      </c>
      <c r="X48" s="152">
        <v>0</v>
      </c>
      <c r="Y48" s="152">
        <v>0</v>
      </c>
      <c r="Z48" s="152">
        <v>0</v>
      </c>
      <c r="AA48" s="153">
        <v>0</v>
      </c>
      <c r="AB48" s="154">
        <v>0</v>
      </c>
      <c r="AC48" s="154">
        <v>0</v>
      </c>
      <c r="AD48" s="154">
        <v>0</v>
      </c>
      <c r="AE48" s="61"/>
      <c r="AF48" s="59" t="s">
        <v>56</v>
      </c>
    </row>
    <row r="49" spans="1:32" ht="11.25" customHeight="1">
      <c r="A49" s="54"/>
      <c r="B49" s="33"/>
      <c r="C49" s="7"/>
      <c r="D49" s="152"/>
      <c r="E49" s="7"/>
      <c r="F49" s="152"/>
      <c r="G49" s="7"/>
      <c r="H49" s="152"/>
      <c r="I49" s="7"/>
      <c r="J49" s="152"/>
      <c r="K49" s="7"/>
      <c r="L49" s="152"/>
      <c r="M49" s="95"/>
      <c r="N49" s="154"/>
      <c r="O49" s="1"/>
      <c r="P49" s="154"/>
      <c r="Q49" s="1"/>
      <c r="R49" s="154"/>
      <c r="S49" s="1"/>
      <c r="T49" s="154"/>
      <c r="U49" s="1"/>
      <c r="V49" s="161"/>
      <c r="W49" s="152"/>
      <c r="X49" s="152"/>
      <c r="Y49" s="152"/>
      <c r="Z49" s="152"/>
      <c r="AA49" s="153"/>
      <c r="AB49" s="154"/>
      <c r="AC49" s="154"/>
      <c r="AD49" s="154"/>
      <c r="AE49" s="61"/>
      <c r="AF49" s="59"/>
    </row>
    <row r="50" spans="1:32" ht="16.5" customHeight="1">
      <c r="A50" s="547" t="s">
        <v>57</v>
      </c>
      <c r="B50" s="552"/>
      <c r="C50" s="7"/>
      <c r="D50" s="157">
        <v>0</v>
      </c>
      <c r="E50" s="7"/>
      <c r="F50" s="157">
        <v>0</v>
      </c>
      <c r="G50" s="7"/>
      <c r="H50" s="157">
        <v>0</v>
      </c>
      <c r="I50" s="7"/>
      <c r="J50" s="157">
        <v>0</v>
      </c>
      <c r="K50" s="7"/>
      <c r="L50" s="157">
        <v>0</v>
      </c>
      <c r="M50" s="95"/>
      <c r="N50" s="158">
        <v>0</v>
      </c>
      <c r="O50" s="1"/>
      <c r="P50" s="158">
        <v>0</v>
      </c>
      <c r="Q50" s="1"/>
      <c r="R50" s="158">
        <v>0</v>
      </c>
      <c r="S50" s="1"/>
      <c r="T50" s="158">
        <v>0</v>
      </c>
      <c r="U50" s="1"/>
      <c r="V50" s="159">
        <v>0</v>
      </c>
      <c r="W50" s="157">
        <v>0</v>
      </c>
      <c r="X50" s="157">
        <v>0</v>
      </c>
      <c r="Y50" s="157">
        <v>0</v>
      </c>
      <c r="Z50" s="157">
        <v>0</v>
      </c>
      <c r="AA50" s="160">
        <v>0</v>
      </c>
      <c r="AB50" s="158">
        <v>0</v>
      </c>
      <c r="AC50" s="158">
        <v>0</v>
      </c>
      <c r="AD50" s="158">
        <v>0</v>
      </c>
      <c r="AE50" s="583" t="s">
        <v>57</v>
      </c>
      <c r="AF50" s="547"/>
    </row>
    <row r="51" spans="1:32" ht="16.5" customHeight="1">
      <c r="A51" s="54"/>
      <c r="B51" s="33" t="s">
        <v>58</v>
      </c>
      <c r="C51" s="7"/>
      <c r="D51" s="136">
        <v>0</v>
      </c>
      <c r="E51" s="7"/>
      <c r="F51" s="152">
        <v>0</v>
      </c>
      <c r="G51" s="7"/>
      <c r="H51" s="152">
        <v>0</v>
      </c>
      <c r="I51" s="7"/>
      <c r="J51" s="152">
        <v>0</v>
      </c>
      <c r="K51" s="7"/>
      <c r="L51" s="152">
        <v>0</v>
      </c>
      <c r="M51" s="95"/>
      <c r="N51" s="136">
        <v>0</v>
      </c>
      <c r="O51" s="1"/>
      <c r="P51" s="154">
        <v>0</v>
      </c>
      <c r="Q51" s="1"/>
      <c r="R51" s="154">
        <v>0</v>
      </c>
      <c r="S51" s="1"/>
      <c r="T51" s="154">
        <v>0</v>
      </c>
      <c r="U51" s="1"/>
      <c r="V51" s="161">
        <v>0</v>
      </c>
      <c r="W51" s="152">
        <v>0</v>
      </c>
      <c r="X51" s="152">
        <v>0</v>
      </c>
      <c r="Y51" s="152">
        <v>0</v>
      </c>
      <c r="Z51" s="152">
        <v>0</v>
      </c>
      <c r="AA51" s="153">
        <v>0</v>
      </c>
      <c r="AB51" s="154">
        <v>0</v>
      </c>
      <c r="AC51" s="154">
        <v>0</v>
      </c>
      <c r="AD51" s="154">
        <v>0</v>
      </c>
      <c r="AE51" s="61"/>
      <c r="AF51" s="59" t="s">
        <v>58</v>
      </c>
    </row>
    <row r="52" spans="1:32" ht="11.25" customHeight="1">
      <c r="A52" s="54"/>
      <c r="B52" s="33"/>
      <c r="C52" s="7"/>
      <c r="D52" s="152"/>
      <c r="E52" s="7"/>
      <c r="F52" s="152"/>
      <c r="G52" s="7"/>
      <c r="H52" s="152"/>
      <c r="I52" s="7"/>
      <c r="J52" s="152"/>
      <c r="K52" s="7"/>
      <c r="L52" s="152"/>
      <c r="M52" s="95"/>
      <c r="N52" s="154"/>
      <c r="O52" s="1"/>
      <c r="P52" s="154"/>
      <c r="Q52" s="1"/>
      <c r="R52" s="154"/>
      <c r="S52" s="1"/>
      <c r="T52" s="154"/>
      <c r="U52" s="1"/>
      <c r="V52" s="161"/>
      <c r="W52" s="152"/>
      <c r="X52" s="152"/>
      <c r="Y52" s="152"/>
      <c r="Z52" s="152"/>
      <c r="AA52" s="153"/>
      <c r="AB52" s="154"/>
      <c r="AC52" s="154"/>
      <c r="AD52" s="154"/>
      <c r="AE52" s="61"/>
      <c r="AF52" s="59"/>
    </row>
    <row r="53" spans="1:32" ht="16.5" customHeight="1">
      <c r="A53" s="547" t="s">
        <v>59</v>
      </c>
      <c r="B53" s="552"/>
      <c r="C53" s="7"/>
      <c r="D53" s="157">
        <v>198</v>
      </c>
      <c r="E53" s="7"/>
      <c r="F53" s="157">
        <v>89</v>
      </c>
      <c r="G53" s="7"/>
      <c r="H53" s="157">
        <v>42</v>
      </c>
      <c r="I53" s="7"/>
      <c r="J53" s="157">
        <v>67</v>
      </c>
      <c r="K53" s="7"/>
      <c r="L53" s="157">
        <v>0</v>
      </c>
      <c r="M53" s="95"/>
      <c r="N53" s="158">
        <v>98</v>
      </c>
      <c r="O53" s="1"/>
      <c r="P53" s="158">
        <v>57</v>
      </c>
      <c r="Q53" s="1"/>
      <c r="R53" s="158">
        <v>11</v>
      </c>
      <c r="S53" s="1"/>
      <c r="T53" s="158">
        <v>30</v>
      </c>
      <c r="U53" s="1"/>
      <c r="V53" s="159">
        <v>0</v>
      </c>
      <c r="W53" s="157">
        <v>0</v>
      </c>
      <c r="X53" s="157">
        <v>0</v>
      </c>
      <c r="Y53" s="157">
        <v>0</v>
      </c>
      <c r="Z53" s="157">
        <v>0</v>
      </c>
      <c r="AA53" s="160">
        <v>0</v>
      </c>
      <c r="AB53" s="158">
        <v>0</v>
      </c>
      <c r="AC53" s="158">
        <v>0</v>
      </c>
      <c r="AD53" s="158">
        <v>0</v>
      </c>
      <c r="AE53" s="583" t="s">
        <v>59</v>
      </c>
      <c r="AF53" s="547"/>
    </row>
    <row r="54" spans="1:32" ht="16.5" customHeight="1">
      <c r="A54" s="54"/>
      <c r="B54" s="33" t="s">
        <v>60</v>
      </c>
      <c r="C54" s="7"/>
      <c r="D54" s="136">
        <v>0</v>
      </c>
      <c r="E54" s="7"/>
      <c r="F54" s="152">
        <v>0</v>
      </c>
      <c r="G54" s="7"/>
      <c r="H54" s="152">
        <v>0</v>
      </c>
      <c r="I54" s="7"/>
      <c r="J54" s="152">
        <v>0</v>
      </c>
      <c r="K54" s="7"/>
      <c r="L54" s="152">
        <v>0</v>
      </c>
      <c r="M54" s="95"/>
      <c r="N54" s="136">
        <v>0</v>
      </c>
      <c r="O54" s="1"/>
      <c r="P54" s="154">
        <v>0</v>
      </c>
      <c r="Q54" s="1"/>
      <c r="R54" s="154">
        <v>0</v>
      </c>
      <c r="S54" s="1"/>
      <c r="T54" s="154">
        <v>0</v>
      </c>
      <c r="U54" s="1"/>
      <c r="V54" s="161">
        <v>0</v>
      </c>
      <c r="W54" s="152">
        <v>0</v>
      </c>
      <c r="X54" s="152">
        <v>0</v>
      </c>
      <c r="Y54" s="152">
        <v>0</v>
      </c>
      <c r="Z54" s="152">
        <v>0</v>
      </c>
      <c r="AA54" s="153">
        <v>0</v>
      </c>
      <c r="AB54" s="154">
        <v>0</v>
      </c>
      <c r="AC54" s="154">
        <v>0</v>
      </c>
      <c r="AD54" s="154">
        <v>0</v>
      </c>
      <c r="AE54" s="61"/>
      <c r="AF54" s="59" t="s">
        <v>60</v>
      </c>
    </row>
    <row r="55" spans="1:32" ht="16.5" customHeight="1">
      <c r="A55" s="54"/>
      <c r="B55" s="33" t="s">
        <v>61</v>
      </c>
      <c r="C55" s="7"/>
      <c r="D55" s="136">
        <v>0</v>
      </c>
      <c r="E55" s="7"/>
      <c r="F55" s="152">
        <v>0</v>
      </c>
      <c r="G55" s="7"/>
      <c r="H55" s="152">
        <v>0</v>
      </c>
      <c r="I55" s="7"/>
      <c r="J55" s="152">
        <v>0</v>
      </c>
      <c r="K55" s="7"/>
      <c r="L55" s="152">
        <v>0</v>
      </c>
      <c r="M55" s="95"/>
      <c r="N55" s="136">
        <v>0</v>
      </c>
      <c r="O55" s="1"/>
      <c r="P55" s="154">
        <v>0</v>
      </c>
      <c r="Q55" s="1"/>
      <c r="R55" s="154">
        <v>0</v>
      </c>
      <c r="S55" s="1"/>
      <c r="T55" s="154">
        <v>0</v>
      </c>
      <c r="U55" s="1"/>
      <c r="V55" s="161">
        <v>0</v>
      </c>
      <c r="W55" s="152">
        <v>0</v>
      </c>
      <c r="X55" s="152">
        <v>0</v>
      </c>
      <c r="Y55" s="152">
        <v>0</v>
      </c>
      <c r="Z55" s="152">
        <v>0</v>
      </c>
      <c r="AA55" s="153">
        <v>0</v>
      </c>
      <c r="AB55" s="154">
        <v>0</v>
      </c>
      <c r="AC55" s="154">
        <v>0</v>
      </c>
      <c r="AD55" s="154">
        <v>0</v>
      </c>
      <c r="AE55" s="61"/>
      <c r="AF55" s="59" t="s">
        <v>61</v>
      </c>
    </row>
    <row r="56" spans="1:32" ht="16.5" customHeight="1">
      <c r="A56" s="54"/>
      <c r="B56" s="33" t="s">
        <v>62</v>
      </c>
      <c r="C56" s="7"/>
      <c r="D56" s="136">
        <v>100</v>
      </c>
      <c r="E56" s="7"/>
      <c r="F56" s="152">
        <v>32</v>
      </c>
      <c r="G56" s="7"/>
      <c r="H56" s="152">
        <v>31</v>
      </c>
      <c r="I56" s="7"/>
      <c r="J56" s="152">
        <v>37</v>
      </c>
      <c r="K56" s="7"/>
      <c r="L56" s="152">
        <v>0</v>
      </c>
      <c r="M56" s="95"/>
      <c r="N56" s="136">
        <v>0</v>
      </c>
      <c r="O56" s="1"/>
      <c r="P56" s="154">
        <v>0</v>
      </c>
      <c r="Q56" s="1"/>
      <c r="R56" s="154">
        <v>0</v>
      </c>
      <c r="S56" s="1"/>
      <c r="T56" s="154">
        <v>0</v>
      </c>
      <c r="U56" s="1"/>
      <c r="V56" s="161">
        <v>0</v>
      </c>
      <c r="W56" s="152">
        <v>0</v>
      </c>
      <c r="X56" s="152">
        <v>0</v>
      </c>
      <c r="Y56" s="152">
        <v>0</v>
      </c>
      <c r="Z56" s="152">
        <v>0</v>
      </c>
      <c r="AA56" s="153">
        <v>0</v>
      </c>
      <c r="AB56" s="154">
        <v>0</v>
      </c>
      <c r="AC56" s="154">
        <v>0</v>
      </c>
      <c r="AD56" s="154">
        <v>0</v>
      </c>
      <c r="AE56" s="61"/>
      <c r="AF56" s="59" t="s">
        <v>62</v>
      </c>
    </row>
    <row r="57" spans="1:32" ht="16.5" customHeight="1">
      <c r="A57" s="54"/>
      <c r="B57" s="33" t="s">
        <v>63</v>
      </c>
      <c r="C57" s="7"/>
      <c r="D57" s="136">
        <v>98</v>
      </c>
      <c r="E57" s="7"/>
      <c r="F57" s="152">
        <v>57</v>
      </c>
      <c r="G57" s="7"/>
      <c r="H57" s="152">
        <v>11</v>
      </c>
      <c r="I57" s="7"/>
      <c r="J57" s="152">
        <v>30</v>
      </c>
      <c r="K57" s="7"/>
      <c r="L57" s="152">
        <v>0</v>
      </c>
      <c r="M57" s="95"/>
      <c r="N57" s="136">
        <v>98</v>
      </c>
      <c r="O57" s="1"/>
      <c r="P57" s="154">
        <v>57</v>
      </c>
      <c r="Q57" s="1"/>
      <c r="R57" s="154">
        <v>11</v>
      </c>
      <c r="S57" s="1"/>
      <c r="T57" s="154">
        <v>30</v>
      </c>
      <c r="U57" s="1"/>
      <c r="V57" s="161">
        <v>0</v>
      </c>
      <c r="W57" s="152">
        <v>0</v>
      </c>
      <c r="X57" s="152">
        <v>0</v>
      </c>
      <c r="Y57" s="152">
        <v>0</v>
      </c>
      <c r="Z57" s="152">
        <v>0</v>
      </c>
      <c r="AA57" s="153">
        <v>0</v>
      </c>
      <c r="AB57" s="154">
        <v>0</v>
      </c>
      <c r="AC57" s="154">
        <v>0</v>
      </c>
      <c r="AD57" s="154">
        <v>0</v>
      </c>
      <c r="AE57" s="61"/>
      <c r="AF57" s="59" t="s">
        <v>63</v>
      </c>
    </row>
    <row r="58" spans="1:32" ht="12" customHeight="1">
      <c r="A58" s="54"/>
      <c r="B58" s="33"/>
      <c r="C58" s="7"/>
      <c r="D58" s="152"/>
      <c r="E58" s="7"/>
      <c r="F58" s="152"/>
      <c r="G58" s="7"/>
      <c r="H58" s="152"/>
      <c r="I58" s="7"/>
      <c r="J58" s="152"/>
      <c r="K58" s="7"/>
      <c r="L58" s="152"/>
      <c r="M58" s="95"/>
      <c r="N58" s="154"/>
      <c r="O58" s="1"/>
      <c r="P58" s="154"/>
      <c r="Q58" s="1"/>
      <c r="R58" s="154"/>
      <c r="S58" s="1"/>
      <c r="T58" s="154"/>
      <c r="U58" s="1"/>
      <c r="V58" s="161"/>
      <c r="W58" s="152"/>
      <c r="X58" s="152"/>
      <c r="Y58" s="152"/>
      <c r="Z58" s="152"/>
      <c r="AA58" s="153"/>
      <c r="AB58" s="154"/>
      <c r="AC58" s="154"/>
      <c r="AD58" s="154"/>
      <c r="AE58" s="61"/>
      <c r="AF58" s="59"/>
    </row>
    <row r="59" spans="1:32" ht="16.5" customHeight="1">
      <c r="A59" s="547" t="s">
        <v>64</v>
      </c>
      <c r="B59" s="552"/>
      <c r="C59" s="7"/>
      <c r="D59" s="157">
        <v>530</v>
      </c>
      <c r="E59" s="7"/>
      <c r="F59" s="157">
        <v>179</v>
      </c>
      <c r="G59" s="7"/>
      <c r="H59" s="157">
        <v>174</v>
      </c>
      <c r="I59" s="7"/>
      <c r="J59" s="157">
        <v>177</v>
      </c>
      <c r="K59" s="7"/>
      <c r="L59" s="157">
        <v>0</v>
      </c>
      <c r="M59" s="95"/>
      <c r="N59" s="158">
        <v>360</v>
      </c>
      <c r="O59" s="1"/>
      <c r="P59" s="158">
        <v>117</v>
      </c>
      <c r="Q59" s="1"/>
      <c r="R59" s="158">
        <v>118</v>
      </c>
      <c r="S59" s="1"/>
      <c r="T59" s="158">
        <v>125</v>
      </c>
      <c r="U59" s="1"/>
      <c r="V59" s="159">
        <v>0</v>
      </c>
      <c r="W59" s="157">
        <v>0</v>
      </c>
      <c r="X59" s="157">
        <v>0</v>
      </c>
      <c r="Y59" s="157">
        <v>0</v>
      </c>
      <c r="Z59" s="157">
        <v>0</v>
      </c>
      <c r="AA59" s="160">
        <v>0</v>
      </c>
      <c r="AB59" s="158">
        <v>0</v>
      </c>
      <c r="AC59" s="158">
        <v>0</v>
      </c>
      <c r="AD59" s="158">
        <v>0</v>
      </c>
      <c r="AE59" s="583" t="s">
        <v>64</v>
      </c>
      <c r="AF59" s="547"/>
    </row>
    <row r="60" spans="1:32" ht="16.5" customHeight="1">
      <c r="A60" s="54"/>
      <c r="B60" s="33" t="s">
        <v>65</v>
      </c>
      <c r="C60" s="7"/>
      <c r="D60" s="136">
        <v>290</v>
      </c>
      <c r="E60" s="7"/>
      <c r="F60" s="152">
        <v>101</v>
      </c>
      <c r="G60" s="7"/>
      <c r="H60" s="152">
        <v>97</v>
      </c>
      <c r="I60" s="7"/>
      <c r="J60" s="152">
        <v>92</v>
      </c>
      <c r="K60" s="7"/>
      <c r="L60" s="152">
        <v>0</v>
      </c>
      <c r="M60" s="95"/>
      <c r="N60" s="136">
        <v>217</v>
      </c>
      <c r="O60" s="1"/>
      <c r="P60" s="154">
        <v>70</v>
      </c>
      <c r="Q60" s="1"/>
      <c r="R60" s="154">
        <v>77</v>
      </c>
      <c r="S60" s="1"/>
      <c r="T60" s="154">
        <v>70</v>
      </c>
      <c r="U60" s="1"/>
      <c r="V60" s="161">
        <v>0</v>
      </c>
      <c r="W60" s="152">
        <v>0</v>
      </c>
      <c r="X60" s="152">
        <v>0</v>
      </c>
      <c r="Y60" s="152">
        <v>0</v>
      </c>
      <c r="Z60" s="152">
        <v>0</v>
      </c>
      <c r="AA60" s="153">
        <v>0</v>
      </c>
      <c r="AB60" s="154">
        <v>0</v>
      </c>
      <c r="AC60" s="154">
        <v>0</v>
      </c>
      <c r="AD60" s="154">
        <v>0</v>
      </c>
      <c r="AE60" s="61"/>
      <c r="AF60" s="59" t="s">
        <v>65</v>
      </c>
    </row>
    <row r="61" spans="1:32" ht="16.5" customHeight="1">
      <c r="A61" s="54"/>
      <c r="B61" s="33" t="s">
        <v>66</v>
      </c>
      <c r="C61" s="7"/>
      <c r="D61" s="136">
        <v>0</v>
      </c>
      <c r="E61" s="7"/>
      <c r="F61" s="152">
        <v>0</v>
      </c>
      <c r="G61" s="7"/>
      <c r="H61" s="152">
        <v>0</v>
      </c>
      <c r="I61" s="7"/>
      <c r="J61" s="152">
        <v>0</v>
      </c>
      <c r="K61" s="7"/>
      <c r="L61" s="152">
        <v>0</v>
      </c>
      <c r="M61" s="95"/>
      <c r="N61" s="136">
        <v>0</v>
      </c>
      <c r="O61" s="1"/>
      <c r="P61" s="154">
        <v>0</v>
      </c>
      <c r="Q61" s="1"/>
      <c r="R61" s="154">
        <v>0</v>
      </c>
      <c r="S61" s="1"/>
      <c r="T61" s="154">
        <v>0</v>
      </c>
      <c r="U61" s="1"/>
      <c r="V61" s="161">
        <v>0</v>
      </c>
      <c r="W61" s="152">
        <v>0</v>
      </c>
      <c r="X61" s="152">
        <v>0</v>
      </c>
      <c r="Y61" s="152">
        <v>0</v>
      </c>
      <c r="Z61" s="152">
        <v>0</v>
      </c>
      <c r="AA61" s="153">
        <v>0</v>
      </c>
      <c r="AB61" s="154">
        <v>0</v>
      </c>
      <c r="AC61" s="154">
        <v>0</v>
      </c>
      <c r="AD61" s="154">
        <v>0</v>
      </c>
      <c r="AE61" s="61"/>
      <c r="AF61" s="59" t="s">
        <v>66</v>
      </c>
    </row>
    <row r="62" spans="1:32" ht="16.5" customHeight="1">
      <c r="A62" s="54"/>
      <c r="B62" s="33" t="s">
        <v>67</v>
      </c>
      <c r="C62" s="7"/>
      <c r="D62" s="136">
        <v>240</v>
      </c>
      <c r="E62" s="7"/>
      <c r="F62" s="152">
        <v>78</v>
      </c>
      <c r="G62" s="7"/>
      <c r="H62" s="152">
        <v>77</v>
      </c>
      <c r="I62" s="7"/>
      <c r="J62" s="152">
        <v>85</v>
      </c>
      <c r="K62" s="7"/>
      <c r="L62" s="152">
        <v>0</v>
      </c>
      <c r="M62" s="95"/>
      <c r="N62" s="136">
        <v>143</v>
      </c>
      <c r="O62" s="1"/>
      <c r="P62" s="154">
        <v>47</v>
      </c>
      <c r="Q62" s="1"/>
      <c r="R62" s="154">
        <v>41</v>
      </c>
      <c r="S62" s="1"/>
      <c r="T62" s="154">
        <v>55</v>
      </c>
      <c r="U62" s="1"/>
      <c r="V62" s="161">
        <v>0</v>
      </c>
      <c r="W62" s="152">
        <v>0</v>
      </c>
      <c r="X62" s="152">
        <v>0</v>
      </c>
      <c r="Y62" s="152">
        <v>0</v>
      </c>
      <c r="Z62" s="152">
        <v>0</v>
      </c>
      <c r="AA62" s="153">
        <v>0</v>
      </c>
      <c r="AB62" s="154">
        <v>0</v>
      </c>
      <c r="AC62" s="154">
        <v>0</v>
      </c>
      <c r="AD62" s="154">
        <v>0</v>
      </c>
      <c r="AE62" s="61"/>
      <c r="AF62" s="59" t="s">
        <v>67</v>
      </c>
    </row>
    <row r="63" spans="1:32" ht="12" customHeight="1">
      <c r="A63" s="54"/>
      <c r="B63" s="33"/>
      <c r="C63" s="7"/>
      <c r="D63" s="152"/>
      <c r="E63" s="7"/>
      <c r="F63" s="152"/>
      <c r="G63" s="7"/>
      <c r="H63" s="152"/>
      <c r="I63" s="7"/>
      <c r="J63" s="152"/>
      <c r="K63" s="7"/>
      <c r="L63" s="152"/>
      <c r="M63" s="95"/>
      <c r="N63" s="154"/>
      <c r="O63" s="1"/>
      <c r="P63" s="154"/>
      <c r="Q63" s="1"/>
      <c r="R63" s="154"/>
      <c r="S63" s="1"/>
      <c r="T63" s="154"/>
      <c r="U63" s="1"/>
      <c r="V63" s="161"/>
      <c r="W63" s="152"/>
      <c r="X63" s="152"/>
      <c r="Y63" s="152"/>
      <c r="Z63" s="152"/>
      <c r="AA63" s="153"/>
      <c r="AB63" s="154"/>
      <c r="AC63" s="154"/>
      <c r="AD63" s="154"/>
      <c r="AE63" s="61"/>
      <c r="AF63" s="59"/>
    </row>
    <row r="64" spans="1:32" ht="16.5" customHeight="1">
      <c r="A64" s="547" t="s">
        <v>68</v>
      </c>
      <c r="B64" s="552"/>
      <c r="C64" s="7"/>
      <c r="D64" s="157">
        <v>1279</v>
      </c>
      <c r="E64" s="7"/>
      <c r="F64" s="157">
        <v>421</v>
      </c>
      <c r="G64" s="7"/>
      <c r="H64" s="157">
        <v>435</v>
      </c>
      <c r="I64" s="7"/>
      <c r="J64" s="157">
        <v>423</v>
      </c>
      <c r="K64" s="7"/>
      <c r="L64" s="157">
        <v>0</v>
      </c>
      <c r="M64" s="95"/>
      <c r="N64" s="158">
        <v>788</v>
      </c>
      <c r="O64" s="1"/>
      <c r="P64" s="158">
        <v>254</v>
      </c>
      <c r="Q64" s="1"/>
      <c r="R64" s="158">
        <v>278</v>
      </c>
      <c r="S64" s="1"/>
      <c r="T64" s="158">
        <v>256</v>
      </c>
      <c r="U64" s="1"/>
      <c r="V64" s="159">
        <v>0</v>
      </c>
      <c r="W64" s="157">
        <v>0</v>
      </c>
      <c r="X64" s="157">
        <v>0</v>
      </c>
      <c r="Y64" s="157">
        <v>0</v>
      </c>
      <c r="Z64" s="157">
        <v>0</v>
      </c>
      <c r="AA64" s="160">
        <v>61</v>
      </c>
      <c r="AB64" s="158">
        <v>19</v>
      </c>
      <c r="AC64" s="158">
        <v>18</v>
      </c>
      <c r="AD64" s="158">
        <v>24</v>
      </c>
      <c r="AE64" s="583" t="s">
        <v>68</v>
      </c>
      <c r="AF64" s="547"/>
    </row>
    <row r="65" spans="1:32" ht="16.5" customHeight="1">
      <c r="A65" s="54"/>
      <c r="B65" s="33" t="s">
        <v>69</v>
      </c>
      <c r="C65" s="7"/>
      <c r="D65" s="136">
        <v>0</v>
      </c>
      <c r="E65" s="7"/>
      <c r="F65" s="152">
        <v>0</v>
      </c>
      <c r="G65" s="7"/>
      <c r="H65" s="152">
        <v>0</v>
      </c>
      <c r="I65" s="7"/>
      <c r="J65" s="152">
        <v>0</v>
      </c>
      <c r="K65" s="7"/>
      <c r="L65" s="152">
        <v>0</v>
      </c>
      <c r="M65" s="95"/>
      <c r="N65" s="136">
        <v>0</v>
      </c>
      <c r="O65" s="1"/>
      <c r="P65" s="154">
        <v>0</v>
      </c>
      <c r="Q65" s="1"/>
      <c r="R65" s="154">
        <v>0</v>
      </c>
      <c r="S65" s="1"/>
      <c r="T65" s="154">
        <v>0</v>
      </c>
      <c r="U65" s="1"/>
      <c r="V65" s="161">
        <v>0</v>
      </c>
      <c r="W65" s="152">
        <v>0</v>
      </c>
      <c r="X65" s="152">
        <v>0</v>
      </c>
      <c r="Y65" s="152">
        <v>0</v>
      </c>
      <c r="Z65" s="152">
        <v>0</v>
      </c>
      <c r="AA65" s="153">
        <v>0</v>
      </c>
      <c r="AB65" s="154">
        <v>0</v>
      </c>
      <c r="AC65" s="154">
        <v>0</v>
      </c>
      <c r="AD65" s="154">
        <v>0</v>
      </c>
      <c r="AE65" s="61"/>
      <c r="AF65" s="59" t="s">
        <v>69</v>
      </c>
    </row>
    <row r="66" spans="1:32" ht="16.5" customHeight="1">
      <c r="A66" s="54"/>
      <c r="B66" s="33" t="s">
        <v>70</v>
      </c>
      <c r="C66" s="7"/>
      <c r="D66" s="136">
        <v>0</v>
      </c>
      <c r="E66" s="7"/>
      <c r="F66" s="152">
        <v>0</v>
      </c>
      <c r="G66" s="7"/>
      <c r="H66" s="152">
        <v>0</v>
      </c>
      <c r="I66" s="7"/>
      <c r="J66" s="152">
        <v>0</v>
      </c>
      <c r="K66" s="7"/>
      <c r="L66" s="152">
        <v>0</v>
      </c>
      <c r="M66" s="95"/>
      <c r="N66" s="136">
        <v>0</v>
      </c>
      <c r="O66" s="1"/>
      <c r="P66" s="154">
        <v>0</v>
      </c>
      <c r="Q66" s="1"/>
      <c r="R66" s="154">
        <v>0</v>
      </c>
      <c r="S66" s="1"/>
      <c r="T66" s="154">
        <v>0</v>
      </c>
      <c r="U66" s="1"/>
      <c r="V66" s="161">
        <v>0</v>
      </c>
      <c r="W66" s="152">
        <v>0</v>
      </c>
      <c r="X66" s="152">
        <v>0</v>
      </c>
      <c r="Y66" s="152">
        <v>0</v>
      </c>
      <c r="Z66" s="152">
        <v>0</v>
      </c>
      <c r="AA66" s="153">
        <v>0</v>
      </c>
      <c r="AB66" s="154">
        <v>0</v>
      </c>
      <c r="AC66" s="154">
        <v>0</v>
      </c>
      <c r="AD66" s="154">
        <v>0</v>
      </c>
      <c r="AE66" s="61"/>
      <c r="AF66" s="59" t="s">
        <v>70</v>
      </c>
    </row>
    <row r="67" spans="1:32" ht="16.5" customHeight="1">
      <c r="A67" s="54"/>
      <c r="B67" s="33" t="s">
        <v>71</v>
      </c>
      <c r="C67" s="7"/>
      <c r="D67" s="136">
        <v>107</v>
      </c>
      <c r="E67" s="7"/>
      <c r="F67" s="152">
        <v>28</v>
      </c>
      <c r="G67" s="7"/>
      <c r="H67" s="152">
        <v>36</v>
      </c>
      <c r="I67" s="7"/>
      <c r="J67" s="152">
        <v>43</v>
      </c>
      <c r="K67" s="7"/>
      <c r="L67" s="152">
        <v>0</v>
      </c>
      <c r="M67" s="95"/>
      <c r="N67" s="136">
        <v>107</v>
      </c>
      <c r="O67" s="1"/>
      <c r="P67" s="154">
        <v>28</v>
      </c>
      <c r="Q67" s="1"/>
      <c r="R67" s="154">
        <v>36</v>
      </c>
      <c r="S67" s="1"/>
      <c r="T67" s="154">
        <v>43</v>
      </c>
      <c r="U67" s="1"/>
      <c r="V67" s="161">
        <v>0</v>
      </c>
      <c r="W67" s="152">
        <v>0</v>
      </c>
      <c r="X67" s="152">
        <v>0</v>
      </c>
      <c r="Y67" s="152">
        <v>0</v>
      </c>
      <c r="Z67" s="152">
        <v>0</v>
      </c>
      <c r="AA67" s="153">
        <v>0</v>
      </c>
      <c r="AB67" s="154">
        <v>0</v>
      </c>
      <c r="AC67" s="154">
        <v>0</v>
      </c>
      <c r="AD67" s="154">
        <v>0</v>
      </c>
      <c r="AE67" s="61"/>
      <c r="AF67" s="59" t="s">
        <v>71</v>
      </c>
    </row>
    <row r="68" spans="1:32" ht="16.5" customHeight="1">
      <c r="A68" s="54"/>
      <c r="B68" s="33" t="s">
        <v>72</v>
      </c>
      <c r="C68" s="7"/>
      <c r="D68" s="136">
        <v>0</v>
      </c>
      <c r="E68" s="7"/>
      <c r="F68" s="152">
        <v>0</v>
      </c>
      <c r="G68" s="7"/>
      <c r="H68" s="152">
        <v>0</v>
      </c>
      <c r="I68" s="7"/>
      <c r="J68" s="152">
        <v>0</v>
      </c>
      <c r="K68" s="7"/>
      <c r="L68" s="152">
        <v>0</v>
      </c>
      <c r="M68" s="95"/>
      <c r="N68" s="136">
        <v>0</v>
      </c>
      <c r="O68" s="1"/>
      <c r="P68" s="154">
        <v>0</v>
      </c>
      <c r="Q68" s="1"/>
      <c r="R68" s="154">
        <v>0</v>
      </c>
      <c r="S68" s="1"/>
      <c r="T68" s="154">
        <v>0</v>
      </c>
      <c r="U68" s="1"/>
      <c r="V68" s="161">
        <v>0</v>
      </c>
      <c r="W68" s="152">
        <v>0</v>
      </c>
      <c r="X68" s="152">
        <v>0</v>
      </c>
      <c r="Y68" s="152">
        <v>0</v>
      </c>
      <c r="Z68" s="152">
        <v>0</v>
      </c>
      <c r="AA68" s="153">
        <v>0</v>
      </c>
      <c r="AB68" s="154">
        <v>0</v>
      </c>
      <c r="AC68" s="154">
        <v>0</v>
      </c>
      <c r="AD68" s="154">
        <v>0</v>
      </c>
      <c r="AE68" s="61"/>
      <c r="AF68" s="59" t="s">
        <v>72</v>
      </c>
    </row>
    <row r="69" spans="1:32" ht="16.5" customHeight="1">
      <c r="A69" s="54"/>
      <c r="B69" s="33" t="s">
        <v>73</v>
      </c>
      <c r="C69" s="7"/>
      <c r="D69" s="136">
        <v>168</v>
      </c>
      <c r="E69" s="7"/>
      <c r="F69" s="152">
        <v>45</v>
      </c>
      <c r="G69" s="7"/>
      <c r="H69" s="152">
        <v>60</v>
      </c>
      <c r="I69" s="7"/>
      <c r="J69" s="152">
        <v>63</v>
      </c>
      <c r="K69" s="7"/>
      <c r="L69" s="152">
        <v>0</v>
      </c>
      <c r="M69" s="95"/>
      <c r="N69" s="136">
        <v>101</v>
      </c>
      <c r="O69" s="1"/>
      <c r="P69" s="154">
        <v>32</v>
      </c>
      <c r="Q69" s="1"/>
      <c r="R69" s="154">
        <v>31</v>
      </c>
      <c r="S69" s="1"/>
      <c r="T69" s="154">
        <v>38</v>
      </c>
      <c r="U69" s="1"/>
      <c r="V69" s="161">
        <v>0</v>
      </c>
      <c r="W69" s="152">
        <v>0</v>
      </c>
      <c r="X69" s="152">
        <v>0</v>
      </c>
      <c r="Y69" s="152">
        <v>0</v>
      </c>
      <c r="Z69" s="152">
        <v>0</v>
      </c>
      <c r="AA69" s="153">
        <v>0</v>
      </c>
      <c r="AB69" s="154">
        <v>0</v>
      </c>
      <c r="AC69" s="154">
        <v>0</v>
      </c>
      <c r="AD69" s="154">
        <v>0</v>
      </c>
      <c r="AE69" s="61"/>
      <c r="AF69" s="59" t="s">
        <v>73</v>
      </c>
    </row>
    <row r="70" spans="1:32" ht="9.75" customHeight="1">
      <c r="A70" s="54"/>
      <c r="B70" s="33"/>
      <c r="C70" s="7"/>
      <c r="D70" s="136"/>
      <c r="E70" s="7"/>
      <c r="F70" s="152"/>
      <c r="G70" s="7"/>
      <c r="H70" s="152"/>
      <c r="I70" s="7"/>
      <c r="J70" s="152"/>
      <c r="K70" s="7"/>
      <c r="L70" s="152"/>
      <c r="M70" s="95"/>
      <c r="N70" s="136"/>
      <c r="O70" s="1"/>
      <c r="P70" s="154"/>
      <c r="Q70" s="1"/>
      <c r="R70" s="154"/>
      <c r="S70" s="1"/>
      <c r="T70" s="154"/>
      <c r="U70" s="1"/>
      <c r="V70" s="161"/>
      <c r="W70" s="152"/>
      <c r="X70" s="152"/>
      <c r="Y70" s="152"/>
      <c r="Z70" s="152"/>
      <c r="AA70" s="153"/>
      <c r="AB70" s="154"/>
      <c r="AC70" s="154"/>
      <c r="AD70" s="154"/>
      <c r="AE70" s="61"/>
      <c r="AF70" s="59"/>
    </row>
    <row r="71" spans="1:32" ht="16.5" customHeight="1">
      <c r="A71" s="54"/>
      <c r="B71" s="33" t="s">
        <v>74</v>
      </c>
      <c r="C71" s="7"/>
      <c r="D71" s="136">
        <v>287</v>
      </c>
      <c r="E71" s="7"/>
      <c r="F71" s="152">
        <v>86</v>
      </c>
      <c r="G71" s="7"/>
      <c r="H71" s="152">
        <v>109</v>
      </c>
      <c r="I71" s="7"/>
      <c r="J71" s="152">
        <v>92</v>
      </c>
      <c r="K71" s="7"/>
      <c r="L71" s="152">
        <v>0</v>
      </c>
      <c r="M71" s="95"/>
      <c r="N71" s="136">
        <v>217</v>
      </c>
      <c r="O71" s="1"/>
      <c r="P71" s="154">
        <v>58</v>
      </c>
      <c r="Q71" s="1"/>
      <c r="R71" s="154">
        <v>87</v>
      </c>
      <c r="S71" s="1"/>
      <c r="T71" s="154">
        <v>72</v>
      </c>
      <c r="U71" s="1"/>
      <c r="V71" s="161">
        <v>0</v>
      </c>
      <c r="W71" s="152">
        <v>0</v>
      </c>
      <c r="X71" s="152">
        <v>0</v>
      </c>
      <c r="Y71" s="152">
        <v>0</v>
      </c>
      <c r="Z71" s="152">
        <v>0</v>
      </c>
      <c r="AA71" s="153">
        <v>0</v>
      </c>
      <c r="AB71" s="154">
        <v>0</v>
      </c>
      <c r="AC71" s="154">
        <v>0</v>
      </c>
      <c r="AD71" s="154">
        <v>0</v>
      </c>
      <c r="AE71" s="61"/>
      <c r="AF71" s="59" t="s">
        <v>74</v>
      </c>
    </row>
    <row r="72" spans="1:32" ht="16.5" customHeight="1">
      <c r="A72" s="54"/>
      <c r="B72" s="33" t="s">
        <v>75</v>
      </c>
      <c r="C72" s="7"/>
      <c r="D72" s="136">
        <v>302</v>
      </c>
      <c r="E72" s="7"/>
      <c r="F72" s="152">
        <v>104</v>
      </c>
      <c r="G72" s="7"/>
      <c r="H72" s="152">
        <v>94</v>
      </c>
      <c r="I72" s="7"/>
      <c r="J72" s="152">
        <v>104</v>
      </c>
      <c r="K72" s="7"/>
      <c r="L72" s="152">
        <v>0</v>
      </c>
      <c r="M72" s="95"/>
      <c r="N72" s="136">
        <v>49</v>
      </c>
      <c r="O72" s="1"/>
      <c r="P72" s="154">
        <v>18</v>
      </c>
      <c r="Q72" s="1"/>
      <c r="R72" s="154">
        <v>13</v>
      </c>
      <c r="S72" s="1"/>
      <c r="T72" s="154">
        <v>18</v>
      </c>
      <c r="U72" s="1"/>
      <c r="V72" s="161">
        <v>0</v>
      </c>
      <c r="W72" s="152">
        <v>0</v>
      </c>
      <c r="X72" s="152">
        <v>0</v>
      </c>
      <c r="Y72" s="152">
        <v>0</v>
      </c>
      <c r="Z72" s="152">
        <v>0</v>
      </c>
      <c r="AA72" s="153">
        <v>61</v>
      </c>
      <c r="AB72" s="154">
        <v>19</v>
      </c>
      <c r="AC72" s="154">
        <v>18</v>
      </c>
      <c r="AD72" s="154">
        <v>24</v>
      </c>
      <c r="AE72" s="61"/>
      <c r="AF72" s="59" t="s">
        <v>75</v>
      </c>
    </row>
    <row r="73" spans="1:32" ht="16.5" customHeight="1">
      <c r="A73" s="54"/>
      <c r="B73" s="33" t="s">
        <v>76</v>
      </c>
      <c r="C73" s="7"/>
      <c r="D73" s="136">
        <v>0</v>
      </c>
      <c r="E73" s="7"/>
      <c r="F73" s="152">
        <v>0</v>
      </c>
      <c r="G73" s="7"/>
      <c r="H73" s="152">
        <v>0</v>
      </c>
      <c r="I73" s="7"/>
      <c r="J73" s="152">
        <v>0</v>
      </c>
      <c r="K73" s="7"/>
      <c r="L73" s="152">
        <v>0</v>
      </c>
      <c r="M73" s="95"/>
      <c r="N73" s="136">
        <v>0</v>
      </c>
      <c r="O73" s="1"/>
      <c r="P73" s="154">
        <v>0</v>
      </c>
      <c r="Q73" s="1"/>
      <c r="R73" s="154">
        <v>0</v>
      </c>
      <c r="S73" s="1"/>
      <c r="T73" s="154">
        <v>0</v>
      </c>
      <c r="U73" s="1"/>
      <c r="V73" s="161">
        <v>0</v>
      </c>
      <c r="W73" s="152">
        <v>0</v>
      </c>
      <c r="X73" s="152">
        <v>0</v>
      </c>
      <c r="Y73" s="152">
        <v>0</v>
      </c>
      <c r="Z73" s="152">
        <v>0</v>
      </c>
      <c r="AA73" s="153">
        <v>0</v>
      </c>
      <c r="AB73" s="154">
        <v>0</v>
      </c>
      <c r="AC73" s="154">
        <v>0</v>
      </c>
      <c r="AD73" s="154">
        <v>0</v>
      </c>
      <c r="AE73" s="61"/>
      <c r="AF73" s="59" t="s">
        <v>76</v>
      </c>
    </row>
    <row r="74" spans="1:32" ht="16.5" customHeight="1">
      <c r="A74" s="54"/>
      <c r="B74" s="33" t="s">
        <v>77</v>
      </c>
      <c r="C74" s="7"/>
      <c r="D74" s="136">
        <v>0</v>
      </c>
      <c r="E74" s="7"/>
      <c r="F74" s="152">
        <v>0</v>
      </c>
      <c r="G74" s="7"/>
      <c r="H74" s="152">
        <v>0</v>
      </c>
      <c r="I74" s="7"/>
      <c r="J74" s="152">
        <v>0</v>
      </c>
      <c r="K74" s="7"/>
      <c r="L74" s="152">
        <v>0</v>
      </c>
      <c r="M74" s="95"/>
      <c r="N74" s="136">
        <v>0</v>
      </c>
      <c r="O74" s="1"/>
      <c r="P74" s="154">
        <v>0</v>
      </c>
      <c r="Q74" s="1"/>
      <c r="R74" s="154">
        <v>0</v>
      </c>
      <c r="S74" s="1"/>
      <c r="T74" s="154">
        <v>0</v>
      </c>
      <c r="U74" s="1"/>
      <c r="V74" s="161">
        <v>0</v>
      </c>
      <c r="W74" s="152">
        <v>0</v>
      </c>
      <c r="X74" s="152">
        <v>0</v>
      </c>
      <c r="Y74" s="152">
        <v>0</v>
      </c>
      <c r="Z74" s="152">
        <v>0</v>
      </c>
      <c r="AA74" s="153">
        <v>0</v>
      </c>
      <c r="AB74" s="154">
        <v>0</v>
      </c>
      <c r="AC74" s="154">
        <v>0</v>
      </c>
      <c r="AD74" s="154">
        <v>0</v>
      </c>
      <c r="AE74" s="61"/>
      <c r="AF74" s="59" t="s">
        <v>77</v>
      </c>
    </row>
    <row r="75" spans="1:32" ht="16.5" customHeight="1">
      <c r="A75" s="54"/>
      <c r="B75" s="33" t="s">
        <v>78</v>
      </c>
      <c r="C75" s="7"/>
      <c r="D75" s="136">
        <v>278</v>
      </c>
      <c r="E75" s="7"/>
      <c r="F75" s="152">
        <v>103</v>
      </c>
      <c r="G75" s="7"/>
      <c r="H75" s="152">
        <v>85</v>
      </c>
      <c r="I75" s="7"/>
      <c r="J75" s="152">
        <v>90</v>
      </c>
      <c r="K75" s="7"/>
      <c r="L75" s="152">
        <v>0</v>
      </c>
      <c r="M75" s="95"/>
      <c r="N75" s="136">
        <v>177</v>
      </c>
      <c r="O75" s="1"/>
      <c r="P75" s="154">
        <v>63</v>
      </c>
      <c r="Q75" s="1"/>
      <c r="R75" s="154">
        <v>60</v>
      </c>
      <c r="S75" s="1"/>
      <c r="T75" s="154">
        <v>54</v>
      </c>
      <c r="U75" s="1"/>
      <c r="V75" s="161">
        <v>0</v>
      </c>
      <c r="W75" s="152">
        <v>0</v>
      </c>
      <c r="X75" s="152">
        <v>0</v>
      </c>
      <c r="Y75" s="152">
        <v>0</v>
      </c>
      <c r="Z75" s="152">
        <v>0</v>
      </c>
      <c r="AA75" s="153">
        <v>0</v>
      </c>
      <c r="AB75" s="154">
        <v>0</v>
      </c>
      <c r="AC75" s="154">
        <v>0</v>
      </c>
      <c r="AD75" s="154">
        <v>0</v>
      </c>
      <c r="AE75" s="61"/>
      <c r="AF75" s="59" t="s">
        <v>78</v>
      </c>
    </row>
    <row r="76" spans="1:32" ht="16.5" customHeight="1">
      <c r="A76" s="55"/>
      <c r="B76" s="56" t="s">
        <v>79</v>
      </c>
      <c r="C76" s="65"/>
      <c r="D76" s="162">
        <v>137</v>
      </c>
      <c r="E76" s="18"/>
      <c r="F76" s="163">
        <v>55</v>
      </c>
      <c r="G76" s="18"/>
      <c r="H76" s="163">
        <v>51</v>
      </c>
      <c r="I76" s="18"/>
      <c r="J76" s="163">
        <v>31</v>
      </c>
      <c r="K76" s="18"/>
      <c r="L76" s="163">
        <v>0</v>
      </c>
      <c r="M76" s="96"/>
      <c r="N76" s="162">
        <v>137</v>
      </c>
      <c r="O76" s="18"/>
      <c r="P76" s="163">
        <v>55</v>
      </c>
      <c r="Q76" s="18"/>
      <c r="R76" s="163">
        <v>51</v>
      </c>
      <c r="S76" s="18"/>
      <c r="T76" s="163">
        <v>31</v>
      </c>
      <c r="U76" s="18"/>
      <c r="V76" s="164">
        <v>0</v>
      </c>
      <c r="W76" s="163">
        <v>0</v>
      </c>
      <c r="X76" s="163">
        <v>0</v>
      </c>
      <c r="Y76" s="163">
        <v>0</v>
      </c>
      <c r="Z76" s="163">
        <v>0</v>
      </c>
      <c r="AA76" s="165">
        <v>0</v>
      </c>
      <c r="AB76" s="163">
        <v>0</v>
      </c>
      <c r="AC76" s="163">
        <v>0</v>
      </c>
      <c r="AD76" s="163">
        <v>0</v>
      </c>
      <c r="AE76" s="62"/>
      <c r="AF76" s="63" t="s">
        <v>79</v>
      </c>
    </row>
    <row r="77" spans="1:32" ht="8.25" customHeight="1">
      <c r="V77" s="60" t="s">
        <v>81</v>
      </c>
      <c r="W77" s="25"/>
      <c r="X77" s="25"/>
      <c r="Y77" s="25"/>
      <c r="Z77" s="25"/>
      <c r="AA77" s="25"/>
      <c r="AB77" s="25"/>
      <c r="AC77" s="25"/>
      <c r="AD77" s="25"/>
    </row>
    <row r="78" spans="1:32">
      <c r="C78" s="1" t="s">
        <v>80</v>
      </c>
    </row>
    <row r="79" spans="1:32">
      <c r="C79" s="1" t="s">
        <v>81</v>
      </c>
      <c r="M79" s="6"/>
      <c r="N79" s="6"/>
      <c r="O79" s="6"/>
      <c r="P79" s="6"/>
      <c r="Q79" s="6"/>
      <c r="R79" s="6"/>
      <c r="S79" s="6"/>
      <c r="T79" s="6"/>
      <c r="U79" s="6"/>
      <c r="V79" s="6"/>
      <c r="W79" s="6"/>
    </row>
  </sheetData>
  <mergeCells count="66">
    <mergeCell ref="AE3:AF4"/>
    <mergeCell ref="A8:B8"/>
    <mergeCell ref="AE8:AF8"/>
    <mergeCell ref="A6:B6"/>
    <mergeCell ref="AE6:AF6"/>
    <mergeCell ref="J1:P1"/>
    <mergeCell ref="R1:Z1"/>
    <mergeCell ref="M3:V3"/>
    <mergeCell ref="AA3:AD3"/>
    <mergeCell ref="A3:B4"/>
    <mergeCell ref="A18:B18"/>
    <mergeCell ref="A20:B20"/>
    <mergeCell ref="A21:B21"/>
    <mergeCell ref="A22:B22"/>
    <mergeCell ref="A14:B14"/>
    <mergeCell ref="A15:B15"/>
    <mergeCell ref="A16:B16"/>
    <mergeCell ref="A17:B17"/>
    <mergeCell ref="A28:B28"/>
    <mergeCell ref="A29:B29"/>
    <mergeCell ref="A30:B30"/>
    <mergeCell ref="A32:B32"/>
    <mergeCell ref="A23:B23"/>
    <mergeCell ref="A24:B24"/>
    <mergeCell ref="A26:B26"/>
    <mergeCell ref="A27:B27"/>
    <mergeCell ref="A59:B59"/>
    <mergeCell ref="A64:B64"/>
    <mergeCell ref="A37:B37"/>
    <mergeCell ref="A41:B41"/>
    <mergeCell ref="A44:B44"/>
    <mergeCell ref="A47:B47"/>
    <mergeCell ref="AE14:AF14"/>
    <mergeCell ref="AE15:AF15"/>
    <mergeCell ref="AE16:AF16"/>
    <mergeCell ref="AE17:AF17"/>
    <mergeCell ref="A50:B50"/>
    <mergeCell ref="A53:B53"/>
    <mergeCell ref="A33:B33"/>
    <mergeCell ref="A34:B34"/>
    <mergeCell ref="A35:B35"/>
    <mergeCell ref="A36:B36"/>
    <mergeCell ref="AE23:AF23"/>
    <mergeCell ref="AE24:AF24"/>
    <mergeCell ref="AE26:AF26"/>
    <mergeCell ref="AE27:AF27"/>
    <mergeCell ref="AE18:AF18"/>
    <mergeCell ref="AE20:AF20"/>
    <mergeCell ref="AE21:AF21"/>
    <mergeCell ref="AE22:AF22"/>
    <mergeCell ref="AE33:AF33"/>
    <mergeCell ref="AE34:AF34"/>
    <mergeCell ref="AE35:AF35"/>
    <mergeCell ref="AE36:AF36"/>
    <mergeCell ref="AE28:AF28"/>
    <mergeCell ref="AE29:AF29"/>
    <mergeCell ref="AE30:AF30"/>
    <mergeCell ref="AE32:AF32"/>
    <mergeCell ref="AE50:AF50"/>
    <mergeCell ref="AE53:AF53"/>
    <mergeCell ref="AE59:AF59"/>
    <mergeCell ref="AE64:AF64"/>
    <mergeCell ref="AE37:AF37"/>
    <mergeCell ref="AE41:AF41"/>
    <mergeCell ref="AE44:AF44"/>
    <mergeCell ref="AE47:AF47"/>
  </mergeCells>
  <phoneticPr fontId="2"/>
  <printOptions horizontalCentered="1"/>
  <pageMargins left="0.59055118110236227" right="0.59055118110236227" top="0.59055118110236227" bottom="0.39370078740157483" header="0.51181102362204722" footer="0.31496062992125984"/>
  <pageSetup paperSize="9" scale="70" firstPageNumber="98" fitToWidth="4" pageOrder="overThenDown" orientation="portrait" useFirstPageNumber="1" r:id="rId1"/>
  <headerFooter alignWithMargins="0">
    <oddFooter>&amp;C&amp;"ＭＳ 明朝,標準"&amp;18-  &amp;P -</oddFooter>
  </headerFooter>
  <colBreaks count="1" manualBreakCount="1">
    <brk id="16" max="7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7"/>
  <sheetViews>
    <sheetView zoomScale="75" zoomScaleNormal="75" zoomScaleSheetLayoutView="100" zoomScalePageLayoutView="75" workbookViewId="0"/>
  </sheetViews>
  <sheetFormatPr defaultRowHeight="13.5"/>
  <cols>
    <col min="1" max="1" width="3.375" customWidth="1"/>
    <col min="2" max="2" width="10.375" customWidth="1"/>
    <col min="3" max="3" width="7.375" customWidth="1"/>
    <col min="4" max="4" width="8" customWidth="1"/>
    <col min="5" max="5" width="6.125" customWidth="1"/>
    <col min="6" max="6" width="8.125" customWidth="1"/>
    <col min="7" max="7" width="7.25" customWidth="1"/>
    <col min="8" max="8" width="7.75" customWidth="1"/>
    <col min="9" max="9" width="6.375" customWidth="1"/>
    <col min="10" max="10" width="7.75" customWidth="1"/>
    <col min="11" max="11" width="5.5" customWidth="1"/>
    <col min="12" max="13" width="6" customWidth="1"/>
    <col min="14" max="14" width="5.75" customWidth="1"/>
    <col min="15" max="15" width="5.625" customWidth="1"/>
    <col min="16" max="16" width="5.875" customWidth="1"/>
    <col min="17" max="17" width="7.75" customWidth="1"/>
    <col min="18" max="18" width="6.5" customWidth="1"/>
    <col min="19" max="19" width="6.25" customWidth="1"/>
    <col min="20" max="20" width="7.125" customWidth="1"/>
    <col min="21" max="21" width="8.375" customWidth="1"/>
    <col min="22" max="24" width="6.25" customWidth="1"/>
    <col min="25" max="25" width="8.375" customWidth="1"/>
    <col min="26" max="26" width="6.375" customWidth="1"/>
    <col min="27" max="27" width="6.25" customWidth="1"/>
    <col min="28" max="28" width="6.375" customWidth="1"/>
    <col min="29" max="29" width="8.375" customWidth="1"/>
    <col min="30" max="30" width="7.875" customWidth="1"/>
    <col min="31" max="31" width="8" customWidth="1"/>
    <col min="32" max="32" width="7.875" customWidth="1"/>
    <col min="33" max="33" width="8.375" customWidth="1"/>
    <col min="34" max="34" width="6.375" customWidth="1"/>
    <col min="35" max="36" width="6.25" customWidth="1"/>
    <col min="37" max="37" width="4.125" customWidth="1"/>
    <col min="38" max="38" width="9.5" customWidth="1"/>
    <col min="40" max="40" width="10.75" bestFit="1" customWidth="1"/>
    <col min="42" max="42" width="10.75" bestFit="1" customWidth="1"/>
    <col min="44" max="44" width="12.5" bestFit="1" customWidth="1"/>
  </cols>
  <sheetData>
    <row r="1" spans="1:56" ht="31.5" customHeight="1">
      <c r="A1" s="2"/>
      <c r="B1" s="2"/>
      <c r="C1" s="2"/>
      <c r="D1" s="2"/>
      <c r="E1" s="2"/>
      <c r="F1" s="2"/>
      <c r="G1" s="2"/>
      <c r="H1" s="73" t="s">
        <v>100</v>
      </c>
      <c r="I1" s="2"/>
      <c r="J1" s="592" t="s">
        <v>96</v>
      </c>
      <c r="K1" s="592"/>
      <c r="L1" s="592"/>
      <c r="M1" s="592"/>
      <c r="N1" s="592"/>
      <c r="O1" s="592"/>
      <c r="P1" s="592"/>
      <c r="Q1" s="592"/>
      <c r="R1" s="592"/>
      <c r="S1" s="592"/>
      <c r="T1" s="4"/>
      <c r="U1" s="4"/>
      <c r="V1" s="592" t="s">
        <v>97</v>
      </c>
      <c r="W1" s="608"/>
      <c r="X1" s="608"/>
      <c r="Y1" s="608"/>
      <c r="Z1" s="608"/>
      <c r="AA1" s="608"/>
      <c r="AB1" s="608"/>
      <c r="AC1" s="608"/>
      <c r="AD1" s="608"/>
      <c r="AE1" s="2"/>
      <c r="AF1" s="2"/>
      <c r="AG1" s="72" t="s">
        <v>1</v>
      </c>
      <c r="AI1" s="2"/>
      <c r="AJ1" s="2"/>
      <c r="AK1" s="2"/>
      <c r="AL1" s="2"/>
    </row>
    <row r="2" spans="1:56">
      <c r="A2" s="6"/>
      <c r="B2" s="6" t="s">
        <v>104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56" s="7" customFormat="1" ht="15.75" customHeight="1">
      <c r="A3" s="587" t="s">
        <v>3</v>
      </c>
      <c r="B3" s="601"/>
      <c r="C3" s="604" t="s">
        <v>8</v>
      </c>
      <c r="D3" s="605"/>
      <c r="E3" s="605"/>
      <c r="F3" s="605"/>
      <c r="G3" s="605"/>
      <c r="H3" s="605"/>
      <c r="I3" s="605"/>
      <c r="J3" s="605"/>
      <c r="K3" s="605"/>
      <c r="L3" s="606"/>
      <c r="M3" s="83" t="s">
        <v>9</v>
      </c>
      <c r="N3" s="8"/>
      <c r="O3" s="8"/>
      <c r="P3" s="8"/>
      <c r="Q3" s="17" t="s">
        <v>10</v>
      </c>
      <c r="R3" s="118"/>
      <c r="S3" s="118"/>
      <c r="T3" s="118"/>
      <c r="U3" s="609" t="s">
        <v>11</v>
      </c>
      <c r="V3" s="609"/>
      <c r="W3" s="609"/>
      <c r="X3" s="609"/>
      <c r="Y3" s="610" t="s">
        <v>12</v>
      </c>
      <c r="Z3" s="611"/>
      <c r="AA3" s="611"/>
      <c r="AB3" s="612"/>
      <c r="AC3" s="83" t="s">
        <v>13</v>
      </c>
      <c r="AD3" s="83"/>
      <c r="AE3" s="83"/>
      <c r="AF3" s="84"/>
      <c r="AG3" s="83" t="s">
        <v>14</v>
      </c>
      <c r="AH3" s="8"/>
      <c r="AI3" s="8"/>
      <c r="AJ3" s="9"/>
      <c r="AK3" s="613" t="s">
        <v>3</v>
      </c>
      <c r="AL3" s="587"/>
    </row>
    <row r="4" spans="1:56" s="7" customFormat="1" ht="15.95" customHeight="1">
      <c r="A4" s="602"/>
      <c r="B4" s="603"/>
      <c r="C4" s="12" t="s">
        <v>4</v>
      </c>
      <c r="D4" s="13"/>
      <c r="E4" s="12" t="s">
        <v>15</v>
      </c>
      <c r="F4" s="13"/>
      <c r="G4" s="12" t="s">
        <v>16</v>
      </c>
      <c r="H4" s="13"/>
      <c r="I4" s="12" t="s">
        <v>17</v>
      </c>
      <c r="J4" s="13"/>
      <c r="K4" s="12" t="s">
        <v>18</v>
      </c>
      <c r="L4" s="14"/>
      <c r="M4" s="11" t="s">
        <v>4</v>
      </c>
      <c r="N4" s="19" t="s">
        <v>19</v>
      </c>
      <c r="O4" s="19" t="s">
        <v>22</v>
      </c>
      <c r="P4" s="117" t="s">
        <v>21</v>
      </c>
      <c r="Q4" s="22" t="s">
        <v>4</v>
      </c>
      <c r="R4" s="119" t="s">
        <v>19</v>
      </c>
      <c r="S4" s="119" t="s">
        <v>20</v>
      </c>
      <c r="T4" s="119" t="s">
        <v>21</v>
      </c>
      <c r="U4" s="22" t="s">
        <v>4</v>
      </c>
      <c r="V4" s="24" t="s">
        <v>19</v>
      </c>
      <c r="W4" s="24" t="s">
        <v>20</v>
      </c>
      <c r="X4" s="24" t="s">
        <v>21</v>
      </c>
      <c r="Y4" s="11" t="s">
        <v>4</v>
      </c>
      <c r="Z4" s="19" t="s">
        <v>19</v>
      </c>
      <c r="AA4" s="19" t="s">
        <v>20</v>
      </c>
      <c r="AB4" s="19" t="s">
        <v>21</v>
      </c>
      <c r="AC4" s="11" t="s">
        <v>4</v>
      </c>
      <c r="AD4" s="11" t="s">
        <v>23</v>
      </c>
      <c r="AE4" s="11" t="s">
        <v>22</v>
      </c>
      <c r="AF4" s="11" t="s">
        <v>24</v>
      </c>
      <c r="AG4" s="11" t="s">
        <v>4</v>
      </c>
      <c r="AH4" s="11" t="s">
        <v>23</v>
      </c>
      <c r="AI4" s="11" t="s">
        <v>22</v>
      </c>
      <c r="AJ4" s="11" t="s">
        <v>24</v>
      </c>
      <c r="AK4" s="614"/>
      <c r="AL4" s="588"/>
      <c r="AO4" s="25"/>
    </row>
    <row r="5" spans="1:56" ht="8.25" customHeight="1">
      <c r="A5" s="31"/>
      <c r="B5" s="32"/>
      <c r="C5" s="28"/>
      <c r="D5" s="28"/>
      <c r="E5" s="28"/>
      <c r="F5" s="28"/>
      <c r="G5" s="31"/>
      <c r="M5" s="103"/>
      <c r="N5" s="104"/>
      <c r="O5" s="104"/>
      <c r="P5" s="105"/>
      <c r="Q5" s="120"/>
      <c r="R5" s="121"/>
      <c r="S5" s="121"/>
      <c r="T5" s="122"/>
      <c r="U5" s="107"/>
      <c r="V5" s="6"/>
      <c r="W5" s="6"/>
      <c r="X5" s="108"/>
      <c r="Y5" s="103"/>
      <c r="Z5" s="104"/>
      <c r="AA5" s="104"/>
      <c r="AB5" s="105"/>
      <c r="AG5" s="103"/>
      <c r="AH5" s="104"/>
      <c r="AI5" s="104"/>
      <c r="AK5" s="30"/>
      <c r="AL5" s="31"/>
    </row>
    <row r="6" spans="1:56" s="7" customFormat="1" ht="16.5" customHeight="1">
      <c r="A6" s="562" t="s">
        <v>98</v>
      </c>
      <c r="B6" s="590"/>
      <c r="C6" s="36">
        <v>82</v>
      </c>
      <c r="D6" s="35">
        <v>6018</v>
      </c>
      <c r="E6" s="36">
        <v>29</v>
      </c>
      <c r="F6" s="35">
        <v>2123</v>
      </c>
      <c r="G6" s="36">
        <v>23</v>
      </c>
      <c r="H6" s="35">
        <v>1985</v>
      </c>
      <c r="I6" s="36">
        <v>26</v>
      </c>
      <c r="J6" s="35">
        <v>1906</v>
      </c>
      <c r="K6" s="36">
        <v>4</v>
      </c>
      <c r="L6" s="35">
        <v>4</v>
      </c>
      <c r="M6" s="106">
        <v>303</v>
      </c>
      <c r="N6" s="35">
        <v>110</v>
      </c>
      <c r="O6" s="35">
        <v>95</v>
      </c>
      <c r="P6" s="89">
        <v>98</v>
      </c>
      <c r="Q6" s="106">
        <v>2203</v>
      </c>
      <c r="R6" s="35">
        <v>806</v>
      </c>
      <c r="S6" s="35">
        <v>750</v>
      </c>
      <c r="T6" s="89">
        <v>647</v>
      </c>
      <c r="U6" s="106">
        <v>1773</v>
      </c>
      <c r="V6" s="35">
        <v>600</v>
      </c>
      <c r="W6" s="35">
        <v>593</v>
      </c>
      <c r="X6" s="89">
        <v>580</v>
      </c>
      <c r="Y6" s="106">
        <v>604</v>
      </c>
      <c r="Z6" s="35">
        <v>191</v>
      </c>
      <c r="AA6" s="35">
        <v>197</v>
      </c>
      <c r="AB6" s="89">
        <v>216</v>
      </c>
      <c r="AC6" s="35">
        <v>3343</v>
      </c>
      <c r="AD6" s="35">
        <v>1150</v>
      </c>
      <c r="AE6" s="35">
        <v>1124</v>
      </c>
      <c r="AF6" s="35">
        <v>1069</v>
      </c>
      <c r="AG6" s="106">
        <v>1626</v>
      </c>
      <c r="AH6" s="35">
        <v>558</v>
      </c>
      <c r="AI6" s="35">
        <v>568</v>
      </c>
      <c r="AJ6" s="35">
        <v>500</v>
      </c>
      <c r="AK6" s="591" t="s">
        <v>103</v>
      </c>
      <c r="AL6" s="562"/>
    </row>
    <row r="7" spans="1:56" ht="15.6" customHeight="1">
      <c r="A7" s="38"/>
      <c r="B7" s="39"/>
      <c r="C7" s="40"/>
      <c r="D7" s="136"/>
      <c r="E7" s="40"/>
      <c r="F7" s="136"/>
      <c r="G7" s="40"/>
      <c r="H7" s="136"/>
      <c r="I7" s="40"/>
      <c r="J7" s="136"/>
      <c r="K7" s="40"/>
      <c r="L7" s="136"/>
      <c r="M7" s="137"/>
      <c r="N7" s="136"/>
      <c r="O7" s="136"/>
      <c r="P7" s="142"/>
      <c r="Q7" s="137"/>
      <c r="R7" s="136"/>
      <c r="S7" s="136"/>
      <c r="T7" s="138"/>
      <c r="U7" s="137"/>
      <c r="V7" s="136"/>
      <c r="W7" s="136"/>
      <c r="X7" s="138"/>
      <c r="Y7" s="137"/>
      <c r="Z7" s="136"/>
      <c r="AA7" s="136"/>
      <c r="AB7" s="138"/>
      <c r="AC7" s="136"/>
      <c r="AD7" s="136"/>
      <c r="AE7" s="136"/>
      <c r="AF7" s="136"/>
      <c r="AG7" s="137"/>
      <c r="AH7" s="136"/>
      <c r="AI7" s="136"/>
      <c r="AJ7" s="136"/>
      <c r="AK7" s="41"/>
      <c r="AL7" s="42"/>
    </row>
    <row r="8" spans="1:56" s="43" customFormat="1" ht="16.5" customHeight="1">
      <c r="A8" s="556" t="s">
        <v>102</v>
      </c>
      <c r="B8" s="557"/>
      <c r="C8" s="69">
        <v>73</v>
      </c>
      <c r="D8" s="140">
        <v>6071</v>
      </c>
      <c r="E8" s="69">
        <v>25</v>
      </c>
      <c r="F8" s="140">
        <v>2046</v>
      </c>
      <c r="G8" s="69">
        <v>29</v>
      </c>
      <c r="H8" s="140">
        <v>2072</v>
      </c>
      <c r="I8" s="69">
        <v>15</v>
      </c>
      <c r="J8" s="140">
        <v>1949</v>
      </c>
      <c r="K8" s="45">
        <v>4</v>
      </c>
      <c r="L8" s="140">
        <v>4</v>
      </c>
      <c r="M8" s="141">
        <v>309</v>
      </c>
      <c r="N8" s="140">
        <v>107</v>
      </c>
      <c r="O8" s="140">
        <v>107</v>
      </c>
      <c r="P8" s="142">
        <v>95</v>
      </c>
      <c r="Q8" s="141">
        <v>2280</v>
      </c>
      <c r="R8" s="140">
        <v>780</v>
      </c>
      <c r="S8" s="140">
        <v>778</v>
      </c>
      <c r="T8" s="142">
        <v>722</v>
      </c>
      <c r="U8" s="141">
        <v>1680</v>
      </c>
      <c r="V8" s="140">
        <v>574</v>
      </c>
      <c r="W8" s="140">
        <v>557</v>
      </c>
      <c r="X8" s="142">
        <v>549</v>
      </c>
      <c r="Y8" s="141">
        <v>570</v>
      </c>
      <c r="Z8" s="140">
        <v>160</v>
      </c>
      <c r="AA8" s="140">
        <v>195</v>
      </c>
      <c r="AB8" s="142">
        <v>215</v>
      </c>
      <c r="AC8" s="140">
        <v>3324</v>
      </c>
      <c r="AD8" s="140">
        <v>1127</v>
      </c>
      <c r="AE8" s="140">
        <v>1110</v>
      </c>
      <c r="AF8" s="140">
        <v>1087</v>
      </c>
      <c r="AG8" s="141">
        <v>1571</v>
      </c>
      <c r="AH8" s="140">
        <v>482</v>
      </c>
      <c r="AI8" s="140">
        <v>535</v>
      </c>
      <c r="AJ8" s="140">
        <v>554</v>
      </c>
      <c r="AK8" s="589" t="s">
        <v>102</v>
      </c>
      <c r="AL8" s="556"/>
      <c r="AN8" s="46"/>
      <c r="AO8" s="46"/>
      <c r="AP8" s="46"/>
      <c r="AQ8" s="46"/>
      <c r="AR8" s="46"/>
      <c r="AS8" s="46"/>
      <c r="AT8" s="46"/>
      <c r="AU8" s="46"/>
      <c r="AV8" s="46"/>
      <c r="AW8" s="46"/>
      <c r="AX8" s="46"/>
      <c r="AY8" s="46"/>
      <c r="AZ8" s="46"/>
      <c r="BA8" s="46"/>
      <c r="BB8" s="46"/>
      <c r="BC8" s="46"/>
      <c r="BD8" s="46"/>
    </row>
    <row r="9" spans="1:56" s="47" customFormat="1" ht="15.6" customHeight="1">
      <c r="A9" s="48"/>
      <c r="B9" s="49"/>
      <c r="C9" s="51"/>
      <c r="D9" s="144"/>
      <c r="E9" s="51"/>
      <c r="F9" s="144"/>
      <c r="G9" s="51"/>
      <c r="H9" s="144"/>
      <c r="I9" s="51"/>
      <c r="J9" s="144"/>
      <c r="K9" s="51"/>
      <c r="L9" s="144"/>
      <c r="M9" s="146"/>
      <c r="N9" s="144"/>
      <c r="O9" s="144"/>
      <c r="P9" s="147"/>
      <c r="Q9" s="141"/>
      <c r="R9" s="144"/>
      <c r="S9" s="144"/>
      <c r="T9" s="147"/>
      <c r="U9" s="141"/>
      <c r="V9" s="140"/>
      <c r="W9" s="140"/>
      <c r="X9" s="142"/>
      <c r="Y9" s="146"/>
      <c r="Z9" s="140"/>
      <c r="AA9" s="140"/>
      <c r="AB9" s="147"/>
      <c r="AC9" s="144"/>
      <c r="AD9" s="144"/>
      <c r="AE9" s="144"/>
      <c r="AF9" s="144"/>
      <c r="AG9" s="146"/>
      <c r="AH9" s="144"/>
      <c r="AI9" s="144"/>
      <c r="AJ9" s="144"/>
      <c r="AK9" s="52"/>
      <c r="AL9" s="48"/>
      <c r="AN9"/>
      <c r="AO9"/>
      <c r="AP9"/>
      <c r="AQ9"/>
      <c r="AR9"/>
      <c r="AS9"/>
      <c r="AT9"/>
      <c r="AU9"/>
      <c r="AV9"/>
      <c r="AW9"/>
      <c r="AX9"/>
      <c r="AY9"/>
      <c r="AZ9"/>
      <c r="BA9"/>
      <c r="BB9"/>
      <c r="BC9"/>
      <c r="BD9"/>
    </row>
    <row r="10" spans="1:56" s="47" customFormat="1" ht="16.5" customHeight="1">
      <c r="A10" s="81"/>
      <c r="B10" s="79" t="s">
        <v>25</v>
      </c>
      <c r="C10" s="36">
        <v>73</v>
      </c>
      <c r="D10" s="136">
        <v>2225</v>
      </c>
      <c r="E10" s="36">
        <v>25</v>
      </c>
      <c r="F10" s="144">
        <v>753</v>
      </c>
      <c r="G10" s="36">
        <v>29</v>
      </c>
      <c r="H10" s="144">
        <v>741</v>
      </c>
      <c r="I10" s="36">
        <v>15</v>
      </c>
      <c r="J10" s="144">
        <v>727</v>
      </c>
      <c r="K10" s="36">
        <v>4</v>
      </c>
      <c r="L10" s="144">
        <v>4</v>
      </c>
      <c r="M10" s="146">
        <v>309</v>
      </c>
      <c r="N10" s="144">
        <v>107</v>
      </c>
      <c r="O10" s="144">
        <v>107</v>
      </c>
      <c r="P10" s="147">
        <v>95</v>
      </c>
      <c r="Q10" s="146">
        <v>462</v>
      </c>
      <c r="R10" s="144">
        <v>149</v>
      </c>
      <c r="S10" s="144">
        <v>155</v>
      </c>
      <c r="T10" s="147">
        <v>158</v>
      </c>
      <c r="U10" s="146">
        <v>143</v>
      </c>
      <c r="V10" s="144">
        <v>44</v>
      </c>
      <c r="W10" s="144">
        <v>43</v>
      </c>
      <c r="X10" s="147">
        <v>56</v>
      </c>
      <c r="Y10" s="146">
        <v>151</v>
      </c>
      <c r="Z10" s="144">
        <v>52</v>
      </c>
      <c r="AA10" s="144">
        <v>51</v>
      </c>
      <c r="AB10" s="147">
        <v>48</v>
      </c>
      <c r="AC10" s="144">
        <v>1416</v>
      </c>
      <c r="AD10" s="144">
        <v>481</v>
      </c>
      <c r="AE10" s="144">
        <v>476</v>
      </c>
      <c r="AF10" s="144">
        <v>459</v>
      </c>
      <c r="AG10" s="146">
        <v>736</v>
      </c>
      <c r="AH10" s="144">
        <v>228</v>
      </c>
      <c r="AI10" s="144">
        <v>236</v>
      </c>
      <c r="AJ10" s="144">
        <v>272</v>
      </c>
      <c r="AK10" s="80"/>
      <c r="AL10" s="78" t="s">
        <v>25</v>
      </c>
      <c r="AN10" s="7"/>
      <c r="AO10" s="7"/>
      <c r="AP10" s="7"/>
      <c r="AQ10" s="7"/>
      <c r="AR10" s="7"/>
      <c r="AS10" s="7"/>
      <c r="AT10" s="7"/>
      <c r="AU10" s="7"/>
      <c r="AV10" s="7"/>
      <c r="AW10" s="7"/>
      <c r="AX10" s="7"/>
      <c r="AY10" s="7"/>
      <c r="AZ10" s="7"/>
      <c r="BA10" s="7"/>
      <c r="BB10" s="7"/>
      <c r="BC10" s="7"/>
      <c r="BD10" s="7"/>
    </row>
    <row r="11" spans="1:56" s="47" customFormat="1" ht="16.5" customHeight="1">
      <c r="A11" s="81"/>
      <c r="B11" s="79" t="s">
        <v>26</v>
      </c>
      <c r="C11" s="36" t="s">
        <v>81</v>
      </c>
      <c r="D11" s="136">
        <v>2620</v>
      </c>
      <c r="E11" s="36" t="s">
        <v>81</v>
      </c>
      <c r="F11" s="144">
        <v>843</v>
      </c>
      <c r="G11" s="36" t="s">
        <v>81</v>
      </c>
      <c r="H11" s="144">
        <v>920</v>
      </c>
      <c r="I11" s="36" t="s">
        <v>81</v>
      </c>
      <c r="J11" s="144">
        <v>857</v>
      </c>
      <c r="K11" s="36" t="s">
        <v>81</v>
      </c>
      <c r="L11" s="144">
        <v>0</v>
      </c>
      <c r="M11" s="146">
        <v>0</v>
      </c>
      <c r="N11" s="144">
        <v>0</v>
      </c>
      <c r="O11" s="144">
        <v>0</v>
      </c>
      <c r="P11" s="147">
        <v>0</v>
      </c>
      <c r="Q11" s="146">
        <v>888</v>
      </c>
      <c r="R11" s="144">
        <v>300</v>
      </c>
      <c r="S11" s="144">
        <v>296</v>
      </c>
      <c r="T11" s="147">
        <v>292</v>
      </c>
      <c r="U11" s="146">
        <v>0</v>
      </c>
      <c r="V11" s="144">
        <v>0</v>
      </c>
      <c r="W11" s="144">
        <v>0</v>
      </c>
      <c r="X11" s="147">
        <v>0</v>
      </c>
      <c r="Y11" s="146">
        <v>0</v>
      </c>
      <c r="Z11" s="144">
        <v>0</v>
      </c>
      <c r="AA11" s="144">
        <v>0</v>
      </c>
      <c r="AB11" s="147">
        <v>0</v>
      </c>
      <c r="AC11" s="144">
        <v>112</v>
      </c>
      <c r="AD11" s="144">
        <v>39</v>
      </c>
      <c r="AE11" s="144">
        <v>40</v>
      </c>
      <c r="AF11" s="144">
        <v>33</v>
      </c>
      <c r="AG11" s="146">
        <v>0</v>
      </c>
      <c r="AH11" s="144">
        <v>0</v>
      </c>
      <c r="AI11" s="144">
        <v>0</v>
      </c>
      <c r="AJ11" s="144">
        <v>0</v>
      </c>
      <c r="AK11" s="80"/>
      <c r="AL11" s="78" t="s">
        <v>26</v>
      </c>
      <c r="AN11" s="7"/>
      <c r="AO11" s="7"/>
      <c r="AP11" s="7"/>
      <c r="AQ11" s="7"/>
      <c r="AR11" s="7"/>
      <c r="AS11" s="7"/>
      <c r="AT11" s="7"/>
      <c r="AU11" s="7"/>
      <c r="AV11" s="7"/>
      <c r="AW11" s="7"/>
      <c r="AX11" s="7"/>
      <c r="AY11" s="7"/>
      <c r="AZ11" s="7"/>
      <c r="BA11" s="7"/>
      <c r="BB11" s="7"/>
      <c r="BC11" s="7"/>
      <c r="BD11" s="7"/>
    </row>
    <row r="12" spans="1:56" s="47" customFormat="1" ht="16.5" customHeight="1">
      <c r="A12" s="81"/>
      <c r="B12" s="79" t="s">
        <v>27</v>
      </c>
      <c r="C12" s="36" t="s">
        <v>81</v>
      </c>
      <c r="D12" s="136">
        <v>1226</v>
      </c>
      <c r="E12" s="36" t="s">
        <v>81</v>
      </c>
      <c r="F12" s="144">
        <v>450</v>
      </c>
      <c r="G12" s="36" t="s">
        <v>81</v>
      </c>
      <c r="H12" s="144">
        <v>411</v>
      </c>
      <c r="I12" s="36" t="s">
        <v>81</v>
      </c>
      <c r="J12" s="144">
        <v>365</v>
      </c>
      <c r="K12" s="36" t="s">
        <v>81</v>
      </c>
      <c r="L12" s="144">
        <v>0</v>
      </c>
      <c r="M12" s="146">
        <v>0</v>
      </c>
      <c r="N12" s="144">
        <v>0</v>
      </c>
      <c r="O12" s="144">
        <v>0</v>
      </c>
      <c r="P12" s="147">
        <v>0</v>
      </c>
      <c r="Q12" s="146">
        <v>930</v>
      </c>
      <c r="R12" s="144">
        <v>331</v>
      </c>
      <c r="S12" s="144">
        <v>327</v>
      </c>
      <c r="T12" s="147">
        <v>272</v>
      </c>
      <c r="U12" s="146">
        <v>1537</v>
      </c>
      <c r="V12" s="144">
        <v>530</v>
      </c>
      <c r="W12" s="144">
        <v>514</v>
      </c>
      <c r="X12" s="147">
        <v>493</v>
      </c>
      <c r="Y12" s="146">
        <v>419</v>
      </c>
      <c r="Z12" s="144">
        <v>108</v>
      </c>
      <c r="AA12" s="144">
        <v>144</v>
      </c>
      <c r="AB12" s="147">
        <v>167</v>
      </c>
      <c r="AC12" s="144">
        <v>1796</v>
      </c>
      <c r="AD12" s="144">
        <v>607</v>
      </c>
      <c r="AE12" s="144">
        <v>594</v>
      </c>
      <c r="AF12" s="144">
        <v>595</v>
      </c>
      <c r="AG12" s="146">
        <v>835</v>
      </c>
      <c r="AH12" s="144">
        <v>254</v>
      </c>
      <c r="AI12" s="144">
        <v>299</v>
      </c>
      <c r="AJ12" s="144">
        <v>282</v>
      </c>
      <c r="AK12" s="80"/>
      <c r="AL12" s="78" t="s">
        <v>27</v>
      </c>
      <c r="AN12" s="7"/>
      <c r="AO12" s="7"/>
      <c r="AP12" s="7"/>
      <c r="AQ12" s="7"/>
      <c r="AR12" s="7"/>
      <c r="AS12" s="7"/>
      <c r="AT12" s="7"/>
      <c r="AU12" s="7"/>
      <c r="AV12" s="7"/>
      <c r="AW12" s="7"/>
      <c r="AX12" s="7"/>
      <c r="AY12" s="7"/>
      <c r="AZ12" s="7"/>
      <c r="BA12" s="7"/>
      <c r="BB12" s="7"/>
      <c r="BC12" s="7"/>
      <c r="BD12" s="7"/>
    </row>
    <row r="13" spans="1:56" s="47" customFormat="1" ht="15.6" customHeight="1">
      <c r="A13" s="48"/>
      <c r="B13" s="49"/>
      <c r="C13" s="51"/>
      <c r="D13" s="144"/>
      <c r="E13" s="51"/>
      <c r="F13" s="144"/>
      <c r="G13" s="51"/>
      <c r="H13" s="144"/>
      <c r="I13" s="51"/>
      <c r="J13" s="144"/>
      <c r="K13" s="51"/>
      <c r="L13" s="144"/>
      <c r="M13" s="146"/>
      <c r="N13" s="144"/>
      <c r="O13" s="144"/>
      <c r="P13" s="147"/>
      <c r="Q13" s="146"/>
      <c r="R13" s="144"/>
      <c r="S13" s="144"/>
      <c r="T13" s="147"/>
      <c r="U13" s="146"/>
      <c r="V13" s="144"/>
      <c r="W13" s="144"/>
      <c r="X13" s="147"/>
      <c r="Y13" s="146"/>
      <c r="Z13" s="144"/>
      <c r="AA13" s="144"/>
      <c r="AB13" s="147"/>
      <c r="AC13" s="144"/>
      <c r="AD13" s="144"/>
      <c r="AE13" s="144"/>
      <c r="AF13" s="144"/>
      <c r="AG13" s="146"/>
      <c r="AH13" s="144"/>
      <c r="AI13" s="144"/>
      <c r="AJ13" s="144"/>
      <c r="AK13" s="82"/>
      <c r="AL13" s="48"/>
      <c r="AN13" s="7"/>
      <c r="AO13" s="7"/>
      <c r="AP13" s="7"/>
      <c r="AQ13" s="7"/>
      <c r="AR13" s="7"/>
      <c r="AS13" s="7"/>
      <c r="AT13" s="7"/>
      <c r="AU13" s="7"/>
      <c r="AV13" s="7"/>
      <c r="AW13" s="7"/>
      <c r="AX13" s="7"/>
      <c r="AY13" s="7"/>
      <c r="AZ13" s="7"/>
      <c r="BA13" s="7"/>
      <c r="BB13" s="7"/>
      <c r="BC13" s="7"/>
      <c r="BD13" s="7"/>
    </row>
    <row r="14" spans="1:56" ht="16.5" customHeight="1">
      <c r="A14" s="547" t="s">
        <v>28</v>
      </c>
      <c r="B14" s="607"/>
      <c r="C14" s="67">
        <v>43</v>
      </c>
      <c r="D14" s="136">
        <v>2631</v>
      </c>
      <c r="E14" s="67">
        <v>11</v>
      </c>
      <c r="F14" s="152">
        <v>870</v>
      </c>
      <c r="G14" s="67">
        <v>20</v>
      </c>
      <c r="H14" s="152">
        <v>923</v>
      </c>
      <c r="I14" s="67">
        <v>12</v>
      </c>
      <c r="J14" s="152">
        <v>838</v>
      </c>
      <c r="K14" s="57"/>
      <c r="L14" s="152">
        <v>0</v>
      </c>
      <c r="M14" s="167">
        <v>0</v>
      </c>
      <c r="N14" s="154">
        <v>0</v>
      </c>
      <c r="O14" s="154">
        <v>0</v>
      </c>
      <c r="P14" s="161">
        <v>0</v>
      </c>
      <c r="Q14" s="167">
        <v>468</v>
      </c>
      <c r="R14" s="154">
        <v>160</v>
      </c>
      <c r="S14" s="154">
        <v>159</v>
      </c>
      <c r="T14" s="161">
        <v>149</v>
      </c>
      <c r="U14" s="167">
        <v>0</v>
      </c>
      <c r="V14" s="154">
        <v>0</v>
      </c>
      <c r="W14" s="154">
        <v>0</v>
      </c>
      <c r="X14" s="161">
        <v>0</v>
      </c>
      <c r="Y14" s="106">
        <v>88</v>
      </c>
      <c r="Z14" s="154">
        <v>25</v>
      </c>
      <c r="AA14" s="154">
        <v>34</v>
      </c>
      <c r="AB14" s="161">
        <v>29</v>
      </c>
      <c r="AC14" s="152">
        <v>1697</v>
      </c>
      <c r="AD14" s="152">
        <v>583</v>
      </c>
      <c r="AE14" s="152">
        <v>558</v>
      </c>
      <c r="AF14" s="152">
        <v>556</v>
      </c>
      <c r="AG14" s="167">
        <v>835</v>
      </c>
      <c r="AH14" s="154">
        <v>254</v>
      </c>
      <c r="AI14" s="154">
        <v>299</v>
      </c>
      <c r="AJ14" s="184">
        <v>282</v>
      </c>
      <c r="AK14" s="583" t="s">
        <v>28</v>
      </c>
      <c r="AL14" s="547"/>
    </row>
    <row r="15" spans="1:56" ht="16.5" customHeight="1">
      <c r="A15" s="547" t="s">
        <v>29</v>
      </c>
      <c r="B15" s="552"/>
      <c r="C15" s="57"/>
      <c r="D15" s="136">
        <v>438</v>
      </c>
      <c r="E15" s="57"/>
      <c r="F15" s="152">
        <v>145</v>
      </c>
      <c r="G15" s="57"/>
      <c r="H15" s="152">
        <v>153</v>
      </c>
      <c r="I15" s="57"/>
      <c r="J15" s="152">
        <v>140</v>
      </c>
      <c r="K15" s="57"/>
      <c r="L15" s="152">
        <v>0</v>
      </c>
      <c r="M15" s="167">
        <v>0</v>
      </c>
      <c r="N15" s="154">
        <v>0</v>
      </c>
      <c r="O15" s="154">
        <v>0</v>
      </c>
      <c r="P15" s="161">
        <v>0</v>
      </c>
      <c r="Q15" s="167">
        <v>181</v>
      </c>
      <c r="R15" s="154">
        <v>60</v>
      </c>
      <c r="S15" s="154">
        <v>58</v>
      </c>
      <c r="T15" s="161">
        <v>63</v>
      </c>
      <c r="U15" s="167">
        <v>0</v>
      </c>
      <c r="V15" s="154">
        <v>0</v>
      </c>
      <c r="W15" s="154">
        <v>0</v>
      </c>
      <c r="X15" s="161">
        <v>0</v>
      </c>
      <c r="Y15" s="167">
        <v>0</v>
      </c>
      <c r="Z15" s="154">
        <v>0</v>
      </c>
      <c r="AA15" s="154">
        <v>0</v>
      </c>
      <c r="AB15" s="161">
        <v>0</v>
      </c>
      <c r="AC15" s="152">
        <v>736</v>
      </c>
      <c r="AD15" s="152">
        <v>257</v>
      </c>
      <c r="AE15" s="152">
        <v>239</v>
      </c>
      <c r="AF15" s="152">
        <v>240</v>
      </c>
      <c r="AG15" s="167">
        <v>0</v>
      </c>
      <c r="AH15" s="154">
        <v>0</v>
      </c>
      <c r="AI15" s="154">
        <v>0</v>
      </c>
      <c r="AJ15" s="152">
        <v>0</v>
      </c>
      <c r="AK15" s="583" t="s">
        <v>29</v>
      </c>
      <c r="AL15" s="547"/>
    </row>
    <row r="16" spans="1:56" ht="16.5" customHeight="1">
      <c r="A16" s="547" t="s">
        <v>30</v>
      </c>
      <c r="B16" s="552"/>
      <c r="C16" s="57"/>
      <c r="D16" s="136">
        <v>0</v>
      </c>
      <c r="E16" s="57"/>
      <c r="F16" s="152">
        <v>0</v>
      </c>
      <c r="G16" s="57"/>
      <c r="H16" s="152">
        <v>0</v>
      </c>
      <c r="I16" s="57"/>
      <c r="J16" s="152">
        <v>0</v>
      </c>
      <c r="K16" s="57"/>
      <c r="L16" s="152">
        <v>0</v>
      </c>
      <c r="M16" s="167">
        <v>309</v>
      </c>
      <c r="N16" s="154">
        <v>107</v>
      </c>
      <c r="O16" s="35">
        <v>107</v>
      </c>
      <c r="P16" s="161">
        <v>95</v>
      </c>
      <c r="Q16" s="167">
        <v>0</v>
      </c>
      <c r="R16" s="154">
        <v>0</v>
      </c>
      <c r="S16" s="154">
        <v>0</v>
      </c>
      <c r="T16" s="161">
        <v>0</v>
      </c>
      <c r="U16" s="167">
        <v>0</v>
      </c>
      <c r="V16" s="154">
        <v>0</v>
      </c>
      <c r="W16" s="154">
        <v>0</v>
      </c>
      <c r="X16" s="161">
        <v>0</v>
      </c>
      <c r="Y16" s="167">
        <v>0</v>
      </c>
      <c r="Z16" s="154">
        <v>0</v>
      </c>
      <c r="AA16" s="154">
        <v>0</v>
      </c>
      <c r="AB16" s="161">
        <v>0</v>
      </c>
      <c r="AC16" s="152">
        <v>0</v>
      </c>
      <c r="AD16" s="152">
        <v>0</v>
      </c>
      <c r="AE16" s="152">
        <v>0</v>
      </c>
      <c r="AF16" s="152">
        <v>0</v>
      </c>
      <c r="AG16" s="167">
        <v>174</v>
      </c>
      <c r="AH16" s="154">
        <v>46</v>
      </c>
      <c r="AI16" s="154">
        <v>59</v>
      </c>
      <c r="AJ16" s="152">
        <v>69</v>
      </c>
      <c r="AK16" s="583" t="s">
        <v>30</v>
      </c>
      <c r="AL16" s="547"/>
    </row>
    <row r="17" spans="1:38" ht="16.5" customHeight="1">
      <c r="A17" s="547" t="s">
        <v>31</v>
      </c>
      <c r="B17" s="552"/>
      <c r="C17" s="57"/>
      <c r="D17" s="136">
        <v>0</v>
      </c>
      <c r="E17" s="57"/>
      <c r="F17" s="152">
        <v>0</v>
      </c>
      <c r="G17" s="57"/>
      <c r="H17" s="152">
        <v>0</v>
      </c>
      <c r="I17" s="57"/>
      <c r="J17" s="152">
        <v>0</v>
      </c>
      <c r="K17" s="57"/>
      <c r="L17" s="152">
        <v>0</v>
      </c>
      <c r="M17" s="167">
        <v>0</v>
      </c>
      <c r="N17" s="154">
        <v>0</v>
      </c>
      <c r="O17" s="154">
        <v>0</v>
      </c>
      <c r="P17" s="161">
        <v>0</v>
      </c>
      <c r="Q17" s="167">
        <v>0</v>
      </c>
      <c r="R17" s="154">
        <v>0</v>
      </c>
      <c r="S17" s="154">
        <v>0</v>
      </c>
      <c r="T17" s="161">
        <v>0</v>
      </c>
      <c r="U17" s="167">
        <v>0</v>
      </c>
      <c r="V17" s="154">
        <v>0</v>
      </c>
      <c r="W17" s="154">
        <v>0</v>
      </c>
      <c r="X17" s="161">
        <v>0</v>
      </c>
      <c r="Y17" s="167">
        <v>0</v>
      </c>
      <c r="Z17" s="154">
        <v>0</v>
      </c>
      <c r="AA17" s="154">
        <v>0</v>
      </c>
      <c r="AB17" s="161">
        <v>0</v>
      </c>
      <c r="AC17" s="152">
        <v>0</v>
      </c>
      <c r="AD17" s="152">
        <v>0</v>
      </c>
      <c r="AE17" s="152">
        <v>0</v>
      </c>
      <c r="AF17" s="152">
        <v>0</v>
      </c>
      <c r="AG17" s="167">
        <v>192</v>
      </c>
      <c r="AH17" s="154">
        <v>59</v>
      </c>
      <c r="AI17" s="154">
        <v>61</v>
      </c>
      <c r="AJ17" s="152">
        <v>72</v>
      </c>
      <c r="AK17" s="583" t="s">
        <v>31</v>
      </c>
      <c r="AL17" s="547"/>
    </row>
    <row r="18" spans="1:38" ht="16.5" customHeight="1">
      <c r="A18" s="547" t="s">
        <v>32</v>
      </c>
      <c r="B18" s="552"/>
      <c r="C18" s="57"/>
      <c r="D18" s="136">
        <v>427</v>
      </c>
      <c r="E18" s="57"/>
      <c r="F18" s="152">
        <v>159</v>
      </c>
      <c r="G18" s="57"/>
      <c r="H18" s="152">
        <v>138</v>
      </c>
      <c r="I18" s="57"/>
      <c r="J18" s="152">
        <v>130</v>
      </c>
      <c r="K18" s="57"/>
      <c r="L18" s="152">
        <v>0</v>
      </c>
      <c r="M18" s="167">
        <v>0</v>
      </c>
      <c r="N18" s="154">
        <v>0</v>
      </c>
      <c r="O18" s="154">
        <v>0</v>
      </c>
      <c r="P18" s="161">
        <v>0</v>
      </c>
      <c r="Q18" s="167">
        <v>178</v>
      </c>
      <c r="R18" s="154">
        <v>51</v>
      </c>
      <c r="S18" s="154">
        <v>63</v>
      </c>
      <c r="T18" s="161">
        <v>64</v>
      </c>
      <c r="U18" s="167">
        <v>314</v>
      </c>
      <c r="V18" s="154">
        <v>88</v>
      </c>
      <c r="W18" s="154">
        <v>111</v>
      </c>
      <c r="X18" s="161">
        <v>115</v>
      </c>
      <c r="Y18" s="167">
        <v>78</v>
      </c>
      <c r="Z18" s="154">
        <v>15</v>
      </c>
      <c r="AA18" s="154">
        <v>29</v>
      </c>
      <c r="AB18" s="161">
        <v>34</v>
      </c>
      <c r="AC18" s="152">
        <v>0</v>
      </c>
      <c r="AD18" s="152">
        <v>0</v>
      </c>
      <c r="AE18" s="152">
        <v>0</v>
      </c>
      <c r="AF18" s="152">
        <v>0</v>
      </c>
      <c r="AG18" s="167">
        <v>0</v>
      </c>
      <c r="AH18" s="154">
        <v>0</v>
      </c>
      <c r="AI18" s="154">
        <v>0</v>
      </c>
      <c r="AJ18" s="152">
        <v>0</v>
      </c>
      <c r="AK18" s="583" t="s">
        <v>32</v>
      </c>
      <c r="AL18" s="547"/>
    </row>
    <row r="19" spans="1:38" ht="9" customHeight="1">
      <c r="A19" s="58"/>
      <c r="B19" s="53"/>
      <c r="C19" s="57"/>
      <c r="D19" s="136"/>
      <c r="E19" s="57"/>
      <c r="F19" s="152"/>
      <c r="G19" s="57"/>
      <c r="H19" s="152"/>
      <c r="I19" s="57"/>
      <c r="J19" s="152"/>
      <c r="K19" s="57"/>
      <c r="L19" s="152"/>
      <c r="M19" s="167"/>
      <c r="N19" s="154"/>
      <c r="O19" s="154"/>
      <c r="P19" s="161"/>
      <c r="Q19" s="167"/>
      <c r="R19" s="154"/>
      <c r="S19" s="154"/>
      <c r="T19" s="161"/>
      <c r="U19" s="167"/>
      <c r="V19" s="154"/>
      <c r="W19" s="154"/>
      <c r="X19" s="161"/>
      <c r="Y19" s="167"/>
      <c r="Z19" s="154"/>
      <c r="AA19" s="154"/>
      <c r="AB19" s="161"/>
      <c r="AC19" s="152"/>
      <c r="AD19" s="152"/>
      <c r="AE19" s="152"/>
      <c r="AF19" s="152"/>
      <c r="AG19" s="167"/>
      <c r="AH19" s="154"/>
      <c r="AI19" s="154"/>
      <c r="AJ19" s="152"/>
      <c r="AK19" s="77"/>
      <c r="AL19" s="58"/>
    </row>
    <row r="20" spans="1:38" ht="16.5" customHeight="1">
      <c r="A20" s="547" t="s">
        <v>33</v>
      </c>
      <c r="B20" s="552"/>
      <c r="C20" s="57"/>
      <c r="D20" s="136">
        <v>540</v>
      </c>
      <c r="E20" s="57"/>
      <c r="F20" s="152">
        <v>181</v>
      </c>
      <c r="G20" s="57"/>
      <c r="H20" s="152">
        <v>189</v>
      </c>
      <c r="I20" s="57"/>
      <c r="J20" s="152">
        <v>170</v>
      </c>
      <c r="K20" s="57"/>
      <c r="L20" s="152">
        <v>0</v>
      </c>
      <c r="M20" s="167">
        <v>0</v>
      </c>
      <c r="N20" s="154">
        <v>0</v>
      </c>
      <c r="O20" s="154">
        <v>0</v>
      </c>
      <c r="P20" s="161">
        <v>0</v>
      </c>
      <c r="Q20" s="167">
        <v>0</v>
      </c>
      <c r="R20" s="154">
        <v>0</v>
      </c>
      <c r="S20" s="154">
        <v>0</v>
      </c>
      <c r="T20" s="161">
        <v>0</v>
      </c>
      <c r="U20" s="167">
        <v>0</v>
      </c>
      <c r="V20" s="154">
        <v>0</v>
      </c>
      <c r="W20" s="154">
        <v>0</v>
      </c>
      <c r="X20" s="161">
        <v>0</v>
      </c>
      <c r="Y20" s="167">
        <v>0</v>
      </c>
      <c r="Z20" s="154">
        <v>0</v>
      </c>
      <c r="AA20" s="154">
        <v>0</v>
      </c>
      <c r="AB20" s="161">
        <v>0</v>
      </c>
      <c r="AC20" s="152">
        <v>57</v>
      </c>
      <c r="AD20" s="152">
        <v>11</v>
      </c>
      <c r="AE20" s="152">
        <v>18</v>
      </c>
      <c r="AF20" s="152">
        <v>28</v>
      </c>
      <c r="AG20" s="167">
        <v>0</v>
      </c>
      <c r="AH20" s="154">
        <v>0</v>
      </c>
      <c r="AI20" s="154">
        <v>0</v>
      </c>
      <c r="AJ20" s="152">
        <v>0</v>
      </c>
      <c r="AK20" s="583" t="s">
        <v>33</v>
      </c>
      <c r="AL20" s="547"/>
    </row>
    <row r="21" spans="1:38" ht="16.5" customHeight="1">
      <c r="A21" s="547" t="s">
        <v>34</v>
      </c>
      <c r="B21" s="554"/>
      <c r="C21" s="57"/>
      <c r="D21" s="136">
        <v>0</v>
      </c>
      <c r="E21" s="57"/>
      <c r="F21" s="152">
        <v>0</v>
      </c>
      <c r="G21" s="57"/>
      <c r="H21" s="152">
        <v>0</v>
      </c>
      <c r="I21" s="57"/>
      <c r="J21" s="152">
        <v>0</v>
      </c>
      <c r="K21" s="57"/>
      <c r="L21" s="152">
        <v>0</v>
      </c>
      <c r="M21" s="167">
        <v>0</v>
      </c>
      <c r="N21" s="154">
        <v>0</v>
      </c>
      <c r="O21" s="154">
        <v>0</v>
      </c>
      <c r="P21" s="161">
        <v>0</v>
      </c>
      <c r="Q21" s="167">
        <v>0</v>
      </c>
      <c r="R21" s="154">
        <v>0</v>
      </c>
      <c r="S21" s="154">
        <v>0</v>
      </c>
      <c r="T21" s="161">
        <v>0</v>
      </c>
      <c r="U21" s="167">
        <v>0</v>
      </c>
      <c r="V21" s="154">
        <v>0</v>
      </c>
      <c r="W21" s="154">
        <v>0</v>
      </c>
      <c r="X21" s="161">
        <v>0</v>
      </c>
      <c r="Y21" s="167">
        <v>0</v>
      </c>
      <c r="Z21" s="154">
        <v>0</v>
      </c>
      <c r="AA21" s="154">
        <v>0</v>
      </c>
      <c r="AB21" s="161">
        <v>0</v>
      </c>
      <c r="AC21" s="152">
        <v>0</v>
      </c>
      <c r="AD21" s="152">
        <v>0</v>
      </c>
      <c r="AE21" s="152">
        <v>0</v>
      </c>
      <c r="AF21" s="152">
        <v>0</v>
      </c>
      <c r="AG21" s="167">
        <v>0</v>
      </c>
      <c r="AH21" s="154">
        <v>0</v>
      </c>
      <c r="AI21" s="154">
        <v>0</v>
      </c>
      <c r="AJ21" s="152">
        <v>0</v>
      </c>
      <c r="AK21" s="583" t="s">
        <v>34</v>
      </c>
      <c r="AL21" s="548"/>
    </row>
    <row r="22" spans="1:38" ht="16.5" customHeight="1">
      <c r="A22" s="547" t="s">
        <v>35</v>
      </c>
      <c r="B22" s="554"/>
      <c r="C22" s="57"/>
      <c r="D22" s="136">
        <v>0</v>
      </c>
      <c r="E22" s="57"/>
      <c r="F22" s="152">
        <v>0</v>
      </c>
      <c r="G22" s="57"/>
      <c r="H22" s="152">
        <v>0</v>
      </c>
      <c r="I22" s="57"/>
      <c r="J22" s="152">
        <v>0</v>
      </c>
      <c r="K22" s="57"/>
      <c r="L22" s="152">
        <v>0</v>
      </c>
      <c r="M22" s="167">
        <v>0</v>
      </c>
      <c r="N22" s="154">
        <v>0</v>
      </c>
      <c r="O22" s="154">
        <v>0</v>
      </c>
      <c r="P22" s="161">
        <v>0</v>
      </c>
      <c r="Q22" s="167">
        <v>93</v>
      </c>
      <c r="R22" s="154">
        <v>33</v>
      </c>
      <c r="S22" s="154">
        <v>28</v>
      </c>
      <c r="T22" s="161">
        <v>32</v>
      </c>
      <c r="U22" s="167">
        <v>0</v>
      </c>
      <c r="V22" s="154">
        <v>0</v>
      </c>
      <c r="W22" s="154">
        <v>0</v>
      </c>
      <c r="X22" s="161">
        <v>0</v>
      </c>
      <c r="Y22" s="167">
        <v>0</v>
      </c>
      <c r="Z22" s="154">
        <v>0</v>
      </c>
      <c r="AA22" s="154">
        <v>0</v>
      </c>
      <c r="AB22" s="161">
        <v>0</v>
      </c>
      <c r="AC22" s="152">
        <v>0</v>
      </c>
      <c r="AD22" s="152">
        <v>0</v>
      </c>
      <c r="AE22" s="152">
        <v>0</v>
      </c>
      <c r="AF22" s="152">
        <v>0</v>
      </c>
      <c r="AG22" s="167">
        <v>0</v>
      </c>
      <c r="AH22" s="154">
        <v>0</v>
      </c>
      <c r="AI22" s="154">
        <v>0</v>
      </c>
      <c r="AJ22" s="152">
        <v>0</v>
      </c>
      <c r="AK22" s="583" t="s">
        <v>35</v>
      </c>
      <c r="AL22" s="548"/>
    </row>
    <row r="23" spans="1:38" ht="16.5" customHeight="1">
      <c r="A23" s="547" t="s">
        <v>36</v>
      </c>
      <c r="B23" s="554"/>
      <c r="C23" s="57"/>
      <c r="D23" s="136">
        <v>259</v>
      </c>
      <c r="E23" s="57"/>
      <c r="F23" s="152">
        <v>85</v>
      </c>
      <c r="G23" s="57"/>
      <c r="H23" s="152">
        <v>89</v>
      </c>
      <c r="I23" s="57"/>
      <c r="J23" s="152">
        <v>85</v>
      </c>
      <c r="K23" s="57"/>
      <c r="L23" s="152">
        <v>0</v>
      </c>
      <c r="M23" s="167">
        <v>0</v>
      </c>
      <c r="N23" s="154">
        <v>0</v>
      </c>
      <c r="O23" s="154">
        <v>0</v>
      </c>
      <c r="P23" s="161">
        <v>0</v>
      </c>
      <c r="Q23" s="167">
        <v>0</v>
      </c>
      <c r="R23" s="154">
        <v>0</v>
      </c>
      <c r="S23" s="154">
        <v>0</v>
      </c>
      <c r="T23" s="161">
        <v>0</v>
      </c>
      <c r="U23" s="167">
        <v>0</v>
      </c>
      <c r="V23" s="154">
        <v>0</v>
      </c>
      <c r="W23" s="154">
        <v>0</v>
      </c>
      <c r="X23" s="161">
        <v>0</v>
      </c>
      <c r="Y23" s="167">
        <v>0</v>
      </c>
      <c r="Z23" s="154">
        <v>0</v>
      </c>
      <c r="AA23" s="154">
        <v>0</v>
      </c>
      <c r="AB23" s="161">
        <v>0</v>
      </c>
      <c r="AC23" s="152">
        <v>140</v>
      </c>
      <c r="AD23" s="152">
        <v>46</v>
      </c>
      <c r="AE23" s="152">
        <v>50</v>
      </c>
      <c r="AF23" s="152">
        <v>44</v>
      </c>
      <c r="AG23" s="167">
        <v>157</v>
      </c>
      <c r="AH23" s="154">
        <v>55</v>
      </c>
      <c r="AI23" s="154">
        <v>41</v>
      </c>
      <c r="AJ23" s="152">
        <v>61</v>
      </c>
      <c r="AK23" s="583" t="s">
        <v>36</v>
      </c>
      <c r="AL23" s="548"/>
    </row>
    <row r="24" spans="1:38" ht="16.5" customHeight="1">
      <c r="A24" s="547" t="s">
        <v>37</v>
      </c>
      <c r="B24" s="554"/>
      <c r="C24" s="57"/>
      <c r="D24" s="136">
        <v>131</v>
      </c>
      <c r="E24" s="57"/>
      <c r="F24" s="152">
        <v>37</v>
      </c>
      <c r="G24" s="57"/>
      <c r="H24" s="152">
        <v>37</v>
      </c>
      <c r="I24" s="57"/>
      <c r="J24" s="152">
        <v>57</v>
      </c>
      <c r="K24" s="57"/>
      <c r="L24" s="152">
        <v>0</v>
      </c>
      <c r="M24" s="167">
        <v>0</v>
      </c>
      <c r="N24" s="154">
        <v>0</v>
      </c>
      <c r="O24" s="154">
        <v>0</v>
      </c>
      <c r="P24" s="161">
        <v>0</v>
      </c>
      <c r="Q24" s="167">
        <v>620</v>
      </c>
      <c r="R24" s="154">
        <v>210</v>
      </c>
      <c r="S24" s="154">
        <v>210</v>
      </c>
      <c r="T24" s="161">
        <v>200</v>
      </c>
      <c r="U24" s="167">
        <v>0</v>
      </c>
      <c r="V24" s="154">
        <v>0</v>
      </c>
      <c r="W24" s="154">
        <v>0</v>
      </c>
      <c r="X24" s="161">
        <v>0</v>
      </c>
      <c r="Y24" s="167">
        <v>47</v>
      </c>
      <c r="Z24" s="154">
        <v>17</v>
      </c>
      <c r="AA24" s="154">
        <v>11</v>
      </c>
      <c r="AB24" s="161">
        <v>19</v>
      </c>
      <c r="AC24" s="152">
        <v>54</v>
      </c>
      <c r="AD24" s="152">
        <v>23</v>
      </c>
      <c r="AE24" s="152">
        <v>13</v>
      </c>
      <c r="AF24" s="152">
        <v>18</v>
      </c>
      <c r="AG24" s="167">
        <v>0</v>
      </c>
      <c r="AH24" s="154">
        <v>0</v>
      </c>
      <c r="AI24" s="154">
        <v>0</v>
      </c>
      <c r="AJ24" s="152">
        <v>0</v>
      </c>
      <c r="AK24" s="583" t="s">
        <v>37</v>
      </c>
      <c r="AL24" s="548"/>
    </row>
    <row r="25" spans="1:38" ht="9.75" customHeight="1">
      <c r="A25" s="58"/>
      <c r="B25" s="76"/>
      <c r="C25" s="57"/>
      <c r="D25" s="136"/>
      <c r="E25" s="57"/>
      <c r="F25" s="152"/>
      <c r="G25" s="57"/>
      <c r="H25" s="152"/>
      <c r="I25" s="57"/>
      <c r="J25" s="152"/>
      <c r="K25" s="57"/>
      <c r="L25" s="152"/>
      <c r="M25" s="167"/>
      <c r="N25" s="154"/>
      <c r="O25" s="154"/>
      <c r="P25" s="161"/>
      <c r="Q25" s="167"/>
      <c r="R25" s="154"/>
      <c r="S25" s="154"/>
      <c r="T25" s="161"/>
      <c r="U25" s="167"/>
      <c r="V25" s="154"/>
      <c r="W25" s="154"/>
      <c r="X25" s="161"/>
      <c r="Y25" s="167"/>
      <c r="Z25" s="154"/>
      <c r="AA25" s="154"/>
      <c r="AB25" s="161"/>
      <c r="AC25" s="152"/>
      <c r="AD25" s="152"/>
      <c r="AE25" s="152"/>
      <c r="AF25" s="152"/>
      <c r="AG25" s="167"/>
      <c r="AH25" s="154"/>
      <c r="AI25" s="154"/>
      <c r="AJ25" s="152"/>
      <c r="AK25" s="77"/>
      <c r="AL25" s="75"/>
    </row>
    <row r="26" spans="1:38" ht="16.5" customHeight="1">
      <c r="A26" s="547" t="s">
        <v>38</v>
      </c>
      <c r="B26" s="554"/>
      <c r="C26" s="57"/>
      <c r="D26" s="136">
        <v>115</v>
      </c>
      <c r="E26" s="57"/>
      <c r="F26" s="152">
        <v>40</v>
      </c>
      <c r="G26" s="57"/>
      <c r="H26" s="152">
        <v>40</v>
      </c>
      <c r="I26" s="57"/>
      <c r="J26" s="152">
        <v>35</v>
      </c>
      <c r="K26" s="57"/>
      <c r="L26" s="152">
        <v>0</v>
      </c>
      <c r="M26" s="167">
        <v>0</v>
      </c>
      <c r="N26" s="154">
        <v>0</v>
      </c>
      <c r="O26" s="154">
        <v>0</v>
      </c>
      <c r="P26" s="161">
        <v>0</v>
      </c>
      <c r="Q26" s="167">
        <v>0</v>
      </c>
      <c r="R26" s="154">
        <v>0</v>
      </c>
      <c r="S26" s="154">
        <v>0</v>
      </c>
      <c r="T26" s="161">
        <v>0</v>
      </c>
      <c r="U26" s="167">
        <v>0</v>
      </c>
      <c r="V26" s="154">
        <v>0</v>
      </c>
      <c r="W26" s="154">
        <v>0</v>
      </c>
      <c r="X26" s="161">
        <v>0</v>
      </c>
      <c r="Y26" s="167">
        <v>0</v>
      </c>
      <c r="Z26" s="154">
        <v>0</v>
      </c>
      <c r="AA26" s="154">
        <v>0</v>
      </c>
      <c r="AB26" s="161">
        <v>0</v>
      </c>
      <c r="AC26" s="152">
        <v>42</v>
      </c>
      <c r="AD26" s="152">
        <v>15</v>
      </c>
      <c r="AE26" s="152">
        <v>12</v>
      </c>
      <c r="AF26" s="152">
        <v>15</v>
      </c>
      <c r="AG26" s="167">
        <v>0</v>
      </c>
      <c r="AH26" s="154">
        <v>0</v>
      </c>
      <c r="AI26" s="154">
        <v>0</v>
      </c>
      <c r="AJ26" s="152">
        <v>0</v>
      </c>
      <c r="AK26" s="583" t="s">
        <v>38</v>
      </c>
      <c r="AL26" s="548"/>
    </row>
    <row r="27" spans="1:38" ht="16.5" customHeight="1">
      <c r="A27" s="547" t="s">
        <v>39</v>
      </c>
      <c r="B27" s="554"/>
      <c r="C27" s="57"/>
      <c r="D27" s="136">
        <v>432</v>
      </c>
      <c r="E27" s="57"/>
      <c r="F27" s="152">
        <v>155</v>
      </c>
      <c r="G27" s="57"/>
      <c r="H27" s="152">
        <v>148</v>
      </c>
      <c r="I27" s="57"/>
      <c r="J27" s="152">
        <v>129</v>
      </c>
      <c r="K27" s="57"/>
      <c r="L27" s="152">
        <v>0</v>
      </c>
      <c r="M27" s="167">
        <v>0</v>
      </c>
      <c r="N27" s="154">
        <v>0</v>
      </c>
      <c r="O27" s="154">
        <v>0</v>
      </c>
      <c r="P27" s="161">
        <v>0</v>
      </c>
      <c r="Q27" s="167">
        <v>239</v>
      </c>
      <c r="R27" s="154">
        <v>80</v>
      </c>
      <c r="S27" s="154">
        <v>79</v>
      </c>
      <c r="T27" s="161">
        <v>80</v>
      </c>
      <c r="U27" s="167">
        <v>0</v>
      </c>
      <c r="V27" s="154">
        <v>0</v>
      </c>
      <c r="W27" s="154">
        <v>0</v>
      </c>
      <c r="X27" s="161">
        <v>0</v>
      </c>
      <c r="Y27" s="167">
        <v>0</v>
      </c>
      <c r="Z27" s="154">
        <v>0</v>
      </c>
      <c r="AA27" s="154">
        <v>0</v>
      </c>
      <c r="AB27" s="161">
        <v>0</v>
      </c>
      <c r="AC27" s="152">
        <v>213</v>
      </c>
      <c r="AD27" s="152">
        <v>70</v>
      </c>
      <c r="AE27" s="152">
        <v>76</v>
      </c>
      <c r="AF27" s="152">
        <v>67</v>
      </c>
      <c r="AG27" s="167">
        <v>143</v>
      </c>
      <c r="AH27" s="154">
        <v>40</v>
      </c>
      <c r="AI27" s="154">
        <v>53</v>
      </c>
      <c r="AJ27" s="152">
        <v>50</v>
      </c>
      <c r="AK27" s="583" t="s">
        <v>39</v>
      </c>
      <c r="AL27" s="548"/>
    </row>
    <row r="28" spans="1:38" ht="16.5" customHeight="1">
      <c r="A28" s="551" t="s">
        <v>40</v>
      </c>
      <c r="B28" s="555"/>
      <c r="C28" s="57"/>
      <c r="D28" s="136">
        <v>0</v>
      </c>
      <c r="E28" s="57"/>
      <c r="F28" s="152">
        <v>0</v>
      </c>
      <c r="G28" s="57"/>
      <c r="H28" s="152">
        <v>0</v>
      </c>
      <c r="I28" s="57"/>
      <c r="J28" s="152">
        <v>0</v>
      </c>
      <c r="K28" s="57"/>
      <c r="L28" s="152">
        <v>0</v>
      </c>
      <c r="M28" s="167">
        <v>0</v>
      </c>
      <c r="N28" s="154">
        <v>0</v>
      </c>
      <c r="O28" s="154">
        <v>0</v>
      </c>
      <c r="P28" s="161">
        <v>0</v>
      </c>
      <c r="Q28" s="167">
        <v>199</v>
      </c>
      <c r="R28" s="154">
        <v>83</v>
      </c>
      <c r="S28" s="154">
        <v>80</v>
      </c>
      <c r="T28" s="161">
        <v>36</v>
      </c>
      <c r="U28" s="167">
        <v>366</v>
      </c>
      <c r="V28" s="35">
        <v>149</v>
      </c>
      <c r="W28" s="154">
        <v>120</v>
      </c>
      <c r="X28" s="161">
        <v>97</v>
      </c>
      <c r="Y28" s="167">
        <v>0</v>
      </c>
      <c r="Z28" s="154">
        <v>0</v>
      </c>
      <c r="AA28" s="154">
        <v>0</v>
      </c>
      <c r="AB28" s="161">
        <v>0</v>
      </c>
      <c r="AC28" s="152">
        <v>123</v>
      </c>
      <c r="AD28" s="152">
        <v>41</v>
      </c>
      <c r="AE28" s="152">
        <v>49</v>
      </c>
      <c r="AF28" s="152">
        <v>33</v>
      </c>
      <c r="AG28" s="167">
        <v>0</v>
      </c>
      <c r="AH28" s="154">
        <v>0</v>
      </c>
      <c r="AI28" s="154">
        <v>0</v>
      </c>
      <c r="AJ28" s="152">
        <v>0</v>
      </c>
      <c r="AK28" s="584" t="s">
        <v>40</v>
      </c>
      <c r="AL28" s="551"/>
    </row>
    <row r="29" spans="1:38" ht="16.5" customHeight="1">
      <c r="A29" s="547" t="s">
        <v>41</v>
      </c>
      <c r="B29" s="554"/>
      <c r="C29" s="57"/>
      <c r="D29" s="136">
        <v>0</v>
      </c>
      <c r="E29" s="57"/>
      <c r="F29" s="152">
        <v>0</v>
      </c>
      <c r="G29" s="57"/>
      <c r="H29" s="152">
        <v>0</v>
      </c>
      <c r="I29" s="57"/>
      <c r="J29" s="152">
        <v>0</v>
      </c>
      <c r="K29" s="57"/>
      <c r="L29" s="152">
        <v>0</v>
      </c>
      <c r="M29" s="167">
        <v>0</v>
      </c>
      <c r="N29" s="154">
        <v>0</v>
      </c>
      <c r="O29" s="154">
        <v>0</v>
      </c>
      <c r="P29" s="161">
        <v>0</v>
      </c>
      <c r="Q29" s="167">
        <v>0</v>
      </c>
      <c r="R29" s="154">
        <v>0</v>
      </c>
      <c r="S29" s="154">
        <v>0</v>
      </c>
      <c r="T29" s="161">
        <v>0</v>
      </c>
      <c r="U29" s="167">
        <v>630</v>
      </c>
      <c r="V29" s="35">
        <v>214</v>
      </c>
      <c r="W29" s="154">
        <v>214</v>
      </c>
      <c r="X29" s="161">
        <v>202</v>
      </c>
      <c r="Y29" s="106">
        <v>92</v>
      </c>
      <c r="Z29" s="154">
        <v>23</v>
      </c>
      <c r="AA29" s="154">
        <v>36</v>
      </c>
      <c r="AB29" s="161">
        <v>33</v>
      </c>
      <c r="AC29" s="152">
        <v>74</v>
      </c>
      <c r="AD29" s="152">
        <v>21</v>
      </c>
      <c r="AE29" s="152">
        <v>34</v>
      </c>
      <c r="AF29" s="152">
        <v>19</v>
      </c>
      <c r="AG29" s="167">
        <v>0</v>
      </c>
      <c r="AH29" s="154">
        <v>0</v>
      </c>
      <c r="AI29" s="154">
        <v>0</v>
      </c>
      <c r="AJ29" s="152">
        <v>0</v>
      </c>
      <c r="AK29" s="583" t="s">
        <v>41</v>
      </c>
      <c r="AL29" s="548"/>
    </row>
    <row r="30" spans="1:38" ht="16.5" customHeight="1">
      <c r="A30" s="547" t="s">
        <v>42</v>
      </c>
      <c r="B30" s="554"/>
      <c r="C30" s="57"/>
      <c r="D30" s="136">
        <v>116</v>
      </c>
      <c r="E30" s="57"/>
      <c r="F30" s="152">
        <v>26</v>
      </c>
      <c r="G30" s="57"/>
      <c r="H30" s="152">
        <v>50</v>
      </c>
      <c r="I30" s="57"/>
      <c r="J30" s="152">
        <v>40</v>
      </c>
      <c r="K30" s="57"/>
      <c r="L30" s="152">
        <v>0</v>
      </c>
      <c r="M30" s="167">
        <v>0</v>
      </c>
      <c r="N30" s="154">
        <v>0</v>
      </c>
      <c r="O30" s="154">
        <v>0</v>
      </c>
      <c r="P30" s="161">
        <v>0</v>
      </c>
      <c r="Q30" s="167">
        <v>0</v>
      </c>
      <c r="R30" s="154">
        <v>0</v>
      </c>
      <c r="S30" s="154">
        <v>0</v>
      </c>
      <c r="T30" s="161">
        <v>0</v>
      </c>
      <c r="U30" s="167">
        <v>59</v>
      </c>
      <c r="V30" s="154">
        <v>18</v>
      </c>
      <c r="W30" s="154">
        <v>20</v>
      </c>
      <c r="X30" s="161">
        <v>21</v>
      </c>
      <c r="Y30" s="106">
        <v>125</v>
      </c>
      <c r="Z30" s="154">
        <v>36</v>
      </c>
      <c r="AA30" s="154">
        <v>41</v>
      </c>
      <c r="AB30" s="161">
        <v>48</v>
      </c>
      <c r="AC30" s="152">
        <v>91</v>
      </c>
      <c r="AD30" s="152">
        <v>29</v>
      </c>
      <c r="AE30" s="152">
        <v>33</v>
      </c>
      <c r="AF30" s="152">
        <v>29</v>
      </c>
      <c r="AG30" s="167">
        <v>0</v>
      </c>
      <c r="AH30" s="154">
        <v>0</v>
      </c>
      <c r="AI30" s="154">
        <v>0</v>
      </c>
      <c r="AJ30" s="152">
        <v>0</v>
      </c>
      <c r="AK30" s="583" t="s">
        <v>42</v>
      </c>
      <c r="AL30" s="548"/>
    </row>
    <row r="31" spans="1:38" ht="9.75" customHeight="1">
      <c r="A31" s="58"/>
      <c r="B31" s="76"/>
      <c r="C31" s="57"/>
      <c r="D31" s="136"/>
      <c r="E31" s="57"/>
      <c r="F31" s="152"/>
      <c r="G31" s="57"/>
      <c r="H31" s="152"/>
      <c r="I31" s="57"/>
      <c r="J31" s="152"/>
      <c r="K31" s="57"/>
      <c r="L31" s="152"/>
      <c r="M31" s="167"/>
      <c r="N31" s="154"/>
      <c r="O31" s="154"/>
      <c r="P31" s="161"/>
      <c r="Q31" s="167"/>
      <c r="R31" s="154"/>
      <c r="S31" s="154"/>
      <c r="T31" s="161"/>
      <c r="U31" s="167"/>
      <c r="V31" s="154"/>
      <c r="W31" s="154"/>
      <c r="X31" s="161"/>
      <c r="Y31" s="167"/>
      <c r="Z31" s="154"/>
      <c r="AA31" s="154"/>
      <c r="AB31" s="161"/>
      <c r="AC31" s="152"/>
      <c r="AD31" s="152"/>
      <c r="AE31" s="152"/>
      <c r="AF31" s="152"/>
      <c r="AG31" s="167"/>
      <c r="AH31" s="154"/>
      <c r="AI31" s="154"/>
      <c r="AJ31" s="152"/>
      <c r="AK31" s="77"/>
      <c r="AL31" s="75"/>
    </row>
    <row r="32" spans="1:38" ht="16.5" customHeight="1">
      <c r="A32" s="547" t="s">
        <v>43</v>
      </c>
      <c r="B32" s="554"/>
      <c r="C32" s="67">
        <v>30</v>
      </c>
      <c r="D32" s="136">
        <v>252</v>
      </c>
      <c r="E32" s="67">
        <v>14</v>
      </c>
      <c r="F32" s="152">
        <v>94</v>
      </c>
      <c r="G32" s="67">
        <v>9</v>
      </c>
      <c r="H32" s="152">
        <v>77</v>
      </c>
      <c r="I32" s="67">
        <v>3</v>
      </c>
      <c r="J32" s="152">
        <v>77</v>
      </c>
      <c r="K32" s="67">
        <v>4</v>
      </c>
      <c r="L32" s="152">
        <v>4</v>
      </c>
      <c r="M32" s="167">
        <v>0</v>
      </c>
      <c r="N32" s="154">
        <v>0</v>
      </c>
      <c r="O32" s="154">
        <v>0</v>
      </c>
      <c r="P32" s="161">
        <v>0</v>
      </c>
      <c r="Q32" s="167">
        <v>92</v>
      </c>
      <c r="R32" s="154">
        <v>35</v>
      </c>
      <c r="S32" s="154">
        <v>27</v>
      </c>
      <c r="T32" s="161">
        <v>30</v>
      </c>
      <c r="U32" s="167">
        <v>57</v>
      </c>
      <c r="V32" s="154">
        <v>15</v>
      </c>
      <c r="W32" s="154">
        <v>16</v>
      </c>
      <c r="X32" s="161">
        <v>26</v>
      </c>
      <c r="Y32" s="167">
        <v>0</v>
      </c>
      <c r="Z32" s="154">
        <v>0</v>
      </c>
      <c r="AA32" s="154">
        <v>0</v>
      </c>
      <c r="AB32" s="161">
        <v>0</v>
      </c>
      <c r="AC32" s="152">
        <v>0</v>
      </c>
      <c r="AD32" s="152">
        <v>0</v>
      </c>
      <c r="AE32" s="152">
        <v>0</v>
      </c>
      <c r="AF32" s="152">
        <v>0</v>
      </c>
      <c r="AG32" s="167">
        <v>0</v>
      </c>
      <c r="AH32" s="154">
        <v>0</v>
      </c>
      <c r="AI32" s="154">
        <v>0</v>
      </c>
      <c r="AJ32" s="152">
        <v>0</v>
      </c>
      <c r="AK32" s="583" t="s">
        <v>43</v>
      </c>
      <c r="AL32" s="548"/>
    </row>
    <row r="33" spans="1:38" ht="16.5" customHeight="1">
      <c r="A33" s="547" t="s">
        <v>44</v>
      </c>
      <c r="B33" s="552"/>
      <c r="C33" s="57"/>
      <c r="D33" s="136">
        <v>0</v>
      </c>
      <c r="E33" s="57"/>
      <c r="F33" s="152">
        <v>0</v>
      </c>
      <c r="G33" s="57"/>
      <c r="H33" s="152">
        <v>0</v>
      </c>
      <c r="I33" s="57"/>
      <c r="J33" s="152">
        <v>0</v>
      </c>
      <c r="K33" s="57"/>
      <c r="L33" s="152">
        <v>0</v>
      </c>
      <c r="M33" s="167">
        <v>0</v>
      </c>
      <c r="N33" s="154">
        <v>0</v>
      </c>
      <c r="O33" s="154">
        <v>0</v>
      </c>
      <c r="P33" s="161">
        <v>0</v>
      </c>
      <c r="Q33" s="167">
        <v>99</v>
      </c>
      <c r="R33" s="154">
        <v>30</v>
      </c>
      <c r="S33" s="154">
        <v>37</v>
      </c>
      <c r="T33" s="161">
        <v>32</v>
      </c>
      <c r="U33" s="167">
        <v>0</v>
      </c>
      <c r="V33" s="154">
        <v>0</v>
      </c>
      <c r="W33" s="154">
        <v>0</v>
      </c>
      <c r="X33" s="161">
        <v>0</v>
      </c>
      <c r="Y33" s="167">
        <v>0</v>
      </c>
      <c r="Z33" s="154">
        <v>0</v>
      </c>
      <c r="AA33" s="154">
        <v>0</v>
      </c>
      <c r="AB33" s="161">
        <v>0</v>
      </c>
      <c r="AC33" s="152">
        <v>0</v>
      </c>
      <c r="AD33" s="152">
        <v>0</v>
      </c>
      <c r="AE33" s="152">
        <v>0</v>
      </c>
      <c r="AF33" s="152">
        <v>0</v>
      </c>
      <c r="AG33" s="167">
        <v>0</v>
      </c>
      <c r="AH33" s="154">
        <v>0</v>
      </c>
      <c r="AI33" s="154">
        <v>0</v>
      </c>
      <c r="AJ33" s="152">
        <v>0</v>
      </c>
      <c r="AK33" s="583" t="s">
        <v>44</v>
      </c>
      <c r="AL33" s="547"/>
    </row>
    <row r="34" spans="1:38" ht="16.5" customHeight="1">
      <c r="A34" s="547" t="s">
        <v>45</v>
      </c>
      <c r="B34" s="552"/>
      <c r="C34" s="57"/>
      <c r="D34" s="136">
        <v>0</v>
      </c>
      <c r="E34" s="57"/>
      <c r="F34" s="152">
        <v>0</v>
      </c>
      <c r="G34" s="57"/>
      <c r="H34" s="152">
        <v>0</v>
      </c>
      <c r="I34" s="57"/>
      <c r="J34" s="152">
        <v>0</v>
      </c>
      <c r="K34" s="57"/>
      <c r="L34" s="152">
        <v>0</v>
      </c>
      <c r="M34" s="167">
        <v>0</v>
      </c>
      <c r="N34" s="154">
        <v>0</v>
      </c>
      <c r="O34" s="154">
        <v>0</v>
      </c>
      <c r="P34" s="161">
        <v>0</v>
      </c>
      <c r="Q34" s="167">
        <v>0</v>
      </c>
      <c r="R34" s="154">
        <v>0</v>
      </c>
      <c r="S34" s="154">
        <v>0</v>
      </c>
      <c r="T34" s="161">
        <v>0</v>
      </c>
      <c r="U34" s="167">
        <v>0</v>
      </c>
      <c r="V34" s="154">
        <v>0</v>
      </c>
      <c r="W34" s="154">
        <v>0</v>
      </c>
      <c r="X34" s="161">
        <v>0</v>
      </c>
      <c r="Y34" s="167">
        <v>0</v>
      </c>
      <c r="Z34" s="154">
        <v>0</v>
      </c>
      <c r="AA34" s="154">
        <v>0</v>
      </c>
      <c r="AB34" s="161">
        <v>0</v>
      </c>
      <c r="AC34" s="152">
        <v>97</v>
      </c>
      <c r="AD34" s="152">
        <v>31</v>
      </c>
      <c r="AE34" s="152">
        <v>28</v>
      </c>
      <c r="AF34" s="152">
        <v>38</v>
      </c>
      <c r="AG34" s="167">
        <v>0</v>
      </c>
      <c r="AH34" s="154">
        <v>0</v>
      </c>
      <c r="AI34" s="154">
        <v>0</v>
      </c>
      <c r="AJ34" s="152">
        <v>0</v>
      </c>
      <c r="AK34" s="583" t="s">
        <v>45</v>
      </c>
      <c r="AL34" s="547"/>
    </row>
    <row r="35" spans="1:38" ht="16.5" customHeight="1">
      <c r="A35" s="547" t="s">
        <v>46</v>
      </c>
      <c r="B35" s="553"/>
      <c r="C35" s="57"/>
      <c r="D35" s="136">
        <v>100</v>
      </c>
      <c r="E35" s="57"/>
      <c r="F35" s="152">
        <v>40</v>
      </c>
      <c r="G35" s="57"/>
      <c r="H35" s="152">
        <v>24</v>
      </c>
      <c r="I35" s="57"/>
      <c r="J35" s="152">
        <v>36</v>
      </c>
      <c r="K35" s="57"/>
      <c r="L35" s="152">
        <v>0</v>
      </c>
      <c r="M35" s="167">
        <v>0</v>
      </c>
      <c r="N35" s="154">
        <v>0</v>
      </c>
      <c r="O35" s="154">
        <v>0</v>
      </c>
      <c r="P35" s="161">
        <v>0</v>
      </c>
      <c r="Q35" s="167">
        <v>111</v>
      </c>
      <c r="R35" s="154">
        <v>38</v>
      </c>
      <c r="S35" s="154">
        <v>37</v>
      </c>
      <c r="T35" s="161">
        <v>36</v>
      </c>
      <c r="U35" s="167">
        <v>254</v>
      </c>
      <c r="V35" s="154">
        <v>90</v>
      </c>
      <c r="W35" s="154">
        <v>76</v>
      </c>
      <c r="X35" s="161">
        <v>88</v>
      </c>
      <c r="Y35" s="106">
        <v>92</v>
      </c>
      <c r="Z35" s="154">
        <v>27</v>
      </c>
      <c r="AA35" s="154">
        <v>26</v>
      </c>
      <c r="AB35" s="161">
        <v>39</v>
      </c>
      <c r="AC35" s="152">
        <v>0</v>
      </c>
      <c r="AD35" s="152">
        <v>0</v>
      </c>
      <c r="AE35" s="152">
        <v>0</v>
      </c>
      <c r="AF35" s="152">
        <v>0</v>
      </c>
      <c r="AG35" s="167">
        <v>0</v>
      </c>
      <c r="AH35" s="154">
        <v>0</v>
      </c>
      <c r="AI35" s="154">
        <v>0</v>
      </c>
      <c r="AJ35" s="152">
        <v>0</v>
      </c>
      <c r="AK35" s="583" t="s">
        <v>46</v>
      </c>
      <c r="AL35" s="549"/>
    </row>
    <row r="36" spans="1:38" ht="9.75" customHeight="1">
      <c r="A36" s="547" t="s">
        <v>47</v>
      </c>
      <c r="B36" s="552"/>
      <c r="C36" s="57"/>
      <c r="D36" s="152"/>
      <c r="E36" s="57"/>
      <c r="F36" s="152"/>
      <c r="G36" s="57"/>
      <c r="H36" s="152"/>
      <c r="I36" s="57"/>
      <c r="J36" s="152"/>
      <c r="K36" s="57"/>
      <c r="L36" s="152"/>
      <c r="M36" s="167"/>
      <c r="N36" s="154"/>
      <c r="O36" s="154"/>
      <c r="P36" s="161"/>
      <c r="Q36" s="167"/>
      <c r="R36" s="154"/>
      <c r="S36" s="154"/>
      <c r="T36" s="161"/>
      <c r="U36" s="167"/>
      <c r="V36" s="154"/>
      <c r="W36" s="154"/>
      <c r="X36" s="161"/>
      <c r="Y36" s="167"/>
      <c r="Z36" s="154"/>
      <c r="AA36" s="154"/>
      <c r="AB36" s="161"/>
      <c r="AC36" s="152"/>
      <c r="AD36" s="152"/>
      <c r="AE36" s="152"/>
      <c r="AF36" s="152"/>
      <c r="AG36" s="167"/>
      <c r="AH36" s="154"/>
      <c r="AI36" s="154"/>
      <c r="AJ36" s="152"/>
      <c r="AK36" s="583" t="s">
        <v>47</v>
      </c>
      <c r="AL36" s="547"/>
    </row>
    <row r="37" spans="1:38" ht="16.5" customHeight="1">
      <c r="A37" s="547" t="s">
        <v>48</v>
      </c>
      <c r="B37" s="552"/>
      <c r="C37" s="57"/>
      <c r="D37" s="157">
        <v>0</v>
      </c>
      <c r="E37" s="57"/>
      <c r="F37" s="157">
        <v>0</v>
      </c>
      <c r="G37" s="57"/>
      <c r="H37" s="157">
        <v>0</v>
      </c>
      <c r="I37" s="57"/>
      <c r="J37" s="157">
        <v>0</v>
      </c>
      <c r="K37" s="57"/>
      <c r="L37" s="157">
        <v>0</v>
      </c>
      <c r="M37" s="168">
        <v>0</v>
      </c>
      <c r="N37" s="158">
        <v>0</v>
      </c>
      <c r="O37" s="158">
        <v>0</v>
      </c>
      <c r="P37" s="159">
        <v>0</v>
      </c>
      <c r="Q37" s="168">
        <v>0</v>
      </c>
      <c r="R37" s="158">
        <v>0</v>
      </c>
      <c r="S37" s="158">
        <v>0</v>
      </c>
      <c r="T37" s="159">
        <v>0</v>
      </c>
      <c r="U37" s="168">
        <v>0</v>
      </c>
      <c r="V37" s="158">
        <v>0</v>
      </c>
      <c r="W37" s="158">
        <v>0</v>
      </c>
      <c r="X37" s="159">
        <v>0</v>
      </c>
      <c r="Y37" s="168">
        <v>0</v>
      </c>
      <c r="Z37" s="158">
        <v>0</v>
      </c>
      <c r="AA37" s="158">
        <v>0</v>
      </c>
      <c r="AB37" s="159">
        <v>0</v>
      </c>
      <c r="AC37" s="157">
        <v>0</v>
      </c>
      <c r="AD37" s="157">
        <v>0</v>
      </c>
      <c r="AE37" s="157">
        <v>0</v>
      </c>
      <c r="AF37" s="157">
        <v>0</v>
      </c>
      <c r="AG37" s="168">
        <v>0</v>
      </c>
      <c r="AH37" s="158">
        <v>0</v>
      </c>
      <c r="AI37" s="158">
        <v>0</v>
      </c>
      <c r="AJ37" s="157">
        <v>0</v>
      </c>
      <c r="AK37" s="583" t="s">
        <v>48</v>
      </c>
      <c r="AL37" s="547"/>
    </row>
    <row r="38" spans="1:38" ht="16.5" customHeight="1">
      <c r="A38" s="54"/>
      <c r="B38" s="53" t="s">
        <v>49</v>
      </c>
      <c r="C38" s="57"/>
      <c r="D38" s="136">
        <v>0</v>
      </c>
      <c r="E38" s="57"/>
      <c r="F38" s="136">
        <v>0</v>
      </c>
      <c r="G38" s="57"/>
      <c r="H38" s="136">
        <v>0</v>
      </c>
      <c r="I38" s="57"/>
      <c r="J38" s="136">
        <v>0</v>
      </c>
      <c r="K38" s="57"/>
      <c r="L38" s="136">
        <v>0</v>
      </c>
      <c r="M38" s="137">
        <v>0</v>
      </c>
      <c r="N38" s="136">
        <v>0</v>
      </c>
      <c r="O38" s="136">
        <v>0</v>
      </c>
      <c r="P38" s="138">
        <v>0</v>
      </c>
      <c r="Q38" s="137">
        <v>0</v>
      </c>
      <c r="R38" s="136">
        <v>0</v>
      </c>
      <c r="S38" s="136">
        <v>0</v>
      </c>
      <c r="T38" s="138">
        <v>0</v>
      </c>
      <c r="U38" s="137">
        <v>0</v>
      </c>
      <c r="V38" s="136">
        <v>0</v>
      </c>
      <c r="W38" s="136">
        <v>0</v>
      </c>
      <c r="X38" s="138">
        <v>0</v>
      </c>
      <c r="Y38" s="137">
        <v>0</v>
      </c>
      <c r="Z38" s="136">
        <v>0</v>
      </c>
      <c r="AA38" s="136">
        <v>0</v>
      </c>
      <c r="AB38" s="138">
        <v>0</v>
      </c>
      <c r="AC38" s="136">
        <v>0</v>
      </c>
      <c r="AD38" s="136">
        <v>0</v>
      </c>
      <c r="AE38" s="136">
        <v>0</v>
      </c>
      <c r="AF38" s="136">
        <v>0</v>
      </c>
      <c r="AG38" s="137">
        <v>0</v>
      </c>
      <c r="AH38" s="136">
        <v>0</v>
      </c>
      <c r="AI38" s="136">
        <v>0</v>
      </c>
      <c r="AJ38" s="136">
        <v>0</v>
      </c>
      <c r="AK38" s="61"/>
      <c r="AL38" s="58" t="s">
        <v>49</v>
      </c>
    </row>
    <row r="39" spans="1:38" ht="16.5" customHeight="1">
      <c r="A39" s="54"/>
      <c r="B39" s="53" t="s">
        <v>50</v>
      </c>
      <c r="C39" s="57"/>
      <c r="D39" s="136">
        <v>0</v>
      </c>
      <c r="E39" s="57"/>
      <c r="F39" s="136">
        <v>0</v>
      </c>
      <c r="G39" s="57"/>
      <c r="H39" s="136">
        <v>0</v>
      </c>
      <c r="I39" s="57"/>
      <c r="J39" s="136">
        <v>0</v>
      </c>
      <c r="K39" s="57"/>
      <c r="L39" s="136">
        <v>0</v>
      </c>
      <c r="M39" s="137">
        <v>0</v>
      </c>
      <c r="N39" s="136">
        <v>0</v>
      </c>
      <c r="O39" s="136">
        <v>0</v>
      </c>
      <c r="P39" s="138">
        <v>0</v>
      </c>
      <c r="Q39" s="137">
        <v>0</v>
      </c>
      <c r="R39" s="136">
        <v>0</v>
      </c>
      <c r="S39" s="136">
        <v>0</v>
      </c>
      <c r="T39" s="138">
        <v>0</v>
      </c>
      <c r="U39" s="137">
        <v>0</v>
      </c>
      <c r="V39" s="136">
        <v>0</v>
      </c>
      <c r="W39" s="136">
        <v>0</v>
      </c>
      <c r="X39" s="138">
        <v>0</v>
      </c>
      <c r="Y39" s="137">
        <v>0</v>
      </c>
      <c r="Z39" s="136">
        <v>0</v>
      </c>
      <c r="AA39" s="136">
        <v>0</v>
      </c>
      <c r="AB39" s="138">
        <v>0</v>
      </c>
      <c r="AC39" s="136">
        <v>0</v>
      </c>
      <c r="AD39" s="136">
        <v>0</v>
      </c>
      <c r="AE39" s="136">
        <v>0</v>
      </c>
      <c r="AF39" s="136">
        <v>0</v>
      </c>
      <c r="AG39" s="137">
        <v>0</v>
      </c>
      <c r="AH39" s="136">
        <v>0</v>
      </c>
      <c r="AI39" s="136">
        <v>0</v>
      </c>
      <c r="AJ39" s="136">
        <v>0</v>
      </c>
      <c r="AK39" s="61"/>
      <c r="AL39" s="58" t="s">
        <v>50</v>
      </c>
    </row>
    <row r="40" spans="1:38" ht="11.25" customHeight="1">
      <c r="A40" s="54"/>
      <c r="B40" s="53"/>
      <c r="C40" s="57"/>
      <c r="D40" s="152"/>
      <c r="E40" s="57"/>
      <c r="F40" s="152"/>
      <c r="G40" s="57"/>
      <c r="H40" s="152"/>
      <c r="I40" s="57"/>
      <c r="J40" s="152"/>
      <c r="K40" s="57"/>
      <c r="L40" s="152"/>
      <c r="M40" s="167"/>
      <c r="N40" s="154"/>
      <c r="O40" s="154"/>
      <c r="P40" s="161"/>
      <c r="Q40" s="167"/>
      <c r="R40" s="154"/>
      <c r="S40" s="154"/>
      <c r="T40" s="161"/>
      <c r="U40" s="167"/>
      <c r="V40" s="154"/>
      <c r="W40" s="154"/>
      <c r="X40" s="161"/>
      <c r="Y40" s="167"/>
      <c r="Z40" s="154"/>
      <c r="AA40" s="154"/>
      <c r="AB40" s="161"/>
      <c r="AC40" s="152"/>
      <c r="AD40" s="152"/>
      <c r="AE40" s="152"/>
      <c r="AF40" s="152"/>
      <c r="AG40" s="167"/>
      <c r="AH40" s="154"/>
      <c r="AI40" s="154"/>
      <c r="AJ40" s="152"/>
      <c r="AK40" s="61"/>
      <c r="AL40" s="58"/>
    </row>
    <row r="41" spans="1:38" ht="16.5" customHeight="1">
      <c r="A41" s="547" t="s">
        <v>51</v>
      </c>
      <c r="B41" s="552"/>
      <c r="C41" s="57"/>
      <c r="D41" s="157">
        <v>0</v>
      </c>
      <c r="E41" s="57"/>
      <c r="F41" s="157">
        <v>0</v>
      </c>
      <c r="G41" s="57"/>
      <c r="H41" s="157">
        <v>0</v>
      </c>
      <c r="I41" s="57"/>
      <c r="J41" s="157">
        <v>0</v>
      </c>
      <c r="K41" s="57"/>
      <c r="L41" s="157">
        <v>0</v>
      </c>
      <c r="M41" s="168">
        <v>0</v>
      </c>
      <c r="N41" s="158">
        <v>0</v>
      </c>
      <c r="O41" s="158">
        <v>0</v>
      </c>
      <c r="P41" s="159">
        <v>0</v>
      </c>
      <c r="Q41" s="168">
        <v>0</v>
      </c>
      <c r="R41" s="158">
        <v>0</v>
      </c>
      <c r="S41" s="158">
        <v>0</v>
      </c>
      <c r="T41" s="159">
        <v>0</v>
      </c>
      <c r="U41" s="168">
        <v>0</v>
      </c>
      <c r="V41" s="158">
        <v>0</v>
      </c>
      <c r="W41" s="158">
        <v>0</v>
      </c>
      <c r="X41" s="159">
        <v>0</v>
      </c>
      <c r="Y41" s="168">
        <v>48</v>
      </c>
      <c r="Z41" s="158">
        <v>17</v>
      </c>
      <c r="AA41" s="158">
        <v>18</v>
      </c>
      <c r="AB41" s="159">
        <v>13</v>
      </c>
      <c r="AC41" s="157">
        <v>0</v>
      </c>
      <c r="AD41" s="157">
        <v>0</v>
      </c>
      <c r="AE41" s="157">
        <v>0</v>
      </c>
      <c r="AF41" s="157">
        <v>0</v>
      </c>
      <c r="AG41" s="168">
        <v>0</v>
      </c>
      <c r="AH41" s="158">
        <v>0</v>
      </c>
      <c r="AI41" s="158">
        <v>0</v>
      </c>
      <c r="AJ41" s="157">
        <v>0</v>
      </c>
      <c r="AK41" s="583" t="s">
        <v>51</v>
      </c>
      <c r="AL41" s="547"/>
    </row>
    <row r="42" spans="1:38" ht="16.5" customHeight="1">
      <c r="A42" s="54"/>
      <c r="B42" s="53" t="s">
        <v>52</v>
      </c>
      <c r="C42" s="57"/>
      <c r="D42" s="136">
        <v>0</v>
      </c>
      <c r="E42" s="57"/>
      <c r="F42" s="136">
        <v>0</v>
      </c>
      <c r="G42" s="57"/>
      <c r="H42" s="136">
        <v>0</v>
      </c>
      <c r="I42" s="57"/>
      <c r="J42" s="136">
        <v>0</v>
      </c>
      <c r="K42" s="57"/>
      <c r="L42" s="136">
        <v>0</v>
      </c>
      <c r="M42" s="137">
        <v>0</v>
      </c>
      <c r="N42" s="136">
        <v>0</v>
      </c>
      <c r="O42" s="136">
        <v>0</v>
      </c>
      <c r="P42" s="138">
        <v>0</v>
      </c>
      <c r="Q42" s="137">
        <v>0</v>
      </c>
      <c r="R42" s="136">
        <v>0</v>
      </c>
      <c r="S42" s="136">
        <v>0</v>
      </c>
      <c r="T42" s="138">
        <v>0</v>
      </c>
      <c r="U42" s="137">
        <v>0</v>
      </c>
      <c r="V42" s="136">
        <v>0</v>
      </c>
      <c r="W42" s="136">
        <v>0</v>
      </c>
      <c r="X42" s="138">
        <v>0</v>
      </c>
      <c r="Y42" s="137">
        <v>48</v>
      </c>
      <c r="Z42" s="136">
        <v>17</v>
      </c>
      <c r="AA42" s="136">
        <v>18</v>
      </c>
      <c r="AB42" s="138">
        <v>13</v>
      </c>
      <c r="AC42" s="136">
        <v>0</v>
      </c>
      <c r="AD42" s="136">
        <v>0</v>
      </c>
      <c r="AE42" s="136">
        <v>0</v>
      </c>
      <c r="AF42" s="136">
        <v>0</v>
      </c>
      <c r="AG42" s="137">
        <v>0</v>
      </c>
      <c r="AH42" s="136">
        <v>0</v>
      </c>
      <c r="AI42" s="136">
        <v>0</v>
      </c>
      <c r="AJ42" s="136">
        <v>0</v>
      </c>
      <c r="AK42" s="61"/>
      <c r="AL42" s="58" t="s">
        <v>52</v>
      </c>
    </row>
    <row r="43" spans="1:38" ht="10.5" customHeight="1">
      <c r="A43" s="54"/>
      <c r="B43" s="53"/>
      <c r="C43" s="57"/>
      <c r="D43" s="152"/>
      <c r="E43" s="57"/>
      <c r="F43" s="152"/>
      <c r="G43" s="57"/>
      <c r="H43" s="152"/>
      <c r="I43" s="57"/>
      <c r="J43" s="152"/>
      <c r="K43" s="57"/>
      <c r="L43" s="152"/>
      <c r="M43" s="167"/>
      <c r="N43" s="154"/>
      <c r="O43" s="154"/>
      <c r="P43" s="161"/>
      <c r="Q43" s="167"/>
      <c r="R43" s="154"/>
      <c r="S43" s="154"/>
      <c r="T43" s="161"/>
      <c r="U43" s="167"/>
      <c r="V43" s="154"/>
      <c r="W43" s="154"/>
      <c r="X43" s="161"/>
      <c r="Y43" s="167"/>
      <c r="Z43" s="154"/>
      <c r="AA43" s="154"/>
      <c r="AB43" s="161"/>
      <c r="AC43" s="152"/>
      <c r="AD43" s="152"/>
      <c r="AE43" s="152"/>
      <c r="AF43" s="152"/>
      <c r="AG43" s="167"/>
      <c r="AH43" s="154"/>
      <c r="AI43" s="154"/>
      <c r="AJ43" s="152"/>
      <c r="AK43" s="61"/>
      <c r="AL43" s="58"/>
    </row>
    <row r="44" spans="1:38" ht="16.5" customHeight="1">
      <c r="A44" s="547" t="s">
        <v>53</v>
      </c>
      <c r="B44" s="552"/>
      <c r="C44" s="57"/>
      <c r="D44" s="157">
        <v>0</v>
      </c>
      <c r="E44" s="57"/>
      <c r="F44" s="157">
        <v>0</v>
      </c>
      <c r="G44" s="57"/>
      <c r="H44" s="157">
        <v>0</v>
      </c>
      <c r="I44" s="57"/>
      <c r="J44" s="157">
        <v>0</v>
      </c>
      <c r="K44" s="57"/>
      <c r="L44" s="157">
        <v>0</v>
      </c>
      <c r="M44" s="168">
        <v>0</v>
      </c>
      <c r="N44" s="158">
        <v>0</v>
      </c>
      <c r="O44" s="158">
        <v>0</v>
      </c>
      <c r="P44" s="159">
        <v>0</v>
      </c>
      <c r="Q44" s="168">
        <v>0</v>
      </c>
      <c r="R44" s="158">
        <v>0</v>
      </c>
      <c r="S44" s="158">
        <v>0</v>
      </c>
      <c r="T44" s="159">
        <v>0</v>
      </c>
      <c r="U44" s="168">
        <v>0</v>
      </c>
      <c r="V44" s="158">
        <v>0</v>
      </c>
      <c r="W44" s="158">
        <v>0</v>
      </c>
      <c r="X44" s="159">
        <v>0</v>
      </c>
      <c r="Y44" s="168">
        <v>0</v>
      </c>
      <c r="Z44" s="158">
        <v>0</v>
      </c>
      <c r="AA44" s="158">
        <v>0</v>
      </c>
      <c r="AB44" s="159">
        <v>0</v>
      </c>
      <c r="AC44" s="157">
        <v>0</v>
      </c>
      <c r="AD44" s="157">
        <v>0</v>
      </c>
      <c r="AE44" s="157">
        <v>0</v>
      </c>
      <c r="AF44" s="157">
        <v>0</v>
      </c>
      <c r="AG44" s="168">
        <v>0</v>
      </c>
      <c r="AH44" s="158">
        <v>0</v>
      </c>
      <c r="AI44" s="158">
        <v>0</v>
      </c>
      <c r="AJ44" s="157">
        <v>0</v>
      </c>
      <c r="AK44" s="583" t="s">
        <v>53</v>
      </c>
      <c r="AL44" s="547"/>
    </row>
    <row r="45" spans="1:38" ht="16.5" customHeight="1">
      <c r="A45" s="54"/>
      <c r="B45" s="33" t="s">
        <v>54</v>
      </c>
      <c r="C45" s="57"/>
      <c r="D45" s="136">
        <v>0</v>
      </c>
      <c r="E45" s="57"/>
      <c r="F45" s="136">
        <v>0</v>
      </c>
      <c r="G45" s="57"/>
      <c r="H45" s="136">
        <v>0</v>
      </c>
      <c r="I45" s="57"/>
      <c r="J45" s="136">
        <v>0</v>
      </c>
      <c r="K45" s="57"/>
      <c r="L45" s="136">
        <v>0</v>
      </c>
      <c r="M45" s="137">
        <v>0</v>
      </c>
      <c r="N45" s="136">
        <v>0</v>
      </c>
      <c r="O45" s="136">
        <v>0</v>
      </c>
      <c r="P45" s="138">
        <v>0</v>
      </c>
      <c r="Q45" s="137">
        <v>0</v>
      </c>
      <c r="R45" s="136">
        <v>0</v>
      </c>
      <c r="S45" s="136">
        <v>0</v>
      </c>
      <c r="T45" s="138">
        <v>0</v>
      </c>
      <c r="U45" s="137">
        <v>0</v>
      </c>
      <c r="V45" s="136">
        <v>0</v>
      </c>
      <c r="W45" s="136">
        <v>0</v>
      </c>
      <c r="X45" s="138">
        <v>0</v>
      </c>
      <c r="Y45" s="137">
        <v>0</v>
      </c>
      <c r="Z45" s="136">
        <v>0</v>
      </c>
      <c r="AA45" s="136">
        <v>0</v>
      </c>
      <c r="AB45" s="138">
        <v>0</v>
      </c>
      <c r="AC45" s="136">
        <v>0</v>
      </c>
      <c r="AD45" s="136">
        <v>0</v>
      </c>
      <c r="AE45" s="136">
        <v>0</v>
      </c>
      <c r="AF45" s="136">
        <v>0</v>
      </c>
      <c r="AG45" s="137">
        <v>0</v>
      </c>
      <c r="AH45" s="136">
        <v>0</v>
      </c>
      <c r="AI45" s="136">
        <v>0</v>
      </c>
      <c r="AJ45" s="136">
        <v>0</v>
      </c>
      <c r="AK45" s="61"/>
      <c r="AL45" s="59" t="s">
        <v>54</v>
      </c>
    </row>
    <row r="46" spans="1:38" ht="12" customHeight="1">
      <c r="A46" s="54"/>
      <c r="B46" s="33"/>
      <c r="C46" s="57"/>
      <c r="D46" s="152"/>
      <c r="E46" s="57"/>
      <c r="F46" s="152"/>
      <c r="G46" s="57"/>
      <c r="H46" s="152"/>
      <c r="I46" s="57"/>
      <c r="J46" s="152"/>
      <c r="K46" s="57"/>
      <c r="L46" s="152"/>
      <c r="M46" s="167"/>
      <c r="N46" s="154"/>
      <c r="O46" s="154"/>
      <c r="P46" s="161"/>
      <c r="Q46" s="167"/>
      <c r="R46" s="154"/>
      <c r="S46" s="154"/>
      <c r="T46" s="161"/>
      <c r="U46" s="167"/>
      <c r="V46" s="154"/>
      <c r="W46" s="154"/>
      <c r="X46" s="161"/>
      <c r="Y46" s="167"/>
      <c r="Z46" s="154"/>
      <c r="AA46" s="154"/>
      <c r="AB46" s="161"/>
      <c r="AC46" s="152"/>
      <c r="AD46" s="152"/>
      <c r="AE46" s="152"/>
      <c r="AF46" s="152"/>
      <c r="AG46" s="167"/>
      <c r="AH46" s="154"/>
      <c r="AI46" s="154"/>
      <c r="AJ46" s="152"/>
      <c r="AK46" s="61"/>
      <c r="AL46" s="59"/>
    </row>
    <row r="47" spans="1:38" ht="16.5" customHeight="1">
      <c r="A47" s="547" t="s">
        <v>55</v>
      </c>
      <c r="B47" s="552"/>
      <c r="C47" s="57"/>
      <c r="D47" s="157">
        <v>0</v>
      </c>
      <c r="E47" s="57"/>
      <c r="F47" s="157">
        <v>0</v>
      </c>
      <c r="G47" s="57"/>
      <c r="H47" s="157">
        <v>0</v>
      </c>
      <c r="I47" s="57"/>
      <c r="J47" s="157">
        <v>0</v>
      </c>
      <c r="K47" s="57"/>
      <c r="L47" s="157">
        <v>0</v>
      </c>
      <c r="M47" s="168">
        <v>0</v>
      </c>
      <c r="N47" s="158">
        <v>0</v>
      </c>
      <c r="O47" s="158">
        <v>0</v>
      </c>
      <c r="P47" s="159">
        <v>0</v>
      </c>
      <c r="Q47" s="168">
        <v>0</v>
      </c>
      <c r="R47" s="158">
        <v>0</v>
      </c>
      <c r="S47" s="158">
        <v>0</v>
      </c>
      <c r="T47" s="159">
        <v>0</v>
      </c>
      <c r="U47" s="168">
        <v>0</v>
      </c>
      <c r="V47" s="158">
        <v>0</v>
      </c>
      <c r="W47" s="158">
        <v>0</v>
      </c>
      <c r="X47" s="159">
        <v>0</v>
      </c>
      <c r="Y47" s="168">
        <v>0</v>
      </c>
      <c r="Z47" s="158">
        <v>0</v>
      </c>
      <c r="AA47" s="158">
        <v>0</v>
      </c>
      <c r="AB47" s="159">
        <v>0</v>
      </c>
      <c r="AC47" s="157">
        <v>0</v>
      </c>
      <c r="AD47" s="157">
        <v>0</v>
      </c>
      <c r="AE47" s="157">
        <v>0</v>
      </c>
      <c r="AF47" s="157">
        <v>0</v>
      </c>
      <c r="AG47" s="168">
        <v>0</v>
      </c>
      <c r="AH47" s="158">
        <v>0</v>
      </c>
      <c r="AI47" s="158">
        <v>0</v>
      </c>
      <c r="AJ47" s="157">
        <v>0</v>
      </c>
      <c r="AK47" s="583" t="s">
        <v>55</v>
      </c>
      <c r="AL47" s="547"/>
    </row>
    <row r="48" spans="1:38" ht="16.5" customHeight="1">
      <c r="A48" s="54"/>
      <c r="B48" s="33" t="s">
        <v>56</v>
      </c>
      <c r="C48" s="57"/>
      <c r="D48" s="136">
        <v>0</v>
      </c>
      <c r="E48" s="57"/>
      <c r="F48" s="136">
        <v>0</v>
      </c>
      <c r="G48" s="57"/>
      <c r="H48" s="136">
        <v>0</v>
      </c>
      <c r="I48" s="57"/>
      <c r="J48" s="136">
        <v>0</v>
      </c>
      <c r="K48" s="57"/>
      <c r="L48" s="136">
        <v>0</v>
      </c>
      <c r="M48" s="137">
        <v>0</v>
      </c>
      <c r="N48" s="136">
        <v>0</v>
      </c>
      <c r="O48" s="136">
        <v>0</v>
      </c>
      <c r="P48" s="138">
        <v>0</v>
      </c>
      <c r="Q48" s="137">
        <v>0</v>
      </c>
      <c r="R48" s="136">
        <v>0</v>
      </c>
      <c r="S48" s="136">
        <v>0</v>
      </c>
      <c r="T48" s="138">
        <v>0</v>
      </c>
      <c r="U48" s="137">
        <v>0</v>
      </c>
      <c r="V48" s="136">
        <v>0</v>
      </c>
      <c r="W48" s="136">
        <v>0</v>
      </c>
      <c r="X48" s="138">
        <v>0</v>
      </c>
      <c r="Y48" s="137">
        <v>0</v>
      </c>
      <c r="Z48" s="136">
        <v>0</v>
      </c>
      <c r="AA48" s="136">
        <v>0</v>
      </c>
      <c r="AB48" s="138">
        <v>0</v>
      </c>
      <c r="AC48" s="136">
        <v>0</v>
      </c>
      <c r="AD48" s="136">
        <v>0</v>
      </c>
      <c r="AE48" s="136">
        <v>0</v>
      </c>
      <c r="AF48" s="136">
        <v>0</v>
      </c>
      <c r="AG48" s="137">
        <v>0</v>
      </c>
      <c r="AH48" s="136">
        <v>0</v>
      </c>
      <c r="AI48" s="136">
        <v>0</v>
      </c>
      <c r="AJ48" s="136">
        <v>0</v>
      </c>
      <c r="AK48" s="61"/>
      <c r="AL48" s="59" t="s">
        <v>56</v>
      </c>
    </row>
    <row r="49" spans="1:38" ht="11.25" customHeight="1">
      <c r="A49" s="54"/>
      <c r="B49" s="33"/>
      <c r="C49" s="57"/>
      <c r="D49" s="152"/>
      <c r="E49" s="57"/>
      <c r="F49" s="152"/>
      <c r="G49" s="57"/>
      <c r="H49" s="152"/>
      <c r="I49" s="57"/>
      <c r="J49" s="152"/>
      <c r="K49" s="57"/>
      <c r="L49" s="152"/>
      <c r="M49" s="167"/>
      <c r="N49" s="154"/>
      <c r="O49" s="154"/>
      <c r="P49" s="161"/>
      <c r="Q49" s="167"/>
      <c r="R49" s="154"/>
      <c r="S49" s="154"/>
      <c r="T49" s="161"/>
      <c r="U49" s="167"/>
      <c r="V49" s="154"/>
      <c r="W49" s="154"/>
      <c r="X49" s="161"/>
      <c r="Y49" s="167"/>
      <c r="Z49" s="154"/>
      <c r="AA49" s="154"/>
      <c r="AB49" s="161"/>
      <c r="AC49" s="152"/>
      <c r="AD49" s="152"/>
      <c r="AE49" s="152"/>
      <c r="AF49" s="152"/>
      <c r="AG49" s="167"/>
      <c r="AH49" s="154"/>
      <c r="AI49" s="154"/>
      <c r="AJ49" s="152"/>
      <c r="AK49" s="61"/>
      <c r="AL49" s="59"/>
    </row>
    <row r="50" spans="1:38" ht="16.5" customHeight="1">
      <c r="A50" s="547" t="s">
        <v>57</v>
      </c>
      <c r="B50" s="552"/>
      <c r="C50" s="57"/>
      <c r="D50" s="157">
        <v>0</v>
      </c>
      <c r="E50" s="57"/>
      <c r="F50" s="157">
        <v>0</v>
      </c>
      <c r="G50" s="57"/>
      <c r="H50" s="157">
        <v>0</v>
      </c>
      <c r="I50" s="57"/>
      <c r="J50" s="157">
        <v>0</v>
      </c>
      <c r="K50" s="57"/>
      <c r="L50" s="157">
        <v>0</v>
      </c>
      <c r="M50" s="168">
        <v>0</v>
      </c>
      <c r="N50" s="158">
        <v>0</v>
      </c>
      <c r="O50" s="158">
        <v>0</v>
      </c>
      <c r="P50" s="159">
        <v>0</v>
      </c>
      <c r="Q50" s="168">
        <v>0</v>
      </c>
      <c r="R50" s="158">
        <v>0</v>
      </c>
      <c r="S50" s="158">
        <v>0</v>
      </c>
      <c r="T50" s="159">
        <v>0</v>
      </c>
      <c r="U50" s="168">
        <v>0</v>
      </c>
      <c r="V50" s="158">
        <v>0</v>
      </c>
      <c r="W50" s="158">
        <v>0</v>
      </c>
      <c r="X50" s="159">
        <v>0</v>
      </c>
      <c r="Y50" s="168">
        <v>0</v>
      </c>
      <c r="Z50" s="158">
        <v>0</v>
      </c>
      <c r="AA50" s="158">
        <v>0</v>
      </c>
      <c r="AB50" s="159">
        <v>0</v>
      </c>
      <c r="AC50" s="157">
        <v>0</v>
      </c>
      <c r="AD50" s="157">
        <v>0</v>
      </c>
      <c r="AE50" s="157">
        <v>0</v>
      </c>
      <c r="AF50" s="157">
        <v>0</v>
      </c>
      <c r="AG50" s="168">
        <v>0</v>
      </c>
      <c r="AH50" s="158">
        <v>0</v>
      </c>
      <c r="AI50" s="158">
        <v>0</v>
      </c>
      <c r="AJ50" s="157">
        <v>0</v>
      </c>
      <c r="AK50" s="583" t="s">
        <v>57</v>
      </c>
      <c r="AL50" s="547"/>
    </row>
    <row r="51" spans="1:38" ht="16.5" customHeight="1">
      <c r="A51" s="54"/>
      <c r="B51" s="33" t="s">
        <v>58</v>
      </c>
      <c r="C51" s="57"/>
      <c r="D51" s="136">
        <v>0</v>
      </c>
      <c r="E51" s="57"/>
      <c r="F51" s="136">
        <v>0</v>
      </c>
      <c r="G51" s="57"/>
      <c r="H51" s="136">
        <v>0</v>
      </c>
      <c r="I51" s="57"/>
      <c r="J51" s="136">
        <v>0</v>
      </c>
      <c r="K51" s="57"/>
      <c r="L51" s="136">
        <v>0</v>
      </c>
      <c r="M51" s="137">
        <v>0</v>
      </c>
      <c r="N51" s="136">
        <v>0</v>
      </c>
      <c r="O51" s="136">
        <v>0</v>
      </c>
      <c r="P51" s="138">
        <v>0</v>
      </c>
      <c r="Q51" s="137">
        <v>0</v>
      </c>
      <c r="R51" s="136">
        <v>0</v>
      </c>
      <c r="S51" s="136">
        <v>0</v>
      </c>
      <c r="T51" s="138">
        <v>0</v>
      </c>
      <c r="U51" s="137">
        <v>0</v>
      </c>
      <c r="V51" s="136">
        <v>0</v>
      </c>
      <c r="W51" s="136">
        <v>0</v>
      </c>
      <c r="X51" s="138">
        <v>0</v>
      </c>
      <c r="Y51" s="137">
        <v>0</v>
      </c>
      <c r="Z51" s="136">
        <v>0</v>
      </c>
      <c r="AA51" s="136">
        <v>0</v>
      </c>
      <c r="AB51" s="138">
        <v>0</v>
      </c>
      <c r="AC51" s="136">
        <v>0</v>
      </c>
      <c r="AD51" s="136">
        <v>0</v>
      </c>
      <c r="AE51" s="136">
        <v>0</v>
      </c>
      <c r="AF51" s="136">
        <v>0</v>
      </c>
      <c r="AG51" s="137">
        <v>0</v>
      </c>
      <c r="AH51" s="136">
        <v>0</v>
      </c>
      <c r="AI51" s="136">
        <v>0</v>
      </c>
      <c r="AJ51" s="136">
        <v>0</v>
      </c>
      <c r="AK51" s="61"/>
      <c r="AL51" s="59" t="s">
        <v>58</v>
      </c>
    </row>
    <row r="52" spans="1:38" ht="11.25" customHeight="1">
      <c r="A52" s="54"/>
      <c r="B52" s="33"/>
      <c r="C52" s="57"/>
      <c r="D52" s="152"/>
      <c r="E52" s="57"/>
      <c r="F52" s="152"/>
      <c r="G52" s="57"/>
      <c r="H52" s="152"/>
      <c r="I52" s="57"/>
      <c r="J52" s="152"/>
      <c r="K52" s="57"/>
      <c r="L52" s="152"/>
      <c r="M52" s="167"/>
      <c r="N52" s="154"/>
      <c r="O52" s="154"/>
      <c r="P52" s="161"/>
      <c r="Q52" s="167"/>
      <c r="R52" s="154"/>
      <c r="S52" s="154"/>
      <c r="T52" s="161"/>
      <c r="U52" s="167"/>
      <c r="V52" s="154"/>
      <c r="W52" s="154"/>
      <c r="X52" s="161"/>
      <c r="Y52" s="167"/>
      <c r="Z52" s="154"/>
      <c r="AA52" s="154"/>
      <c r="AB52" s="161"/>
      <c r="AC52" s="152"/>
      <c r="AD52" s="152"/>
      <c r="AE52" s="152"/>
      <c r="AF52" s="152"/>
      <c r="AG52" s="167"/>
      <c r="AH52" s="154"/>
      <c r="AI52" s="154"/>
      <c r="AJ52" s="152"/>
      <c r="AK52" s="61"/>
      <c r="AL52" s="59"/>
    </row>
    <row r="53" spans="1:38" ht="16.5" customHeight="1">
      <c r="A53" s="547" t="s">
        <v>59</v>
      </c>
      <c r="B53" s="552"/>
      <c r="C53" s="57"/>
      <c r="D53" s="157">
        <v>100</v>
      </c>
      <c r="E53" s="57"/>
      <c r="F53" s="157">
        <v>32</v>
      </c>
      <c r="G53" s="57"/>
      <c r="H53" s="157">
        <v>31</v>
      </c>
      <c r="I53" s="57"/>
      <c r="J53" s="157">
        <v>37</v>
      </c>
      <c r="K53" s="57"/>
      <c r="L53" s="157">
        <v>0</v>
      </c>
      <c r="M53" s="168">
        <v>0</v>
      </c>
      <c r="N53" s="158">
        <v>0</v>
      </c>
      <c r="O53" s="158">
        <v>0</v>
      </c>
      <c r="P53" s="159">
        <v>0</v>
      </c>
      <c r="Q53" s="168">
        <v>0</v>
      </c>
      <c r="R53" s="158">
        <v>0</v>
      </c>
      <c r="S53" s="158">
        <v>0</v>
      </c>
      <c r="T53" s="159">
        <v>0</v>
      </c>
      <c r="U53" s="168">
        <v>0</v>
      </c>
      <c r="V53" s="158">
        <v>0</v>
      </c>
      <c r="W53" s="158">
        <v>0</v>
      </c>
      <c r="X53" s="159">
        <v>0</v>
      </c>
      <c r="Y53" s="168">
        <v>0</v>
      </c>
      <c r="Z53" s="158">
        <v>0</v>
      </c>
      <c r="AA53" s="158">
        <v>0</v>
      </c>
      <c r="AB53" s="159">
        <v>0</v>
      </c>
      <c r="AC53" s="157">
        <v>0</v>
      </c>
      <c r="AD53" s="157">
        <v>0</v>
      </c>
      <c r="AE53" s="157">
        <v>0</v>
      </c>
      <c r="AF53" s="157">
        <v>0</v>
      </c>
      <c r="AG53" s="168">
        <v>0</v>
      </c>
      <c r="AH53" s="158">
        <v>0</v>
      </c>
      <c r="AI53" s="158">
        <v>0</v>
      </c>
      <c r="AJ53" s="157">
        <v>0</v>
      </c>
      <c r="AK53" s="583" t="s">
        <v>59</v>
      </c>
      <c r="AL53" s="547"/>
    </row>
    <row r="54" spans="1:38" ht="16.5" customHeight="1">
      <c r="A54" s="54"/>
      <c r="B54" s="33" t="s">
        <v>60</v>
      </c>
      <c r="C54" s="57"/>
      <c r="D54" s="136">
        <v>0</v>
      </c>
      <c r="E54" s="57"/>
      <c r="F54" s="136">
        <v>0</v>
      </c>
      <c r="G54" s="57"/>
      <c r="H54" s="136">
        <v>0</v>
      </c>
      <c r="I54" s="57"/>
      <c r="J54" s="136">
        <v>0</v>
      </c>
      <c r="K54" s="57"/>
      <c r="L54" s="136">
        <v>0</v>
      </c>
      <c r="M54" s="137">
        <v>0</v>
      </c>
      <c r="N54" s="136">
        <v>0</v>
      </c>
      <c r="O54" s="136">
        <v>0</v>
      </c>
      <c r="P54" s="138">
        <v>0</v>
      </c>
      <c r="Q54" s="137">
        <v>0</v>
      </c>
      <c r="R54" s="136">
        <v>0</v>
      </c>
      <c r="S54" s="136">
        <v>0</v>
      </c>
      <c r="T54" s="138">
        <v>0</v>
      </c>
      <c r="U54" s="137">
        <v>0</v>
      </c>
      <c r="V54" s="136">
        <v>0</v>
      </c>
      <c r="W54" s="136">
        <v>0</v>
      </c>
      <c r="X54" s="138">
        <v>0</v>
      </c>
      <c r="Y54" s="137">
        <v>0</v>
      </c>
      <c r="Z54" s="136">
        <v>0</v>
      </c>
      <c r="AA54" s="136">
        <v>0</v>
      </c>
      <c r="AB54" s="138">
        <v>0</v>
      </c>
      <c r="AC54" s="136">
        <v>0</v>
      </c>
      <c r="AD54" s="136">
        <v>0</v>
      </c>
      <c r="AE54" s="136">
        <v>0</v>
      </c>
      <c r="AF54" s="136">
        <v>0</v>
      </c>
      <c r="AG54" s="137">
        <v>0</v>
      </c>
      <c r="AH54" s="136">
        <v>0</v>
      </c>
      <c r="AI54" s="136">
        <v>0</v>
      </c>
      <c r="AJ54" s="136">
        <v>0</v>
      </c>
      <c r="AK54" s="61"/>
      <c r="AL54" s="59" t="s">
        <v>60</v>
      </c>
    </row>
    <row r="55" spans="1:38" ht="16.5" customHeight="1">
      <c r="A55" s="54"/>
      <c r="B55" s="33" t="s">
        <v>61</v>
      </c>
      <c r="C55" s="57"/>
      <c r="D55" s="136">
        <v>0</v>
      </c>
      <c r="E55" s="57"/>
      <c r="F55" s="136">
        <v>0</v>
      </c>
      <c r="G55" s="57"/>
      <c r="H55" s="136">
        <v>0</v>
      </c>
      <c r="I55" s="57"/>
      <c r="J55" s="136">
        <v>0</v>
      </c>
      <c r="K55" s="57"/>
      <c r="L55" s="136">
        <v>0</v>
      </c>
      <c r="M55" s="137">
        <v>0</v>
      </c>
      <c r="N55" s="136">
        <v>0</v>
      </c>
      <c r="O55" s="136">
        <v>0</v>
      </c>
      <c r="P55" s="138">
        <v>0</v>
      </c>
      <c r="Q55" s="137">
        <v>0</v>
      </c>
      <c r="R55" s="136">
        <v>0</v>
      </c>
      <c r="S55" s="136">
        <v>0</v>
      </c>
      <c r="T55" s="138">
        <v>0</v>
      </c>
      <c r="U55" s="137">
        <v>0</v>
      </c>
      <c r="V55" s="136">
        <v>0</v>
      </c>
      <c r="W55" s="136">
        <v>0</v>
      </c>
      <c r="X55" s="138">
        <v>0</v>
      </c>
      <c r="Y55" s="137">
        <v>0</v>
      </c>
      <c r="Z55" s="136">
        <v>0</v>
      </c>
      <c r="AA55" s="136">
        <v>0</v>
      </c>
      <c r="AB55" s="138">
        <v>0</v>
      </c>
      <c r="AC55" s="136">
        <v>0</v>
      </c>
      <c r="AD55" s="136">
        <v>0</v>
      </c>
      <c r="AE55" s="136">
        <v>0</v>
      </c>
      <c r="AF55" s="136">
        <v>0</v>
      </c>
      <c r="AG55" s="137">
        <v>0</v>
      </c>
      <c r="AH55" s="136">
        <v>0</v>
      </c>
      <c r="AI55" s="136">
        <v>0</v>
      </c>
      <c r="AJ55" s="136">
        <v>0</v>
      </c>
      <c r="AK55" s="61"/>
      <c r="AL55" s="59" t="s">
        <v>61</v>
      </c>
    </row>
    <row r="56" spans="1:38" ht="16.5" customHeight="1">
      <c r="A56" s="54"/>
      <c r="B56" s="33" t="s">
        <v>62</v>
      </c>
      <c r="C56" s="57"/>
      <c r="D56" s="136">
        <v>100</v>
      </c>
      <c r="E56" s="57"/>
      <c r="F56" s="136">
        <v>32</v>
      </c>
      <c r="G56" s="57"/>
      <c r="H56" s="136">
        <v>31</v>
      </c>
      <c r="I56" s="57"/>
      <c r="J56" s="136">
        <v>37</v>
      </c>
      <c r="K56" s="57"/>
      <c r="L56" s="136">
        <v>0</v>
      </c>
      <c r="M56" s="137">
        <v>0</v>
      </c>
      <c r="N56" s="136">
        <v>0</v>
      </c>
      <c r="O56" s="136">
        <v>0</v>
      </c>
      <c r="P56" s="138">
        <v>0</v>
      </c>
      <c r="Q56" s="137">
        <v>0</v>
      </c>
      <c r="R56" s="136">
        <v>0</v>
      </c>
      <c r="S56" s="136">
        <v>0</v>
      </c>
      <c r="T56" s="138">
        <v>0</v>
      </c>
      <c r="U56" s="137">
        <v>0</v>
      </c>
      <c r="V56" s="136">
        <v>0</v>
      </c>
      <c r="W56" s="136">
        <v>0</v>
      </c>
      <c r="X56" s="138">
        <v>0</v>
      </c>
      <c r="Y56" s="137">
        <v>0</v>
      </c>
      <c r="Z56" s="136">
        <v>0</v>
      </c>
      <c r="AA56" s="136">
        <v>0</v>
      </c>
      <c r="AB56" s="138">
        <v>0</v>
      </c>
      <c r="AC56" s="136">
        <v>0</v>
      </c>
      <c r="AD56" s="136">
        <v>0</v>
      </c>
      <c r="AE56" s="136">
        <v>0</v>
      </c>
      <c r="AF56" s="136">
        <v>0</v>
      </c>
      <c r="AG56" s="137">
        <v>0</v>
      </c>
      <c r="AH56" s="136">
        <v>0</v>
      </c>
      <c r="AI56" s="136">
        <v>0</v>
      </c>
      <c r="AJ56" s="136">
        <v>0</v>
      </c>
      <c r="AK56" s="61"/>
      <c r="AL56" s="59" t="s">
        <v>62</v>
      </c>
    </row>
    <row r="57" spans="1:38" ht="16.5" customHeight="1">
      <c r="A57" s="54"/>
      <c r="B57" s="33" t="s">
        <v>63</v>
      </c>
      <c r="C57" s="57"/>
      <c r="D57" s="136">
        <v>0</v>
      </c>
      <c r="E57" s="57"/>
      <c r="F57" s="136">
        <v>0</v>
      </c>
      <c r="G57" s="57"/>
      <c r="H57" s="136">
        <v>0</v>
      </c>
      <c r="I57" s="57"/>
      <c r="J57" s="136">
        <v>0</v>
      </c>
      <c r="K57" s="57"/>
      <c r="L57" s="136">
        <v>0</v>
      </c>
      <c r="M57" s="137">
        <v>0</v>
      </c>
      <c r="N57" s="136">
        <v>0</v>
      </c>
      <c r="O57" s="136">
        <v>0</v>
      </c>
      <c r="P57" s="138">
        <v>0</v>
      </c>
      <c r="Q57" s="137">
        <v>0</v>
      </c>
      <c r="R57" s="136">
        <v>0</v>
      </c>
      <c r="S57" s="136">
        <v>0</v>
      </c>
      <c r="T57" s="138">
        <v>0</v>
      </c>
      <c r="U57" s="137">
        <v>0</v>
      </c>
      <c r="V57" s="136">
        <v>0</v>
      </c>
      <c r="W57" s="136">
        <v>0</v>
      </c>
      <c r="X57" s="138">
        <v>0</v>
      </c>
      <c r="Y57" s="137">
        <v>0</v>
      </c>
      <c r="Z57" s="136">
        <v>0</v>
      </c>
      <c r="AA57" s="136">
        <v>0</v>
      </c>
      <c r="AB57" s="138">
        <v>0</v>
      </c>
      <c r="AC57" s="136">
        <v>0</v>
      </c>
      <c r="AD57" s="136">
        <v>0</v>
      </c>
      <c r="AE57" s="136">
        <v>0</v>
      </c>
      <c r="AF57" s="136">
        <v>0</v>
      </c>
      <c r="AG57" s="137">
        <v>0</v>
      </c>
      <c r="AH57" s="136">
        <v>0</v>
      </c>
      <c r="AI57" s="136">
        <v>0</v>
      </c>
      <c r="AJ57" s="136">
        <v>0</v>
      </c>
      <c r="AK57" s="61"/>
      <c r="AL57" s="59" t="s">
        <v>63</v>
      </c>
    </row>
    <row r="58" spans="1:38" ht="12" customHeight="1">
      <c r="A58" s="54"/>
      <c r="B58" s="33"/>
      <c r="C58" s="57"/>
      <c r="D58" s="152"/>
      <c r="E58" s="57"/>
      <c r="F58" s="152"/>
      <c r="G58" s="57"/>
      <c r="H58" s="152"/>
      <c r="I58" s="57"/>
      <c r="J58" s="152"/>
      <c r="K58" s="57"/>
      <c r="L58" s="152"/>
      <c r="M58" s="167"/>
      <c r="N58" s="154"/>
      <c r="O58" s="154"/>
      <c r="P58" s="161"/>
      <c r="Q58" s="167"/>
      <c r="R58" s="154"/>
      <c r="S58" s="154"/>
      <c r="T58" s="161"/>
      <c r="U58" s="167"/>
      <c r="V58" s="154"/>
      <c r="W58" s="154"/>
      <c r="X58" s="161"/>
      <c r="Y58" s="167"/>
      <c r="Z58" s="154"/>
      <c r="AA58" s="154"/>
      <c r="AB58" s="161"/>
      <c r="AC58" s="152"/>
      <c r="AD58" s="152"/>
      <c r="AE58" s="152"/>
      <c r="AF58" s="152"/>
      <c r="AG58" s="167"/>
      <c r="AH58" s="154"/>
      <c r="AI58" s="154"/>
      <c r="AJ58" s="152"/>
      <c r="AK58" s="61"/>
      <c r="AL58" s="59"/>
    </row>
    <row r="59" spans="1:38" ht="16.5" customHeight="1">
      <c r="A59" s="547" t="s">
        <v>64</v>
      </c>
      <c r="B59" s="552"/>
      <c r="C59" s="57"/>
      <c r="D59" s="157">
        <v>170</v>
      </c>
      <c r="E59" s="57"/>
      <c r="F59" s="157">
        <v>62</v>
      </c>
      <c r="G59" s="57"/>
      <c r="H59" s="157">
        <v>56</v>
      </c>
      <c r="I59" s="57"/>
      <c r="J59" s="157">
        <v>52</v>
      </c>
      <c r="K59" s="57"/>
      <c r="L59" s="157">
        <v>0</v>
      </c>
      <c r="M59" s="168">
        <v>0</v>
      </c>
      <c r="N59" s="158">
        <v>0</v>
      </c>
      <c r="O59" s="158">
        <v>0</v>
      </c>
      <c r="P59" s="159">
        <v>0</v>
      </c>
      <c r="Q59" s="168">
        <v>0</v>
      </c>
      <c r="R59" s="158">
        <v>0</v>
      </c>
      <c r="S59" s="158">
        <v>0</v>
      </c>
      <c r="T59" s="159">
        <v>0</v>
      </c>
      <c r="U59" s="168">
        <v>0</v>
      </c>
      <c r="V59" s="158">
        <v>0</v>
      </c>
      <c r="W59" s="158">
        <v>0</v>
      </c>
      <c r="X59" s="159">
        <v>0</v>
      </c>
      <c r="Y59" s="168">
        <v>0</v>
      </c>
      <c r="Z59" s="158">
        <v>0</v>
      </c>
      <c r="AA59" s="158">
        <v>0</v>
      </c>
      <c r="AB59" s="159">
        <v>0</v>
      </c>
      <c r="AC59" s="157">
        <v>0</v>
      </c>
      <c r="AD59" s="157">
        <v>0</v>
      </c>
      <c r="AE59" s="157">
        <v>0</v>
      </c>
      <c r="AF59" s="157">
        <v>0</v>
      </c>
      <c r="AG59" s="168">
        <v>0</v>
      </c>
      <c r="AH59" s="158">
        <v>0</v>
      </c>
      <c r="AI59" s="158">
        <v>0</v>
      </c>
      <c r="AJ59" s="157">
        <v>0</v>
      </c>
      <c r="AK59" s="583" t="s">
        <v>64</v>
      </c>
      <c r="AL59" s="547"/>
    </row>
    <row r="60" spans="1:38" ht="16.5" customHeight="1">
      <c r="A60" s="54"/>
      <c r="B60" s="33" t="s">
        <v>65</v>
      </c>
      <c r="C60" s="57"/>
      <c r="D60" s="136">
        <v>73</v>
      </c>
      <c r="E60" s="57"/>
      <c r="F60" s="136">
        <v>31</v>
      </c>
      <c r="G60" s="57"/>
      <c r="H60" s="136">
        <v>20</v>
      </c>
      <c r="I60" s="57"/>
      <c r="J60" s="136">
        <v>22</v>
      </c>
      <c r="K60" s="57"/>
      <c r="L60" s="136">
        <v>0</v>
      </c>
      <c r="M60" s="137">
        <v>0</v>
      </c>
      <c r="N60" s="136">
        <v>0</v>
      </c>
      <c r="O60" s="136">
        <v>0</v>
      </c>
      <c r="P60" s="138">
        <v>0</v>
      </c>
      <c r="Q60" s="137">
        <v>0</v>
      </c>
      <c r="R60" s="136">
        <v>0</v>
      </c>
      <c r="S60" s="136">
        <v>0</v>
      </c>
      <c r="T60" s="138">
        <v>0</v>
      </c>
      <c r="U60" s="137">
        <v>0</v>
      </c>
      <c r="V60" s="136">
        <v>0</v>
      </c>
      <c r="W60" s="136">
        <v>0</v>
      </c>
      <c r="X60" s="138">
        <v>0</v>
      </c>
      <c r="Y60" s="137">
        <v>0</v>
      </c>
      <c r="Z60" s="136">
        <v>0</v>
      </c>
      <c r="AA60" s="136">
        <v>0</v>
      </c>
      <c r="AB60" s="138">
        <v>0</v>
      </c>
      <c r="AC60" s="136">
        <v>0</v>
      </c>
      <c r="AD60" s="136">
        <v>0</v>
      </c>
      <c r="AE60" s="136">
        <v>0</v>
      </c>
      <c r="AF60" s="136">
        <v>0</v>
      </c>
      <c r="AG60" s="137">
        <v>0</v>
      </c>
      <c r="AH60" s="136">
        <v>0</v>
      </c>
      <c r="AI60" s="136">
        <v>0</v>
      </c>
      <c r="AJ60" s="136">
        <v>0</v>
      </c>
      <c r="AK60" s="61"/>
      <c r="AL60" s="59" t="s">
        <v>65</v>
      </c>
    </row>
    <row r="61" spans="1:38" ht="16.5" customHeight="1">
      <c r="A61" s="54"/>
      <c r="B61" s="33" t="s">
        <v>66</v>
      </c>
      <c r="C61" s="57"/>
      <c r="D61" s="136">
        <v>0</v>
      </c>
      <c r="E61" s="57"/>
      <c r="F61" s="136">
        <v>0</v>
      </c>
      <c r="G61" s="57"/>
      <c r="H61" s="136">
        <v>0</v>
      </c>
      <c r="I61" s="57"/>
      <c r="J61" s="136">
        <v>0</v>
      </c>
      <c r="K61" s="57"/>
      <c r="L61" s="136">
        <v>0</v>
      </c>
      <c r="M61" s="137">
        <v>0</v>
      </c>
      <c r="N61" s="136">
        <v>0</v>
      </c>
      <c r="O61" s="136">
        <v>0</v>
      </c>
      <c r="P61" s="138">
        <v>0</v>
      </c>
      <c r="Q61" s="137">
        <v>0</v>
      </c>
      <c r="R61" s="136">
        <v>0</v>
      </c>
      <c r="S61" s="136">
        <v>0</v>
      </c>
      <c r="T61" s="138">
        <v>0</v>
      </c>
      <c r="U61" s="137">
        <v>0</v>
      </c>
      <c r="V61" s="136">
        <v>0</v>
      </c>
      <c r="W61" s="136">
        <v>0</v>
      </c>
      <c r="X61" s="138">
        <v>0</v>
      </c>
      <c r="Y61" s="137">
        <v>0</v>
      </c>
      <c r="Z61" s="136">
        <v>0</v>
      </c>
      <c r="AA61" s="136">
        <v>0</v>
      </c>
      <c r="AB61" s="138">
        <v>0</v>
      </c>
      <c r="AC61" s="136">
        <v>0</v>
      </c>
      <c r="AD61" s="136">
        <v>0</v>
      </c>
      <c r="AE61" s="136">
        <v>0</v>
      </c>
      <c r="AF61" s="136">
        <v>0</v>
      </c>
      <c r="AG61" s="137">
        <v>0</v>
      </c>
      <c r="AH61" s="136">
        <v>0</v>
      </c>
      <c r="AI61" s="136">
        <v>0</v>
      </c>
      <c r="AJ61" s="136">
        <v>0</v>
      </c>
      <c r="AK61" s="61"/>
      <c r="AL61" s="59" t="s">
        <v>66</v>
      </c>
    </row>
    <row r="62" spans="1:38" ht="16.5" customHeight="1">
      <c r="A62" s="54"/>
      <c r="B62" s="33" t="s">
        <v>67</v>
      </c>
      <c r="C62" s="57"/>
      <c r="D62" s="136">
        <v>97</v>
      </c>
      <c r="E62" s="57"/>
      <c r="F62" s="136">
        <v>31</v>
      </c>
      <c r="G62" s="57"/>
      <c r="H62" s="136">
        <v>36</v>
      </c>
      <c r="I62" s="57"/>
      <c r="J62" s="136">
        <v>30</v>
      </c>
      <c r="K62" s="57"/>
      <c r="L62" s="136">
        <v>0</v>
      </c>
      <c r="M62" s="137">
        <v>0</v>
      </c>
      <c r="N62" s="136">
        <v>0</v>
      </c>
      <c r="O62" s="136">
        <v>0</v>
      </c>
      <c r="P62" s="138">
        <v>0</v>
      </c>
      <c r="Q62" s="137">
        <v>0</v>
      </c>
      <c r="R62" s="136">
        <v>0</v>
      </c>
      <c r="S62" s="136">
        <v>0</v>
      </c>
      <c r="T62" s="138">
        <v>0</v>
      </c>
      <c r="U62" s="137">
        <v>0</v>
      </c>
      <c r="V62" s="136">
        <v>0</v>
      </c>
      <c r="W62" s="136">
        <v>0</v>
      </c>
      <c r="X62" s="138">
        <v>0</v>
      </c>
      <c r="Y62" s="137">
        <v>0</v>
      </c>
      <c r="Z62" s="136">
        <v>0</v>
      </c>
      <c r="AA62" s="136">
        <v>0</v>
      </c>
      <c r="AB62" s="138">
        <v>0</v>
      </c>
      <c r="AC62" s="136">
        <v>0</v>
      </c>
      <c r="AD62" s="136">
        <v>0</v>
      </c>
      <c r="AE62" s="136">
        <v>0</v>
      </c>
      <c r="AF62" s="136">
        <v>0</v>
      </c>
      <c r="AG62" s="137">
        <v>0</v>
      </c>
      <c r="AH62" s="136">
        <v>0</v>
      </c>
      <c r="AI62" s="136">
        <v>0</v>
      </c>
      <c r="AJ62" s="136">
        <v>0</v>
      </c>
      <c r="AK62" s="61"/>
      <c r="AL62" s="59" t="s">
        <v>67</v>
      </c>
    </row>
    <row r="63" spans="1:38" ht="12" customHeight="1">
      <c r="A63" s="54"/>
      <c r="B63" s="33"/>
      <c r="C63" s="57"/>
      <c r="D63" s="152"/>
      <c r="E63" s="57"/>
      <c r="F63" s="152"/>
      <c r="G63" s="57"/>
      <c r="H63" s="152"/>
      <c r="I63" s="57"/>
      <c r="J63" s="152"/>
      <c r="K63" s="57"/>
      <c r="L63" s="152"/>
      <c r="M63" s="167"/>
      <c r="N63" s="154"/>
      <c r="O63" s="154"/>
      <c r="P63" s="161"/>
      <c r="Q63" s="167"/>
      <c r="R63" s="154"/>
      <c r="S63" s="154"/>
      <c r="T63" s="161"/>
      <c r="U63" s="167"/>
      <c r="V63" s="154"/>
      <c r="W63" s="154"/>
      <c r="X63" s="161"/>
      <c r="Y63" s="167"/>
      <c r="Z63" s="154"/>
      <c r="AA63" s="154"/>
      <c r="AB63" s="161"/>
      <c r="AC63" s="152"/>
      <c r="AD63" s="152"/>
      <c r="AE63" s="152"/>
      <c r="AF63" s="152"/>
      <c r="AG63" s="167"/>
      <c r="AH63" s="154"/>
      <c r="AI63" s="154"/>
      <c r="AJ63" s="152"/>
      <c r="AK63" s="61"/>
      <c r="AL63" s="59"/>
    </row>
    <row r="64" spans="1:38" ht="16.5" customHeight="1">
      <c r="A64" s="547" t="s">
        <v>68</v>
      </c>
      <c r="B64" s="552"/>
      <c r="C64" s="57"/>
      <c r="D64" s="157">
        <v>360</v>
      </c>
      <c r="E64" s="57"/>
      <c r="F64" s="157">
        <v>120</v>
      </c>
      <c r="G64" s="57"/>
      <c r="H64" s="157">
        <v>117</v>
      </c>
      <c r="I64" s="57"/>
      <c r="J64" s="157">
        <v>123</v>
      </c>
      <c r="K64" s="57"/>
      <c r="L64" s="157">
        <v>0</v>
      </c>
      <c r="M64" s="168">
        <v>0</v>
      </c>
      <c r="N64" s="158">
        <v>0</v>
      </c>
      <c r="O64" s="158">
        <v>0</v>
      </c>
      <c r="P64" s="159">
        <v>0</v>
      </c>
      <c r="Q64" s="168">
        <v>0</v>
      </c>
      <c r="R64" s="158">
        <v>0</v>
      </c>
      <c r="S64" s="158">
        <v>0</v>
      </c>
      <c r="T64" s="159">
        <v>0</v>
      </c>
      <c r="U64" s="168">
        <v>0</v>
      </c>
      <c r="V64" s="158">
        <v>0</v>
      </c>
      <c r="W64" s="158">
        <v>0</v>
      </c>
      <c r="X64" s="159">
        <v>0</v>
      </c>
      <c r="Y64" s="168">
        <v>0</v>
      </c>
      <c r="Z64" s="158">
        <v>0</v>
      </c>
      <c r="AA64" s="158">
        <v>0</v>
      </c>
      <c r="AB64" s="159">
        <v>0</v>
      </c>
      <c r="AC64" s="157">
        <v>0</v>
      </c>
      <c r="AD64" s="157">
        <v>0</v>
      </c>
      <c r="AE64" s="157">
        <v>0</v>
      </c>
      <c r="AF64" s="157">
        <v>0</v>
      </c>
      <c r="AG64" s="168">
        <v>70</v>
      </c>
      <c r="AH64" s="158">
        <v>28</v>
      </c>
      <c r="AI64" s="158">
        <v>22</v>
      </c>
      <c r="AJ64" s="157">
        <v>20</v>
      </c>
      <c r="AK64" s="583" t="s">
        <v>68</v>
      </c>
      <c r="AL64" s="547"/>
    </row>
    <row r="65" spans="1:38" ht="16.5" customHeight="1">
      <c r="A65" s="54"/>
      <c r="B65" s="33" t="s">
        <v>69</v>
      </c>
      <c r="C65" s="57"/>
      <c r="D65" s="136">
        <v>0</v>
      </c>
      <c r="E65" s="57"/>
      <c r="F65" s="136">
        <v>0</v>
      </c>
      <c r="G65" s="57"/>
      <c r="H65" s="136">
        <v>0</v>
      </c>
      <c r="I65" s="57"/>
      <c r="J65" s="136">
        <v>0</v>
      </c>
      <c r="K65" s="57"/>
      <c r="L65" s="136">
        <v>0</v>
      </c>
      <c r="M65" s="137">
        <v>0</v>
      </c>
      <c r="N65" s="136">
        <v>0</v>
      </c>
      <c r="O65" s="136">
        <v>0</v>
      </c>
      <c r="P65" s="138">
        <v>0</v>
      </c>
      <c r="Q65" s="137">
        <v>0</v>
      </c>
      <c r="R65" s="136">
        <v>0</v>
      </c>
      <c r="S65" s="136">
        <v>0</v>
      </c>
      <c r="T65" s="138">
        <v>0</v>
      </c>
      <c r="U65" s="137">
        <v>0</v>
      </c>
      <c r="V65" s="136">
        <v>0</v>
      </c>
      <c r="W65" s="136">
        <v>0</v>
      </c>
      <c r="X65" s="138">
        <v>0</v>
      </c>
      <c r="Y65" s="137">
        <v>0</v>
      </c>
      <c r="Z65" s="136">
        <v>0</v>
      </c>
      <c r="AA65" s="136">
        <v>0</v>
      </c>
      <c r="AB65" s="138">
        <v>0</v>
      </c>
      <c r="AC65" s="136">
        <v>0</v>
      </c>
      <c r="AD65" s="136">
        <v>0</v>
      </c>
      <c r="AE65" s="136">
        <v>0</v>
      </c>
      <c r="AF65" s="136">
        <v>0</v>
      </c>
      <c r="AG65" s="137">
        <v>0</v>
      </c>
      <c r="AH65" s="136">
        <v>0</v>
      </c>
      <c r="AI65" s="136">
        <v>0</v>
      </c>
      <c r="AJ65" s="136">
        <v>0</v>
      </c>
      <c r="AK65" s="61"/>
      <c r="AL65" s="59" t="s">
        <v>69</v>
      </c>
    </row>
    <row r="66" spans="1:38" ht="16.5" customHeight="1">
      <c r="A66" s="54"/>
      <c r="B66" s="33" t="s">
        <v>70</v>
      </c>
      <c r="C66" s="57"/>
      <c r="D66" s="136">
        <v>0</v>
      </c>
      <c r="E66" s="57"/>
      <c r="F66" s="136">
        <v>0</v>
      </c>
      <c r="G66" s="57"/>
      <c r="H66" s="136">
        <v>0</v>
      </c>
      <c r="I66" s="57"/>
      <c r="J66" s="136">
        <v>0</v>
      </c>
      <c r="K66" s="57"/>
      <c r="L66" s="136">
        <v>0</v>
      </c>
      <c r="M66" s="137">
        <v>0</v>
      </c>
      <c r="N66" s="136">
        <v>0</v>
      </c>
      <c r="O66" s="136">
        <v>0</v>
      </c>
      <c r="P66" s="138">
        <v>0</v>
      </c>
      <c r="Q66" s="137">
        <v>0</v>
      </c>
      <c r="R66" s="136">
        <v>0</v>
      </c>
      <c r="S66" s="136">
        <v>0</v>
      </c>
      <c r="T66" s="138">
        <v>0</v>
      </c>
      <c r="U66" s="137">
        <v>0</v>
      </c>
      <c r="V66" s="136">
        <v>0</v>
      </c>
      <c r="W66" s="136">
        <v>0</v>
      </c>
      <c r="X66" s="138">
        <v>0</v>
      </c>
      <c r="Y66" s="137">
        <v>0</v>
      </c>
      <c r="Z66" s="136">
        <v>0</v>
      </c>
      <c r="AA66" s="136">
        <v>0</v>
      </c>
      <c r="AB66" s="138">
        <v>0</v>
      </c>
      <c r="AC66" s="136">
        <v>0</v>
      </c>
      <c r="AD66" s="136">
        <v>0</v>
      </c>
      <c r="AE66" s="136">
        <v>0</v>
      </c>
      <c r="AF66" s="136">
        <v>0</v>
      </c>
      <c r="AG66" s="137">
        <v>0</v>
      </c>
      <c r="AH66" s="136">
        <v>0</v>
      </c>
      <c r="AI66" s="136">
        <v>0</v>
      </c>
      <c r="AJ66" s="136">
        <v>0</v>
      </c>
      <c r="AK66" s="61"/>
      <c r="AL66" s="59" t="s">
        <v>70</v>
      </c>
    </row>
    <row r="67" spans="1:38" ht="16.5" customHeight="1">
      <c r="A67" s="54"/>
      <c r="B67" s="33" t="s">
        <v>71</v>
      </c>
      <c r="C67" s="57"/>
      <c r="D67" s="136">
        <v>0</v>
      </c>
      <c r="E67" s="57"/>
      <c r="F67" s="136">
        <v>0</v>
      </c>
      <c r="G67" s="57"/>
      <c r="H67" s="136">
        <v>0</v>
      </c>
      <c r="I67" s="57"/>
      <c r="J67" s="136">
        <v>0</v>
      </c>
      <c r="K67" s="57"/>
      <c r="L67" s="136">
        <v>0</v>
      </c>
      <c r="M67" s="137">
        <v>0</v>
      </c>
      <c r="N67" s="136">
        <v>0</v>
      </c>
      <c r="O67" s="136">
        <v>0</v>
      </c>
      <c r="P67" s="138">
        <v>0</v>
      </c>
      <c r="Q67" s="137">
        <v>0</v>
      </c>
      <c r="R67" s="136">
        <v>0</v>
      </c>
      <c r="S67" s="136">
        <v>0</v>
      </c>
      <c r="T67" s="138">
        <v>0</v>
      </c>
      <c r="U67" s="137">
        <v>0</v>
      </c>
      <c r="V67" s="136">
        <v>0</v>
      </c>
      <c r="W67" s="136">
        <v>0</v>
      </c>
      <c r="X67" s="138">
        <v>0</v>
      </c>
      <c r="Y67" s="137">
        <v>0</v>
      </c>
      <c r="Z67" s="136">
        <v>0</v>
      </c>
      <c r="AA67" s="136">
        <v>0</v>
      </c>
      <c r="AB67" s="138">
        <v>0</v>
      </c>
      <c r="AC67" s="136">
        <v>0</v>
      </c>
      <c r="AD67" s="136">
        <v>0</v>
      </c>
      <c r="AE67" s="136">
        <v>0</v>
      </c>
      <c r="AF67" s="136">
        <v>0</v>
      </c>
      <c r="AG67" s="137">
        <v>0</v>
      </c>
      <c r="AH67" s="136">
        <v>0</v>
      </c>
      <c r="AI67" s="136">
        <v>0</v>
      </c>
      <c r="AJ67" s="136">
        <v>0</v>
      </c>
      <c r="AK67" s="61"/>
      <c r="AL67" s="59" t="s">
        <v>71</v>
      </c>
    </row>
    <row r="68" spans="1:38" ht="16.5" customHeight="1">
      <c r="A68" s="54"/>
      <c r="B68" s="33" t="s">
        <v>72</v>
      </c>
      <c r="C68" s="57"/>
      <c r="D68" s="136">
        <v>0</v>
      </c>
      <c r="E68" s="57"/>
      <c r="F68" s="136">
        <v>0</v>
      </c>
      <c r="G68" s="57"/>
      <c r="H68" s="136">
        <v>0</v>
      </c>
      <c r="I68" s="57"/>
      <c r="J68" s="136">
        <v>0</v>
      </c>
      <c r="K68" s="57"/>
      <c r="L68" s="136">
        <v>0</v>
      </c>
      <c r="M68" s="137">
        <v>0</v>
      </c>
      <c r="N68" s="136">
        <v>0</v>
      </c>
      <c r="O68" s="136">
        <v>0</v>
      </c>
      <c r="P68" s="138">
        <v>0</v>
      </c>
      <c r="Q68" s="137">
        <v>0</v>
      </c>
      <c r="R68" s="136">
        <v>0</v>
      </c>
      <c r="S68" s="136">
        <v>0</v>
      </c>
      <c r="T68" s="138">
        <v>0</v>
      </c>
      <c r="U68" s="137">
        <v>0</v>
      </c>
      <c r="V68" s="136">
        <v>0</v>
      </c>
      <c r="W68" s="136">
        <v>0</v>
      </c>
      <c r="X68" s="138">
        <v>0</v>
      </c>
      <c r="Y68" s="137">
        <v>0</v>
      </c>
      <c r="Z68" s="136">
        <v>0</v>
      </c>
      <c r="AA68" s="136">
        <v>0</v>
      </c>
      <c r="AB68" s="138">
        <v>0</v>
      </c>
      <c r="AC68" s="136">
        <v>0</v>
      </c>
      <c r="AD68" s="136">
        <v>0</v>
      </c>
      <c r="AE68" s="136">
        <v>0</v>
      </c>
      <c r="AF68" s="136">
        <v>0</v>
      </c>
      <c r="AG68" s="137">
        <v>0</v>
      </c>
      <c r="AH68" s="136">
        <v>0</v>
      </c>
      <c r="AI68" s="136">
        <v>0</v>
      </c>
      <c r="AJ68" s="136">
        <v>0</v>
      </c>
      <c r="AK68" s="61"/>
      <c r="AL68" s="59" t="s">
        <v>72</v>
      </c>
    </row>
    <row r="69" spans="1:38" ht="16.5" customHeight="1">
      <c r="A69" s="54"/>
      <c r="B69" s="33" t="s">
        <v>73</v>
      </c>
      <c r="C69" s="57"/>
      <c r="D69" s="136">
        <v>67</v>
      </c>
      <c r="E69" s="57"/>
      <c r="F69" s="136">
        <v>13</v>
      </c>
      <c r="G69" s="57"/>
      <c r="H69" s="136">
        <v>29</v>
      </c>
      <c r="I69" s="57"/>
      <c r="J69" s="136">
        <v>25</v>
      </c>
      <c r="K69" s="57"/>
      <c r="L69" s="136">
        <v>0</v>
      </c>
      <c r="M69" s="137">
        <v>0</v>
      </c>
      <c r="N69" s="136">
        <v>0</v>
      </c>
      <c r="O69" s="136">
        <v>0</v>
      </c>
      <c r="P69" s="138">
        <v>0</v>
      </c>
      <c r="Q69" s="137">
        <v>0</v>
      </c>
      <c r="R69" s="136">
        <v>0</v>
      </c>
      <c r="S69" s="136">
        <v>0</v>
      </c>
      <c r="T69" s="138">
        <v>0</v>
      </c>
      <c r="U69" s="137">
        <v>0</v>
      </c>
      <c r="V69" s="136">
        <v>0</v>
      </c>
      <c r="W69" s="136">
        <v>0</v>
      </c>
      <c r="X69" s="138">
        <v>0</v>
      </c>
      <c r="Y69" s="137">
        <v>0</v>
      </c>
      <c r="Z69" s="136">
        <v>0</v>
      </c>
      <c r="AA69" s="136">
        <v>0</v>
      </c>
      <c r="AB69" s="138">
        <v>0</v>
      </c>
      <c r="AC69" s="136">
        <v>0</v>
      </c>
      <c r="AD69" s="136">
        <v>0</v>
      </c>
      <c r="AE69" s="136">
        <v>0</v>
      </c>
      <c r="AF69" s="136">
        <v>0</v>
      </c>
      <c r="AG69" s="137">
        <v>0</v>
      </c>
      <c r="AH69" s="136">
        <v>0</v>
      </c>
      <c r="AI69" s="136">
        <v>0</v>
      </c>
      <c r="AJ69" s="136">
        <v>0</v>
      </c>
      <c r="AK69" s="61"/>
      <c r="AL69" s="59" t="s">
        <v>73</v>
      </c>
    </row>
    <row r="70" spans="1:38" ht="9.75" customHeight="1">
      <c r="A70" s="54"/>
      <c r="B70" s="33"/>
      <c r="C70" s="57"/>
      <c r="D70" s="136"/>
      <c r="E70" s="57"/>
      <c r="F70" s="136"/>
      <c r="G70" s="57"/>
      <c r="H70" s="136"/>
      <c r="I70" s="57"/>
      <c r="J70" s="136"/>
      <c r="K70" s="57"/>
      <c r="L70" s="136"/>
      <c r="M70" s="137"/>
      <c r="N70" s="136"/>
      <c r="O70" s="136"/>
      <c r="P70" s="138"/>
      <c r="Q70" s="137"/>
      <c r="R70" s="136"/>
      <c r="S70" s="136"/>
      <c r="T70" s="138"/>
      <c r="U70" s="137"/>
      <c r="V70" s="136"/>
      <c r="W70" s="136"/>
      <c r="X70" s="138"/>
      <c r="Y70" s="137"/>
      <c r="Z70" s="136"/>
      <c r="AA70" s="136"/>
      <c r="AB70" s="138"/>
      <c r="AC70" s="136"/>
      <c r="AD70" s="136"/>
      <c r="AE70" s="136"/>
      <c r="AF70" s="136"/>
      <c r="AG70" s="137"/>
      <c r="AH70" s="136"/>
      <c r="AI70" s="136"/>
      <c r="AJ70" s="136"/>
      <c r="AK70" s="61"/>
      <c r="AL70" s="59"/>
    </row>
    <row r="71" spans="1:38" ht="16.5" customHeight="1">
      <c r="A71" s="54"/>
      <c r="B71" s="33" t="s">
        <v>74</v>
      </c>
      <c r="C71" s="57"/>
      <c r="D71" s="136">
        <v>0</v>
      </c>
      <c r="E71" s="57"/>
      <c r="F71" s="136">
        <v>0</v>
      </c>
      <c r="G71" s="57"/>
      <c r="H71" s="136">
        <v>0</v>
      </c>
      <c r="I71" s="57"/>
      <c r="J71" s="136">
        <v>0</v>
      </c>
      <c r="K71" s="57"/>
      <c r="L71" s="136">
        <v>0</v>
      </c>
      <c r="M71" s="137">
        <v>0</v>
      </c>
      <c r="N71" s="136">
        <v>0</v>
      </c>
      <c r="O71" s="136">
        <v>0</v>
      </c>
      <c r="P71" s="138">
        <v>0</v>
      </c>
      <c r="Q71" s="137">
        <v>0</v>
      </c>
      <c r="R71" s="136">
        <v>0</v>
      </c>
      <c r="S71" s="136">
        <v>0</v>
      </c>
      <c r="T71" s="138">
        <v>0</v>
      </c>
      <c r="U71" s="137">
        <v>0</v>
      </c>
      <c r="V71" s="136">
        <v>0</v>
      </c>
      <c r="W71" s="136">
        <v>0</v>
      </c>
      <c r="X71" s="138">
        <v>0</v>
      </c>
      <c r="Y71" s="137">
        <v>0</v>
      </c>
      <c r="Z71" s="136">
        <v>0</v>
      </c>
      <c r="AA71" s="136">
        <v>0</v>
      </c>
      <c r="AB71" s="138">
        <v>0</v>
      </c>
      <c r="AC71" s="136">
        <v>0</v>
      </c>
      <c r="AD71" s="136">
        <v>0</v>
      </c>
      <c r="AE71" s="136">
        <v>0</v>
      </c>
      <c r="AF71" s="136">
        <v>0</v>
      </c>
      <c r="AG71" s="137">
        <v>70</v>
      </c>
      <c r="AH71" s="136">
        <v>28</v>
      </c>
      <c r="AI71" s="136">
        <v>22</v>
      </c>
      <c r="AJ71" s="136">
        <v>20</v>
      </c>
      <c r="AK71" s="61"/>
      <c r="AL71" s="59" t="s">
        <v>74</v>
      </c>
    </row>
    <row r="72" spans="1:38" ht="16.5" customHeight="1">
      <c r="A72" s="54"/>
      <c r="B72" s="33" t="s">
        <v>75</v>
      </c>
      <c r="C72" s="57"/>
      <c r="D72" s="136">
        <v>192</v>
      </c>
      <c r="E72" s="57"/>
      <c r="F72" s="136">
        <v>67</v>
      </c>
      <c r="G72" s="57"/>
      <c r="H72" s="136">
        <v>63</v>
      </c>
      <c r="I72" s="57"/>
      <c r="J72" s="136">
        <v>62</v>
      </c>
      <c r="K72" s="57"/>
      <c r="L72" s="136">
        <v>0</v>
      </c>
      <c r="M72" s="137">
        <v>0</v>
      </c>
      <c r="N72" s="136">
        <v>0</v>
      </c>
      <c r="O72" s="136">
        <v>0</v>
      </c>
      <c r="P72" s="138">
        <v>0</v>
      </c>
      <c r="Q72" s="137">
        <v>0</v>
      </c>
      <c r="R72" s="136">
        <v>0</v>
      </c>
      <c r="S72" s="136">
        <v>0</v>
      </c>
      <c r="T72" s="138">
        <v>0</v>
      </c>
      <c r="U72" s="137">
        <v>0</v>
      </c>
      <c r="V72" s="136">
        <v>0</v>
      </c>
      <c r="W72" s="136">
        <v>0</v>
      </c>
      <c r="X72" s="138">
        <v>0</v>
      </c>
      <c r="Y72" s="137">
        <v>0</v>
      </c>
      <c r="Z72" s="136">
        <v>0</v>
      </c>
      <c r="AA72" s="136">
        <v>0</v>
      </c>
      <c r="AB72" s="138">
        <v>0</v>
      </c>
      <c r="AC72" s="136">
        <v>0</v>
      </c>
      <c r="AD72" s="136">
        <v>0</v>
      </c>
      <c r="AE72" s="136">
        <v>0</v>
      </c>
      <c r="AF72" s="136">
        <v>0</v>
      </c>
      <c r="AG72" s="137">
        <v>0</v>
      </c>
      <c r="AH72" s="136">
        <v>0</v>
      </c>
      <c r="AI72" s="136">
        <v>0</v>
      </c>
      <c r="AJ72" s="136">
        <v>0</v>
      </c>
      <c r="AK72" s="61"/>
      <c r="AL72" s="59" t="s">
        <v>75</v>
      </c>
    </row>
    <row r="73" spans="1:38" ht="16.5" customHeight="1">
      <c r="A73" s="54"/>
      <c r="B73" s="33" t="s">
        <v>76</v>
      </c>
      <c r="C73" s="57"/>
      <c r="D73" s="136">
        <v>0</v>
      </c>
      <c r="E73" s="57"/>
      <c r="F73" s="136">
        <v>0</v>
      </c>
      <c r="G73" s="57"/>
      <c r="H73" s="136">
        <v>0</v>
      </c>
      <c r="I73" s="57"/>
      <c r="J73" s="136">
        <v>0</v>
      </c>
      <c r="K73" s="57"/>
      <c r="L73" s="136">
        <v>0</v>
      </c>
      <c r="M73" s="137">
        <v>0</v>
      </c>
      <c r="N73" s="136">
        <v>0</v>
      </c>
      <c r="O73" s="136">
        <v>0</v>
      </c>
      <c r="P73" s="138">
        <v>0</v>
      </c>
      <c r="Q73" s="137">
        <v>0</v>
      </c>
      <c r="R73" s="136">
        <v>0</v>
      </c>
      <c r="S73" s="136">
        <v>0</v>
      </c>
      <c r="T73" s="138">
        <v>0</v>
      </c>
      <c r="U73" s="137">
        <v>0</v>
      </c>
      <c r="V73" s="136">
        <v>0</v>
      </c>
      <c r="W73" s="136">
        <v>0</v>
      </c>
      <c r="X73" s="138">
        <v>0</v>
      </c>
      <c r="Y73" s="137">
        <v>0</v>
      </c>
      <c r="Z73" s="136">
        <v>0</v>
      </c>
      <c r="AA73" s="136">
        <v>0</v>
      </c>
      <c r="AB73" s="138">
        <v>0</v>
      </c>
      <c r="AC73" s="136">
        <v>0</v>
      </c>
      <c r="AD73" s="136">
        <v>0</v>
      </c>
      <c r="AE73" s="136">
        <v>0</v>
      </c>
      <c r="AF73" s="136">
        <v>0</v>
      </c>
      <c r="AG73" s="137">
        <v>0</v>
      </c>
      <c r="AH73" s="136">
        <v>0</v>
      </c>
      <c r="AI73" s="136">
        <v>0</v>
      </c>
      <c r="AJ73" s="136">
        <v>0</v>
      </c>
      <c r="AK73" s="61"/>
      <c r="AL73" s="59" t="s">
        <v>76</v>
      </c>
    </row>
    <row r="74" spans="1:38" ht="16.5" customHeight="1">
      <c r="A74" s="54"/>
      <c r="B74" s="33" t="s">
        <v>77</v>
      </c>
      <c r="C74" s="57"/>
      <c r="D74" s="136">
        <v>0</v>
      </c>
      <c r="E74" s="57"/>
      <c r="F74" s="136">
        <v>0</v>
      </c>
      <c r="G74" s="57"/>
      <c r="H74" s="136">
        <v>0</v>
      </c>
      <c r="I74" s="57"/>
      <c r="J74" s="136">
        <v>0</v>
      </c>
      <c r="K74" s="57"/>
      <c r="L74" s="136">
        <v>0</v>
      </c>
      <c r="M74" s="137">
        <v>0</v>
      </c>
      <c r="N74" s="136">
        <v>0</v>
      </c>
      <c r="O74" s="136">
        <v>0</v>
      </c>
      <c r="P74" s="138">
        <v>0</v>
      </c>
      <c r="Q74" s="137">
        <v>0</v>
      </c>
      <c r="R74" s="136">
        <v>0</v>
      </c>
      <c r="S74" s="136">
        <v>0</v>
      </c>
      <c r="T74" s="138">
        <v>0</v>
      </c>
      <c r="U74" s="137">
        <v>0</v>
      </c>
      <c r="V74" s="136">
        <v>0</v>
      </c>
      <c r="W74" s="136">
        <v>0</v>
      </c>
      <c r="X74" s="138">
        <v>0</v>
      </c>
      <c r="Y74" s="137">
        <v>0</v>
      </c>
      <c r="Z74" s="136">
        <v>0</v>
      </c>
      <c r="AA74" s="136">
        <v>0</v>
      </c>
      <c r="AB74" s="138">
        <v>0</v>
      </c>
      <c r="AC74" s="136">
        <v>0</v>
      </c>
      <c r="AD74" s="136">
        <v>0</v>
      </c>
      <c r="AE74" s="136">
        <v>0</v>
      </c>
      <c r="AF74" s="136">
        <v>0</v>
      </c>
      <c r="AG74" s="137">
        <v>0</v>
      </c>
      <c r="AH74" s="136">
        <v>0</v>
      </c>
      <c r="AI74" s="136">
        <v>0</v>
      </c>
      <c r="AJ74" s="136">
        <v>0</v>
      </c>
      <c r="AK74" s="61"/>
      <c r="AL74" s="59" t="s">
        <v>77</v>
      </c>
    </row>
    <row r="75" spans="1:38" ht="16.5" customHeight="1">
      <c r="A75" s="54"/>
      <c r="B75" s="33" t="s">
        <v>78</v>
      </c>
      <c r="C75" s="57"/>
      <c r="D75" s="136">
        <v>101</v>
      </c>
      <c r="E75" s="57"/>
      <c r="F75" s="136">
        <v>40</v>
      </c>
      <c r="G75" s="57"/>
      <c r="H75" s="136">
        <v>25</v>
      </c>
      <c r="I75" s="57"/>
      <c r="J75" s="136">
        <v>36</v>
      </c>
      <c r="K75" s="57"/>
      <c r="L75" s="136">
        <v>0</v>
      </c>
      <c r="M75" s="137">
        <v>0</v>
      </c>
      <c r="N75" s="136">
        <v>0</v>
      </c>
      <c r="O75" s="136">
        <v>0</v>
      </c>
      <c r="P75" s="138">
        <v>0</v>
      </c>
      <c r="Q75" s="137">
        <v>0</v>
      </c>
      <c r="R75" s="136">
        <v>0</v>
      </c>
      <c r="S75" s="136">
        <v>0</v>
      </c>
      <c r="T75" s="138">
        <v>0</v>
      </c>
      <c r="U75" s="137">
        <v>0</v>
      </c>
      <c r="V75" s="136">
        <v>0</v>
      </c>
      <c r="W75" s="136">
        <v>0</v>
      </c>
      <c r="X75" s="138">
        <v>0</v>
      </c>
      <c r="Y75" s="137">
        <v>0</v>
      </c>
      <c r="Z75" s="136">
        <v>0</v>
      </c>
      <c r="AA75" s="136">
        <v>0</v>
      </c>
      <c r="AB75" s="138">
        <v>0</v>
      </c>
      <c r="AC75" s="136">
        <v>0</v>
      </c>
      <c r="AD75" s="136">
        <v>0</v>
      </c>
      <c r="AE75" s="136">
        <v>0</v>
      </c>
      <c r="AF75" s="136">
        <v>0</v>
      </c>
      <c r="AG75" s="137">
        <v>0</v>
      </c>
      <c r="AH75" s="136">
        <v>0</v>
      </c>
      <c r="AI75" s="136">
        <v>0</v>
      </c>
      <c r="AJ75" s="136">
        <v>0</v>
      </c>
      <c r="AK75" s="61"/>
      <c r="AL75" s="59" t="s">
        <v>78</v>
      </c>
    </row>
    <row r="76" spans="1:38" ht="16.5" customHeight="1">
      <c r="A76" s="55"/>
      <c r="B76" s="56" t="s">
        <v>79</v>
      </c>
      <c r="C76" s="64"/>
      <c r="D76" s="162">
        <v>0</v>
      </c>
      <c r="E76" s="64"/>
      <c r="F76" s="162">
        <v>0</v>
      </c>
      <c r="G76" s="64"/>
      <c r="H76" s="162">
        <v>0</v>
      </c>
      <c r="I76" s="64"/>
      <c r="J76" s="162">
        <v>0</v>
      </c>
      <c r="K76" s="64"/>
      <c r="L76" s="162">
        <v>0</v>
      </c>
      <c r="M76" s="169">
        <v>0</v>
      </c>
      <c r="N76" s="162">
        <v>0</v>
      </c>
      <c r="O76" s="162">
        <v>0</v>
      </c>
      <c r="P76" s="170">
        <v>0</v>
      </c>
      <c r="Q76" s="169">
        <v>0</v>
      </c>
      <c r="R76" s="162">
        <v>0</v>
      </c>
      <c r="S76" s="162">
        <v>0</v>
      </c>
      <c r="T76" s="170">
        <v>0</v>
      </c>
      <c r="U76" s="169">
        <v>0</v>
      </c>
      <c r="V76" s="162">
        <v>0</v>
      </c>
      <c r="W76" s="162">
        <v>0</v>
      </c>
      <c r="X76" s="170">
        <v>0</v>
      </c>
      <c r="Y76" s="169">
        <v>0</v>
      </c>
      <c r="Z76" s="162">
        <v>0</v>
      </c>
      <c r="AA76" s="162">
        <v>0</v>
      </c>
      <c r="AB76" s="170">
        <v>0</v>
      </c>
      <c r="AC76" s="162">
        <v>0</v>
      </c>
      <c r="AD76" s="162">
        <v>0</v>
      </c>
      <c r="AE76" s="162">
        <v>0</v>
      </c>
      <c r="AF76" s="162">
        <v>0</v>
      </c>
      <c r="AG76" s="169">
        <v>0</v>
      </c>
      <c r="AH76" s="162">
        <v>0</v>
      </c>
      <c r="AI76" s="162">
        <v>0</v>
      </c>
      <c r="AJ76" s="162">
        <v>0</v>
      </c>
      <c r="AK76" s="62"/>
      <c r="AL76" s="63" t="s">
        <v>79</v>
      </c>
    </row>
    <row r="77" spans="1:38" ht="8.25" customHeight="1"/>
  </sheetData>
  <mergeCells count="67">
    <mergeCell ref="V1:AD1"/>
    <mergeCell ref="U3:X3"/>
    <mergeCell ref="Y3:AB3"/>
    <mergeCell ref="AK3:AL4"/>
    <mergeCell ref="AK6:AL6"/>
    <mergeCell ref="AK8:AL8"/>
    <mergeCell ref="AK14:AL14"/>
    <mergeCell ref="AK15:AL15"/>
    <mergeCell ref="AK16:AL16"/>
    <mergeCell ref="AK17:AL17"/>
    <mergeCell ref="AK18:AL18"/>
    <mergeCell ref="AK20:AL20"/>
    <mergeCell ref="AK21:AL21"/>
    <mergeCell ref="AK22:AL22"/>
    <mergeCell ref="AK23:AL23"/>
    <mergeCell ref="AK24:AL24"/>
    <mergeCell ref="AK26:AL26"/>
    <mergeCell ref="AK27:AL27"/>
    <mergeCell ref="AK28:AL28"/>
    <mergeCell ref="AK29:AL29"/>
    <mergeCell ref="AK30:AL30"/>
    <mergeCell ref="AK32:AL32"/>
    <mergeCell ref="AK33:AL33"/>
    <mergeCell ref="AK34:AL34"/>
    <mergeCell ref="AK59:AL59"/>
    <mergeCell ref="AK47:AL47"/>
    <mergeCell ref="AK64:AL64"/>
    <mergeCell ref="AK53:AL53"/>
    <mergeCell ref="AK35:AL35"/>
    <mergeCell ref="AK36:AL36"/>
    <mergeCell ref="AK37:AL37"/>
    <mergeCell ref="AK50:AL50"/>
    <mergeCell ref="AK41:AL41"/>
    <mergeCell ref="AK44:AL44"/>
    <mergeCell ref="A64:B64"/>
    <mergeCell ref="A36:B36"/>
    <mergeCell ref="A37:B37"/>
    <mergeCell ref="A41:B41"/>
    <mergeCell ref="A44:B44"/>
    <mergeCell ref="A59:B59"/>
    <mergeCell ref="A47:B47"/>
    <mergeCell ref="A50:B50"/>
    <mergeCell ref="A53:B53"/>
    <mergeCell ref="A29:B29"/>
    <mergeCell ref="A30:B30"/>
    <mergeCell ref="A32:B32"/>
    <mergeCell ref="A33:B33"/>
    <mergeCell ref="A34:B34"/>
    <mergeCell ref="A35:B35"/>
    <mergeCell ref="A22:B22"/>
    <mergeCell ref="A23:B23"/>
    <mergeCell ref="A24:B24"/>
    <mergeCell ref="A26:B26"/>
    <mergeCell ref="A27:B27"/>
    <mergeCell ref="A28:B28"/>
    <mergeCell ref="A15:B15"/>
    <mergeCell ref="A16:B16"/>
    <mergeCell ref="A17:B17"/>
    <mergeCell ref="A18:B18"/>
    <mergeCell ref="A20:B20"/>
    <mergeCell ref="A21:B21"/>
    <mergeCell ref="J1:S1"/>
    <mergeCell ref="A3:B4"/>
    <mergeCell ref="C3:L3"/>
    <mergeCell ref="A6:B6"/>
    <mergeCell ref="A8:B8"/>
    <mergeCell ref="A14:B14"/>
  </mergeCells>
  <phoneticPr fontId="2"/>
  <printOptions horizontalCentered="1"/>
  <pageMargins left="0.55118110236220474" right="0.43307086614173229" top="0.59055118110236227" bottom="0.39370078740157483" header="0.51181102362204722" footer="0.31496062992125984"/>
  <pageSetup paperSize="9" scale="68" firstPageNumber="100" pageOrder="overThenDown" orientation="portrait" useFirstPageNumber="1" r:id="rId1"/>
  <headerFooter alignWithMargins="0">
    <oddFooter>&amp;C&amp;"ＭＳ 明朝,標準"&amp;18-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8"/>
  <sheetViews>
    <sheetView zoomScale="75" zoomScaleNormal="75" zoomScaleSheetLayoutView="100" zoomScalePageLayoutView="75" workbookViewId="0"/>
  </sheetViews>
  <sheetFormatPr defaultRowHeight="13.5"/>
  <cols>
    <col min="1" max="1" width="3" customWidth="1"/>
    <col min="2" max="2" width="10.625" customWidth="1"/>
    <col min="3" max="3" width="7.25" customWidth="1"/>
    <col min="4" max="4" width="9.625" customWidth="1"/>
    <col min="5" max="5" width="7" customWidth="1"/>
    <col min="6" max="6" width="9.125" customWidth="1"/>
    <col min="7" max="7" width="7.25" customWidth="1"/>
    <col min="8" max="8" width="9.125" customWidth="1"/>
    <col min="9" max="9" width="6.625" customWidth="1"/>
    <col min="10" max="10" width="9.375" customWidth="1"/>
    <col min="11" max="11" width="4.75" customWidth="1"/>
    <col min="12" max="12" width="4.5" customWidth="1"/>
    <col min="13" max="13" width="7.5" customWidth="1"/>
    <col min="14" max="14" width="9.625" customWidth="1"/>
    <col min="15" max="15" width="6.375" customWidth="1"/>
    <col min="16" max="16" width="8.75" customWidth="1"/>
    <col min="17" max="17" width="6.5" customWidth="1"/>
    <col min="18" max="18" width="8.75" customWidth="1"/>
    <col min="19" max="19" width="6.25" customWidth="1"/>
    <col min="20" max="20" width="8.75" customWidth="1"/>
    <col min="21" max="21" width="4.25" customWidth="1"/>
    <col min="22" max="22" width="5.25" customWidth="1"/>
    <col min="23" max="23" width="13.75" bestFit="1" customWidth="1"/>
    <col min="24" max="26" width="10.75" bestFit="1" customWidth="1"/>
    <col min="27" max="27" width="8.75" customWidth="1"/>
    <col min="28" max="30" width="7.875" customWidth="1"/>
    <col min="31" max="31" width="3.5" customWidth="1"/>
    <col min="32" max="32" width="9.875" customWidth="1"/>
    <col min="33" max="33" width="10.75" bestFit="1" customWidth="1"/>
    <col min="35" max="35" width="10.75" bestFit="1" customWidth="1"/>
    <col min="37" max="37" width="12.5" bestFit="1" customWidth="1"/>
  </cols>
  <sheetData>
    <row r="1" spans="1:49" ht="35.25" customHeight="1">
      <c r="A1" s="1"/>
      <c r="B1" s="1"/>
      <c r="C1" s="2"/>
      <c r="D1" s="2"/>
      <c r="E1" s="3"/>
      <c r="F1" s="2"/>
      <c r="G1" s="2"/>
      <c r="H1" s="71" t="s">
        <v>99</v>
      </c>
      <c r="I1" s="2"/>
      <c r="J1" s="592" t="s">
        <v>94</v>
      </c>
      <c r="K1" s="592"/>
      <c r="L1" s="592"/>
      <c r="M1" s="592"/>
      <c r="N1" s="592"/>
      <c r="O1" s="592"/>
      <c r="P1" s="4"/>
      <c r="Q1" s="4"/>
      <c r="R1" s="592" t="s">
        <v>95</v>
      </c>
      <c r="S1" s="592"/>
      <c r="T1" s="592"/>
      <c r="U1" s="592"/>
      <c r="V1" s="592"/>
      <c r="W1" s="592"/>
      <c r="X1" s="592"/>
      <c r="Y1" s="592"/>
      <c r="Z1" s="4"/>
      <c r="AA1" s="5"/>
      <c r="AB1" s="72" t="s">
        <v>87</v>
      </c>
      <c r="AC1" s="2"/>
      <c r="AD1" s="2"/>
      <c r="AE1" s="2"/>
      <c r="AF1" s="2"/>
    </row>
    <row r="2" spans="1:49">
      <c r="A2" s="1"/>
      <c r="B2" s="6" t="s">
        <v>82</v>
      </c>
      <c r="D2" s="6"/>
      <c r="E2" s="6"/>
      <c r="F2" s="6"/>
      <c r="G2" s="6"/>
      <c r="H2" s="6"/>
      <c r="I2" s="6"/>
      <c r="J2" s="6"/>
      <c r="K2" s="6"/>
      <c r="L2" s="6"/>
      <c r="M2" s="6"/>
      <c r="N2" s="6"/>
      <c r="O2" s="6"/>
      <c r="P2" s="6"/>
      <c r="Q2" s="6"/>
      <c r="R2" s="6"/>
      <c r="S2" s="6"/>
      <c r="T2" s="6"/>
      <c r="U2" s="6"/>
      <c r="V2" s="6"/>
      <c r="W2" s="6"/>
      <c r="X2" s="6"/>
      <c r="Y2" s="6"/>
      <c r="Z2" s="6"/>
      <c r="AA2" s="6"/>
      <c r="AB2" s="6"/>
      <c r="AC2" s="6"/>
      <c r="AD2" s="6"/>
      <c r="AE2" s="6"/>
    </row>
    <row r="3" spans="1:49" s="7" customFormat="1" ht="15.75" customHeight="1">
      <c r="A3" s="587" t="s">
        <v>3</v>
      </c>
      <c r="B3" s="599"/>
      <c r="C3" s="83" t="s">
        <v>4</v>
      </c>
      <c r="D3" s="8"/>
      <c r="E3" s="8"/>
      <c r="F3" s="8"/>
      <c r="G3" s="8"/>
      <c r="H3" s="8"/>
      <c r="I3" s="8"/>
      <c r="J3" s="8"/>
      <c r="K3" s="8"/>
      <c r="L3" s="9"/>
      <c r="M3" s="593" t="s">
        <v>5</v>
      </c>
      <c r="N3" s="594"/>
      <c r="O3" s="594"/>
      <c r="P3" s="594"/>
      <c r="Q3" s="594"/>
      <c r="R3" s="594"/>
      <c r="S3" s="594"/>
      <c r="T3" s="594"/>
      <c r="U3" s="594"/>
      <c r="V3" s="595"/>
      <c r="W3" s="83" t="s">
        <v>6</v>
      </c>
      <c r="X3" s="8"/>
      <c r="Y3" s="8"/>
      <c r="Z3" s="9"/>
      <c r="AA3" s="596" t="s">
        <v>7</v>
      </c>
      <c r="AB3" s="597"/>
      <c r="AC3" s="597"/>
      <c r="AD3" s="598"/>
      <c r="AE3" s="587" t="s">
        <v>3</v>
      </c>
      <c r="AF3" s="587"/>
    </row>
    <row r="4" spans="1:49" s="7" customFormat="1" ht="15.95" customHeight="1">
      <c r="A4" s="588"/>
      <c r="B4" s="600"/>
      <c r="C4" s="12" t="s">
        <v>4</v>
      </c>
      <c r="D4" s="13"/>
      <c r="E4" s="12" t="s">
        <v>15</v>
      </c>
      <c r="F4" s="13"/>
      <c r="G4" s="12" t="s">
        <v>16</v>
      </c>
      <c r="H4" s="13"/>
      <c r="I4" s="12" t="s">
        <v>17</v>
      </c>
      <c r="J4" s="13"/>
      <c r="K4" s="12" t="s">
        <v>18</v>
      </c>
      <c r="L4" s="14"/>
      <c r="M4" s="85" t="s">
        <v>4</v>
      </c>
      <c r="N4" s="83"/>
      <c r="O4" s="109" t="s">
        <v>15</v>
      </c>
      <c r="P4" s="110"/>
      <c r="Q4" s="109" t="s">
        <v>16</v>
      </c>
      <c r="R4" s="110"/>
      <c r="S4" s="83" t="s">
        <v>17</v>
      </c>
      <c r="T4" s="84"/>
      <c r="U4" s="83" t="s">
        <v>18</v>
      </c>
      <c r="V4" s="9"/>
      <c r="W4" s="11" t="s">
        <v>4</v>
      </c>
      <c r="X4" s="11" t="s">
        <v>19</v>
      </c>
      <c r="Y4" s="11" t="s">
        <v>20</v>
      </c>
      <c r="Z4" s="10" t="s">
        <v>21</v>
      </c>
      <c r="AA4" s="17" t="s">
        <v>4</v>
      </c>
      <c r="AB4" s="17" t="s">
        <v>19</v>
      </c>
      <c r="AC4" s="17" t="s">
        <v>20</v>
      </c>
      <c r="AD4" s="17" t="s">
        <v>21</v>
      </c>
      <c r="AE4" s="588"/>
      <c r="AF4" s="588"/>
      <c r="AH4" s="25"/>
    </row>
    <row r="5" spans="1:49" ht="9.75" customHeight="1">
      <c r="A5" s="26"/>
      <c r="B5" s="27"/>
      <c r="C5" s="28"/>
      <c r="D5" s="28"/>
      <c r="E5" s="28"/>
      <c r="F5" s="28"/>
      <c r="G5" s="28"/>
      <c r="H5" s="28"/>
      <c r="I5" s="28"/>
      <c r="J5" s="28"/>
      <c r="K5" s="28"/>
      <c r="L5" s="28"/>
      <c r="M5" s="86"/>
      <c r="N5" s="28"/>
      <c r="O5" s="29"/>
      <c r="P5" s="29"/>
      <c r="Q5" s="29"/>
      <c r="R5" s="29"/>
      <c r="S5" s="28"/>
      <c r="T5" s="28"/>
      <c r="U5" s="28"/>
      <c r="V5" s="87"/>
      <c r="W5" s="28"/>
      <c r="X5" s="28"/>
      <c r="Y5" s="28"/>
      <c r="Z5" s="28"/>
      <c r="AA5" s="97"/>
      <c r="AB5" s="98"/>
      <c r="AC5" s="98"/>
      <c r="AD5" s="98"/>
      <c r="AE5" s="30"/>
      <c r="AF5" s="31"/>
    </row>
    <row r="6" spans="1:49" s="7" customFormat="1" ht="16.5" customHeight="1">
      <c r="A6" s="562" t="s">
        <v>98</v>
      </c>
      <c r="B6" s="590"/>
      <c r="C6" s="34">
        <v>90</v>
      </c>
      <c r="D6" s="35">
        <v>22709</v>
      </c>
      <c r="E6" s="36">
        <v>21</v>
      </c>
      <c r="F6" s="35">
        <v>7842</v>
      </c>
      <c r="G6" s="36">
        <v>38</v>
      </c>
      <c r="H6" s="35">
        <v>7604</v>
      </c>
      <c r="I6" s="36">
        <v>28</v>
      </c>
      <c r="J6" s="35">
        <v>7260</v>
      </c>
      <c r="K6" s="36">
        <v>3</v>
      </c>
      <c r="L6" s="35">
        <v>3</v>
      </c>
      <c r="M6" s="88">
        <v>35</v>
      </c>
      <c r="N6" s="35">
        <v>10731</v>
      </c>
      <c r="O6" s="36">
        <v>6</v>
      </c>
      <c r="P6" s="35">
        <v>3588</v>
      </c>
      <c r="Q6" s="36">
        <v>21</v>
      </c>
      <c r="R6" s="35">
        <v>3626</v>
      </c>
      <c r="S6" s="36">
        <v>8</v>
      </c>
      <c r="T6" s="35">
        <v>3517</v>
      </c>
      <c r="U6" s="129"/>
      <c r="V6" s="89">
        <v>0</v>
      </c>
      <c r="W6" s="35">
        <v>898</v>
      </c>
      <c r="X6" s="35">
        <v>329</v>
      </c>
      <c r="Y6" s="35">
        <v>267</v>
      </c>
      <c r="Z6" s="35">
        <v>302</v>
      </c>
      <c r="AA6" s="99">
        <v>5484</v>
      </c>
      <c r="AB6" s="35">
        <v>1897</v>
      </c>
      <c r="AC6" s="35">
        <v>1854</v>
      </c>
      <c r="AD6" s="35">
        <v>1733</v>
      </c>
      <c r="AE6" s="591" t="s">
        <v>103</v>
      </c>
      <c r="AF6" s="562"/>
    </row>
    <row r="7" spans="1:49" ht="15.6" customHeight="1">
      <c r="A7" s="38"/>
      <c r="B7" s="39"/>
      <c r="C7" s="40"/>
      <c r="D7" s="136"/>
      <c r="E7" s="40"/>
      <c r="F7" s="136"/>
      <c r="G7" s="40"/>
      <c r="H7" s="136"/>
      <c r="I7" s="40"/>
      <c r="J7" s="136"/>
      <c r="K7" s="40"/>
      <c r="L7" s="136"/>
      <c r="M7" s="90"/>
      <c r="N7" s="136"/>
      <c r="O7" s="40"/>
      <c r="P7" s="136"/>
      <c r="Q7" s="40"/>
      <c r="R7" s="136"/>
      <c r="S7" s="40"/>
      <c r="T7" s="136"/>
      <c r="U7" s="40"/>
      <c r="V7" s="138"/>
      <c r="W7" s="136"/>
      <c r="X7" s="136"/>
      <c r="Y7" s="136"/>
      <c r="Z7" s="136"/>
      <c r="AA7" s="139"/>
      <c r="AB7" s="136"/>
      <c r="AC7" s="136"/>
      <c r="AD7" s="136"/>
      <c r="AE7" s="41"/>
      <c r="AF7" s="42"/>
    </row>
    <row r="8" spans="1:49" s="43" customFormat="1" ht="16.5" customHeight="1">
      <c r="A8" s="556" t="s">
        <v>102</v>
      </c>
      <c r="B8" s="557"/>
      <c r="C8" s="69">
        <v>81</v>
      </c>
      <c r="D8" s="140">
        <v>22603</v>
      </c>
      <c r="E8" s="69">
        <v>22</v>
      </c>
      <c r="F8" s="140">
        <v>7585</v>
      </c>
      <c r="G8" s="69">
        <v>35</v>
      </c>
      <c r="H8" s="140">
        <v>7620</v>
      </c>
      <c r="I8" s="69">
        <v>20</v>
      </c>
      <c r="J8" s="140">
        <v>7394</v>
      </c>
      <c r="K8" s="69">
        <v>4</v>
      </c>
      <c r="L8" s="140">
        <v>4</v>
      </c>
      <c r="M8" s="91">
        <v>35</v>
      </c>
      <c r="N8" s="140">
        <v>10636</v>
      </c>
      <c r="O8" s="69">
        <v>7</v>
      </c>
      <c r="P8" s="140">
        <v>3563</v>
      </c>
      <c r="Q8" s="69">
        <v>20</v>
      </c>
      <c r="R8" s="140">
        <v>3531</v>
      </c>
      <c r="S8" s="69">
        <v>8</v>
      </c>
      <c r="T8" s="140">
        <v>3542</v>
      </c>
      <c r="U8" s="44"/>
      <c r="V8" s="142">
        <v>0</v>
      </c>
      <c r="W8" s="140">
        <v>838</v>
      </c>
      <c r="X8" s="140">
        <v>278</v>
      </c>
      <c r="Y8" s="140">
        <v>309</v>
      </c>
      <c r="Z8" s="140">
        <v>251</v>
      </c>
      <c r="AA8" s="143">
        <v>5420</v>
      </c>
      <c r="AB8" s="140">
        <v>1851</v>
      </c>
      <c r="AC8" s="140">
        <v>1792</v>
      </c>
      <c r="AD8" s="140">
        <v>1777</v>
      </c>
      <c r="AE8" s="589" t="s">
        <v>102</v>
      </c>
      <c r="AF8" s="556"/>
      <c r="AG8" s="46"/>
      <c r="AH8" s="46"/>
      <c r="AI8" s="46"/>
      <c r="AJ8" s="46"/>
      <c r="AK8" s="46"/>
      <c r="AL8" s="46"/>
      <c r="AM8" s="46"/>
      <c r="AN8" s="46"/>
      <c r="AO8" s="46"/>
      <c r="AP8" s="46"/>
      <c r="AQ8" s="46"/>
      <c r="AR8" s="46"/>
      <c r="AS8" s="46"/>
      <c r="AT8" s="46"/>
      <c r="AU8" s="46"/>
      <c r="AV8" s="46"/>
      <c r="AW8" s="46"/>
    </row>
    <row r="9" spans="1:49" s="47" customFormat="1" ht="15.6" customHeight="1">
      <c r="A9" s="48"/>
      <c r="B9" s="49"/>
      <c r="C9" s="50"/>
      <c r="D9" s="144"/>
      <c r="E9" s="51"/>
      <c r="F9" s="145"/>
      <c r="G9" s="51"/>
      <c r="H9" s="145"/>
      <c r="I9" s="51"/>
      <c r="J9" s="144"/>
      <c r="K9" s="51"/>
      <c r="L9" s="144"/>
      <c r="M9" s="92"/>
      <c r="N9" s="144"/>
      <c r="O9" s="51"/>
      <c r="P9" s="144"/>
      <c r="Q9" s="51"/>
      <c r="R9" s="144"/>
      <c r="S9" s="51"/>
      <c r="T9" s="144"/>
      <c r="U9" s="51"/>
      <c r="V9" s="147"/>
      <c r="W9" s="144"/>
      <c r="X9" s="144"/>
      <c r="Y9" s="144"/>
      <c r="Z9" s="144"/>
      <c r="AA9" s="148"/>
      <c r="AB9" s="144"/>
      <c r="AC9" s="144"/>
      <c r="AD9" s="144"/>
      <c r="AE9" s="52"/>
      <c r="AF9" s="48"/>
      <c r="AG9"/>
      <c r="AH9"/>
      <c r="AI9"/>
      <c r="AJ9"/>
      <c r="AK9"/>
      <c r="AL9"/>
      <c r="AM9"/>
      <c r="AN9"/>
      <c r="AO9"/>
      <c r="AP9"/>
      <c r="AQ9"/>
      <c r="AR9"/>
      <c r="AS9"/>
      <c r="AT9"/>
      <c r="AU9"/>
      <c r="AV9"/>
      <c r="AW9"/>
    </row>
    <row r="10" spans="1:49" s="47" customFormat="1" ht="16.5" customHeight="1">
      <c r="B10" s="78" t="s">
        <v>25</v>
      </c>
      <c r="C10" s="37">
        <v>81</v>
      </c>
      <c r="D10" s="144">
        <v>14361</v>
      </c>
      <c r="E10" s="36">
        <v>22</v>
      </c>
      <c r="F10" s="144">
        <v>4792</v>
      </c>
      <c r="G10" s="36">
        <v>35</v>
      </c>
      <c r="H10" s="144">
        <v>4846</v>
      </c>
      <c r="I10" s="36">
        <v>20</v>
      </c>
      <c r="J10" s="144">
        <v>4719</v>
      </c>
      <c r="K10" s="36">
        <v>4</v>
      </c>
      <c r="L10" s="144">
        <v>4</v>
      </c>
      <c r="M10" s="88">
        <v>35</v>
      </c>
      <c r="N10" s="136">
        <v>7053</v>
      </c>
      <c r="O10" s="36">
        <v>7</v>
      </c>
      <c r="P10" s="144">
        <v>2315</v>
      </c>
      <c r="Q10" s="36">
        <v>20</v>
      </c>
      <c r="R10" s="144">
        <v>2363</v>
      </c>
      <c r="S10" s="36">
        <v>8</v>
      </c>
      <c r="T10" s="144">
        <v>2375</v>
      </c>
      <c r="U10" s="36" t="s">
        <v>81</v>
      </c>
      <c r="V10" s="147">
        <v>0</v>
      </c>
      <c r="W10" s="144">
        <v>791</v>
      </c>
      <c r="X10" s="144">
        <v>263</v>
      </c>
      <c r="Y10" s="144">
        <v>293</v>
      </c>
      <c r="Z10" s="144">
        <v>235</v>
      </c>
      <c r="AA10" s="148">
        <v>4350</v>
      </c>
      <c r="AB10" s="144">
        <v>1445</v>
      </c>
      <c r="AC10" s="144">
        <v>1456</v>
      </c>
      <c r="AD10" s="144">
        <v>1449</v>
      </c>
      <c r="AE10" s="80"/>
      <c r="AF10" s="78" t="s">
        <v>25</v>
      </c>
      <c r="AG10" s="7"/>
      <c r="AH10" s="7"/>
      <c r="AI10" s="7"/>
      <c r="AJ10" s="7"/>
      <c r="AK10" s="7"/>
      <c r="AL10" s="7"/>
      <c r="AM10" s="7"/>
      <c r="AN10" s="7"/>
      <c r="AO10" s="7"/>
      <c r="AP10" s="7"/>
      <c r="AQ10" s="7"/>
      <c r="AR10" s="7"/>
      <c r="AS10" s="7"/>
      <c r="AT10" s="7"/>
      <c r="AU10" s="7"/>
      <c r="AV10" s="7"/>
      <c r="AW10" s="7"/>
    </row>
    <row r="11" spans="1:49" s="47" customFormat="1" ht="16.5" customHeight="1">
      <c r="B11" s="78" t="s">
        <v>26</v>
      </c>
      <c r="C11" s="37" t="s">
        <v>81</v>
      </c>
      <c r="D11" s="144">
        <v>1604</v>
      </c>
      <c r="E11" s="36" t="s">
        <v>81</v>
      </c>
      <c r="F11" s="144">
        <v>512</v>
      </c>
      <c r="G11" s="36" t="s">
        <v>81</v>
      </c>
      <c r="H11" s="144">
        <v>563</v>
      </c>
      <c r="I11" s="36" t="s">
        <v>81</v>
      </c>
      <c r="J11" s="144">
        <v>529</v>
      </c>
      <c r="K11" s="36" t="s">
        <v>81</v>
      </c>
      <c r="L11" s="144">
        <v>0</v>
      </c>
      <c r="M11" s="88" t="s">
        <v>81</v>
      </c>
      <c r="N11" s="136">
        <v>355</v>
      </c>
      <c r="O11" s="36" t="s">
        <v>81</v>
      </c>
      <c r="P11" s="144">
        <v>117</v>
      </c>
      <c r="Q11" s="36" t="s">
        <v>81</v>
      </c>
      <c r="R11" s="144">
        <v>112</v>
      </c>
      <c r="S11" s="36" t="s">
        <v>81</v>
      </c>
      <c r="T11" s="144">
        <v>126</v>
      </c>
      <c r="U11" s="36" t="s">
        <v>81</v>
      </c>
      <c r="V11" s="147">
        <v>0</v>
      </c>
      <c r="W11" s="144">
        <v>47</v>
      </c>
      <c r="X11" s="144">
        <v>15</v>
      </c>
      <c r="Y11" s="144">
        <v>16</v>
      </c>
      <c r="Z11" s="144">
        <v>16</v>
      </c>
      <c r="AA11" s="148">
        <v>0</v>
      </c>
      <c r="AB11" s="144">
        <v>0</v>
      </c>
      <c r="AC11" s="144">
        <v>0</v>
      </c>
      <c r="AD11" s="144">
        <v>0</v>
      </c>
      <c r="AE11" s="80"/>
      <c r="AF11" s="78" t="s">
        <v>26</v>
      </c>
      <c r="AG11" s="7"/>
      <c r="AH11" s="7"/>
      <c r="AI11" s="7"/>
      <c r="AJ11" s="7"/>
      <c r="AK11" s="7"/>
      <c r="AL11" s="7"/>
      <c r="AM11" s="7"/>
      <c r="AN11" s="7"/>
      <c r="AO11" s="7"/>
      <c r="AP11" s="7"/>
      <c r="AQ11" s="7"/>
      <c r="AR11" s="7"/>
      <c r="AS11" s="7"/>
      <c r="AT11" s="7"/>
      <c r="AU11" s="7"/>
      <c r="AV11" s="7"/>
      <c r="AW11" s="7"/>
    </row>
    <row r="12" spans="1:49" s="47" customFormat="1" ht="16.5" customHeight="1">
      <c r="B12" s="78" t="s">
        <v>27</v>
      </c>
      <c r="C12" s="37" t="s">
        <v>81</v>
      </c>
      <c r="D12" s="144">
        <v>6638</v>
      </c>
      <c r="E12" s="36" t="s">
        <v>81</v>
      </c>
      <c r="F12" s="144">
        <v>2281</v>
      </c>
      <c r="G12" s="36" t="s">
        <v>81</v>
      </c>
      <c r="H12" s="144">
        <v>2211</v>
      </c>
      <c r="I12" s="36" t="s">
        <v>81</v>
      </c>
      <c r="J12" s="144">
        <v>2146</v>
      </c>
      <c r="K12" s="36" t="s">
        <v>81</v>
      </c>
      <c r="L12" s="144">
        <v>0</v>
      </c>
      <c r="M12" s="88" t="s">
        <v>81</v>
      </c>
      <c r="N12" s="136">
        <v>3228</v>
      </c>
      <c r="O12" s="36" t="s">
        <v>81</v>
      </c>
      <c r="P12" s="144">
        <v>1131</v>
      </c>
      <c r="Q12" s="36" t="s">
        <v>81</v>
      </c>
      <c r="R12" s="144">
        <v>1056</v>
      </c>
      <c r="S12" s="36" t="s">
        <v>81</v>
      </c>
      <c r="T12" s="144">
        <v>1041</v>
      </c>
      <c r="U12" s="36" t="s">
        <v>81</v>
      </c>
      <c r="V12" s="147">
        <v>0</v>
      </c>
      <c r="W12" s="144">
        <v>0</v>
      </c>
      <c r="X12" s="144">
        <v>0</v>
      </c>
      <c r="Y12" s="144">
        <v>0</v>
      </c>
      <c r="Z12" s="144">
        <v>0</v>
      </c>
      <c r="AA12" s="148">
        <v>1070</v>
      </c>
      <c r="AB12" s="144">
        <v>406</v>
      </c>
      <c r="AC12" s="144">
        <v>336</v>
      </c>
      <c r="AD12" s="144">
        <v>328</v>
      </c>
      <c r="AE12" s="80"/>
      <c r="AF12" s="78" t="s">
        <v>27</v>
      </c>
      <c r="AG12" s="7"/>
      <c r="AH12" s="7"/>
      <c r="AI12" s="7"/>
      <c r="AJ12" s="7"/>
      <c r="AK12" s="7"/>
      <c r="AL12" s="7"/>
      <c r="AM12" s="7"/>
      <c r="AN12" s="7"/>
      <c r="AO12" s="7"/>
      <c r="AP12" s="7"/>
      <c r="AQ12" s="7"/>
      <c r="AR12" s="7"/>
      <c r="AS12" s="7"/>
      <c r="AT12" s="7"/>
      <c r="AU12" s="7"/>
      <c r="AV12" s="7"/>
      <c r="AW12" s="7"/>
    </row>
    <row r="13" spans="1:49" s="47" customFormat="1" ht="15.6" customHeight="1">
      <c r="A13" s="48"/>
      <c r="B13" s="49"/>
      <c r="C13" s="51"/>
      <c r="D13" s="144"/>
      <c r="E13" s="51"/>
      <c r="F13" s="145"/>
      <c r="G13" s="51"/>
      <c r="H13" s="145"/>
      <c r="I13" s="51"/>
      <c r="J13" s="144"/>
      <c r="K13" s="51"/>
      <c r="L13" s="144"/>
      <c r="M13" s="92"/>
      <c r="N13" s="144"/>
      <c r="O13" s="51"/>
      <c r="P13" s="144"/>
      <c r="Q13" s="51"/>
      <c r="R13" s="144"/>
      <c r="S13" s="51"/>
      <c r="T13" s="144"/>
      <c r="U13" s="36" t="s">
        <v>81</v>
      </c>
      <c r="V13" s="147"/>
      <c r="W13" s="144"/>
      <c r="X13" s="144"/>
      <c r="Y13" s="144"/>
      <c r="Z13" s="144"/>
      <c r="AA13" s="148"/>
      <c r="AB13" s="144"/>
      <c r="AC13" s="144"/>
      <c r="AD13" s="144"/>
      <c r="AE13" s="52"/>
      <c r="AF13" s="48"/>
      <c r="AG13" s="7"/>
      <c r="AH13" s="7"/>
      <c r="AI13" s="7"/>
      <c r="AJ13" s="7"/>
      <c r="AK13" s="7"/>
      <c r="AL13" s="7"/>
      <c r="AM13" s="7"/>
      <c r="AN13" s="7"/>
      <c r="AO13" s="7"/>
      <c r="AP13" s="7"/>
      <c r="AQ13" s="7"/>
      <c r="AR13" s="7"/>
      <c r="AS13" s="7"/>
      <c r="AT13" s="7"/>
      <c r="AU13" s="7"/>
      <c r="AV13" s="7"/>
      <c r="AW13" s="7"/>
    </row>
    <row r="14" spans="1:49" ht="16.5" customHeight="1">
      <c r="A14" s="547" t="s">
        <v>28</v>
      </c>
      <c r="B14" s="552"/>
      <c r="C14" s="68">
        <v>64</v>
      </c>
      <c r="D14" s="136">
        <v>9587</v>
      </c>
      <c r="E14" s="36">
        <v>14</v>
      </c>
      <c r="F14" s="136">
        <v>3211</v>
      </c>
      <c r="G14" s="36">
        <v>32</v>
      </c>
      <c r="H14" s="136">
        <v>3247</v>
      </c>
      <c r="I14" s="36">
        <v>18</v>
      </c>
      <c r="J14" s="136">
        <v>3129</v>
      </c>
      <c r="K14" s="7"/>
      <c r="L14" s="136">
        <v>0</v>
      </c>
      <c r="M14" s="111">
        <v>35</v>
      </c>
      <c r="N14" s="136">
        <v>5257</v>
      </c>
      <c r="O14" s="68">
        <v>7</v>
      </c>
      <c r="P14" s="136">
        <v>1756</v>
      </c>
      <c r="Q14" s="94">
        <v>20</v>
      </c>
      <c r="R14" s="136">
        <v>1752</v>
      </c>
      <c r="S14" s="94">
        <v>8</v>
      </c>
      <c r="T14" s="136">
        <v>1749</v>
      </c>
      <c r="U14" s="1"/>
      <c r="V14" s="138">
        <v>0</v>
      </c>
      <c r="W14" s="136">
        <v>0</v>
      </c>
      <c r="X14" s="136">
        <v>0</v>
      </c>
      <c r="Y14" s="136">
        <v>0</v>
      </c>
      <c r="Z14" s="136">
        <v>0</v>
      </c>
      <c r="AA14" s="139">
        <v>1790</v>
      </c>
      <c r="AB14" s="136">
        <v>652</v>
      </c>
      <c r="AC14" s="136">
        <v>584</v>
      </c>
      <c r="AD14" s="136">
        <v>554</v>
      </c>
      <c r="AE14" s="583" t="s">
        <v>28</v>
      </c>
      <c r="AF14" s="547"/>
    </row>
    <row r="15" spans="1:49" ht="16.5" customHeight="1">
      <c r="A15" s="547" t="s">
        <v>29</v>
      </c>
      <c r="B15" s="552"/>
      <c r="C15" s="7"/>
      <c r="D15" s="136">
        <v>1664</v>
      </c>
      <c r="E15" s="7"/>
      <c r="F15" s="136">
        <v>547</v>
      </c>
      <c r="G15" s="7"/>
      <c r="H15" s="136">
        <v>564</v>
      </c>
      <c r="I15" s="7"/>
      <c r="J15" s="136">
        <v>553</v>
      </c>
      <c r="K15" s="7"/>
      <c r="L15" s="136">
        <v>0</v>
      </c>
      <c r="M15" s="95"/>
      <c r="N15" s="136">
        <v>389</v>
      </c>
      <c r="O15" s="1"/>
      <c r="P15" s="136">
        <v>110</v>
      </c>
      <c r="Q15" s="1"/>
      <c r="R15" s="136">
        <v>136</v>
      </c>
      <c r="S15" s="1"/>
      <c r="T15" s="136">
        <v>143</v>
      </c>
      <c r="U15" s="1"/>
      <c r="V15" s="138">
        <v>0</v>
      </c>
      <c r="W15" s="136">
        <v>290</v>
      </c>
      <c r="X15" s="136">
        <v>90</v>
      </c>
      <c r="Y15" s="136">
        <v>109</v>
      </c>
      <c r="Z15" s="136">
        <v>91</v>
      </c>
      <c r="AA15" s="139">
        <v>610</v>
      </c>
      <c r="AB15" s="136">
        <v>213</v>
      </c>
      <c r="AC15" s="136">
        <v>199</v>
      </c>
      <c r="AD15" s="136">
        <v>198</v>
      </c>
      <c r="AE15" s="583" t="s">
        <v>29</v>
      </c>
      <c r="AF15" s="547"/>
    </row>
    <row r="16" spans="1:49" ht="16.5" customHeight="1">
      <c r="A16" s="547" t="s">
        <v>30</v>
      </c>
      <c r="B16" s="552"/>
      <c r="C16" s="7"/>
      <c r="D16" s="136">
        <v>326</v>
      </c>
      <c r="E16" s="7"/>
      <c r="F16" s="136">
        <v>115</v>
      </c>
      <c r="G16" s="7"/>
      <c r="H16" s="136">
        <v>116</v>
      </c>
      <c r="I16" s="7"/>
      <c r="J16" s="136">
        <v>95</v>
      </c>
      <c r="K16" s="7"/>
      <c r="L16" s="136">
        <v>0</v>
      </c>
      <c r="M16" s="95"/>
      <c r="N16" s="136">
        <v>0</v>
      </c>
      <c r="O16" s="1"/>
      <c r="P16" s="136">
        <v>0</v>
      </c>
      <c r="Q16" s="1"/>
      <c r="R16" s="136">
        <v>0</v>
      </c>
      <c r="S16" s="1"/>
      <c r="T16" s="136">
        <v>0</v>
      </c>
      <c r="U16" s="1"/>
      <c r="V16" s="138">
        <v>0</v>
      </c>
      <c r="W16" s="136">
        <v>0</v>
      </c>
      <c r="X16" s="136">
        <v>0</v>
      </c>
      <c r="Y16" s="136">
        <v>0</v>
      </c>
      <c r="Z16" s="136">
        <v>0</v>
      </c>
      <c r="AA16" s="139">
        <v>0</v>
      </c>
      <c r="AB16" s="136">
        <v>0</v>
      </c>
      <c r="AC16" s="136">
        <v>0</v>
      </c>
      <c r="AD16" s="136">
        <v>0</v>
      </c>
      <c r="AE16" s="583" t="s">
        <v>30</v>
      </c>
      <c r="AF16" s="547"/>
    </row>
    <row r="17" spans="1:32" ht="16.5" customHeight="1">
      <c r="A17" s="547" t="s">
        <v>31</v>
      </c>
      <c r="B17" s="552"/>
      <c r="C17" s="7"/>
      <c r="D17" s="136">
        <v>183</v>
      </c>
      <c r="E17" s="7"/>
      <c r="F17" s="136">
        <v>55</v>
      </c>
      <c r="G17" s="7"/>
      <c r="H17" s="136">
        <v>63</v>
      </c>
      <c r="I17" s="7"/>
      <c r="J17" s="136">
        <v>65</v>
      </c>
      <c r="K17" s="7"/>
      <c r="L17" s="136">
        <v>0</v>
      </c>
      <c r="M17" s="95"/>
      <c r="N17" s="136">
        <v>0</v>
      </c>
      <c r="O17" s="1"/>
      <c r="P17" s="136">
        <v>0</v>
      </c>
      <c r="Q17" s="1"/>
      <c r="R17" s="136">
        <v>0</v>
      </c>
      <c r="S17" s="1"/>
      <c r="T17" s="136">
        <v>0</v>
      </c>
      <c r="U17" s="1"/>
      <c r="V17" s="138">
        <v>0</v>
      </c>
      <c r="W17" s="136">
        <v>79</v>
      </c>
      <c r="X17" s="136">
        <v>30</v>
      </c>
      <c r="Y17" s="136">
        <v>27</v>
      </c>
      <c r="Z17" s="136">
        <v>22</v>
      </c>
      <c r="AA17" s="139">
        <v>0</v>
      </c>
      <c r="AB17" s="136">
        <v>0</v>
      </c>
      <c r="AC17" s="136">
        <v>0</v>
      </c>
      <c r="AD17" s="136">
        <v>0</v>
      </c>
      <c r="AE17" s="583" t="s">
        <v>31</v>
      </c>
      <c r="AF17" s="547"/>
    </row>
    <row r="18" spans="1:32" ht="16.5" customHeight="1">
      <c r="A18" s="547" t="s">
        <v>32</v>
      </c>
      <c r="B18" s="552"/>
      <c r="C18" s="7"/>
      <c r="D18" s="136">
        <v>913</v>
      </c>
      <c r="E18" s="7"/>
      <c r="F18" s="136">
        <v>322</v>
      </c>
      <c r="G18" s="7"/>
      <c r="H18" s="136">
        <v>295</v>
      </c>
      <c r="I18" s="7"/>
      <c r="J18" s="136">
        <v>296</v>
      </c>
      <c r="K18" s="7"/>
      <c r="L18" s="136">
        <v>0</v>
      </c>
      <c r="M18" s="95"/>
      <c r="N18" s="136">
        <v>406</v>
      </c>
      <c r="O18" s="1"/>
      <c r="P18" s="136">
        <v>140</v>
      </c>
      <c r="Q18" s="1"/>
      <c r="R18" s="136">
        <v>135</v>
      </c>
      <c r="S18" s="1"/>
      <c r="T18" s="136">
        <v>131</v>
      </c>
      <c r="U18" s="1"/>
      <c r="V18" s="138">
        <v>0</v>
      </c>
      <c r="W18" s="136">
        <v>0</v>
      </c>
      <c r="X18" s="136">
        <v>0</v>
      </c>
      <c r="Y18" s="136">
        <v>0</v>
      </c>
      <c r="Z18" s="136">
        <v>0</v>
      </c>
      <c r="AA18" s="139">
        <v>257</v>
      </c>
      <c r="AB18" s="136">
        <v>92</v>
      </c>
      <c r="AC18" s="136">
        <v>87</v>
      </c>
      <c r="AD18" s="136">
        <v>78</v>
      </c>
      <c r="AE18" s="583" t="s">
        <v>32</v>
      </c>
      <c r="AF18" s="547"/>
    </row>
    <row r="19" spans="1:32" ht="9.75" customHeight="1">
      <c r="A19" s="58"/>
      <c r="B19" s="53"/>
      <c r="C19" s="7"/>
      <c r="D19" s="136"/>
      <c r="E19" s="7"/>
      <c r="F19" s="136"/>
      <c r="G19" s="7"/>
      <c r="H19" s="136"/>
      <c r="I19" s="7"/>
      <c r="J19" s="136"/>
      <c r="K19" s="7"/>
      <c r="L19" s="136"/>
      <c r="M19" s="95"/>
      <c r="N19" s="136"/>
      <c r="O19" s="1"/>
      <c r="P19" s="136"/>
      <c r="Q19" s="1"/>
      <c r="R19" s="136"/>
      <c r="S19" s="1"/>
      <c r="T19" s="136"/>
      <c r="U19" s="1"/>
      <c r="V19" s="138"/>
      <c r="W19" s="136"/>
      <c r="X19" s="136"/>
      <c r="Y19" s="136"/>
      <c r="Z19" s="136"/>
      <c r="AA19" s="139"/>
      <c r="AB19" s="136"/>
      <c r="AC19" s="136"/>
      <c r="AD19" s="136"/>
      <c r="AE19" s="77"/>
      <c r="AF19" s="58"/>
    </row>
    <row r="20" spans="1:32" ht="16.5" customHeight="1">
      <c r="A20" s="547" t="s">
        <v>33</v>
      </c>
      <c r="B20" s="552"/>
      <c r="C20" s="7"/>
      <c r="D20" s="136">
        <v>368</v>
      </c>
      <c r="E20" s="7"/>
      <c r="F20" s="136">
        <v>120</v>
      </c>
      <c r="G20" s="7"/>
      <c r="H20" s="136">
        <v>124</v>
      </c>
      <c r="I20" s="7"/>
      <c r="J20" s="136">
        <v>124</v>
      </c>
      <c r="K20" s="7"/>
      <c r="L20" s="136">
        <v>0</v>
      </c>
      <c r="M20" s="95"/>
      <c r="N20" s="136">
        <v>136</v>
      </c>
      <c r="O20" s="1"/>
      <c r="P20" s="136">
        <v>43</v>
      </c>
      <c r="Q20" s="1"/>
      <c r="R20" s="136">
        <v>39</v>
      </c>
      <c r="S20" s="1"/>
      <c r="T20" s="136">
        <v>54</v>
      </c>
      <c r="U20" s="1"/>
      <c r="V20" s="138">
        <v>0</v>
      </c>
      <c r="W20" s="136">
        <v>30</v>
      </c>
      <c r="X20" s="136">
        <v>10</v>
      </c>
      <c r="Y20" s="136">
        <v>17</v>
      </c>
      <c r="Z20" s="136">
        <v>3</v>
      </c>
      <c r="AA20" s="139">
        <v>0</v>
      </c>
      <c r="AB20" s="136">
        <v>0</v>
      </c>
      <c r="AC20" s="136">
        <v>0</v>
      </c>
      <c r="AD20" s="136">
        <v>0</v>
      </c>
      <c r="AE20" s="583" t="s">
        <v>33</v>
      </c>
      <c r="AF20" s="547"/>
    </row>
    <row r="21" spans="1:32" ht="16.5" customHeight="1">
      <c r="A21" s="547" t="s">
        <v>34</v>
      </c>
      <c r="B21" s="554"/>
      <c r="C21" s="7"/>
      <c r="D21" s="136">
        <v>189</v>
      </c>
      <c r="E21" s="7"/>
      <c r="F21" s="136">
        <v>54</v>
      </c>
      <c r="G21" s="7"/>
      <c r="H21" s="136">
        <v>72</v>
      </c>
      <c r="I21" s="7"/>
      <c r="J21" s="136">
        <v>63</v>
      </c>
      <c r="K21" s="7"/>
      <c r="L21" s="136">
        <v>0</v>
      </c>
      <c r="M21" s="95"/>
      <c r="N21" s="136">
        <v>71</v>
      </c>
      <c r="O21" s="1"/>
      <c r="P21" s="136">
        <v>24</v>
      </c>
      <c r="Q21" s="1"/>
      <c r="R21" s="136">
        <v>28</v>
      </c>
      <c r="S21" s="1"/>
      <c r="T21" s="136">
        <v>19</v>
      </c>
      <c r="U21" s="1"/>
      <c r="V21" s="138">
        <v>0</v>
      </c>
      <c r="W21" s="136">
        <v>34</v>
      </c>
      <c r="X21" s="136">
        <v>8</v>
      </c>
      <c r="Y21" s="136">
        <v>14</v>
      </c>
      <c r="Z21" s="136">
        <v>12</v>
      </c>
      <c r="AA21" s="139">
        <v>84</v>
      </c>
      <c r="AB21" s="136">
        <v>22</v>
      </c>
      <c r="AC21" s="136">
        <v>30</v>
      </c>
      <c r="AD21" s="136">
        <v>32</v>
      </c>
      <c r="AE21" s="583" t="s">
        <v>34</v>
      </c>
      <c r="AF21" s="548"/>
    </row>
    <row r="22" spans="1:32" ht="16.5" customHeight="1">
      <c r="A22" s="547" t="s">
        <v>35</v>
      </c>
      <c r="B22" s="554"/>
      <c r="C22" s="7"/>
      <c r="D22" s="136">
        <v>44</v>
      </c>
      <c r="E22" s="7"/>
      <c r="F22" s="136">
        <v>11</v>
      </c>
      <c r="G22" s="7"/>
      <c r="H22" s="136">
        <v>16</v>
      </c>
      <c r="I22" s="7"/>
      <c r="J22" s="136">
        <v>17</v>
      </c>
      <c r="K22" s="7"/>
      <c r="L22" s="136">
        <v>0</v>
      </c>
      <c r="M22" s="95"/>
      <c r="N22" s="136">
        <v>20</v>
      </c>
      <c r="O22" s="1"/>
      <c r="P22" s="136">
        <v>6</v>
      </c>
      <c r="Q22" s="1"/>
      <c r="R22" s="136">
        <v>7</v>
      </c>
      <c r="S22" s="1"/>
      <c r="T22" s="136">
        <v>7</v>
      </c>
      <c r="U22" s="1"/>
      <c r="V22" s="138">
        <v>0</v>
      </c>
      <c r="W22" s="136">
        <v>0</v>
      </c>
      <c r="X22" s="136">
        <v>0</v>
      </c>
      <c r="Y22" s="136">
        <v>0</v>
      </c>
      <c r="Z22" s="136">
        <v>0</v>
      </c>
      <c r="AA22" s="139">
        <v>0</v>
      </c>
      <c r="AB22" s="136">
        <v>0</v>
      </c>
      <c r="AC22" s="136">
        <v>0</v>
      </c>
      <c r="AD22" s="136">
        <v>0</v>
      </c>
      <c r="AE22" s="583" t="s">
        <v>35</v>
      </c>
      <c r="AF22" s="548"/>
    </row>
    <row r="23" spans="1:32" ht="16.5" customHeight="1">
      <c r="A23" s="547" t="s">
        <v>36</v>
      </c>
      <c r="B23" s="554"/>
      <c r="C23" s="7"/>
      <c r="D23" s="136">
        <v>1474</v>
      </c>
      <c r="E23" s="7"/>
      <c r="F23" s="136">
        <v>505</v>
      </c>
      <c r="G23" s="7"/>
      <c r="H23" s="136">
        <v>481</v>
      </c>
      <c r="I23" s="7"/>
      <c r="J23" s="136">
        <v>488</v>
      </c>
      <c r="K23" s="7"/>
      <c r="L23" s="136">
        <v>0</v>
      </c>
      <c r="M23" s="95"/>
      <c r="N23" s="136">
        <v>647</v>
      </c>
      <c r="O23" s="1"/>
      <c r="P23" s="136">
        <v>218</v>
      </c>
      <c r="Q23" s="1"/>
      <c r="R23" s="136">
        <v>201</v>
      </c>
      <c r="S23" s="1"/>
      <c r="T23" s="136">
        <v>228</v>
      </c>
      <c r="U23" s="1"/>
      <c r="V23" s="138">
        <v>0</v>
      </c>
      <c r="W23" s="136">
        <v>0</v>
      </c>
      <c r="X23" s="136">
        <v>0</v>
      </c>
      <c r="Y23" s="136">
        <v>0</v>
      </c>
      <c r="Z23" s="136">
        <v>0</v>
      </c>
      <c r="AA23" s="139">
        <v>637</v>
      </c>
      <c r="AB23" s="136">
        <v>212</v>
      </c>
      <c r="AC23" s="136">
        <v>221</v>
      </c>
      <c r="AD23" s="136">
        <v>204</v>
      </c>
      <c r="AE23" s="583" t="s">
        <v>36</v>
      </c>
      <c r="AF23" s="548"/>
    </row>
    <row r="24" spans="1:32" ht="16.5" customHeight="1">
      <c r="A24" s="547" t="s">
        <v>37</v>
      </c>
      <c r="B24" s="554"/>
      <c r="C24" s="7"/>
      <c r="D24" s="136">
        <v>1127</v>
      </c>
      <c r="E24" s="7"/>
      <c r="F24" s="136">
        <v>380</v>
      </c>
      <c r="G24" s="7"/>
      <c r="H24" s="136">
        <v>394</v>
      </c>
      <c r="I24" s="7"/>
      <c r="J24" s="136">
        <v>353</v>
      </c>
      <c r="K24" s="7"/>
      <c r="L24" s="136">
        <v>0</v>
      </c>
      <c r="M24" s="95"/>
      <c r="N24" s="136">
        <v>563</v>
      </c>
      <c r="O24" s="1"/>
      <c r="P24" s="136">
        <v>201</v>
      </c>
      <c r="Q24" s="1"/>
      <c r="R24" s="136">
        <v>202</v>
      </c>
      <c r="S24" s="1"/>
      <c r="T24" s="136">
        <v>160</v>
      </c>
      <c r="U24" s="1"/>
      <c r="V24" s="138">
        <v>0</v>
      </c>
      <c r="W24" s="136">
        <v>0</v>
      </c>
      <c r="X24" s="136">
        <v>0</v>
      </c>
      <c r="Y24" s="136">
        <v>0</v>
      </c>
      <c r="Z24" s="136">
        <v>0</v>
      </c>
      <c r="AA24" s="139">
        <v>209</v>
      </c>
      <c r="AB24" s="136">
        <v>59</v>
      </c>
      <c r="AC24" s="136">
        <v>75</v>
      </c>
      <c r="AD24" s="136">
        <v>75</v>
      </c>
      <c r="AE24" s="583" t="s">
        <v>37</v>
      </c>
      <c r="AF24" s="548"/>
    </row>
    <row r="25" spans="1:32" ht="8.25" customHeight="1">
      <c r="A25" s="58"/>
      <c r="B25" s="76"/>
      <c r="C25" s="7"/>
      <c r="D25" s="136"/>
      <c r="E25" s="7"/>
      <c r="F25" s="136"/>
      <c r="G25" s="7"/>
      <c r="H25" s="136"/>
      <c r="I25" s="7"/>
      <c r="J25" s="136"/>
      <c r="K25" s="7"/>
      <c r="L25" s="136"/>
      <c r="M25" s="95"/>
      <c r="N25" s="136"/>
      <c r="O25" s="1"/>
      <c r="P25" s="136"/>
      <c r="Q25" s="1"/>
      <c r="R25" s="136"/>
      <c r="S25" s="1"/>
      <c r="T25" s="136"/>
      <c r="U25" s="1"/>
      <c r="V25" s="138"/>
      <c r="W25" s="136"/>
      <c r="X25" s="136"/>
      <c r="Y25" s="136"/>
      <c r="Z25" s="136"/>
      <c r="AA25" s="139"/>
      <c r="AB25" s="136"/>
      <c r="AC25" s="136"/>
      <c r="AD25" s="136"/>
      <c r="AE25" s="77"/>
      <c r="AF25" s="75"/>
    </row>
    <row r="26" spans="1:32" ht="16.5" customHeight="1">
      <c r="A26" s="547" t="s">
        <v>38</v>
      </c>
      <c r="B26" s="554"/>
      <c r="C26" s="7"/>
      <c r="D26" s="136">
        <v>252</v>
      </c>
      <c r="E26" s="7"/>
      <c r="F26" s="136">
        <v>76</v>
      </c>
      <c r="G26" s="7"/>
      <c r="H26" s="136">
        <v>92</v>
      </c>
      <c r="I26" s="7"/>
      <c r="J26" s="136">
        <v>84</v>
      </c>
      <c r="K26" s="7"/>
      <c r="L26" s="136">
        <v>0</v>
      </c>
      <c r="M26" s="95"/>
      <c r="N26" s="136">
        <v>44</v>
      </c>
      <c r="O26" s="1"/>
      <c r="P26" s="136">
        <v>13</v>
      </c>
      <c r="Q26" s="1"/>
      <c r="R26" s="136">
        <v>16</v>
      </c>
      <c r="S26" s="1"/>
      <c r="T26" s="136">
        <v>15</v>
      </c>
      <c r="U26" s="1"/>
      <c r="V26" s="138">
        <v>0</v>
      </c>
      <c r="W26" s="136">
        <v>62</v>
      </c>
      <c r="X26" s="136">
        <v>23</v>
      </c>
      <c r="Y26" s="136">
        <v>18</v>
      </c>
      <c r="Z26" s="136">
        <v>21</v>
      </c>
      <c r="AA26" s="139">
        <v>99</v>
      </c>
      <c r="AB26" s="136">
        <v>22</v>
      </c>
      <c r="AC26" s="136">
        <v>39</v>
      </c>
      <c r="AD26" s="136">
        <v>38</v>
      </c>
      <c r="AE26" s="583" t="s">
        <v>38</v>
      </c>
      <c r="AF26" s="548"/>
    </row>
    <row r="27" spans="1:32" ht="16.5" customHeight="1">
      <c r="A27" s="547" t="s">
        <v>39</v>
      </c>
      <c r="B27" s="554"/>
      <c r="C27" s="7"/>
      <c r="D27" s="136">
        <v>1179</v>
      </c>
      <c r="E27" s="7"/>
      <c r="F27" s="136">
        <v>408</v>
      </c>
      <c r="G27" s="7"/>
      <c r="H27" s="136">
        <v>404</v>
      </c>
      <c r="I27" s="7"/>
      <c r="J27" s="136">
        <v>367</v>
      </c>
      <c r="K27" s="7"/>
      <c r="L27" s="136">
        <v>0</v>
      </c>
      <c r="M27" s="95"/>
      <c r="N27" s="136">
        <v>491</v>
      </c>
      <c r="O27" s="1"/>
      <c r="P27" s="136">
        <v>175</v>
      </c>
      <c r="Q27" s="1"/>
      <c r="R27" s="136">
        <v>166</v>
      </c>
      <c r="S27" s="1"/>
      <c r="T27" s="136">
        <v>150</v>
      </c>
      <c r="U27" s="1"/>
      <c r="V27" s="138">
        <v>0</v>
      </c>
      <c r="W27" s="136">
        <v>47</v>
      </c>
      <c r="X27" s="136">
        <v>15</v>
      </c>
      <c r="Y27" s="136">
        <v>16</v>
      </c>
      <c r="Z27" s="136">
        <v>16</v>
      </c>
      <c r="AA27" s="139">
        <v>377</v>
      </c>
      <c r="AB27" s="136">
        <v>128</v>
      </c>
      <c r="AC27" s="136">
        <v>126</v>
      </c>
      <c r="AD27" s="136">
        <v>123</v>
      </c>
      <c r="AE27" s="583" t="s">
        <v>39</v>
      </c>
      <c r="AF27" s="548"/>
    </row>
    <row r="28" spans="1:32" ht="16.5" customHeight="1">
      <c r="A28" s="585" t="s">
        <v>40</v>
      </c>
      <c r="B28" s="586"/>
      <c r="C28" s="7"/>
      <c r="D28" s="136">
        <v>385</v>
      </c>
      <c r="E28" s="7"/>
      <c r="F28" s="136">
        <v>127</v>
      </c>
      <c r="G28" s="7"/>
      <c r="H28" s="136">
        <v>147</v>
      </c>
      <c r="I28" s="7"/>
      <c r="J28" s="136">
        <v>111</v>
      </c>
      <c r="K28" s="7"/>
      <c r="L28" s="136">
        <v>0</v>
      </c>
      <c r="M28" s="95"/>
      <c r="N28" s="136">
        <v>194</v>
      </c>
      <c r="O28" s="1"/>
      <c r="P28" s="136">
        <v>60</v>
      </c>
      <c r="Q28" s="1"/>
      <c r="R28" s="136">
        <v>65</v>
      </c>
      <c r="S28" s="1"/>
      <c r="T28" s="136">
        <v>69</v>
      </c>
      <c r="U28" s="1"/>
      <c r="V28" s="138">
        <v>0</v>
      </c>
      <c r="W28" s="136">
        <v>97</v>
      </c>
      <c r="X28" s="136">
        <v>37</v>
      </c>
      <c r="Y28" s="136">
        <v>39</v>
      </c>
      <c r="Z28" s="136">
        <v>21</v>
      </c>
      <c r="AA28" s="139">
        <v>0</v>
      </c>
      <c r="AB28" s="136">
        <v>0</v>
      </c>
      <c r="AC28" s="136">
        <v>0</v>
      </c>
      <c r="AD28" s="136">
        <v>0</v>
      </c>
      <c r="AE28" s="584" t="s">
        <v>40</v>
      </c>
      <c r="AF28" s="551"/>
    </row>
    <row r="29" spans="1:32" ht="16.5" customHeight="1">
      <c r="A29" s="547" t="s">
        <v>41</v>
      </c>
      <c r="B29" s="554"/>
      <c r="C29" s="7"/>
      <c r="D29" s="136">
        <v>503</v>
      </c>
      <c r="E29" s="7"/>
      <c r="F29" s="136">
        <v>174</v>
      </c>
      <c r="G29" s="7"/>
      <c r="H29" s="136">
        <v>168</v>
      </c>
      <c r="I29" s="7"/>
      <c r="J29" s="136">
        <v>161</v>
      </c>
      <c r="K29" s="7"/>
      <c r="L29" s="136">
        <v>0</v>
      </c>
      <c r="M29" s="95"/>
      <c r="N29" s="136">
        <v>354</v>
      </c>
      <c r="O29" s="1"/>
      <c r="P29" s="136">
        <v>124</v>
      </c>
      <c r="Q29" s="1"/>
      <c r="R29" s="136">
        <v>113</v>
      </c>
      <c r="S29" s="1"/>
      <c r="T29" s="136">
        <v>117</v>
      </c>
      <c r="U29" s="1"/>
      <c r="V29" s="138">
        <v>0</v>
      </c>
      <c r="W29" s="136">
        <v>53</v>
      </c>
      <c r="X29" s="136">
        <v>16</v>
      </c>
      <c r="Y29" s="136">
        <v>19</v>
      </c>
      <c r="Z29" s="136">
        <v>18</v>
      </c>
      <c r="AA29" s="139">
        <v>0</v>
      </c>
      <c r="AB29" s="136">
        <v>0</v>
      </c>
      <c r="AC29" s="136">
        <v>0</v>
      </c>
      <c r="AD29" s="136">
        <v>0</v>
      </c>
      <c r="AE29" s="583" t="s">
        <v>41</v>
      </c>
      <c r="AF29" s="548"/>
    </row>
    <row r="30" spans="1:32" ht="16.5" customHeight="1">
      <c r="A30" s="547" t="s">
        <v>42</v>
      </c>
      <c r="B30" s="554"/>
      <c r="C30" s="7"/>
      <c r="D30" s="136">
        <v>478</v>
      </c>
      <c r="E30" s="7"/>
      <c r="F30" s="136">
        <v>143</v>
      </c>
      <c r="G30" s="7"/>
      <c r="H30" s="136">
        <v>178</v>
      </c>
      <c r="I30" s="7"/>
      <c r="J30" s="136">
        <v>157</v>
      </c>
      <c r="K30" s="7"/>
      <c r="L30" s="136">
        <v>0</v>
      </c>
      <c r="M30" s="95"/>
      <c r="N30" s="136">
        <v>238</v>
      </c>
      <c r="O30" s="1"/>
      <c r="P30" s="136">
        <v>78</v>
      </c>
      <c r="Q30" s="1"/>
      <c r="R30" s="136">
        <v>84</v>
      </c>
      <c r="S30" s="1"/>
      <c r="T30" s="136">
        <v>76</v>
      </c>
      <c r="U30" s="1"/>
      <c r="V30" s="138">
        <v>0</v>
      </c>
      <c r="W30" s="136">
        <v>0</v>
      </c>
      <c r="X30" s="136">
        <v>0</v>
      </c>
      <c r="Y30" s="136">
        <v>0</v>
      </c>
      <c r="Z30" s="136">
        <v>0</v>
      </c>
      <c r="AA30" s="139">
        <v>45</v>
      </c>
      <c r="AB30" s="136">
        <v>18</v>
      </c>
      <c r="AC30" s="136">
        <v>13</v>
      </c>
      <c r="AD30" s="136">
        <v>14</v>
      </c>
      <c r="AE30" s="583" t="s">
        <v>42</v>
      </c>
      <c r="AF30" s="548"/>
    </row>
    <row r="31" spans="1:32" ht="9" customHeight="1">
      <c r="A31" s="58"/>
      <c r="B31" s="76"/>
      <c r="C31" s="7"/>
      <c r="D31" s="136"/>
      <c r="E31" s="7"/>
      <c r="F31" s="136"/>
      <c r="G31" s="7"/>
      <c r="H31" s="136"/>
      <c r="I31" s="7"/>
      <c r="J31" s="136"/>
      <c r="K31" s="7"/>
      <c r="L31" s="136"/>
      <c r="M31" s="95"/>
      <c r="N31" s="136"/>
      <c r="O31" s="1"/>
      <c r="P31" s="136"/>
      <c r="Q31" s="1"/>
      <c r="R31" s="136"/>
      <c r="S31" s="1"/>
      <c r="T31" s="136"/>
      <c r="U31" s="1"/>
      <c r="V31" s="138"/>
      <c r="W31" s="136"/>
      <c r="X31" s="136"/>
      <c r="Y31" s="136"/>
      <c r="Z31" s="136"/>
      <c r="AA31" s="139"/>
      <c r="AB31" s="136"/>
      <c r="AC31" s="136"/>
      <c r="AD31" s="136"/>
      <c r="AE31" s="77"/>
      <c r="AF31" s="75"/>
    </row>
    <row r="32" spans="1:32" ht="16.5" customHeight="1">
      <c r="A32" s="547" t="s">
        <v>43</v>
      </c>
      <c r="B32" s="554"/>
      <c r="C32" s="66">
        <v>17</v>
      </c>
      <c r="D32" s="136">
        <v>714</v>
      </c>
      <c r="E32" s="36">
        <v>8</v>
      </c>
      <c r="F32" s="136">
        <v>236</v>
      </c>
      <c r="G32" s="36">
        <v>3</v>
      </c>
      <c r="H32" s="136">
        <v>224</v>
      </c>
      <c r="I32" s="36">
        <v>2</v>
      </c>
      <c r="J32" s="136">
        <v>250</v>
      </c>
      <c r="K32" s="36">
        <v>4</v>
      </c>
      <c r="L32" s="136">
        <v>4</v>
      </c>
      <c r="M32" s="95"/>
      <c r="N32" s="136">
        <v>392</v>
      </c>
      <c r="O32" s="1"/>
      <c r="P32" s="136">
        <v>130</v>
      </c>
      <c r="Q32" s="1"/>
      <c r="R32" s="136">
        <v>123</v>
      </c>
      <c r="S32" s="1"/>
      <c r="T32" s="136">
        <v>139</v>
      </c>
      <c r="U32" s="1"/>
      <c r="V32" s="138">
        <v>0</v>
      </c>
      <c r="W32" s="136">
        <v>0</v>
      </c>
      <c r="X32" s="136">
        <v>0</v>
      </c>
      <c r="Y32" s="136">
        <v>0</v>
      </c>
      <c r="Z32" s="136">
        <v>0</v>
      </c>
      <c r="AA32" s="139">
        <v>185</v>
      </c>
      <c r="AB32" s="136">
        <v>48</v>
      </c>
      <c r="AC32" s="136">
        <v>66</v>
      </c>
      <c r="AD32" s="136">
        <v>71</v>
      </c>
      <c r="AE32" s="583" t="s">
        <v>43</v>
      </c>
      <c r="AF32" s="548"/>
    </row>
    <row r="33" spans="1:32" ht="16.5" customHeight="1">
      <c r="A33" s="547" t="s">
        <v>44</v>
      </c>
      <c r="B33" s="552"/>
      <c r="C33" s="7"/>
      <c r="D33" s="136">
        <v>496</v>
      </c>
      <c r="E33" s="7"/>
      <c r="F33" s="136">
        <v>159</v>
      </c>
      <c r="G33" s="7"/>
      <c r="H33" s="136">
        <v>154</v>
      </c>
      <c r="I33" s="7"/>
      <c r="J33" s="136">
        <v>183</v>
      </c>
      <c r="K33" s="7"/>
      <c r="L33" s="136">
        <v>0</v>
      </c>
      <c r="M33" s="95"/>
      <c r="N33" s="136">
        <v>126</v>
      </c>
      <c r="O33" s="1"/>
      <c r="P33" s="136">
        <v>28</v>
      </c>
      <c r="Q33" s="1"/>
      <c r="R33" s="136">
        <v>46</v>
      </c>
      <c r="S33" s="1"/>
      <c r="T33" s="136">
        <v>52</v>
      </c>
      <c r="U33" s="1"/>
      <c r="V33" s="138">
        <v>0</v>
      </c>
      <c r="W33" s="136">
        <v>0</v>
      </c>
      <c r="X33" s="136">
        <v>0</v>
      </c>
      <c r="Y33" s="136">
        <v>0</v>
      </c>
      <c r="Z33" s="136">
        <v>0</v>
      </c>
      <c r="AA33" s="139">
        <v>370</v>
      </c>
      <c r="AB33" s="136">
        <v>131</v>
      </c>
      <c r="AC33" s="136">
        <v>108</v>
      </c>
      <c r="AD33" s="136">
        <v>131</v>
      </c>
      <c r="AE33" s="583" t="s">
        <v>44</v>
      </c>
      <c r="AF33" s="547"/>
    </row>
    <row r="34" spans="1:32" ht="16.5" customHeight="1">
      <c r="A34" s="547" t="s">
        <v>45</v>
      </c>
      <c r="B34" s="552"/>
      <c r="C34" s="7"/>
      <c r="D34" s="136">
        <v>189</v>
      </c>
      <c r="E34" s="7"/>
      <c r="F34" s="136">
        <v>68</v>
      </c>
      <c r="G34" s="7"/>
      <c r="H34" s="136">
        <v>56</v>
      </c>
      <c r="I34" s="7"/>
      <c r="J34" s="136">
        <v>65</v>
      </c>
      <c r="K34" s="7"/>
      <c r="L34" s="136">
        <v>0</v>
      </c>
      <c r="M34" s="95"/>
      <c r="N34" s="136">
        <v>111</v>
      </c>
      <c r="O34" s="1"/>
      <c r="P34" s="136">
        <v>40</v>
      </c>
      <c r="Q34" s="1"/>
      <c r="R34" s="136">
        <v>31</v>
      </c>
      <c r="S34" s="1"/>
      <c r="T34" s="136">
        <v>40</v>
      </c>
      <c r="U34" s="1"/>
      <c r="V34" s="138">
        <v>0</v>
      </c>
      <c r="W34" s="136">
        <v>56</v>
      </c>
      <c r="X34" s="136">
        <v>19</v>
      </c>
      <c r="Y34" s="136">
        <v>19</v>
      </c>
      <c r="Z34" s="136">
        <v>18</v>
      </c>
      <c r="AA34" s="139">
        <v>0</v>
      </c>
      <c r="AB34" s="136">
        <v>0</v>
      </c>
      <c r="AC34" s="136">
        <v>0</v>
      </c>
      <c r="AD34" s="136">
        <v>0</v>
      </c>
      <c r="AE34" s="583" t="s">
        <v>45</v>
      </c>
      <c r="AF34" s="547"/>
    </row>
    <row r="35" spans="1:32" ht="16.5" customHeight="1">
      <c r="A35" s="547" t="s">
        <v>46</v>
      </c>
      <c r="B35" s="553"/>
      <c r="C35" s="7"/>
      <c r="D35" s="136">
        <v>1308</v>
      </c>
      <c r="E35" s="7"/>
      <c r="F35" s="136">
        <v>448</v>
      </c>
      <c r="G35" s="7"/>
      <c r="H35" s="136">
        <v>426</v>
      </c>
      <c r="I35" s="7"/>
      <c r="J35" s="136">
        <v>434</v>
      </c>
      <c r="K35" s="7"/>
      <c r="L35" s="136">
        <v>0</v>
      </c>
      <c r="M35" s="95"/>
      <c r="N35" s="136">
        <v>516</v>
      </c>
      <c r="O35" s="1"/>
      <c r="P35" s="136">
        <v>174</v>
      </c>
      <c r="Q35" s="1"/>
      <c r="R35" s="136">
        <v>174</v>
      </c>
      <c r="S35" s="1"/>
      <c r="T35" s="136">
        <v>168</v>
      </c>
      <c r="U35" s="1"/>
      <c r="V35" s="138">
        <v>0</v>
      </c>
      <c r="W35" s="136">
        <v>0</v>
      </c>
      <c r="X35" s="136">
        <v>0</v>
      </c>
      <c r="Y35" s="136">
        <v>0</v>
      </c>
      <c r="Z35" s="136">
        <v>0</v>
      </c>
      <c r="AA35" s="139">
        <v>696</v>
      </c>
      <c r="AB35" s="136">
        <v>235</v>
      </c>
      <c r="AC35" s="136">
        <v>226</v>
      </c>
      <c r="AD35" s="136">
        <v>235</v>
      </c>
      <c r="AE35" s="583" t="s">
        <v>46</v>
      </c>
      <c r="AF35" s="549"/>
    </row>
    <row r="36" spans="1:32" ht="11.25" customHeight="1">
      <c r="A36" s="547" t="s">
        <v>47</v>
      </c>
      <c r="B36" s="552"/>
      <c r="C36" s="7"/>
      <c r="D36" s="149"/>
      <c r="E36" s="7"/>
      <c r="F36" s="149"/>
      <c r="G36" s="7"/>
      <c r="H36" s="149"/>
      <c r="I36" s="7"/>
      <c r="J36" s="149"/>
      <c r="K36" s="7"/>
      <c r="L36" s="149"/>
      <c r="M36" s="95"/>
      <c r="N36" s="151"/>
      <c r="O36" s="1"/>
      <c r="P36" s="151"/>
      <c r="Q36" s="1"/>
      <c r="R36" s="151"/>
      <c r="S36" s="1"/>
      <c r="T36" s="151"/>
      <c r="U36" s="1"/>
      <c r="V36" s="155"/>
      <c r="W36" s="149"/>
      <c r="X36" s="149"/>
      <c r="Y36" s="149"/>
      <c r="Z36" s="149"/>
      <c r="AA36" s="156"/>
      <c r="AB36" s="151"/>
      <c r="AC36" s="151"/>
      <c r="AD36" s="151"/>
      <c r="AE36" s="583" t="s">
        <v>47</v>
      </c>
      <c r="AF36" s="547"/>
    </row>
    <row r="37" spans="1:32" ht="16.5" customHeight="1">
      <c r="A37" s="547" t="s">
        <v>48</v>
      </c>
      <c r="B37" s="552"/>
      <c r="C37" s="7"/>
      <c r="D37" s="157">
        <v>0</v>
      </c>
      <c r="E37" s="7"/>
      <c r="F37" s="157">
        <v>0</v>
      </c>
      <c r="G37" s="7"/>
      <c r="H37" s="157">
        <v>0</v>
      </c>
      <c r="I37" s="7"/>
      <c r="J37" s="157">
        <v>0</v>
      </c>
      <c r="K37" s="7"/>
      <c r="L37" s="157">
        <v>0</v>
      </c>
      <c r="M37" s="95"/>
      <c r="N37" s="158">
        <v>0</v>
      </c>
      <c r="O37" s="1"/>
      <c r="P37" s="158">
        <v>0</v>
      </c>
      <c r="Q37" s="1"/>
      <c r="R37" s="158">
        <v>0</v>
      </c>
      <c r="S37" s="1"/>
      <c r="T37" s="158">
        <v>0</v>
      </c>
      <c r="U37" s="1"/>
      <c r="V37" s="159">
        <v>0</v>
      </c>
      <c r="W37" s="157">
        <v>0</v>
      </c>
      <c r="X37" s="157">
        <v>0</v>
      </c>
      <c r="Y37" s="157">
        <v>0</v>
      </c>
      <c r="Z37" s="157">
        <v>0</v>
      </c>
      <c r="AA37" s="160">
        <v>0</v>
      </c>
      <c r="AB37" s="158">
        <v>0</v>
      </c>
      <c r="AC37" s="158">
        <v>0</v>
      </c>
      <c r="AD37" s="158">
        <v>0</v>
      </c>
      <c r="AE37" s="583" t="s">
        <v>48</v>
      </c>
      <c r="AF37" s="547"/>
    </row>
    <row r="38" spans="1:32" ht="16.5" customHeight="1">
      <c r="A38" s="54"/>
      <c r="B38" s="53" t="s">
        <v>49</v>
      </c>
      <c r="C38" s="7"/>
      <c r="D38" s="136">
        <v>0</v>
      </c>
      <c r="E38" s="7"/>
      <c r="F38" s="152">
        <v>0</v>
      </c>
      <c r="G38" s="7"/>
      <c r="H38" s="152">
        <v>0</v>
      </c>
      <c r="I38" s="7"/>
      <c r="J38" s="152">
        <v>0</v>
      </c>
      <c r="K38" s="7"/>
      <c r="L38" s="152">
        <v>0</v>
      </c>
      <c r="M38" s="95"/>
      <c r="N38" s="136">
        <v>0</v>
      </c>
      <c r="O38" s="1"/>
      <c r="P38" s="154">
        <v>0</v>
      </c>
      <c r="Q38" s="1"/>
      <c r="R38" s="154">
        <v>0</v>
      </c>
      <c r="S38" s="1"/>
      <c r="T38" s="154">
        <v>0</v>
      </c>
      <c r="U38" s="1"/>
      <c r="V38" s="161">
        <v>0</v>
      </c>
      <c r="W38" s="152">
        <v>0</v>
      </c>
      <c r="X38" s="152">
        <v>0</v>
      </c>
      <c r="Y38" s="152">
        <v>0</v>
      </c>
      <c r="Z38" s="152">
        <v>0</v>
      </c>
      <c r="AA38" s="153">
        <v>0</v>
      </c>
      <c r="AB38" s="154">
        <v>0</v>
      </c>
      <c r="AC38" s="154">
        <v>0</v>
      </c>
      <c r="AD38" s="154">
        <v>0</v>
      </c>
      <c r="AE38" s="61"/>
      <c r="AF38" s="58" t="s">
        <v>49</v>
      </c>
    </row>
    <row r="39" spans="1:32" ht="16.5" customHeight="1">
      <c r="A39" s="54"/>
      <c r="B39" s="53" t="s">
        <v>50</v>
      </c>
      <c r="C39" s="7"/>
      <c r="D39" s="136">
        <v>0</v>
      </c>
      <c r="E39" s="7"/>
      <c r="F39" s="152">
        <v>0</v>
      </c>
      <c r="G39" s="7"/>
      <c r="H39" s="152">
        <v>0</v>
      </c>
      <c r="I39" s="7"/>
      <c r="J39" s="152">
        <v>0</v>
      </c>
      <c r="K39" s="7"/>
      <c r="L39" s="152">
        <v>0</v>
      </c>
      <c r="M39" s="95"/>
      <c r="N39" s="136">
        <v>0</v>
      </c>
      <c r="O39" s="1"/>
      <c r="P39" s="154">
        <v>0</v>
      </c>
      <c r="Q39" s="1"/>
      <c r="R39" s="154">
        <v>0</v>
      </c>
      <c r="S39" s="1"/>
      <c r="T39" s="154">
        <v>0</v>
      </c>
      <c r="U39" s="1"/>
      <c r="V39" s="161">
        <v>0</v>
      </c>
      <c r="W39" s="152">
        <v>0</v>
      </c>
      <c r="X39" s="152">
        <v>0</v>
      </c>
      <c r="Y39" s="152">
        <v>0</v>
      </c>
      <c r="Z39" s="152">
        <v>0</v>
      </c>
      <c r="AA39" s="153">
        <v>0</v>
      </c>
      <c r="AB39" s="154">
        <v>0</v>
      </c>
      <c r="AC39" s="154">
        <v>0</v>
      </c>
      <c r="AD39" s="154">
        <v>0</v>
      </c>
      <c r="AE39" s="61"/>
      <c r="AF39" s="58" t="s">
        <v>50</v>
      </c>
    </row>
    <row r="40" spans="1:32" ht="11.25" customHeight="1">
      <c r="A40" s="54"/>
      <c r="B40" s="53"/>
      <c r="C40" s="7"/>
      <c r="D40" s="152"/>
      <c r="E40" s="7"/>
      <c r="F40" s="152"/>
      <c r="G40" s="7"/>
      <c r="H40" s="152"/>
      <c r="I40" s="7"/>
      <c r="J40" s="152"/>
      <c r="K40" s="7"/>
      <c r="L40" s="152"/>
      <c r="M40" s="95"/>
      <c r="N40" s="154"/>
      <c r="O40" s="1"/>
      <c r="P40" s="154"/>
      <c r="Q40" s="1"/>
      <c r="R40" s="154"/>
      <c r="S40" s="1"/>
      <c r="T40" s="154"/>
      <c r="U40" s="1"/>
      <c r="V40" s="161"/>
      <c r="W40" s="152"/>
      <c r="X40" s="152"/>
      <c r="Y40" s="152"/>
      <c r="Z40" s="152"/>
      <c r="AA40" s="153"/>
      <c r="AB40" s="154"/>
      <c r="AC40" s="154"/>
      <c r="AD40" s="154"/>
      <c r="AE40" s="61"/>
      <c r="AF40" s="58"/>
    </row>
    <row r="41" spans="1:32" ht="16.5" customHeight="1">
      <c r="A41" s="547" t="s">
        <v>51</v>
      </c>
      <c r="B41" s="552"/>
      <c r="C41" s="7"/>
      <c r="D41" s="157">
        <v>124</v>
      </c>
      <c r="E41" s="7"/>
      <c r="F41" s="157">
        <v>42</v>
      </c>
      <c r="G41" s="7"/>
      <c r="H41" s="157">
        <v>41</v>
      </c>
      <c r="I41" s="7"/>
      <c r="J41" s="157">
        <v>41</v>
      </c>
      <c r="K41" s="7"/>
      <c r="L41" s="157">
        <v>0</v>
      </c>
      <c r="M41" s="95"/>
      <c r="N41" s="158">
        <v>20</v>
      </c>
      <c r="O41" s="1"/>
      <c r="P41" s="158">
        <v>7</v>
      </c>
      <c r="Q41" s="1"/>
      <c r="R41" s="158">
        <v>6</v>
      </c>
      <c r="S41" s="1"/>
      <c r="T41" s="158">
        <v>7</v>
      </c>
      <c r="U41" s="1"/>
      <c r="V41" s="159">
        <v>0</v>
      </c>
      <c r="W41" s="157">
        <v>90</v>
      </c>
      <c r="X41" s="157">
        <v>30</v>
      </c>
      <c r="Y41" s="157">
        <v>31</v>
      </c>
      <c r="Z41" s="157">
        <v>29</v>
      </c>
      <c r="AA41" s="160">
        <v>0</v>
      </c>
      <c r="AB41" s="158">
        <v>0</v>
      </c>
      <c r="AC41" s="158">
        <v>0</v>
      </c>
      <c r="AD41" s="158">
        <v>0</v>
      </c>
      <c r="AE41" s="583" t="s">
        <v>51</v>
      </c>
      <c r="AF41" s="547"/>
    </row>
    <row r="42" spans="1:32" ht="16.5" customHeight="1">
      <c r="A42" s="54"/>
      <c r="B42" s="53" t="s">
        <v>52</v>
      </c>
      <c r="C42" s="7"/>
      <c r="D42" s="136">
        <v>124</v>
      </c>
      <c r="E42" s="7"/>
      <c r="F42" s="152">
        <v>42</v>
      </c>
      <c r="G42" s="7"/>
      <c r="H42" s="152">
        <v>41</v>
      </c>
      <c r="I42" s="7"/>
      <c r="J42" s="152">
        <v>41</v>
      </c>
      <c r="K42" s="7"/>
      <c r="L42" s="152">
        <v>0</v>
      </c>
      <c r="M42" s="95"/>
      <c r="N42" s="136">
        <v>20</v>
      </c>
      <c r="O42" s="1"/>
      <c r="P42" s="154">
        <v>7</v>
      </c>
      <c r="Q42" s="1"/>
      <c r="R42" s="154">
        <v>6</v>
      </c>
      <c r="S42" s="1"/>
      <c r="T42" s="154">
        <v>7</v>
      </c>
      <c r="U42" s="1"/>
      <c r="V42" s="161">
        <v>0</v>
      </c>
      <c r="W42" s="152">
        <v>90</v>
      </c>
      <c r="X42" s="152">
        <v>30</v>
      </c>
      <c r="Y42" s="152">
        <v>31</v>
      </c>
      <c r="Z42" s="152">
        <v>29</v>
      </c>
      <c r="AA42" s="153">
        <v>0</v>
      </c>
      <c r="AB42" s="154">
        <v>0</v>
      </c>
      <c r="AC42" s="154">
        <v>0</v>
      </c>
      <c r="AD42" s="154">
        <v>0</v>
      </c>
      <c r="AE42" s="61"/>
      <c r="AF42" s="58" t="s">
        <v>52</v>
      </c>
    </row>
    <row r="43" spans="1:32" ht="12" customHeight="1">
      <c r="A43" s="54"/>
      <c r="B43" s="53"/>
      <c r="C43" s="7"/>
      <c r="D43" s="152"/>
      <c r="E43" s="7"/>
      <c r="F43" s="152"/>
      <c r="G43" s="7"/>
      <c r="H43" s="152"/>
      <c r="I43" s="7"/>
      <c r="J43" s="152"/>
      <c r="K43" s="7"/>
      <c r="L43" s="152"/>
      <c r="M43" s="95"/>
      <c r="N43" s="154"/>
      <c r="O43" s="1"/>
      <c r="P43" s="154"/>
      <c r="Q43" s="1"/>
      <c r="R43" s="154"/>
      <c r="S43" s="1"/>
      <c r="T43" s="154"/>
      <c r="U43" s="1"/>
      <c r="V43" s="161"/>
      <c r="W43" s="152"/>
      <c r="X43" s="152"/>
      <c r="Y43" s="152"/>
      <c r="Z43" s="152"/>
      <c r="AA43" s="153"/>
      <c r="AB43" s="154"/>
      <c r="AC43" s="154"/>
      <c r="AD43" s="154"/>
      <c r="AE43" s="61"/>
      <c r="AF43" s="58"/>
    </row>
    <row r="44" spans="1:32" ht="16.5" customHeight="1">
      <c r="A44" s="547" t="s">
        <v>53</v>
      </c>
      <c r="B44" s="552"/>
      <c r="C44" s="7"/>
      <c r="D44" s="157">
        <v>0</v>
      </c>
      <c r="E44" s="7"/>
      <c r="F44" s="157">
        <v>0</v>
      </c>
      <c r="G44" s="7"/>
      <c r="H44" s="157">
        <v>0</v>
      </c>
      <c r="I44" s="7"/>
      <c r="J44" s="157">
        <v>0</v>
      </c>
      <c r="K44" s="7"/>
      <c r="L44" s="157">
        <v>0</v>
      </c>
      <c r="M44" s="95"/>
      <c r="N44" s="158">
        <v>0</v>
      </c>
      <c r="O44" s="1"/>
      <c r="P44" s="158">
        <v>0</v>
      </c>
      <c r="Q44" s="1"/>
      <c r="R44" s="158">
        <v>0</v>
      </c>
      <c r="S44" s="1"/>
      <c r="T44" s="158">
        <v>0</v>
      </c>
      <c r="U44" s="1"/>
      <c r="V44" s="159">
        <v>0</v>
      </c>
      <c r="W44" s="157">
        <v>0</v>
      </c>
      <c r="X44" s="157">
        <v>0</v>
      </c>
      <c r="Y44" s="157">
        <v>0</v>
      </c>
      <c r="Z44" s="157">
        <v>0</v>
      </c>
      <c r="AA44" s="160">
        <v>0</v>
      </c>
      <c r="AB44" s="158">
        <v>0</v>
      </c>
      <c r="AC44" s="158">
        <v>0</v>
      </c>
      <c r="AD44" s="158">
        <v>0</v>
      </c>
      <c r="AE44" s="583" t="s">
        <v>53</v>
      </c>
      <c r="AF44" s="547"/>
    </row>
    <row r="45" spans="1:32" ht="16.5" customHeight="1">
      <c r="A45" s="54"/>
      <c r="B45" s="33" t="s">
        <v>54</v>
      </c>
      <c r="C45" s="7"/>
      <c r="D45" s="136">
        <v>0</v>
      </c>
      <c r="E45" s="7"/>
      <c r="F45" s="152">
        <v>0</v>
      </c>
      <c r="G45" s="7"/>
      <c r="H45" s="152">
        <v>0</v>
      </c>
      <c r="I45" s="7"/>
      <c r="J45" s="152">
        <v>0</v>
      </c>
      <c r="K45" s="7"/>
      <c r="L45" s="152">
        <v>0</v>
      </c>
      <c r="M45" s="95"/>
      <c r="N45" s="136">
        <v>0</v>
      </c>
      <c r="O45" s="1"/>
      <c r="P45" s="154">
        <v>0</v>
      </c>
      <c r="Q45" s="1"/>
      <c r="R45" s="154">
        <v>0</v>
      </c>
      <c r="S45" s="1"/>
      <c r="T45" s="154">
        <v>0</v>
      </c>
      <c r="U45" s="1"/>
      <c r="V45" s="161">
        <v>0</v>
      </c>
      <c r="W45" s="152">
        <v>0</v>
      </c>
      <c r="X45" s="152">
        <v>0</v>
      </c>
      <c r="Y45" s="152">
        <v>0</v>
      </c>
      <c r="Z45" s="152">
        <v>0</v>
      </c>
      <c r="AA45" s="153">
        <v>0</v>
      </c>
      <c r="AB45" s="154">
        <v>0</v>
      </c>
      <c r="AC45" s="154">
        <v>0</v>
      </c>
      <c r="AD45" s="154">
        <v>0</v>
      </c>
      <c r="AE45" s="61"/>
      <c r="AF45" s="59" t="s">
        <v>54</v>
      </c>
    </row>
    <row r="46" spans="1:32" ht="12" customHeight="1">
      <c r="A46" s="54"/>
      <c r="B46" s="33"/>
      <c r="C46" s="7"/>
      <c r="D46" s="152"/>
      <c r="E46" s="7"/>
      <c r="F46" s="152"/>
      <c r="G46" s="7"/>
      <c r="H46" s="152"/>
      <c r="I46" s="7"/>
      <c r="J46" s="152"/>
      <c r="K46" s="7"/>
      <c r="L46" s="152"/>
      <c r="M46" s="95"/>
      <c r="N46" s="154"/>
      <c r="O46" s="1"/>
      <c r="P46" s="154"/>
      <c r="Q46" s="1"/>
      <c r="R46" s="154"/>
      <c r="S46" s="1"/>
      <c r="T46" s="154"/>
      <c r="U46" s="1"/>
      <c r="V46" s="161"/>
      <c r="W46" s="152"/>
      <c r="X46" s="152"/>
      <c r="Y46" s="152"/>
      <c r="Z46" s="152"/>
      <c r="AA46" s="153"/>
      <c r="AB46" s="154"/>
      <c r="AC46" s="154"/>
      <c r="AD46" s="154"/>
      <c r="AE46" s="61"/>
      <c r="AF46" s="59"/>
    </row>
    <row r="47" spans="1:32" ht="16.5" customHeight="1">
      <c r="A47" s="547" t="s">
        <v>55</v>
      </c>
      <c r="B47" s="552"/>
      <c r="C47" s="7"/>
      <c r="D47" s="157">
        <v>0</v>
      </c>
      <c r="E47" s="7"/>
      <c r="F47" s="157">
        <v>0</v>
      </c>
      <c r="G47" s="7"/>
      <c r="H47" s="157">
        <v>0</v>
      </c>
      <c r="I47" s="7"/>
      <c r="J47" s="157">
        <v>0</v>
      </c>
      <c r="K47" s="7"/>
      <c r="L47" s="157">
        <v>0</v>
      </c>
      <c r="M47" s="95"/>
      <c r="N47" s="158">
        <v>0</v>
      </c>
      <c r="O47" s="1"/>
      <c r="P47" s="158">
        <v>0</v>
      </c>
      <c r="Q47" s="1"/>
      <c r="R47" s="158">
        <v>0</v>
      </c>
      <c r="S47" s="1"/>
      <c r="T47" s="158">
        <v>0</v>
      </c>
      <c r="U47" s="1"/>
      <c r="V47" s="159">
        <v>0</v>
      </c>
      <c r="W47" s="157">
        <v>0</v>
      </c>
      <c r="X47" s="157">
        <v>0</v>
      </c>
      <c r="Y47" s="157">
        <v>0</v>
      </c>
      <c r="Z47" s="157">
        <v>0</v>
      </c>
      <c r="AA47" s="160">
        <v>0</v>
      </c>
      <c r="AB47" s="158">
        <v>0</v>
      </c>
      <c r="AC47" s="158">
        <v>0</v>
      </c>
      <c r="AD47" s="158">
        <v>0</v>
      </c>
      <c r="AE47" s="583" t="s">
        <v>55</v>
      </c>
      <c r="AF47" s="547"/>
    </row>
    <row r="48" spans="1:32" ht="16.5" customHeight="1">
      <c r="A48" s="54"/>
      <c r="B48" s="33" t="s">
        <v>56</v>
      </c>
      <c r="C48" s="7"/>
      <c r="D48" s="136">
        <v>0</v>
      </c>
      <c r="E48" s="7"/>
      <c r="F48" s="152">
        <v>0</v>
      </c>
      <c r="G48" s="7"/>
      <c r="H48" s="152">
        <v>0</v>
      </c>
      <c r="I48" s="7"/>
      <c r="J48" s="152">
        <v>0</v>
      </c>
      <c r="K48" s="7"/>
      <c r="L48" s="152">
        <v>0</v>
      </c>
      <c r="M48" s="95"/>
      <c r="N48" s="136">
        <v>0</v>
      </c>
      <c r="O48" s="1"/>
      <c r="P48" s="154">
        <v>0</v>
      </c>
      <c r="Q48" s="1"/>
      <c r="R48" s="154">
        <v>0</v>
      </c>
      <c r="S48" s="1"/>
      <c r="T48" s="154">
        <v>0</v>
      </c>
      <c r="U48" s="1"/>
      <c r="V48" s="161">
        <v>0</v>
      </c>
      <c r="W48" s="152">
        <v>0</v>
      </c>
      <c r="X48" s="152">
        <v>0</v>
      </c>
      <c r="Y48" s="152">
        <v>0</v>
      </c>
      <c r="Z48" s="152">
        <v>0</v>
      </c>
      <c r="AA48" s="153">
        <v>0</v>
      </c>
      <c r="AB48" s="154">
        <v>0</v>
      </c>
      <c r="AC48" s="154">
        <v>0</v>
      </c>
      <c r="AD48" s="154">
        <v>0</v>
      </c>
      <c r="AE48" s="61"/>
      <c r="AF48" s="59" t="s">
        <v>56</v>
      </c>
    </row>
    <row r="49" spans="1:32" ht="12" customHeight="1">
      <c r="A49" s="54"/>
      <c r="B49" s="33"/>
      <c r="C49" s="7"/>
      <c r="D49" s="152"/>
      <c r="E49" s="7"/>
      <c r="F49" s="152"/>
      <c r="G49" s="7"/>
      <c r="H49" s="152"/>
      <c r="I49" s="7"/>
      <c r="J49" s="152"/>
      <c r="K49" s="7"/>
      <c r="L49" s="152"/>
      <c r="M49" s="95"/>
      <c r="N49" s="154"/>
      <c r="O49" s="1"/>
      <c r="P49" s="154"/>
      <c r="Q49" s="1"/>
      <c r="R49" s="154"/>
      <c r="S49" s="1"/>
      <c r="T49" s="154"/>
      <c r="U49" s="1"/>
      <c r="V49" s="161"/>
      <c r="W49" s="152"/>
      <c r="X49" s="152"/>
      <c r="Y49" s="152"/>
      <c r="Z49" s="152"/>
      <c r="AA49" s="153"/>
      <c r="AB49" s="154"/>
      <c r="AC49" s="154"/>
      <c r="AD49" s="154"/>
      <c r="AE49" s="61"/>
      <c r="AF49" s="59"/>
    </row>
    <row r="50" spans="1:32" ht="16.5" customHeight="1">
      <c r="A50" s="547" t="s">
        <v>57</v>
      </c>
      <c r="B50" s="552"/>
      <c r="C50" s="7"/>
      <c r="D50" s="157">
        <v>0</v>
      </c>
      <c r="E50" s="7"/>
      <c r="F50" s="157">
        <v>0</v>
      </c>
      <c r="G50" s="7"/>
      <c r="H50" s="157">
        <v>0</v>
      </c>
      <c r="I50" s="7"/>
      <c r="J50" s="157">
        <v>0</v>
      </c>
      <c r="K50" s="7"/>
      <c r="L50" s="157">
        <v>0</v>
      </c>
      <c r="M50" s="95"/>
      <c r="N50" s="158">
        <v>0</v>
      </c>
      <c r="O50" s="1"/>
      <c r="P50" s="158">
        <v>0</v>
      </c>
      <c r="Q50" s="1"/>
      <c r="R50" s="158">
        <v>0</v>
      </c>
      <c r="S50" s="1"/>
      <c r="T50" s="158">
        <v>0</v>
      </c>
      <c r="U50" s="1"/>
      <c r="V50" s="159">
        <v>0</v>
      </c>
      <c r="W50" s="157">
        <v>0</v>
      </c>
      <c r="X50" s="157">
        <v>0</v>
      </c>
      <c r="Y50" s="157">
        <v>0</v>
      </c>
      <c r="Z50" s="157">
        <v>0</v>
      </c>
      <c r="AA50" s="160">
        <v>0</v>
      </c>
      <c r="AB50" s="158">
        <v>0</v>
      </c>
      <c r="AC50" s="158">
        <v>0</v>
      </c>
      <c r="AD50" s="158">
        <v>0</v>
      </c>
      <c r="AE50" s="583" t="s">
        <v>57</v>
      </c>
      <c r="AF50" s="547"/>
    </row>
    <row r="51" spans="1:32" ht="16.5" customHeight="1">
      <c r="A51" s="54"/>
      <c r="B51" s="33" t="s">
        <v>58</v>
      </c>
      <c r="C51" s="7"/>
      <c r="D51" s="136">
        <v>0</v>
      </c>
      <c r="E51" s="7"/>
      <c r="F51" s="152">
        <v>0</v>
      </c>
      <c r="G51" s="7"/>
      <c r="H51" s="152">
        <v>0</v>
      </c>
      <c r="I51" s="7"/>
      <c r="J51" s="152">
        <v>0</v>
      </c>
      <c r="K51" s="7"/>
      <c r="L51" s="152">
        <v>0</v>
      </c>
      <c r="M51" s="95"/>
      <c r="N51" s="136">
        <v>0</v>
      </c>
      <c r="O51" s="1"/>
      <c r="P51" s="154">
        <v>0</v>
      </c>
      <c r="Q51" s="1"/>
      <c r="R51" s="154">
        <v>0</v>
      </c>
      <c r="S51" s="1"/>
      <c r="T51" s="154">
        <v>0</v>
      </c>
      <c r="U51" s="1"/>
      <c r="V51" s="161">
        <v>0</v>
      </c>
      <c r="W51" s="152">
        <v>0</v>
      </c>
      <c r="X51" s="152">
        <v>0</v>
      </c>
      <c r="Y51" s="152">
        <v>0</v>
      </c>
      <c r="Z51" s="152">
        <v>0</v>
      </c>
      <c r="AA51" s="153">
        <v>0</v>
      </c>
      <c r="AB51" s="154">
        <v>0</v>
      </c>
      <c r="AC51" s="154">
        <v>0</v>
      </c>
      <c r="AD51" s="154">
        <v>0</v>
      </c>
      <c r="AE51" s="61"/>
      <c r="AF51" s="59" t="s">
        <v>58</v>
      </c>
    </row>
    <row r="52" spans="1:32" ht="12" customHeight="1">
      <c r="A52" s="54"/>
      <c r="B52" s="33"/>
      <c r="C52" s="7"/>
      <c r="D52" s="152"/>
      <c r="E52" s="7"/>
      <c r="F52" s="152"/>
      <c r="G52" s="7"/>
      <c r="H52" s="152"/>
      <c r="I52" s="7"/>
      <c r="J52" s="152"/>
      <c r="K52" s="7"/>
      <c r="L52" s="152"/>
      <c r="M52" s="95"/>
      <c r="N52" s="154"/>
      <c r="O52" s="1"/>
      <c r="P52" s="154"/>
      <c r="Q52" s="1"/>
      <c r="R52" s="154"/>
      <c r="S52" s="1"/>
      <c r="T52" s="154"/>
      <c r="U52" s="1"/>
      <c r="V52" s="161"/>
      <c r="W52" s="152"/>
      <c r="X52" s="152"/>
      <c r="Y52" s="152"/>
      <c r="Z52" s="152"/>
      <c r="AA52" s="153"/>
      <c r="AB52" s="154"/>
      <c r="AC52" s="154"/>
      <c r="AD52" s="154"/>
      <c r="AE52" s="61"/>
      <c r="AF52" s="59"/>
    </row>
    <row r="53" spans="1:32" ht="16.5" customHeight="1">
      <c r="A53" s="547" t="s">
        <v>59</v>
      </c>
      <c r="B53" s="552"/>
      <c r="C53" s="7"/>
      <c r="D53" s="157">
        <v>153</v>
      </c>
      <c r="E53" s="7"/>
      <c r="F53" s="157">
        <v>73</v>
      </c>
      <c r="G53" s="7"/>
      <c r="H53" s="157">
        <v>30</v>
      </c>
      <c r="I53" s="7"/>
      <c r="J53" s="157">
        <v>50</v>
      </c>
      <c r="K53" s="7"/>
      <c r="L53" s="157">
        <v>0</v>
      </c>
      <c r="M53" s="95"/>
      <c r="N53" s="158">
        <v>98</v>
      </c>
      <c r="O53" s="1"/>
      <c r="P53" s="158">
        <v>57</v>
      </c>
      <c r="Q53" s="1"/>
      <c r="R53" s="158">
        <v>11</v>
      </c>
      <c r="S53" s="1"/>
      <c r="T53" s="158">
        <v>30</v>
      </c>
      <c r="U53" s="1"/>
      <c r="V53" s="159">
        <v>0</v>
      </c>
      <c r="W53" s="157">
        <v>0</v>
      </c>
      <c r="X53" s="157">
        <v>0</v>
      </c>
      <c r="Y53" s="157">
        <v>0</v>
      </c>
      <c r="Z53" s="157">
        <v>0</v>
      </c>
      <c r="AA53" s="160">
        <v>0</v>
      </c>
      <c r="AB53" s="158">
        <v>0</v>
      </c>
      <c r="AC53" s="158">
        <v>0</v>
      </c>
      <c r="AD53" s="158">
        <v>0</v>
      </c>
      <c r="AE53" s="583" t="s">
        <v>59</v>
      </c>
      <c r="AF53" s="547"/>
    </row>
    <row r="54" spans="1:32" ht="16.5" customHeight="1">
      <c r="A54" s="54"/>
      <c r="B54" s="33" t="s">
        <v>60</v>
      </c>
      <c r="C54" s="7"/>
      <c r="D54" s="136">
        <v>0</v>
      </c>
      <c r="E54" s="7"/>
      <c r="F54" s="152">
        <v>0</v>
      </c>
      <c r="G54" s="7"/>
      <c r="H54" s="152">
        <v>0</v>
      </c>
      <c r="I54" s="7"/>
      <c r="J54" s="152">
        <v>0</v>
      </c>
      <c r="K54" s="7"/>
      <c r="L54" s="152">
        <v>0</v>
      </c>
      <c r="M54" s="95"/>
      <c r="N54" s="136">
        <v>0</v>
      </c>
      <c r="O54" s="1"/>
      <c r="P54" s="154">
        <v>0</v>
      </c>
      <c r="Q54" s="1"/>
      <c r="R54" s="154">
        <v>0</v>
      </c>
      <c r="S54" s="1"/>
      <c r="T54" s="154">
        <v>0</v>
      </c>
      <c r="U54" s="1"/>
      <c r="V54" s="161">
        <v>0</v>
      </c>
      <c r="W54" s="152">
        <v>0</v>
      </c>
      <c r="X54" s="152">
        <v>0</v>
      </c>
      <c r="Y54" s="152">
        <v>0</v>
      </c>
      <c r="Z54" s="152">
        <v>0</v>
      </c>
      <c r="AA54" s="153">
        <v>0</v>
      </c>
      <c r="AB54" s="154">
        <v>0</v>
      </c>
      <c r="AC54" s="154">
        <v>0</v>
      </c>
      <c r="AD54" s="154">
        <v>0</v>
      </c>
      <c r="AE54" s="61"/>
      <c r="AF54" s="59" t="s">
        <v>60</v>
      </c>
    </row>
    <row r="55" spans="1:32" ht="16.5" customHeight="1">
      <c r="A55" s="54"/>
      <c r="B55" s="33" t="s">
        <v>61</v>
      </c>
      <c r="C55" s="7"/>
      <c r="D55" s="136">
        <v>0</v>
      </c>
      <c r="E55" s="7"/>
      <c r="F55" s="152">
        <v>0</v>
      </c>
      <c r="G55" s="7"/>
      <c r="H55" s="152">
        <v>0</v>
      </c>
      <c r="I55" s="7"/>
      <c r="J55" s="152">
        <v>0</v>
      </c>
      <c r="K55" s="7"/>
      <c r="L55" s="152">
        <v>0</v>
      </c>
      <c r="M55" s="95"/>
      <c r="N55" s="136">
        <v>0</v>
      </c>
      <c r="O55" s="1"/>
      <c r="P55" s="154">
        <v>0</v>
      </c>
      <c r="Q55" s="1"/>
      <c r="R55" s="154">
        <v>0</v>
      </c>
      <c r="S55" s="1"/>
      <c r="T55" s="154">
        <v>0</v>
      </c>
      <c r="U55" s="1"/>
      <c r="V55" s="161">
        <v>0</v>
      </c>
      <c r="W55" s="152">
        <v>0</v>
      </c>
      <c r="X55" s="152">
        <v>0</v>
      </c>
      <c r="Y55" s="152">
        <v>0</v>
      </c>
      <c r="Z55" s="152">
        <v>0</v>
      </c>
      <c r="AA55" s="153">
        <v>0</v>
      </c>
      <c r="AB55" s="154">
        <v>0</v>
      </c>
      <c r="AC55" s="154">
        <v>0</v>
      </c>
      <c r="AD55" s="154">
        <v>0</v>
      </c>
      <c r="AE55" s="61"/>
      <c r="AF55" s="59" t="s">
        <v>61</v>
      </c>
    </row>
    <row r="56" spans="1:32" ht="16.5" customHeight="1">
      <c r="A56" s="54"/>
      <c r="B56" s="33" t="s">
        <v>62</v>
      </c>
      <c r="C56" s="7"/>
      <c r="D56" s="136">
        <v>55</v>
      </c>
      <c r="E56" s="7"/>
      <c r="F56" s="152">
        <v>16</v>
      </c>
      <c r="G56" s="7"/>
      <c r="H56" s="152">
        <v>19</v>
      </c>
      <c r="I56" s="7"/>
      <c r="J56" s="152">
        <v>20</v>
      </c>
      <c r="K56" s="7"/>
      <c r="L56" s="152">
        <v>0</v>
      </c>
      <c r="M56" s="95"/>
      <c r="N56" s="136">
        <v>0</v>
      </c>
      <c r="O56" s="1"/>
      <c r="P56" s="154">
        <v>0</v>
      </c>
      <c r="Q56" s="1"/>
      <c r="R56" s="154">
        <v>0</v>
      </c>
      <c r="S56" s="1"/>
      <c r="T56" s="154">
        <v>0</v>
      </c>
      <c r="U56" s="1"/>
      <c r="V56" s="161">
        <v>0</v>
      </c>
      <c r="W56" s="152">
        <v>0</v>
      </c>
      <c r="X56" s="152">
        <v>0</v>
      </c>
      <c r="Y56" s="152">
        <v>0</v>
      </c>
      <c r="Z56" s="152">
        <v>0</v>
      </c>
      <c r="AA56" s="153">
        <v>0</v>
      </c>
      <c r="AB56" s="154">
        <v>0</v>
      </c>
      <c r="AC56" s="154">
        <v>0</v>
      </c>
      <c r="AD56" s="154">
        <v>0</v>
      </c>
      <c r="AE56" s="61"/>
      <c r="AF56" s="59" t="s">
        <v>62</v>
      </c>
    </row>
    <row r="57" spans="1:32" ht="16.5" customHeight="1">
      <c r="A57" s="54"/>
      <c r="B57" s="33" t="s">
        <v>63</v>
      </c>
      <c r="C57" s="7"/>
      <c r="D57" s="136">
        <v>98</v>
      </c>
      <c r="E57" s="7"/>
      <c r="F57" s="152">
        <v>57</v>
      </c>
      <c r="G57" s="7"/>
      <c r="H57" s="152">
        <v>11</v>
      </c>
      <c r="I57" s="7"/>
      <c r="J57" s="152">
        <v>30</v>
      </c>
      <c r="K57" s="7"/>
      <c r="L57" s="152">
        <v>0</v>
      </c>
      <c r="M57" s="95"/>
      <c r="N57" s="136">
        <v>98</v>
      </c>
      <c r="O57" s="1"/>
      <c r="P57" s="154">
        <v>57</v>
      </c>
      <c r="Q57" s="1"/>
      <c r="R57" s="154">
        <v>11</v>
      </c>
      <c r="S57" s="1"/>
      <c r="T57" s="154">
        <v>30</v>
      </c>
      <c r="U57" s="1"/>
      <c r="V57" s="161">
        <v>0</v>
      </c>
      <c r="W57" s="152">
        <v>0</v>
      </c>
      <c r="X57" s="152">
        <v>0</v>
      </c>
      <c r="Y57" s="152">
        <v>0</v>
      </c>
      <c r="Z57" s="152">
        <v>0</v>
      </c>
      <c r="AA57" s="153">
        <v>0</v>
      </c>
      <c r="AB57" s="154">
        <v>0</v>
      </c>
      <c r="AC57" s="154">
        <v>0</v>
      </c>
      <c r="AD57" s="154">
        <v>0</v>
      </c>
      <c r="AE57" s="61"/>
      <c r="AF57" s="59" t="s">
        <v>63</v>
      </c>
    </row>
    <row r="58" spans="1:32" ht="12" customHeight="1">
      <c r="A58" s="54"/>
      <c r="B58" s="33"/>
      <c r="C58" s="7"/>
      <c r="D58" s="152"/>
      <c r="E58" s="7"/>
      <c r="F58" s="152"/>
      <c r="G58" s="7"/>
      <c r="H58" s="152"/>
      <c r="I58" s="7"/>
      <c r="J58" s="152"/>
      <c r="K58" s="7"/>
      <c r="L58" s="152"/>
      <c r="M58" s="95"/>
      <c r="N58" s="154"/>
      <c r="O58" s="1"/>
      <c r="P58" s="154"/>
      <c r="Q58" s="1"/>
      <c r="R58" s="154"/>
      <c r="S58" s="1"/>
      <c r="T58" s="154"/>
      <c r="U58" s="1"/>
      <c r="V58" s="161"/>
      <c r="W58" s="152"/>
      <c r="X58" s="152"/>
      <c r="Y58" s="152"/>
      <c r="Z58" s="152"/>
      <c r="AA58" s="153"/>
      <c r="AB58" s="154"/>
      <c r="AC58" s="154"/>
      <c r="AD58" s="154"/>
      <c r="AE58" s="61"/>
      <c r="AF58" s="59"/>
    </row>
    <row r="59" spans="1:32" ht="16.5" customHeight="1">
      <c r="A59" s="547" t="s">
        <v>64</v>
      </c>
      <c r="B59" s="552"/>
      <c r="C59" s="7"/>
      <c r="D59" s="157">
        <v>275</v>
      </c>
      <c r="E59" s="7"/>
      <c r="F59" s="157">
        <v>95</v>
      </c>
      <c r="G59" s="7"/>
      <c r="H59" s="157">
        <v>94</v>
      </c>
      <c r="I59" s="7"/>
      <c r="J59" s="157">
        <v>86</v>
      </c>
      <c r="K59" s="7"/>
      <c r="L59" s="157">
        <v>0</v>
      </c>
      <c r="M59" s="95"/>
      <c r="N59" s="158">
        <v>181</v>
      </c>
      <c r="O59" s="1"/>
      <c r="P59" s="158">
        <v>60</v>
      </c>
      <c r="Q59" s="1"/>
      <c r="R59" s="158">
        <v>60</v>
      </c>
      <c r="S59" s="1"/>
      <c r="T59" s="158">
        <v>61</v>
      </c>
      <c r="U59" s="1"/>
      <c r="V59" s="159">
        <v>0</v>
      </c>
      <c r="W59" s="157">
        <v>0</v>
      </c>
      <c r="X59" s="157">
        <v>0</v>
      </c>
      <c r="Y59" s="157">
        <v>0</v>
      </c>
      <c r="Z59" s="157">
        <v>0</v>
      </c>
      <c r="AA59" s="160">
        <v>0</v>
      </c>
      <c r="AB59" s="158">
        <v>0</v>
      </c>
      <c r="AC59" s="158">
        <v>0</v>
      </c>
      <c r="AD59" s="158">
        <v>0</v>
      </c>
      <c r="AE59" s="583" t="s">
        <v>64</v>
      </c>
      <c r="AF59" s="547"/>
    </row>
    <row r="60" spans="1:32" ht="16.5" customHeight="1">
      <c r="A60" s="54"/>
      <c r="B60" s="33" t="s">
        <v>65</v>
      </c>
      <c r="C60" s="7"/>
      <c r="D60" s="136">
        <v>151</v>
      </c>
      <c r="E60" s="7"/>
      <c r="F60" s="152">
        <v>58</v>
      </c>
      <c r="G60" s="7"/>
      <c r="H60" s="152">
        <v>47</v>
      </c>
      <c r="I60" s="7"/>
      <c r="J60" s="152">
        <v>46</v>
      </c>
      <c r="K60" s="7"/>
      <c r="L60" s="152">
        <v>0</v>
      </c>
      <c r="M60" s="95"/>
      <c r="N60" s="136">
        <v>117</v>
      </c>
      <c r="O60" s="1"/>
      <c r="P60" s="154">
        <v>40</v>
      </c>
      <c r="Q60" s="1"/>
      <c r="R60" s="154">
        <v>37</v>
      </c>
      <c r="S60" s="1"/>
      <c r="T60" s="154">
        <v>40</v>
      </c>
      <c r="U60" s="1"/>
      <c r="V60" s="161">
        <v>0</v>
      </c>
      <c r="W60" s="152">
        <v>0</v>
      </c>
      <c r="X60" s="152">
        <v>0</v>
      </c>
      <c r="Y60" s="152">
        <v>0</v>
      </c>
      <c r="Z60" s="152">
        <v>0</v>
      </c>
      <c r="AA60" s="153">
        <v>0</v>
      </c>
      <c r="AB60" s="154">
        <v>0</v>
      </c>
      <c r="AC60" s="154">
        <v>0</v>
      </c>
      <c r="AD60" s="154">
        <v>0</v>
      </c>
      <c r="AE60" s="61"/>
      <c r="AF60" s="59" t="s">
        <v>65</v>
      </c>
    </row>
    <row r="61" spans="1:32" ht="16.5" customHeight="1">
      <c r="A61" s="54"/>
      <c r="B61" s="33" t="s">
        <v>66</v>
      </c>
      <c r="C61" s="7"/>
      <c r="D61" s="136">
        <v>0</v>
      </c>
      <c r="E61" s="7"/>
      <c r="F61" s="152">
        <v>0</v>
      </c>
      <c r="G61" s="7"/>
      <c r="H61" s="152">
        <v>0</v>
      </c>
      <c r="I61" s="7"/>
      <c r="J61" s="152">
        <v>0</v>
      </c>
      <c r="K61" s="7"/>
      <c r="L61" s="152">
        <v>0</v>
      </c>
      <c r="M61" s="95"/>
      <c r="N61" s="136">
        <v>0</v>
      </c>
      <c r="O61" s="1"/>
      <c r="P61" s="154">
        <v>0</v>
      </c>
      <c r="Q61" s="1"/>
      <c r="R61" s="154">
        <v>0</v>
      </c>
      <c r="S61" s="1"/>
      <c r="T61" s="154">
        <v>0</v>
      </c>
      <c r="U61" s="1"/>
      <c r="V61" s="161">
        <v>0</v>
      </c>
      <c r="W61" s="152">
        <v>0</v>
      </c>
      <c r="X61" s="152">
        <v>0</v>
      </c>
      <c r="Y61" s="152">
        <v>0</v>
      </c>
      <c r="Z61" s="152">
        <v>0</v>
      </c>
      <c r="AA61" s="153">
        <v>0</v>
      </c>
      <c r="AB61" s="154">
        <v>0</v>
      </c>
      <c r="AC61" s="154">
        <v>0</v>
      </c>
      <c r="AD61" s="154">
        <v>0</v>
      </c>
      <c r="AE61" s="61"/>
      <c r="AF61" s="59" t="s">
        <v>66</v>
      </c>
    </row>
    <row r="62" spans="1:32" ht="16.5" customHeight="1">
      <c r="A62" s="54"/>
      <c r="B62" s="33" t="s">
        <v>67</v>
      </c>
      <c r="C62" s="7"/>
      <c r="D62" s="136">
        <v>124</v>
      </c>
      <c r="E62" s="7"/>
      <c r="F62" s="152">
        <v>37</v>
      </c>
      <c r="G62" s="7"/>
      <c r="H62" s="152">
        <v>47</v>
      </c>
      <c r="I62" s="7"/>
      <c r="J62" s="152">
        <v>40</v>
      </c>
      <c r="K62" s="7"/>
      <c r="L62" s="152">
        <v>0</v>
      </c>
      <c r="M62" s="95"/>
      <c r="N62" s="136">
        <v>64</v>
      </c>
      <c r="O62" s="1"/>
      <c r="P62" s="154">
        <v>20</v>
      </c>
      <c r="Q62" s="1"/>
      <c r="R62" s="154">
        <v>23</v>
      </c>
      <c r="S62" s="1"/>
      <c r="T62" s="154">
        <v>21</v>
      </c>
      <c r="U62" s="1"/>
      <c r="V62" s="161">
        <v>0</v>
      </c>
      <c r="W62" s="152">
        <v>0</v>
      </c>
      <c r="X62" s="152">
        <v>0</v>
      </c>
      <c r="Y62" s="152">
        <v>0</v>
      </c>
      <c r="Z62" s="152">
        <v>0</v>
      </c>
      <c r="AA62" s="153">
        <v>0</v>
      </c>
      <c r="AB62" s="154">
        <v>0</v>
      </c>
      <c r="AC62" s="154">
        <v>0</v>
      </c>
      <c r="AD62" s="154">
        <v>0</v>
      </c>
      <c r="AE62" s="61"/>
      <c r="AF62" s="59" t="s">
        <v>67</v>
      </c>
    </row>
    <row r="63" spans="1:32" ht="12" customHeight="1">
      <c r="A63" s="54"/>
      <c r="B63" s="33"/>
      <c r="C63" s="7"/>
      <c r="D63" s="152"/>
      <c r="E63" s="7"/>
      <c r="F63" s="152"/>
      <c r="G63" s="7"/>
      <c r="H63" s="152"/>
      <c r="I63" s="7"/>
      <c r="J63" s="152"/>
      <c r="K63" s="7"/>
      <c r="L63" s="152"/>
      <c r="M63" s="95"/>
      <c r="N63" s="154"/>
      <c r="O63" s="1"/>
      <c r="P63" s="154"/>
      <c r="Q63" s="1"/>
      <c r="R63" s="154"/>
      <c r="S63" s="1"/>
      <c r="T63" s="154"/>
      <c r="U63" s="1"/>
      <c r="V63" s="161"/>
      <c r="W63" s="152"/>
      <c r="X63" s="152"/>
      <c r="Y63" s="152"/>
      <c r="Z63" s="152"/>
      <c r="AA63" s="153"/>
      <c r="AB63" s="154"/>
      <c r="AC63" s="154"/>
      <c r="AD63" s="154"/>
      <c r="AE63" s="61"/>
      <c r="AF63" s="59"/>
    </row>
    <row r="64" spans="1:32" ht="16.5" customHeight="1">
      <c r="A64" s="547" t="s">
        <v>68</v>
      </c>
      <c r="B64" s="552"/>
      <c r="C64" s="7"/>
      <c r="D64" s="157">
        <v>672</v>
      </c>
      <c r="E64" s="7"/>
      <c r="F64" s="157">
        <v>216</v>
      </c>
      <c r="G64" s="7"/>
      <c r="H64" s="157">
        <v>234</v>
      </c>
      <c r="I64" s="7"/>
      <c r="J64" s="157">
        <v>222</v>
      </c>
      <c r="K64" s="7"/>
      <c r="L64" s="157">
        <v>0</v>
      </c>
      <c r="M64" s="95"/>
      <c r="N64" s="158">
        <v>382</v>
      </c>
      <c r="O64" s="1"/>
      <c r="P64" s="158">
        <v>119</v>
      </c>
      <c r="Q64" s="1"/>
      <c r="R64" s="158">
        <v>136</v>
      </c>
      <c r="S64" s="1"/>
      <c r="T64" s="158">
        <v>127</v>
      </c>
      <c r="U64" s="1"/>
      <c r="V64" s="159">
        <v>0</v>
      </c>
      <c r="W64" s="157">
        <v>0</v>
      </c>
      <c r="X64" s="157">
        <v>0</v>
      </c>
      <c r="Y64" s="157">
        <v>0</v>
      </c>
      <c r="Z64" s="157">
        <v>0</v>
      </c>
      <c r="AA64" s="160">
        <v>61</v>
      </c>
      <c r="AB64" s="158">
        <v>19</v>
      </c>
      <c r="AC64" s="158">
        <v>18</v>
      </c>
      <c r="AD64" s="158">
        <v>24</v>
      </c>
      <c r="AE64" s="583" t="s">
        <v>68</v>
      </c>
      <c r="AF64" s="547"/>
    </row>
    <row r="65" spans="1:32" ht="16.5" customHeight="1">
      <c r="A65" s="54"/>
      <c r="B65" s="33" t="s">
        <v>69</v>
      </c>
      <c r="C65" s="7"/>
      <c r="D65" s="136">
        <v>0</v>
      </c>
      <c r="E65" s="7"/>
      <c r="F65" s="152">
        <v>0</v>
      </c>
      <c r="G65" s="7"/>
      <c r="H65" s="152">
        <v>0</v>
      </c>
      <c r="I65" s="7"/>
      <c r="J65" s="152">
        <v>0</v>
      </c>
      <c r="K65" s="7"/>
      <c r="L65" s="152">
        <v>0</v>
      </c>
      <c r="M65" s="95"/>
      <c r="N65" s="136">
        <v>0</v>
      </c>
      <c r="O65" s="1"/>
      <c r="P65" s="154">
        <v>0</v>
      </c>
      <c r="Q65" s="1"/>
      <c r="R65" s="154">
        <v>0</v>
      </c>
      <c r="S65" s="1"/>
      <c r="T65" s="154">
        <v>0</v>
      </c>
      <c r="U65" s="1"/>
      <c r="V65" s="161">
        <v>0</v>
      </c>
      <c r="W65" s="152">
        <v>0</v>
      </c>
      <c r="X65" s="152">
        <v>0</v>
      </c>
      <c r="Y65" s="152">
        <v>0</v>
      </c>
      <c r="Z65" s="152">
        <v>0</v>
      </c>
      <c r="AA65" s="153">
        <v>0</v>
      </c>
      <c r="AB65" s="154">
        <v>0</v>
      </c>
      <c r="AC65" s="154">
        <v>0</v>
      </c>
      <c r="AD65" s="154">
        <v>0</v>
      </c>
      <c r="AE65" s="61"/>
      <c r="AF65" s="59" t="s">
        <v>69</v>
      </c>
    </row>
    <row r="66" spans="1:32" ht="16.5" customHeight="1">
      <c r="A66" s="54"/>
      <c r="B66" s="33" t="s">
        <v>70</v>
      </c>
      <c r="C66" s="7"/>
      <c r="D66" s="136">
        <v>0</v>
      </c>
      <c r="E66" s="7"/>
      <c r="F66" s="152">
        <v>0</v>
      </c>
      <c r="G66" s="7"/>
      <c r="H66" s="152">
        <v>0</v>
      </c>
      <c r="I66" s="7"/>
      <c r="J66" s="152">
        <v>0</v>
      </c>
      <c r="K66" s="7"/>
      <c r="L66" s="152">
        <v>0</v>
      </c>
      <c r="M66" s="95"/>
      <c r="N66" s="136">
        <v>0</v>
      </c>
      <c r="O66" s="1"/>
      <c r="P66" s="154">
        <v>0</v>
      </c>
      <c r="Q66" s="1"/>
      <c r="R66" s="154">
        <v>0</v>
      </c>
      <c r="S66" s="1"/>
      <c r="T66" s="154">
        <v>0</v>
      </c>
      <c r="U66" s="1"/>
      <c r="V66" s="161">
        <v>0</v>
      </c>
      <c r="W66" s="152">
        <v>0</v>
      </c>
      <c r="X66" s="152">
        <v>0</v>
      </c>
      <c r="Y66" s="152">
        <v>0</v>
      </c>
      <c r="Z66" s="152">
        <v>0</v>
      </c>
      <c r="AA66" s="153">
        <v>0</v>
      </c>
      <c r="AB66" s="154">
        <v>0</v>
      </c>
      <c r="AC66" s="154">
        <v>0</v>
      </c>
      <c r="AD66" s="154">
        <v>0</v>
      </c>
      <c r="AE66" s="61"/>
      <c r="AF66" s="59" t="s">
        <v>70</v>
      </c>
    </row>
    <row r="67" spans="1:32" ht="16.5" customHeight="1">
      <c r="A67" s="54"/>
      <c r="B67" s="33" t="s">
        <v>71</v>
      </c>
      <c r="C67" s="7"/>
      <c r="D67" s="136">
        <v>57</v>
      </c>
      <c r="E67" s="7"/>
      <c r="F67" s="152">
        <v>11</v>
      </c>
      <c r="G67" s="7"/>
      <c r="H67" s="152">
        <v>22</v>
      </c>
      <c r="I67" s="7"/>
      <c r="J67" s="152">
        <v>24</v>
      </c>
      <c r="K67" s="7"/>
      <c r="L67" s="152">
        <v>0</v>
      </c>
      <c r="M67" s="95"/>
      <c r="N67" s="136">
        <v>57</v>
      </c>
      <c r="O67" s="1"/>
      <c r="P67" s="154">
        <v>11</v>
      </c>
      <c r="Q67" s="1"/>
      <c r="R67" s="154">
        <v>22</v>
      </c>
      <c r="S67" s="1"/>
      <c r="T67" s="154">
        <v>24</v>
      </c>
      <c r="U67" s="1"/>
      <c r="V67" s="161">
        <v>0</v>
      </c>
      <c r="W67" s="152">
        <v>0</v>
      </c>
      <c r="X67" s="152">
        <v>0</v>
      </c>
      <c r="Y67" s="152">
        <v>0</v>
      </c>
      <c r="Z67" s="152">
        <v>0</v>
      </c>
      <c r="AA67" s="153">
        <v>0</v>
      </c>
      <c r="AB67" s="154">
        <v>0</v>
      </c>
      <c r="AC67" s="154">
        <v>0</v>
      </c>
      <c r="AD67" s="154">
        <v>0</v>
      </c>
      <c r="AE67" s="61"/>
      <c r="AF67" s="59" t="s">
        <v>71</v>
      </c>
    </row>
    <row r="68" spans="1:32" ht="16.5" customHeight="1">
      <c r="A68" s="54"/>
      <c r="B68" s="33" t="s">
        <v>72</v>
      </c>
      <c r="C68" s="7"/>
      <c r="D68" s="136">
        <v>0</v>
      </c>
      <c r="E68" s="7"/>
      <c r="F68" s="152">
        <v>0</v>
      </c>
      <c r="G68" s="7"/>
      <c r="H68" s="152">
        <v>0</v>
      </c>
      <c r="I68" s="7"/>
      <c r="J68" s="152">
        <v>0</v>
      </c>
      <c r="K68" s="7"/>
      <c r="L68" s="152">
        <v>0</v>
      </c>
      <c r="M68" s="95"/>
      <c r="N68" s="136">
        <v>0</v>
      </c>
      <c r="O68" s="1"/>
      <c r="P68" s="154">
        <v>0</v>
      </c>
      <c r="Q68" s="1"/>
      <c r="R68" s="154">
        <v>0</v>
      </c>
      <c r="S68" s="1"/>
      <c r="T68" s="154">
        <v>0</v>
      </c>
      <c r="U68" s="1"/>
      <c r="V68" s="161">
        <v>0</v>
      </c>
      <c r="W68" s="152">
        <v>0</v>
      </c>
      <c r="X68" s="152">
        <v>0</v>
      </c>
      <c r="Y68" s="152">
        <v>0</v>
      </c>
      <c r="Z68" s="152">
        <v>0</v>
      </c>
      <c r="AA68" s="153">
        <v>0</v>
      </c>
      <c r="AB68" s="154">
        <v>0</v>
      </c>
      <c r="AC68" s="154">
        <v>0</v>
      </c>
      <c r="AD68" s="154">
        <v>0</v>
      </c>
      <c r="AE68" s="61"/>
      <c r="AF68" s="59" t="s">
        <v>72</v>
      </c>
    </row>
    <row r="69" spans="1:32" ht="16.5" customHeight="1">
      <c r="A69" s="54"/>
      <c r="B69" s="33" t="s">
        <v>73</v>
      </c>
      <c r="C69" s="7"/>
      <c r="D69" s="136">
        <v>86</v>
      </c>
      <c r="E69" s="7"/>
      <c r="F69" s="152">
        <v>22</v>
      </c>
      <c r="G69" s="7"/>
      <c r="H69" s="152">
        <v>30</v>
      </c>
      <c r="I69" s="7"/>
      <c r="J69" s="152">
        <v>34</v>
      </c>
      <c r="K69" s="7"/>
      <c r="L69" s="152">
        <v>0</v>
      </c>
      <c r="M69" s="95"/>
      <c r="N69" s="136">
        <v>40</v>
      </c>
      <c r="O69" s="1"/>
      <c r="P69" s="154">
        <v>13</v>
      </c>
      <c r="Q69" s="1"/>
      <c r="R69" s="154">
        <v>8</v>
      </c>
      <c r="S69" s="1"/>
      <c r="T69" s="154">
        <v>19</v>
      </c>
      <c r="U69" s="1"/>
      <c r="V69" s="161">
        <v>0</v>
      </c>
      <c r="W69" s="152">
        <v>0</v>
      </c>
      <c r="X69" s="152">
        <v>0</v>
      </c>
      <c r="Y69" s="152">
        <v>0</v>
      </c>
      <c r="Z69" s="152">
        <v>0</v>
      </c>
      <c r="AA69" s="153">
        <v>0</v>
      </c>
      <c r="AB69" s="154">
        <v>0</v>
      </c>
      <c r="AC69" s="154">
        <v>0</v>
      </c>
      <c r="AD69" s="154">
        <v>0</v>
      </c>
      <c r="AE69" s="61"/>
      <c r="AF69" s="59" t="s">
        <v>73</v>
      </c>
    </row>
    <row r="70" spans="1:32" ht="12" customHeight="1">
      <c r="A70" s="54"/>
      <c r="B70" s="33"/>
      <c r="C70" s="7"/>
      <c r="D70" s="136"/>
      <c r="E70" s="7"/>
      <c r="F70" s="152"/>
      <c r="G70" s="7"/>
      <c r="H70" s="152"/>
      <c r="I70" s="7"/>
      <c r="J70" s="152"/>
      <c r="K70" s="7"/>
      <c r="L70" s="152"/>
      <c r="M70" s="95"/>
      <c r="N70" s="136"/>
      <c r="O70" s="1"/>
      <c r="P70" s="154"/>
      <c r="Q70" s="1"/>
      <c r="R70" s="154"/>
      <c r="S70" s="1"/>
      <c r="T70" s="154"/>
      <c r="U70" s="1"/>
      <c r="V70" s="161"/>
      <c r="W70" s="152"/>
      <c r="X70" s="152"/>
      <c r="Y70" s="152"/>
      <c r="Z70" s="152"/>
      <c r="AA70" s="153"/>
      <c r="AB70" s="154"/>
      <c r="AC70" s="154"/>
      <c r="AD70" s="154"/>
      <c r="AE70" s="61"/>
      <c r="AF70" s="59"/>
    </row>
    <row r="71" spans="1:32" ht="16.5" customHeight="1">
      <c r="A71" s="54"/>
      <c r="B71" s="33" t="s">
        <v>74</v>
      </c>
      <c r="C71" s="7"/>
      <c r="D71" s="136">
        <v>138</v>
      </c>
      <c r="E71" s="7"/>
      <c r="F71" s="152">
        <v>42</v>
      </c>
      <c r="G71" s="7"/>
      <c r="H71" s="152">
        <v>58</v>
      </c>
      <c r="I71" s="7"/>
      <c r="J71" s="152">
        <v>38</v>
      </c>
      <c r="K71" s="7"/>
      <c r="L71" s="152">
        <v>0</v>
      </c>
      <c r="M71" s="95"/>
      <c r="N71" s="136">
        <v>103</v>
      </c>
      <c r="O71" s="1"/>
      <c r="P71" s="154">
        <v>27</v>
      </c>
      <c r="Q71" s="1"/>
      <c r="R71" s="154">
        <v>46</v>
      </c>
      <c r="S71" s="1"/>
      <c r="T71" s="154">
        <v>30</v>
      </c>
      <c r="U71" s="1"/>
      <c r="V71" s="161">
        <v>0</v>
      </c>
      <c r="W71" s="152">
        <v>0</v>
      </c>
      <c r="X71" s="152">
        <v>0</v>
      </c>
      <c r="Y71" s="152">
        <v>0</v>
      </c>
      <c r="Z71" s="152">
        <v>0</v>
      </c>
      <c r="AA71" s="153">
        <v>0</v>
      </c>
      <c r="AB71" s="154">
        <v>0</v>
      </c>
      <c r="AC71" s="154">
        <v>0</v>
      </c>
      <c r="AD71" s="154">
        <v>0</v>
      </c>
      <c r="AE71" s="61"/>
      <c r="AF71" s="59" t="s">
        <v>74</v>
      </c>
    </row>
    <row r="72" spans="1:32" ht="16.5" customHeight="1">
      <c r="A72" s="54"/>
      <c r="B72" s="33" t="s">
        <v>75</v>
      </c>
      <c r="C72" s="7"/>
      <c r="D72" s="136">
        <v>178</v>
      </c>
      <c r="E72" s="7"/>
      <c r="F72" s="152">
        <v>66</v>
      </c>
      <c r="G72" s="7"/>
      <c r="H72" s="152">
        <v>53</v>
      </c>
      <c r="I72" s="7"/>
      <c r="J72" s="152">
        <v>59</v>
      </c>
      <c r="K72" s="7"/>
      <c r="L72" s="152">
        <v>0</v>
      </c>
      <c r="M72" s="95"/>
      <c r="N72" s="136">
        <v>22</v>
      </c>
      <c r="O72" s="1"/>
      <c r="P72" s="154">
        <v>10</v>
      </c>
      <c r="Q72" s="1"/>
      <c r="R72" s="154">
        <v>4</v>
      </c>
      <c r="S72" s="1"/>
      <c r="T72" s="154">
        <v>8</v>
      </c>
      <c r="U72" s="1"/>
      <c r="V72" s="161">
        <v>0</v>
      </c>
      <c r="W72" s="152">
        <v>0</v>
      </c>
      <c r="X72" s="152">
        <v>0</v>
      </c>
      <c r="Y72" s="152">
        <v>0</v>
      </c>
      <c r="Z72" s="152">
        <v>0</v>
      </c>
      <c r="AA72" s="153">
        <v>61</v>
      </c>
      <c r="AB72" s="154">
        <v>19</v>
      </c>
      <c r="AC72" s="154">
        <v>18</v>
      </c>
      <c r="AD72" s="154">
        <v>24</v>
      </c>
      <c r="AE72" s="61"/>
      <c r="AF72" s="59" t="s">
        <v>75</v>
      </c>
    </row>
    <row r="73" spans="1:32" ht="16.5" customHeight="1">
      <c r="A73" s="54"/>
      <c r="B73" s="33" t="s">
        <v>76</v>
      </c>
      <c r="C73" s="7"/>
      <c r="D73" s="136">
        <v>0</v>
      </c>
      <c r="E73" s="7"/>
      <c r="F73" s="152">
        <v>0</v>
      </c>
      <c r="G73" s="7"/>
      <c r="H73" s="152">
        <v>0</v>
      </c>
      <c r="I73" s="7"/>
      <c r="J73" s="152">
        <v>0</v>
      </c>
      <c r="K73" s="7"/>
      <c r="L73" s="152">
        <v>0</v>
      </c>
      <c r="M73" s="95"/>
      <c r="N73" s="136">
        <v>0</v>
      </c>
      <c r="O73" s="1"/>
      <c r="P73" s="154">
        <v>0</v>
      </c>
      <c r="Q73" s="1"/>
      <c r="R73" s="154">
        <v>0</v>
      </c>
      <c r="S73" s="1"/>
      <c r="T73" s="154">
        <v>0</v>
      </c>
      <c r="U73" s="1"/>
      <c r="V73" s="161">
        <v>0</v>
      </c>
      <c r="W73" s="152">
        <v>0</v>
      </c>
      <c r="X73" s="152">
        <v>0</v>
      </c>
      <c r="Y73" s="152">
        <v>0</v>
      </c>
      <c r="Z73" s="152">
        <v>0</v>
      </c>
      <c r="AA73" s="153">
        <v>0</v>
      </c>
      <c r="AB73" s="154">
        <v>0</v>
      </c>
      <c r="AC73" s="154">
        <v>0</v>
      </c>
      <c r="AD73" s="154">
        <v>0</v>
      </c>
      <c r="AE73" s="61"/>
      <c r="AF73" s="59" t="s">
        <v>76</v>
      </c>
    </row>
    <row r="74" spans="1:32" ht="16.5" customHeight="1">
      <c r="A74" s="54"/>
      <c r="B74" s="33" t="s">
        <v>77</v>
      </c>
      <c r="C74" s="7"/>
      <c r="D74" s="136">
        <v>0</v>
      </c>
      <c r="E74" s="7"/>
      <c r="F74" s="152">
        <v>0</v>
      </c>
      <c r="G74" s="7"/>
      <c r="H74" s="152">
        <v>0</v>
      </c>
      <c r="I74" s="7"/>
      <c r="J74" s="152">
        <v>0</v>
      </c>
      <c r="K74" s="7"/>
      <c r="L74" s="152">
        <v>0</v>
      </c>
      <c r="M74" s="95"/>
      <c r="N74" s="136">
        <v>0</v>
      </c>
      <c r="O74" s="1"/>
      <c r="P74" s="154">
        <v>0</v>
      </c>
      <c r="Q74" s="1"/>
      <c r="R74" s="154">
        <v>0</v>
      </c>
      <c r="S74" s="1"/>
      <c r="T74" s="154">
        <v>0</v>
      </c>
      <c r="U74" s="1"/>
      <c r="V74" s="161">
        <v>0</v>
      </c>
      <c r="W74" s="152">
        <v>0</v>
      </c>
      <c r="X74" s="152">
        <v>0</v>
      </c>
      <c r="Y74" s="152">
        <v>0</v>
      </c>
      <c r="Z74" s="152">
        <v>0</v>
      </c>
      <c r="AA74" s="153">
        <v>0</v>
      </c>
      <c r="AB74" s="154">
        <v>0</v>
      </c>
      <c r="AC74" s="154">
        <v>0</v>
      </c>
      <c r="AD74" s="154">
        <v>0</v>
      </c>
      <c r="AE74" s="61"/>
      <c r="AF74" s="59" t="s">
        <v>77</v>
      </c>
    </row>
    <row r="75" spans="1:32" ht="16.5" customHeight="1">
      <c r="A75" s="54"/>
      <c r="B75" s="33" t="s">
        <v>78</v>
      </c>
      <c r="C75" s="7"/>
      <c r="D75" s="136">
        <v>144</v>
      </c>
      <c r="E75" s="7"/>
      <c r="F75" s="152">
        <v>50</v>
      </c>
      <c r="G75" s="7"/>
      <c r="H75" s="152">
        <v>40</v>
      </c>
      <c r="I75" s="7"/>
      <c r="J75" s="152">
        <v>54</v>
      </c>
      <c r="K75" s="7"/>
      <c r="L75" s="152">
        <v>0</v>
      </c>
      <c r="M75" s="95"/>
      <c r="N75" s="136">
        <v>91</v>
      </c>
      <c r="O75" s="1"/>
      <c r="P75" s="154">
        <v>33</v>
      </c>
      <c r="Q75" s="1"/>
      <c r="R75" s="154">
        <v>25</v>
      </c>
      <c r="S75" s="1"/>
      <c r="T75" s="154">
        <v>33</v>
      </c>
      <c r="U75" s="1"/>
      <c r="V75" s="161">
        <v>0</v>
      </c>
      <c r="W75" s="152">
        <v>0</v>
      </c>
      <c r="X75" s="152">
        <v>0</v>
      </c>
      <c r="Y75" s="152">
        <v>0</v>
      </c>
      <c r="Z75" s="152">
        <v>0</v>
      </c>
      <c r="AA75" s="153">
        <v>0</v>
      </c>
      <c r="AB75" s="154">
        <v>0</v>
      </c>
      <c r="AC75" s="154">
        <v>0</v>
      </c>
      <c r="AD75" s="154">
        <v>0</v>
      </c>
      <c r="AE75" s="61"/>
      <c r="AF75" s="59" t="s">
        <v>78</v>
      </c>
    </row>
    <row r="76" spans="1:32" ht="16.5" customHeight="1">
      <c r="A76" s="55"/>
      <c r="B76" s="56" t="s">
        <v>79</v>
      </c>
      <c r="C76" s="65"/>
      <c r="D76" s="162">
        <v>69</v>
      </c>
      <c r="E76" s="18"/>
      <c r="F76" s="163">
        <v>25</v>
      </c>
      <c r="G76" s="18"/>
      <c r="H76" s="163">
        <v>31</v>
      </c>
      <c r="I76" s="18"/>
      <c r="J76" s="163">
        <v>13</v>
      </c>
      <c r="K76" s="18"/>
      <c r="L76" s="163">
        <v>0</v>
      </c>
      <c r="M76" s="96"/>
      <c r="N76" s="162">
        <v>69</v>
      </c>
      <c r="O76" s="18"/>
      <c r="P76" s="163">
        <v>25</v>
      </c>
      <c r="Q76" s="18"/>
      <c r="R76" s="163">
        <v>31</v>
      </c>
      <c r="S76" s="18"/>
      <c r="T76" s="163">
        <v>13</v>
      </c>
      <c r="U76" s="18"/>
      <c r="V76" s="164">
        <v>0</v>
      </c>
      <c r="W76" s="163">
        <v>0</v>
      </c>
      <c r="X76" s="163">
        <v>0</v>
      </c>
      <c r="Y76" s="163">
        <v>0</v>
      </c>
      <c r="Z76" s="163">
        <v>0</v>
      </c>
      <c r="AA76" s="165">
        <v>0</v>
      </c>
      <c r="AB76" s="163">
        <v>0</v>
      </c>
      <c r="AC76" s="163">
        <v>0</v>
      </c>
      <c r="AD76" s="163">
        <v>0</v>
      </c>
      <c r="AE76" s="62"/>
      <c r="AF76" s="63" t="s">
        <v>79</v>
      </c>
    </row>
    <row r="77" spans="1:32" ht="8.25" customHeight="1">
      <c r="M77" s="104"/>
      <c r="N77" s="6"/>
      <c r="O77" s="6"/>
      <c r="P77" s="6"/>
      <c r="Q77" s="6"/>
      <c r="R77" s="6"/>
      <c r="S77" s="6"/>
      <c r="T77" s="6"/>
      <c r="U77" s="6"/>
      <c r="V77" s="6"/>
      <c r="W77" s="104"/>
    </row>
    <row r="78" spans="1:32">
      <c r="C78" s="1" t="s">
        <v>81</v>
      </c>
      <c r="M78" s="6"/>
      <c r="N78" s="6"/>
      <c r="O78" s="6"/>
      <c r="P78" s="6"/>
      <c r="Q78" s="6"/>
      <c r="R78" s="6"/>
      <c r="S78" s="6"/>
      <c r="T78" s="6"/>
      <c r="U78" s="6"/>
      <c r="V78" s="6"/>
      <c r="W78" s="6"/>
    </row>
  </sheetData>
  <mergeCells count="66">
    <mergeCell ref="A64:B64"/>
    <mergeCell ref="AE64:AF64"/>
    <mergeCell ref="AE59:AF59"/>
    <mergeCell ref="A47:B47"/>
    <mergeCell ref="AE47:AF47"/>
    <mergeCell ref="A50:B50"/>
    <mergeCell ref="AE50:AF50"/>
    <mergeCell ref="A53:B53"/>
    <mergeCell ref="AE53:AF53"/>
    <mergeCell ref="A59:B59"/>
    <mergeCell ref="A37:B37"/>
    <mergeCell ref="AE37:AF37"/>
    <mergeCell ref="A41:B41"/>
    <mergeCell ref="AE41:AF41"/>
    <mergeCell ref="A44:B44"/>
    <mergeCell ref="AE44:AF44"/>
    <mergeCell ref="A34:B34"/>
    <mergeCell ref="AE34:AF34"/>
    <mergeCell ref="A35:B35"/>
    <mergeCell ref="AE35:AF35"/>
    <mergeCell ref="A36:B36"/>
    <mergeCell ref="AE36:AF36"/>
    <mergeCell ref="A30:B30"/>
    <mergeCell ref="AE30:AF30"/>
    <mergeCell ref="A32:B32"/>
    <mergeCell ref="AE32:AF32"/>
    <mergeCell ref="A33:B33"/>
    <mergeCell ref="AE33:AF33"/>
    <mergeCell ref="A27:B27"/>
    <mergeCell ref="AE27:AF27"/>
    <mergeCell ref="A28:B28"/>
    <mergeCell ref="AE28:AF28"/>
    <mergeCell ref="A29:B29"/>
    <mergeCell ref="AE29:AF29"/>
    <mergeCell ref="A23:B23"/>
    <mergeCell ref="AE23:AF23"/>
    <mergeCell ref="A24:B24"/>
    <mergeCell ref="AE24:AF24"/>
    <mergeCell ref="A26:B26"/>
    <mergeCell ref="AE26:AF26"/>
    <mergeCell ref="A20:B20"/>
    <mergeCell ref="AE20:AF20"/>
    <mergeCell ref="A21:B21"/>
    <mergeCell ref="AE21:AF21"/>
    <mergeCell ref="A22:B22"/>
    <mergeCell ref="AE22:AF22"/>
    <mergeCell ref="A16:B16"/>
    <mergeCell ref="AE16:AF16"/>
    <mergeCell ref="A17:B17"/>
    <mergeCell ref="AE17:AF17"/>
    <mergeCell ref="A18:B18"/>
    <mergeCell ref="AE18:AF18"/>
    <mergeCell ref="A8:B8"/>
    <mergeCell ref="AE8:AF8"/>
    <mergeCell ref="A14:B14"/>
    <mergeCell ref="AE14:AF14"/>
    <mergeCell ref="A15:B15"/>
    <mergeCell ref="AE15:AF15"/>
    <mergeCell ref="J1:O1"/>
    <mergeCell ref="R1:Y1"/>
    <mergeCell ref="AE3:AF4"/>
    <mergeCell ref="A6:B6"/>
    <mergeCell ref="AE6:AF6"/>
    <mergeCell ref="A3:B4"/>
    <mergeCell ref="M3:V3"/>
    <mergeCell ref="AA3:AD3"/>
  </mergeCells>
  <phoneticPr fontId="2"/>
  <printOptions horizontalCentered="1"/>
  <pageMargins left="0.59055118110236227" right="0.59055118110236227" top="0.59055118110236227" bottom="0.39370078740157483" header="0.51181102362204722" footer="0.31496062992125984"/>
  <pageSetup paperSize="9" scale="68" firstPageNumber="102" fitToWidth="2" pageOrder="overThenDown" orientation="portrait" useFirstPageNumber="1" r:id="rId1"/>
  <headerFooter alignWithMargins="0">
    <oddFooter>&amp;C&amp;"ＭＳ 明朝,標準"&amp;18-  &amp;P -</oddFooter>
  </headerFooter>
  <colBreaks count="1" manualBreakCount="1">
    <brk id="16" max="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7"/>
  <sheetViews>
    <sheetView zoomScale="75" zoomScaleNormal="75" zoomScaleSheetLayoutView="100" zoomScalePageLayoutView="75" workbookViewId="0"/>
  </sheetViews>
  <sheetFormatPr defaultRowHeight="13.5"/>
  <cols>
    <col min="1" max="1" width="3.375" customWidth="1"/>
    <col min="2" max="2" width="10.375" customWidth="1"/>
    <col min="3" max="3" width="7.375" customWidth="1"/>
    <col min="4" max="4" width="8.625" customWidth="1"/>
    <col min="5" max="5" width="6.125" customWidth="1"/>
    <col min="6" max="6" width="6.875" customWidth="1"/>
    <col min="7" max="7" width="7.25" customWidth="1"/>
    <col min="8" max="8" width="6.875" customWidth="1"/>
    <col min="9" max="9" width="6.375" customWidth="1"/>
    <col min="10" max="10" width="6.5" customWidth="1"/>
    <col min="11" max="11" width="5.5" customWidth="1"/>
    <col min="12" max="12" width="4.75" customWidth="1"/>
    <col min="13" max="13" width="6.25" customWidth="1"/>
    <col min="14" max="14" width="6.375" customWidth="1"/>
    <col min="15" max="15" width="6.25" customWidth="1"/>
    <col min="16" max="16" width="5.875" customWidth="1"/>
    <col min="17" max="17" width="6.875" customWidth="1"/>
    <col min="18" max="18" width="6" customWidth="1"/>
    <col min="19" max="20" width="5.875" customWidth="1"/>
    <col min="21" max="21" width="8.375" customWidth="1"/>
    <col min="22" max="24" width="6.25" customWidth="1"/>
    <col min="25" max="25" width="8.375" customWidth="1"/>
    <col min="26" max="26" width="6.375" customWidth="1"/>
    <col min="27" max="28" width="6.25" customWidth="1"/>
    <col min="29" max="29" width="8.375" customWidth="1"/>
    <col min="30" max="30" width="7.875" customWidth="1"/>
    <col min="31" max="32" width="8" customWidth="1"/>
    <col min="33" max="33" width="8.375" customWidth="1"/>
    <col min="34" max="34" width="6.25" customWidth="1"/>
    <col min="35" max="35" width="6.375" customWidth="1"/>
    <col min="36" max="36" width="6.25" customWidth="1"/>
    <col min="37" max="37" width="4.125" customWidth="1"/>
    <col min="38" max="38" width="9.5" customWidth="1"/>
    <col min="40" max="40" width="10.75" bestFit="1" customWidth="1"/>
    <col min="42" max="42" width="10.75" bestFit="1" customWidth="1"/>
    <col min="44" max="44" width="12.5" bestFit="1" customWidth="1"/>
  </cols>
  <sheetData>
    <row r="1" spans="1:56" ht="35.25" customHeight="1">
      <c r="A1" s="2"/>
      <c r="B1" s="2"/>
      <c r="C1" s="2"/>
      <c r="D1" s="2"/>
      <c r="E1" s="2"/>
      <c r="F1" s="2"/>
      <c r="G1" s="2"/>
      <c r="H1" s="74" t="s">
        <v>99</v>
      </c>
      <c r="I1" s="2"/>
      <c r="J1" s="592" t="s">
        <v>96</v>
      </c>
      <c r="K1" s="592"/>
      <c r="L1" s="592"/>
      <c r="M1" s="592"/>
      <c r="N1" s="592"/>
      <c r="O1" s="592"/>
      <c r="P1" s="592"/>
      <c r="Q1" s="592"/>
      <c r="R1" s="592"/>
      <c r="S1" s="592"/>
      <c r="T1" s="592"/>
      <c r="U1" s="4"/>
      <c r="V1" s="592" t="s">
        <v>97</v>
      </c>
      <c r="W1" s="608"/>
      <c r="X1" s="608"/>
      <c r="Y1" s="608"/>
      <c r="Z1" s="608"/>
      <c r="AA1" s="608"/>
      <c r="AB1" s="608"/>
      <c r="AC1" s="608"/>
      <c r="AD1" s="183"/>
      <c r="AE1" s="2"/>
      <c r="AF1" s="2"/>
      <c r="AG1" s="72" t="s">
        <v>89</v>
      </c>
      <c r="AI1" s="2"/>
      <c r="AJ1" s="2"/>
      <c r="AK1" s="2"/>
      <c r="AL1" s="2"/>
    </row>
    <row r="2" spans="1:56">
      <c r="A2" s="6"/>
      <c r="B2" s="6"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56" s="7" customFormat="1" ht="15.75" customHeight="1">
      <c r="A3" s="587" t="s">
        <v>3</v>
      </c>
      <c r="B3" s="601"/>
      <c r="C3" s="604" t="s">
        <v>8</v>
      </c>
      <c r="D3" s="605"/>
      <c r="E3" s="605"/>
      <c r="F3" s="605"/>
      <c r="G3" s="605"/>
      <c r="H3" s="605"/>
      <c r="I3" s="605"/>
      <c r="J3" s="605"/>
      <c r="K3" s="605"/>
      <c r="L3" s="606"/>
      <c r="M3" s="83" t="s">
        <v>9</v>
      </c>
      <c r="N3" s="8"/>
      <c r="O3" s="8"/>
      <c r="P3" s="9"/>
      <c r="Q3" s="83" t="s">
        <v>10</v>
      </c>
      <c r="R3" s="8"/>
      <c r="S3" s="8"/>
      <c r="T3" s="9"/>
      <c r="U3" s="593" t="s">
        <v>11</v>
      </c>
      <c r="V3" s="594"/>
      <c r="W3" s="594"/>
      <c r="X3" s="595"/>
      <c r="Y3" s="610" t="s">
        <v>12</v>
      </c>
      <c r="Z3" s="611"/>
      <c r="AA3" s="611"/>
      <c r="AB3" s="612"/>
      <c r="AC3" s="83" t="s">
        <v>13</v>
      </c>
      <c r="AD3" s="83"/>
      <c r="AE3" s="83"/>
      <c r="AF3" s="84"/>
      <c r="AG3" s="83" t="s">
        <v>14</v>
      </c>
      <c r="AH3" s="83"/>
      <c r="AI3" s="8"/>
      <c r="AJ3" s="8"/>
      <c r="AK3" s="613" t="s">
        <v>3</v>
      </c>
      <c r="AL3" s="587"/>
    </row>
    <row r="4" spans="1:56" s="7" customFormat="1" ht="15.95" customHeight="1">
      <c r="A4" s="602"/>
      <c r="B4" s="603"/>
      <c r="C4" s="12" t="s">
        <v>4</v>
      </c>
      <c r="D4" s="13"/>
      <c r="E4" s="12" t="s">
        <v>15</v>
      </c>
      <c r="F4" s="13"/>
      <c r="G4" s="12" t="s">
        <v>16</v>
      </c>
      <c r="H4" s="13"/>
      <c r="I4" s="12" t="s">
        <v>17</v>
      </c>
      <c r="J4" s="13"/>
      <c r="K4" s="12" t="s">
        <v>18</v>
      </c>
      <c r="L4" s="14"/>
      <c r="M4" s="11" t="s">
        <v>4</v>
      </c>
      <c r="N4" s="19" t="s">
        <v>19</v>
      </c>
      <c r="O4" s="19" t="s">
        <v>22</v>
      </c>
      <c r="P4" s="19" t="s">
        <v>21</v>
      </c>
      <c r="Q4" s="11" t="s">
        <v>4</v>
      </c>
      <c r="R4" s="20" t="s">
        <v>19</v>
      </c>
      <c r="S4" s="20" t="s">
        <v>20</v>
      </c>
      <c r="T4" s="21" t="s">
        <v>21</v>
      </c>
      <c r="U4" s="22" t="s">
        <v>4</v>
      </c>
      <c r="V4" s="23" t="s">
        <v>19</v>
      </c>
      <c r="W4" s="24" t="s">
        <v>20</v>
      </c>
      <c r="X4" s="24" t="s">
        <v>21</v>
      </c>
      <c r="Y4" s="11" t="s">
        <v>4</v>
      </c>
      <c r="Z4" s="19" t="s">
        <v>19</v>
      </c>
      <c r="AA4" s="19" t="s">
        <v>20</v>
      </c>
      <c r="AB4" s="19" t="s">
        <v>21</v>
      </c>
      <c r="AC4" s="11" t="s">
        <v>4</v>
      </c>
      <c r="AD4" s="11" t="s">
        <v>23</v>
      </c>
      <c r="AE4" s="11" t="s">
        <v>22</v>
      </c>
      <c r="AF4" s="11" t="s">
        <v>24</v>
      </c>
      <c r="AG4" s="11" t="s">
        <v>4</v>
      </c>
      <c r="AH4" s="11" t="s">
        <v>23</v>
      </c>
      <c r="AI4" s="11" t="s">
        <v>22</v>
      </c>
      <c r="AJ4" s="10" t="s">
        <v>24</v>
      </c>
      <c r="AK4" s="614"/>
      <c r="AL4" s="588"/>
      <c r="AO4" s="25"/>
    </row>
    <row r="5" spans="1:56" ht="9.75" customHeight="1">
      <c r="A5" s="31"/>
      <c r="B5" s="32"/>
      <c r="C5" s="28"/>
      <c r="D5" s="28"/>
      <c r="E5" s="28"/>
      <c r="F5" s="28"/>
      <c r="G5" s="31"/>
      <c r="M5" s="103"/>
      <c r="N5" s="104"/>
      <c r="O5" s="104"/>
      <c r="P5" s="105"/>
      <c r="U5" s="107"/>
      <c r="V5" s="6"/>
      <c r="W5" s="6"/>
      <c r="X5" s="108"/>
      <c r="Y5" s="103"/>
      <c r="Z5" s="104"/>
      <c r="AA5" s="104"/>
      <c r="AB5" s="105"/>
      <c r="AG5" s="103"/>
      <c r="AH5" s="104"/>
      <c r="AI5" s="104"/>
      <c r="AJ5" s="104"/>
      <c r="AK5" s="30"/>
      <c r="AL5" s="31"/>
    </row>
    <row r="6" spans="1:56" s="7" customFormat="1" ht="16.5" customHeight="1">
      <c r="A6" s="562" t="s">
        <v>98</v>
      </c>
      <c r="B6" s="590"/>
      <c r="C6" s="37">
        <v>55</v>
      </c>
      <c r="D6" s="35">
        <v>2316</v>
      </c>
      <c r="E6" s="36">
        <v>15</v>
      </c>
      <c r="F6" s="35">
        <v>855</v>
      </c>
      <c r="G6" s="36">
        <v>17</v>
      </c>
      <c r="H6" s="35">
        <v>755</v>
      </c>
      <c r="I6" s="36">
        <v>20</v>
      </c>
      <c r="J6" s="35">
        <v>703</v>
      </c>
      <c r="K6" s="36">
        <v>3</v>
      </c>
      <c r="L6" s="35">
        <v>3</v>
      </c>
      <c r="M6" s="106">
        <v>255</v>
      </c>
      <c r="N6" s="35">
        <v>92</v>
      </c>
      <c r="O6" s="35">
        <v>75</v>
      </c>
      <c r="P6" s="89">
        <v>88</v>
      </c>
      <c r="Q6" s="35">
        <v>313</v>
      </c>
      <c r="R6" s="35">
        <v>133</v>
      </c>
      <c r="S6" s="35">
        <v>120</v>
      </c>
      <c r="T6" s="35">
        <v>60</v>
      </c>
      <c r="U6" s="106">
        <v>190</v>
      </c>
      <c r="V6" s="35">
        <v>64</v>
      </c>
      <c r="W6" s="35">
        <v>57</v>
      </c>
      <c r="X6" s="89">
        <v>69</v>
      </c>
      <c r="Y6" s="106">
        <v>177</v>
      </c>
      <c r="Z6" s="35">
        <v>49</v>
      </c>
      <c r="AA6" s="35">
        <v>57</v>
      </c>
      <c r="AB6" s="89">
        <v>71</v>
      </c>
      <c r="AC6" s="35">
        <v>1397</v>
      </c>
      <c r="AD6" s="35">
        <v>497</v>
      </c>
      <c r="AE6" s="35">
        <v>466</v>
      </c>
      <c r="AF6" s="35">
        <v>434</v>
      </c>
      <c r="AG6" s="106">
        <v>948</v>
      </c>
      <c r="AH6" s="35">
        <v>338</v>
      </c>
      <c r="AI6" s="35">
        <v>327</v>
      </c>
      <c r="AJ6" s="35">
        <v>283</v>
      </c>
      <c r="AK6" s="591" t="s">
        <v>103</v>
      </c>
      <c r="AL6" s="562"/>
    </row>
    <row r="7" spans="1:56" ht="15.6" customHeight="1">
      <c r="A7" s="38"/>
      <c r="B7" s="39"/>
      <c r="C7" s="40"/>
      <c r="D7" s="136"/>
      <c r="E7" s="40"/>
      <c r="F7" s="136"/>
      <c r="G7" s="40"/>
      <c r="H7" s="136"/>
      <c r="I7" s="40"/>
      <c r="J7" s="136"/>
      <c r="K7" s="40"/>
      <c r="L7" s="136"/>
      <c r="M7" s="137"/>
      <c r="N7" s="136"/>
      <c r="O7" s="136"/>
      <c r="P7" s="142"/>
      <c r="Q7" s="136"/>
      <c r="R7" s="136"/>
      <c r="S7" s="136"/>
      <c r="T7" s="136"/>
      <c r="U7" s="137"/>
      <c r="V7" s="136"/>
      <c r="W7" s="136"/>
      <c r="X7" s="138"/>
      <c r="Y7" s="137"/>
      <c r="Z7" s="136"/>
      <c r="AA7" s="136"/>
      <c r="AB7" s="138"/>
      <c r="AC7" s="136"/>
      <c r="AD7" s="136"/>
      <c r="AE7" s="136"/>
      <c r="AF7" s="136"/>
      <c r="AG7" s="137"/>
      <c r="AH7" s="136"/>
      <c r="AI7" s="136"/>
      <c r="AJ7" s="136"/>
      <c r="AK7" s="41"/>
      <c r="AL7" s="42"/>
    </row>
    <row r="8" spans="1:56" s="43" customFormat="1" ht="16.5" customHeight="1">
      <c r="A8" s="556" t="s">
        <v>102</v>
      </c>
      <c r="B8" s="557"/>
      <c r="C8" s="69">
        <v>46</v>
      </c>
      <c r="D8" s="140">
        <v>2433</v>
      </c>
      <c r="E8" s="69">
        <v>15</v>
      </c>
      <c r="F8" s="140">
        <v>813</v>
      </c>
      <c r="G8" s="69">
        <v>15</v>
      </c>
      <c r="H8" s="140">
        <v>860</v>
      </c>
      <c r="I8" s="69">
        <v>12</v>
      </c>
      <c r="J8" s="140">
        <v>756</v>
      </c>
      <c r="K8" s="69">
        <v>4</v>
      </c>
      <c r="L8" s="140">
        <v>4</v>
      </c>
      <c r="M8" s="141">
        <v>255</v>
      </c>
      <c r="N8" s="140">
        <v>91</v>
      </c>
      <c r="O8" s="140">
        <v>89</v>
      </c>
      <c r="P8" s="142">
        <v>75</v>
      </c>
      <c r="Q8" s="140">
        <v>363</v>
      </c>
      <c r="R8" s="140">
        <v>121</v>
      </c>
      <c r="S8" s="140">
        <v>129</v>
      </c>
      <c r="T8" s="140">
        <v>113</v>
      </c>
      <c r="U8" s="141">
        <v>174</v>
      </c>
      <c r="V8" s="140">
        <v>55</v>
      </c>
      <c r="W8" s="140">
        <v>63</v>
      </c>
      <c r="X8" s="142">
        <v>56</v>
      </c>
      <c r="Y8" s="141">
        <v>148</v>
      </c>
      <c r="Z8" s="140">
        <v>48</v>
      </c>
      <c r="AA8" s="140">
        <v>45</v>
      </c>
      <c r="AB8" s="142">
        <v>55</v>
      </c>
      <c r="AC8" s="140">
        <v>1405</v>
      </c>
      <c r="AD8" s="140">
        <v>476</v>
      </c>
      <c r="AE8" s="140">
        <v>477</v>
      </c>
      <c r="AF8" s="140">
        <v>452</v>
      </c>
      <c r="AG8" s="141">
        <v>931</v>
      </c>
      <c r="AH8" s="140">
        <v>289</v>
      </c>
      <c r="AI8" s="140">
        <v>325</v>
      </c>
      <c r="AJ8" s="140">
        <v>317</v>
      </c>
      <c r="AK8" s="589" t="s">
        <v>102</v>
      </c>
      <c r="AL8" s="556"/>
      <c r="AN8" s="46"/>
      <c r="AO8" s="46"/>
      <c r="AP8" s="46"/>
      <c r="AQ8" s="46"/>
      <c r="AR8" s="46"/>
      <c r="AS8" s="46"/>
      <c r="AT8" s="46"/>
      <c r="AU8" s="46"/>
      <c r="AV8" s="46"/>
      <c r="AW8" s="46"/>
      <c r="AX8" s="46"/>
      <c r="AY8" s="46"/>
      <c r="AZ8" s="46"/>
      <c r="BA8" s="46"/>
      <c r="BB8" s="46"/>
      <c r="BC8" s="46"/>
      <c r="BD8" s="46"/>
    </row>
    <row r="9" spans="1:56" s="47" customFormat="1" ht="15.6" customHeight="1">
      <c r="A9" s="48"/>
      <c r="B9" s="49"/>
      <c r="C9" s="51"/>
      <c r="D9" s="144"/>
      <c r="E9" s="51"/>
      <c r="F9" s="144"/>
      <c r="G9" s="51"/>
      <c r="H9" s="144"/>
      <c r="I9" s="51"/>
      <c r="J9" s="144"/>
      <c r="K9" s="51"/>
      <c r="L9" s="144"/>
      <c r="M9" s="146"/>
      <c r="N9" s="144"/>
      <c r="O9" s="144"/>
      <c r="P9" s="147"/>
      <c r="Q9" s="140"/>
      <c r="R9" s="144"/>
      <c r="S9" s="144"/>
      <c r="T9" s="144"/>
      <c r="U9" s="141"/>
      <c r="V9" s="140"/>
      <c r="W9" s="140"/>
      <c r="X9" s="142"/>
      <c r="Y9" s="146"/>
      <c r="Z9" s="140"/>
      <c r="AA9" s="140"/>
      <c r="AB9" s="147"/>
      <c r="AC9" s="144"/>
      <c r="AD9" s="144"/>
      <c r="AE9" s="144"/>
      <c r="AF9" s="144"/>
      <c r="AG9" s="146"/>
      <c r="AH9" s="144"/>
      <c r="AI9" s="144"/>
      <c r="AJ9" s="144"/>
      <c r="AK9" s="52"/>
      <c r="AL9" s="48"/>
      <c r="AN9"/>
      <c r="AO9"/>
      <c r="AP9"/>
      <c r="AQ9"/>
      <c r="AR9"/>
      <c r="AS9"/>
      <c r="AT9"/>
      <c r="AU9"/>
      <c r="AV9"/>
      <c r="AW9"/>
      <c r="AX9"/>
      <c r="AY9"/>
      <c r="AZ9"/>
      <c r="BA9"/>
      <c r="BB9"/>
      <c r="BC9"/>
      <c r="BD9"/>
    </row>
    <row r="10" spans="1:56" s="47" customFormat="1" ht="16.5" customHeight="1">
      <c r="B10" s="79" t="s">
        <v>25</v>
      </c>
      <c r="C10" s="36">
        <v>46</v>
      </c>
      <c r="D10" s="136">
        <v>805</v>
      </c>
      <c r="E10" s="36">
        <v>15</v>
      </c>
      <c r="F10" s="144">
        <v>294</v>
      </c>
      <c r="G10" s="36">
        <v>15</v>
      </c>
      <c r="H10" s="144">
        <v>273</v>
      </c>
      <c r="I10" s="36">
        <v>12</v>
      </c>
      <c r="J10" s="144">
        <v>234</v>
      </c>
      <c r="K10" s="36">
        <v>4</v>
      </c>
      <c r="L10" s="144">
        <v>4</v>
      </c>
      <c r="M10" s="146">
        <v>255</v>
      </c>
      <c r="N10" s="144">
        <v>91</v>
      </c>
      <c r="O10" s="144">
        <v>89</v>
      </c>
      <c r="P10" s="147">
        <v>75</v>
      </c>
      <c r="Q10" s="144">
        <v>34</v>
      </c>
      <c r="R10" s="144">
        <v>8</v>
      </c>
      <c r="S10" s="144">
        <v>14</v>
      </c>
      <c r="T10" s="144">
        <v>12</v>
      </c>
      <c r="U10" s="146">
        <v>14</v>
      </c>
      <c r="V10" s="144">
        <v>4</v>
      </c>
      <c r="W10" s="144">
        <v>4</v>
      </c>
      <c r="X10" s="147">
        <v>6</v>
      </c>
      <c r="Y10" s="146">
        <v>50</v>
      </c>
      <c r="Z10" s="144">
        <v>23</v>
      </c>
      <c r="AA10" s="144">
        <v>16</v>
      </c>
      <c r="AB10" s="147">
        <v>11</v>
      </c>
      <c r="AC10" s="144">
        <v>646</v>
      </c>
      <c r="AD10" s="144">
        <v>229</v>
      </c>
      <c r="AE10" s="144">
        <v>217</v>
      </c>
      <c r="AF10" s="144">
        <v>200</v>
      </c>
      <c r="AG10" s="146">
        <v>363</v>
      </c>
      <c r="AH10" s="144">
        <v>120</v>
      </c>
      <c r="AI10" s="144">
        <v>121</v>
      </c>
      <c r="AJ10" s="144">
        <v>122</v>
      </c>
      <c r="AK10" s="80"/>
      <c r="AL10" s="78" t="s">
        <v>25</v>
      </c>
      <c r="AN10" s="7"/>
      <c r="AO10" s="7"/>
      <c r="AP10" s="7"/>
      <c r="AQ10" s="7"/>
      <c r="AR10" s="7"/>
      <c r="AS10" s="7"/>
      <c r="AT10" s="7"/>
      <c r="AU10" s="7"/>
      <c r="AV10" s="7"/>
      <c r="AW10" s="7"/>
      <c r="AX10" s="7"/>
      <c r="AY10" s="7"/>
      <c r="AZ10" s="7"/>
      <c r="BA10" s="7"/>
      <c r="BB10" s="7"/>
      <c r="BC10" s="7"/>
      <c r="BD10" s="7"/>
    </row>
    <row r="11" spans="1:56" s="47" customFormat="1" ht="16.5" customHeight="1">
      <c r="B11" s="79" t="s">
        <v>26</v>
      </c>
      <c r="C11" s="36" t="s">
        <v>81</v>
      </c>
      <c r="D11" s="136">
        <v>1131</v>
      </c>
      <c r="E11" s="36" t="s">
        <v>81</v>
      </c>
      <c r="F11" s="144">
        <v>352</v>
      </c>
      <c r="G11" s="36" t="s">
        <v>81</v>
      </c>
      <c r="H11" s="144">
        <v>412</v>
      </c>
      <c r="I11" s="36" t="s">
        <v>81</v>
      </c>
      <c r="J11" s="144">
        <v>367</v>
      </c>
      <c r="K11" s="36" t="s">
        <v>81</v>
      </c>
      <c r="L11" s="144">
        <v>0</v>
      </c>
      <c r="M11" s="146">
        <v>0</v>
      </c>
      <c r="N11" s="144">
        <v>0</v>
      </c>
      <c r="O11" s="144">
        <v>0</v>
      </c>
      <c r="P11" s="147">
        <v>0</v>
      </c>
      <c r="Q11" s="144">
        <v>4</v>
      </c>
      <c r="R11" s="144">
        <v>3</v>
      </c>
      <c r="S11" s="144">
        <v>1</v>
      </c>
      <c r="T11" s="144">
        <v>0</v>
      </c>
      <c r="U11" s="146">
        <v>0</v>
      </c>
      <c r="V11" s="144">
        <v>0</v>
      </c>
      <c r="W11" s="144">
        <v>0</v>
      </c>
      <c r="X11" s="147">
        <v>0</v>
      </c>
      <c r="Y11" s="146">
        <v>0</v>
      </c>
      <c r="Z11" s="144">
        <v>0</v>
      </c>
      <c r="AA11" s="144">
        <v>0</v>
      </c>
      <c r="AB11" s="147">
        <v>0</v>
      </c>
      <c r="AC11" s="144">
        <v>67</v>
      </c>
      <c r="AD11" s="144">
        <v>25</v>
      </c>
      <c r="AE11" s="144">
        <v>22</v>
      </c>
      <c r="AF11" s="144">
        <v>20</v>
      </c>
      <c r="AG11" s="146">
        <v>0</v>
      </c>
      <c r="AH11" s="144">
        <v>0</v>
      </c>
      <c r="AI11" s="144">
        <v>0</v>
      </c>
      <c r="AJ11" s="144">
        <v>0</v>
      </c>
      <c r="AK11" s="80"/>
      <c r="AL11" s="78" t="s">
        <v>26</v>
      </c>
      <c r="AN11" s="7"/>
      <c r="AO11" s="7"/>
      <c r="AP11" s="7"/>
      <c r="AQ11" s="7"/>
      <c r="AR11" s="7"/>
      <c r="AS11" s="7"/>
      <c r="AT11" s="7"/>
      <c r="AU11" s="7"/>
      <c r="AV11" s="7"/>
      <c r="AW11" s="7"/>
      <c r="AX11" s="7"/>
      <c r="AY11" s="7"/>
      <c r="AZ11" s="7"/>
      <c r="BA11" s="7"/>
      <c r="BB11" s="7"/>
      <c r="BC11" s="7"/>
      <c r="BD11" s="7"/>
    </row>
    <row r="12" spans="1:56" s="47" customFormat="1" ht="16.5" customHeight="1">
      <c r="B12" s="79" t="s">
        <v>27</v>
      </c>
      <c r="C12" s="36" t="s">
        <v>81</v>
      </c>
      <c r="D12" s="136">
        <v>497</v>
      </c>
      <c r="E12" s="36" t="s">
        <v>81</v>
      </c>
      <c r="F12" s="144">
        <v>167</v>
      </c>
      <c r="G12" s="36" t="s">
        <v>81</v>
      </c>
      <c r="H12" s="144">
        <v>175</v>
      </c>
      <c r="I12" s="36" t="s">
        <v>81</v>
      </c>
      <c r="J12" s="144">
        <v>155</v>
      </c>
      <c r="K12" s="36" t="s">
        <v>81</v>
      </c>
      <c r="L12" s="144">
        <v>0</v>
      </c>
      <c r="M12" s="146">
        <v>0</v>
      </c>
      <c r="N12" s="144">
        <v>0</v>
      </c>
      <c r="O12" s="144">
        <v>0</v>
      </c>
      <c r="P12" s="147">
        <v>0</v>
      </c>
      <c r="Q12" s="144">
        <v>325</v>
      </c>
      <c r="R12" s="144">
        <v>110</v>
      </c>
      <c r="S12" s="144">
        <v>114</v>
      </c>
      <c r="T12" s="144">
        <v>101</v>
      </c>
      <c r="U12" s="146">
        <v>160</v>
      </c>
      <c r="V12" s="144">
        <v>51</v>
      </c>
      <c r="W12" s="144">
        <v>59</v>
      </c>
      <c r="X12" s="147">
        <v>50</v>
      </c>
      <c r="Y12" s="146">
        <v>98</v>
      </c>
      <c r="Z12" s="144">
        <v>25</v>
      </c>
      <c r="AA12" s="144">
        <v>29</v>
      </c>
      <c r="AB12" s="147">
        <v>44</v>
      </c>
      <c r="AC12" s="144">
        <v>692</v>
      </c>
      <c r="AD12" s="144">
        <v>222</v>
      </c>
      <c r="AE12" s="144">
        <v>238</v>
      </c>
      <c r="AF12" s="144">
        <v>232</v>
      </c>
      <c r="AG12" s="146">
        <v>568</v>
      </c>
      <c r="AH12" s="144">
        <v>169</v>
      </c>
      <c r="AI12" s="144">
        <v>204</v>
      </c>
      <c r="AJ12" s="144">
        <v>195</v>
      </c>
      <c r="AK12" s="80"/>
      <c r="AL12" s="78" t="s">
        <v>27</v>
      </c>
      <c r="AN12" s="7"/>
      <c r="AO12" s="7"/>
      <c r="AP12" s="7"/>
      <c r="AQ12" s="7"/>
      <c r="AR12" s="7"/>
      <c r="AS12" s="7"/>
      <c r="AT12" s="7"/>
      <c r="AU12" s="7"/>
      <c r="AV12" s="7"/>
      <c r="AW12" s="7"/>
      <c r="AX12" s="7"/>
      <c r="AY12" s="7"/>
      <c r="AZ12" s="7"/>
      <c r="BA12" s="7"/>
      <c r="BB12" s="7"/>
      <c r="BC12" s="7"/>
      <c r="BD12" s="7"/>
    </row>
    <row r="13" spans="1:56" s="47" customFormat="1" ht="15.6" customHeight="1">
      <c r="A13" s="48"/>
      <c r="B13" s="49"/>
      <c r="C13" s="51"/>
      <c r="D13" s="144"/>
      <c r="E13" s="51"/>
      <c r="F13" s="144"/>
      <c r="G13" s="51"/>
      <c r="H13" s="144"/>
      <c r="I13" s="51"/>
      <c r="J13" s="144"/>
      <c r="K13" s="51"/>
      <c r="L13" s="144"/>
      <c r="M13" s="146"/>
      <c r="N13" s="144"/>
      <c r="O13" s="144"/>
      <c r="P13" s="147"/>
      <c r="Q13" s="144"/>
      <c r="R13" s="144"/>
      <c r="S13" s="144"/>
      <c r="T13" s="144"/>
      <c r="U13" s="146"/>
      <c r="V13" s="144"/>
      <c r="W13" s="144"/>
      <c r="X13" s="147"/>
      <c r="Y13" s="146"/>
      <c r="Z13" s="144"/>
      <c r="AA13" s="144"/>
      <c r="AB13" s="147"/>
      <c r="AC13" s="144"/>
      <c r="AD13" s="144"/>
      <c r="AE13" s="144"/>
      <c r="AF13" s="144"/>
      <c r="AG13" s="146"/>
      <c r="AH13" s="144"/>
      <c r="AI13" s="144"/>
      <c r="AJ13" s="144"/>
      <c r="AK13" s="52"/>
      <c r="AL13" s="48"/>
      <c r="AN13" s="7"/>
      <c r="AO13" s="7"/>
      <c r="AP13" s="7"/>
      <c r="AQ13" s="7"/>
      <c r="AR13" s="7"/>
      <c r="AS13" s="7"/>
      <c r="AT13" s="7"/>
      <c r="AU13" s="7"/>
      <c r="AV13" s="7"/>
      <c r="AW13" s="7"/>
      <c r="AX13" s="7"/>
      <c r="AY13" s="7"/>
      <c r="AZ13" s="7"/>
      <c r="BA13" s="7"/>
      <c r="BB13" s="7"/>
      <c r="BC13" s="7"/>
      <c r="BD13" s="7"/>
    </row>
    <row r="14" spans="1:56" ht="16.5" customHeight="1">
      <c r="A14" s="547" t="s">
        <v>28</v>
      </c>
      <c r="B14" s="552"/>
      <c r="C14" s="66">
        <v>29</v>
      </c>
      <c r="D14" s="136">
        <v>1176</v>
      </c>
      <c r="E14" s="66">
        <v>7</v>
      </c>
      <c r="F14" s="136">
        <v>367</v>
      </c>
      <c r="G14" s="66">
        <v>12</v>
      </c>
      <c r="H14" s="136">
        <v>441</v>
      </c>
      <c r="I14" s="66">
        <v>10</v>
      </c>
      <c r="J14" s="136">
        <v>368</v>
      </c>
      <c r="K14" s="7"/>
      <c r="L14" s="136">
        <v>0</v>
      </c>
      <c r="M14" s="137">
        <v>0</v>
      </c>
      <c r="N14" s="136">
        <v>0</v>
      </c>
      <c r="O14" s="136">
        <v>0</v>
      </c>
      <c r="P14" s="138">
        <v>0</v>
      </c>
      <c r="Q14" s="136">
        <v>0</v>
      </c>
      <c r="R14" s="136">
        <v>0</v>
      </c>
      <c r="S14" s="136">
        <v>0</v>
      </c>
      <c r="T14" s="136">
        <v>0</v>
      </c>
      <c r="U14" s="137">
        <v>0</v>
      </c>
      <c r="V14" s="136">
        <v>0</v>
      </c>
      <c r="W14" s="136">
        <v>0</v>
      </c>
      <c r="X14" s="138">
        <v>0</v>
      </c>
      <c r="Y14" s="137">
        <v>30</v>
      </c>
      <c r="Z14" s="136">
        <v>14</v>
      </c>
      <c r="AA14" s="136">
        <v>12</v>
      </c>
      <c r="AB14" s="138">
        <v>4</v>
      </c>
      <c r="AC14" s="136">
        <v>766</v>
      </c>
      <c r="AD14" s="136">
        <v>253</v>
      </c>
      <c r="AE14" s="136">
        <v>254</v>
      </c>
      <c r="AF14" s="136">
        <v>259</v>
      </c>
      <c r="AG14" s="137">
        <v>568</v>
      </c>
      <c r="AH14" s="136">
        <v>169</v>
      </c>
      <c r="AI14" s="136">
        <v>204</v>
      </c>
      <c r="AJ14" s="136">
        <v>195</v>
      </c>
      <c r="AK14" s="583" t="s">
        <v>28</v>
      </c>
      <c r="AL14" s="547"/>
    </row>
    <row r="15" spans="1:56" ht="16.5" customHeight="1">
      <c r="A15" s="547" t="s">
        <v>29</v>
      </c>
      <c r="B15" s="552"/>
      <c r="C15" s="7"/>
      <c r="D15" s="136">
        <v>96</v>
      </c>
      <c r="E15" s="7"/>
      <c r="F15" s="136">
        <v>37</v>
      </c>
      <c r="G15" s="7"/>
      <c r="H15" s="136">
        <v>30</v>
      </c>
      <c r="I15" s="7"/>
      <c r="J15" s="136">
        <v>29</v>
      </c>
      <c r="K15" s="7"/>
      <c r="L15" s="136">
        <v>0</v>
      </c>
      <c r="M15" s="137">
        <v>0</v>
      </c>
      <c r="N15" s="136">
        <v>0</v>
      </c>
      <c r="O15" s="136">
        <v>0</v>
      </c>
      <c r="P15" s="138">
        <v>0</v>
      </c>
      <c r="Q15" s="136">
        <v>0</v>
      </c>
      <c r="R15" s="136">
        <v>0</v>
      </c>
      <c r="S15" s="136">
        <v>0</v>
      </c>
      <c r="T15" s="136">
        <v>0</v>
      </c>
      <c r="U15" s="137">
        <v>0</v>
      </c>
      <c r="V15" s="136">
        <v>0</v>
      </c>
      <c r="W15" s="136">
        <v>0</v>
      </c>
      <c r="X15" s="138">
        <v>0</v>
      </c>
      <c r="Y15" s="137">
        <v>0</v>
      </c>
      <c r="Z15" s="136">
        <v>0</v>
      </c>
      <c r="AA15" s="136">
        <v>0</v>
      </c>
      <c r="AB15" s="138">
        <v>0</v>
      </c>
      <c r="AC15" s="136">
        <v>279</v>
      </c>
      <c r="AD15" s="136">
        <v>97</v>
      </c>
      <c r="AE15" s="136">
        <v>90</v>
      </c>
      <c r="AF15" s="136">
        <v>92</v>
      </c>
      <c r="AG15" s="137">
        <v>0</v>
      </c>
      <c r="AH15" s="136">
        <v>0</v>
      </c>
      <c r="AI15" s="136">
        <v>0</v>
      </c>
      <c r="AJ15" s="136">
        <v>0</v>
      </c>
      <c r="AK15" s="583" t="s">
        <v>29</v>
      </c>
      <c r="AL15" s="547"/>
    </row>
    <row r="16" spans="1:56" ht="16.5" customHeight="1">
      <c r="A16" s="547" t="s">
        <v>30</v>
      </c>
      <c r="B16" s="552"/>
      <c r="C16" s="7"/>
      <c r="D16" s="136">
        <v>0</v>
      </c>
      <c r="E16" s="7"/>
      <c r="F16" s="136">
        <v>0</v>
      </c>
      <c r="G16" s="7"/>
      <c r="H16" s="136">
        <v>0</v>
      </c>
      <c r="I16" s="7"/>
      <c r="J16" s="136">
        <v>0</v>
      </c>
      <c r="K16" s="7"/>
      <c r="L16" s="136">
        <v>0</v>
      </c>
      <c r="M16" s="137">
        <v>255</v>
      </c>
      <c r="N16" s="136">
        <v>91</v>
      </c>
      <c r="O16" s="136">
        <v>89</v>
      </c>
      <c r="P16" s="138">
        <v>75</v>
      </c>
      <c r="Q16" s="136">
        <v>0</v>
      </c>
      <c r="R16" s="136">
        <v>0</v>
      </c>
      <c r="S16" s="136">
        <v>0</v>
      </c>
      <c r="T16" s="136">
        <v>0</v>
      </c>
      <c r="U16" s="137">
        <v>0</v>
      </c>
      <c r="V16" s="136">
        <v>0</v>
      </c>
      <c r="W16" s="136">
        <v>0</v>
      </c>
      <c r="X16" s="138">
        <v>0</v>
      </c>
      <c r="Y16" s="137">
        <v>0</v>
      </c>
      <c r="Z16" s="136">
        <v>0</v>
      </c>
      <c r="AA16" s="136">
        <v>0</v>
      </c>
      <c r="AB16" s="138">
        <v>0</v>
      </c>
      <c r="AC16" s="136">
        <v>0</v>
      </c>
      <c r="AD16" s="136">
        <v>0</v>
      </c>
      <c r="AE16" s="136">
        <v>0</v>
      </c>
      <c r="AF16" s="136">
        <v>0</v>
      </c>
      <c r="AG16" s="137">
        <v>71</v>
      </c>
      <c r="AH16" s="136">
        <v>24</v>
      </c>
      <c r="AI16" s="136">
        <v>27</v>
      </c>
      <c r="AJ16" s="136">
        <v>20</v>
      </c>
      <c r="AK16" s="583" t="s">
        <v>30</v>
      </c>
      <c r="AL16" s="547"/>
    </row>
    <row r="17" spans="1:38" ht="16.5" customHeight="1">
      <c r="A17" s="547" t="s">
        <v>31</v>
      </c>
      <c r="B17" s="552"/>
      <c r="C17" s="7"/>
      <c r="D17" s="136">
        <v>0</v>
      </c>
      <c r="E17" s="7"/>
      <c r="F17" s="136">
        <v>0</v>
      </c>
      <c r="G17" s="7"/>
      <c r="H17" s="136">
        <v>0</v>
      </c>
      <c r="I17" s="7"/>
      <c r="J17" s="136">
        <v>0</v>
      </c>
      <c r="K17" s="7"/>
      <c r="L17" s="136">
        <v>0</v>
      </c>
      <c r="M17" s="137">
        <v>0</v>
      </c>
      <c r="N17" s="136">
        <v>0</v>
      </c>
      <c r="O17" s="136">
        <v>0</v>
      </c>
      <c r="P17" s="138">
        <v>0</v>
      </c>
      <c r="Q17" s="136">
        <v>0</v>
      </c>
      <c r="R17" s="136">
        <v>0</v>
      </c>
      <c r="S17" s="136">
        <v>0</v>
      </c>
      <c r="T17" s="136">
        <v>0</v>
      </c>
      <c r="U17" s="137">
        <v>0</v>
      </c>
      <c r="V17" s="136">
        <v>0</v>
      </c>
      <c r="W17" s="136">
        <v>0</v>
      </c>
      <c r="X17" s="138">
        <v>0</v>
      </c>
      <c r="Y17" s="137">
        <v>0</v>
      </c>
      <c r="Z17" s="136">
        <v>0</v>
      </c>
      <c r="AA17" s="136">
        <v>0</v>
      </c>
      <c r="AB17" s="138">
        <v>0</v>
      </c>
      <c r="AC17" s="136">
        <v>0</v>
      </c>
      <c r="AD17" s="136">
        <v>0</v>
      </c>
      <c r="AE17" s="136">
        <v>0</v>
      </c>
      <c r="AF17" s="136">
        <v>0</v>
      </c>
      <c r="AG17" s="137">
        <v>104</v>
      </c>
      <c r="AH17" s="136">
        <v>25</v>
      </c>
      <c r="AI17" s="136">
        <v>36</v>
      </c>
      <c r="AJ17" s="136">
        <v>43</v>
      </c>
      <c r="AK17" s="583" t="s">
        <v>31</v>
      </c>
      <c r="AL17" s="547"/>
    </row>
    <row r="18" spans="1:38" ht="16.5" customHeight="1">
      <c r="A18" s="547" t="s">
        <v>32</v>
      </c>
      <c r="B18" s="552"/>
      <c r="C18" s="7"/>
      <c r="D18" s="136">
        <v>202</v>
      </c>
      <c r="E18" s="7"/>
      <c r="F18" s="136">
        <v>79</v>
      </c>
      <c r="G18" s="7"/>
      <c r="H18" s="136">
        <v>59</v>
      </c>
      <c r="I18" s="7"/>
      <c r="J18" s="136">
        <v>64</v>
      </c>
      <c r="K18" s="7"/>
      <c r="L18" s="136">
        <v>0</v>
      </c>
      <c r="M18" s="137">
        <v>0</v>
      </c>
      <c r="N18" s="136">
        <v>0</v>
      </c>
      <c r="O18" s="136">
        <v>0</v>
      </c>
      <c r="P18" s="138">
        <v>0</v>
      </c>
      <c r="Q18" s="136">
        <v>0</v>
      </c>
      <c r="R18" s="136">
        <v>0</v>
      </c>
      <c r="S18" s="136">
        <v>0</v>
      </c>
      <c r="T18" s="136">
        <v>0</v>
      </c>
      <c r="U18" s="137">
        <v>23</v>
      </c>
      <c r="V18" s="136">
        <v>4</v>
      </c>
      <c r="W18" s="136">
        <v>8</v>
      </c>
      <c r="X18" s="138">
        <v>11</v>
      </c>
      <c r="Y18" s="137">
        <v>25</v>
      </c>
      <c r="Z18" s="136">
        <v>7</v>
      </c>
      <c r="AA18" s="136">
        <v>6</v>
      </c>
      <c r="AB18" s="138">
        <v>12</v>
      </c>
      <c r="AC18" s="136">
        <v>0</v>
      </c>
      <c r="AD18" s="136">
        <v>0</v>
      </c>
      <c r="AE18" s="136">
        <v>0</v>
      </c>
      <c r="AF18" s="136">
        <v>0</v>
      </c>
      <c r="AG18" s="137">
        <v>0</v>
      </c>
      <c r="AH18" s="136">
        <v>0</v>
      </c>
      <c r="AI18" s="136">
        <v>0</v>
      </c>
      <c r="AJ18" s="136">
        <v>0</v>
      </c>
      <c r="AK18" s="583" t="s">
        <v>32</v>
      </c>
      <c r="AL18" s="547"/>
    </row>
    <row r="19" spans="1:38" ht="9.75" customHeight="1">
      <c r="A19" s="58"/>
      <c r="B19" s="53"/>
      <c r="C19" s="7"/>
      <c r="D19" s="136"/>
      <c r="E19" s="7"/>
      <c r="F19" s="136"/>
      <c r="G19" s="7"/>
      <c r="H19" s="136"/>
      <c r="I19" s="7"/>
      <c r="J19" s="136"/>
      <c r="K19" s="7"/>
      <c r="L19" s="136"/>
      <c r="M19" s="137"/>
      <c r="N19" s="136"/>
      <c r="O19" s="136"/>
      <c r="P19" s="138"/>
      <c r="Q19" s="136"/>
      <c r="R19" s="136"/>
      <c r="S19" s="136"/>
      <c r="T19" s="136"/>
      <c r="U19" s="137"/>
      <c r="V19" s="136"/>
      <c r="W19" s="136"/>
      <c r="X19" s="138"/>
      <c r="Y19" s="137"/>
      <c r="Z19" s="136"/>
      <c r="AA19" s="136"/>
      <c r="AB19" s="138"/>
      <c r="AC19" s="136"/>
      <c r="AD19" s="136"/>
      <c r="AE19" s="136"/>
      <c r="AF19" s="136"/>
      <c r="AG19" s="137"/>
      <c r="AH19" s="136"/>
      <c r="AI19" s="136"/>
      <c r="AJ19" s="136"/>
      <c r="AK19" s="77"/>
      <c r="AL19" s="58"/>
    </row>
    <row r="20" spans="1:38" ht="16.5" customHeight="1">
      <c r="A20" s="547" t="s">
        <v>33</v>
      </c>
      <c r="B20" s="552"/>
      <c r="C20" s="7"/>
      <c r="D20" s="136">
        <v>191</v>
      </c>
      <c r="E20" s="7"/>
      <c r="F20" s="136">
        <v>64</v>
      </c>
      <c r="G20" s="7"/>
      <c r="H20" s="136">
        <v>66</v>
      </c>
      <c r="I20" s="7"/>
      <c r="J20" s="136">
        <v>61</v>
      </c>
      <c r="K20" s="7"/>
      <c r="L20" s="136">
        <v>0</v>
      </c>
      <c r="M20" s="137">
        <v>0</v>
      </c>
      <c r="N20" s="136">
        <v>0</v>
      </c>
      <c r="O20" s="136">
        <v>0</v>
      </c>
      <c r="P20" s="138">
        <v>0</v>
      </c>
      <c r="Q20" s="136">
        <v>0</v>
      </c>
      <c r="R20" s="136">
        <v>0</v>
      </c>
      <c r="S20" s="136">
        <v>0</v>
      </c>
      <c r="T20" s="136">
        <v>0</v>
      </c>
      <c r="U20" s="137">
        <v>0</v>
      </c>
      <c r="V20" s="136">
        <v>0</v>
      </c>
      <c r="W20" s="136">
        <v>0</v>
      </c>
      <c r="X20" s="138">
        <v>0</v>
      </c>
      <c r="Y20" s="137">
        <v>0</v>
      </c>
      <c r="Z20" s="136">
        <v>0</v>
      </c>
      <c r="AA20" s="136">
        <v>0</v>
      </c>
      <c r="AB20" s="138">
        <v>0</v>
      </c>
      <c r="AC20" s="136">
        <v>11</v>
      </c>
      <c r="AD20" s="136">
        <v>3</v>
      </c>
      <c r="AE20" s="136">
        <v>2</v>
      </c>
      <c r="AF20" s="136">
        <v>6</v>
      </c>
      <c r="AG20" s="137">
        <v>0</v>
      </c>
      <c r="AH20" s="136">
        <v>0</v>
      </c>
      <c r="AI20" s="136">
        <v>0</v>
      </c>
      <c r="AJ20" s="136">
        <v>0</v>
      </c>
      <c r="AK20" s="583" t="s">
        <v>33</v>
      </c>
      <c r="AL20" s="547"/>
    </row>
    <row r="21" spans="1:38" ht="16.5" customHeight="1">
      <c r="A21" s="547" t="s">
        <v>34</v>
      </c>
      <c r="B21" s="554"/>
      <c r="C21" s="7"/>
      <c r="D21" s="136">
        <v>0</v>
      </c>
      <c r="E21" s="7"/>
      <c r="F21" s="136">
        <v>0</v>
      </c>
      <c r="G21" s="7"/>
      <c r="H21" s="136">
        <v>0</v>
      </c>
      <c r="I21" s="7"/>
      <c r="J21" s="136">
        <v>0</v>
      </c>
      <c r="K21" s="7"/>
      <c r="L21" s="136">
        <v>0</v>
      </c>
      <c r="M21" s="137">
        <v>0</v>
      </c>
      <c r="N21" s="136">
        <v>0</v>
      </c>
      <c r="O21" s="136">
        <v>0</v>
      </c>
      <c r="P21" s="138">
        <v>0</v>
      </c>
      <c r="Q21" s="136">
        <v>0</v>
      </c>
      <c r="R21" s="136">
        <v>0</v>
      </c>
      <c r="S21" s="136">
        <v>0</v>
      </c>
      <c r="T21" s="136">
        <v>0</v>
      </c>
      <c r="U21" s="137">
        <v>0</v>
      </c>
      <c r="V21" s="136">
        <v>0</v>
      </c>
      <c r="W21" s="136">
        <v>0</v>
      </c>
      <c r="X21" s="138">
        <v>0</v>
      </c>
      <c r="Y21" s="137">
        <v>0</v>
      </c>
      <c r="Z21" s="136">
        <v>0</v>
      </c>
      <c r="AA21" s="136">
        <v>0</v>
      </c>
      <c r="AB21" s="138">
        <v>0</v>
      </c>
      <c r="AC21" s="136">
        <v>0</v>
      </c>
      <c r="AD21" s="136">
        <v>0</v>
      </c>
      <c r="AE21" s="136">
        <v>0</v>
      </c>
      <c r="AF21" s="136">
        <v>0</v>
      </c>
      <c r="AG21" s="137">
        <v>0</v>
      </c>
      <c r="AH21" s="136">
        <v>0</v>
      </c>
      <c r="AI21" s="136">
        <v>0</v>
      </c>
      <c r="AJ21" s="136">
        <v>0</v>
      </c>
      <c r="AK21" s="583" t="s">
        <v>34</v>
      </c>
      <c r="AL21" s="548"/>
    </row>
    <row r="22" spans="1:38" ht="16.5" customHeight="1">
      <c r="A22" s="547" t="s">
        <v>35</v>
      </c>
      <c r="B22" s="554"/>
      <c r="C22" s="7"/>
      <c r="D22" s="136">
        <v>0</v>
      </c>
      <c r="E22" s="7"/>
      <c r="F22" s="136">
        <v>0</v>
      </c>
      <c r="G22" s="7"/>
      <c r="H22" s="136">
        <v>0</v>
      </c>
      <c r="I22" s="7"/>
      <c r="J22" s="136">
        <v>0</v>
      </c>
      <c r="K22" s="7"/>
      <c r="L22" s="136">
        <v>0</v>
      </c>
      <c r="M22" s="137">
        <v>0</v>
      </c>
      <c r="N22" s="136">
        <v>0</v>
      </c>
      <c r="O22" s="136">
        <v>0</v>
      </c>
      <c r="P22" s="138">
        <v>0</v>
      </c>
      <c r="Q22" s="136">
        <v>24</v>
      </c>
      <c r="R22" s="136">
        <v>5</v>
      </c>
      <c r="S22" s="136">
        <v>9</v>
      </c>
      <c r="T22" s="136">
        <v>10</v>
      </c>
      <c r="U22" s="137">
        <v>0</v>
      </c>
      <c r="V22" s="136">
        <v>0</v>
      </c>
      <c r="W22" s="136">
        <v>0</v>
      </c>
      <c r="X22" s="138">
        <v>0</v>
      </c>
      <c r="Y22" s="137">
        <v>0</v>
      </c>
      <c r="Z22" s="136">
        <v>0</v>
      </c>
      <c r="AA22" s="136">
        <v>0</v>
      </c>
      <c r="AB22" s="138">
        <v>0</v>
      </c>
      <c r="AC22" s="136">
        <v>0</v>
      </c>
      <c r="AD22" s="136">
        <v>0</v>
      </c>
      <c r="AE22" s="136">
        <v>0</v>
      </c>
      <c r="AF22" s="136">
        <v>0</v>
      </c>
      <c r="AG22" s="137">
        <v>0</v>
      </c>
      <c r="AH22" s="136">
        <v>0</v>
      </c>
      <c r="AI22" s="136">
        <v>0</v>
      </c>
      <c r="AJ22" s="136">
        <v>0</v>
      </c>
      <c r="AK22" s="583" t="s">
        <v>35</v>
      </c>
      <c r="AL22" s="548"/>
    </row>
    <row r="23" spans="1:38" ht="16.5" customHeight="1">
      <c r="A23" s="547" t="s">
        <v>36</v>
      </c>
      <c r="B23" s="554"/>
      <c r="C23" s="7"/>
      <c r="D23" s="136">
        <v>22</v>
      </c>
      <c r="E23" s="7"/>
      <c r="F23" s="136">
        <v>10</v>
      </c>
      <c r="G23" s="7"/>
      <c r="H23" s="136">
        <v>8</v>
      </c>
      <c r="I23" s="7"/>
      <c r="J23" s="136">
        <v>4</v>
      </c>
      <c r="K23" s="7"/>
      <c r="L23" s="136">
        <v>0</v>
      </c>
      <c r="M23" s="137">
        <v>0</v>
      </c>
      <c r="N23" s="136">
        <v>0</v>
      </c>
      <c r="O23" s="136">
        <v>0</v>
      </c>
      <c r="P23" s="138">
        <v>0</v>
      </c>
      <c r="Q23" s="136">
        <v>0</v>
      </c>
      <c r="R23" s="136">
        <v>0</v>
      </c>
      <c r="S23" s="136">
        <v>0</v>
      </c>
      <c r="T23" s="136">
        <v>0</v>
      </c>
      <c r="U23" s="137">
        <v>0</v>
      </c>
      <c r="V23" s="136">
        <v>0</v>
      </c>
      <c r="W23" s="136">
        <v>0</v>
      </c>
      <c r="X23" s="138">
        <v>0</v>
      </c>
      <c r="Y23" s="137">
        <v>0</v>
      </c>
      <c r="Z23" s="136">
        <v>0</v>
      </c>
      <c r="AA23" s="136">
        <v>0</v>
      </c>
      <c r="AB23" s="138">
        <v>0</v>
      </c>
      <c r="AC23" s="136">
        <v>72</v>
      </c>
      <c r="AD23" s="136">
        <v>26</v>
      </c>
      <c r="AE23" s="136">
        <v>26</v>
      </c>
      <c r="AF23" s="136">
        <v>20</v>
      </c>
      <c r="AG23" s="137">
        <v>96</v>
      </c>
      <c r="AH23" s="136">
        <v>39</v>
      </c>
      <c r="AI23" s="136">
        <v>25</v>
      </c>
      <c r="AJ23" s="136">
        <v>32</v>
      </c>
      <c r="AK23" s="583" t="s">
        <v>36</v>
      </c>
      <c r="AL23" s="548"/>
    </row>
    <row r="24" spans="1:38" ht="16.5" customHeight="1">
      <c r="A24" s="547" t="s">
        <v>37</v>
      </c>
      <c r="B24" s="554"/>
      <c r="C24" s="7"/>
      <c r="D24" s="136">
        <v>34</v>
      </c>
      <c r="E24" s="7"/>
      <c r="F24" s="136">
        <v>15</v>
      </c>
      <c r="G24" s="7"/>
      <c r="H24" s="136">
        <v>9</v>
      </c>
      <c r="I24" s="7"/>
      <c r="J24" s="136">
        <v>10</v>
      </c>
      <c r="K24" s="7"/>
      <c r="L24" s="136">
        <v>0</v>
      </c>
      <c r="M24" s="137">
        <v>0</v>
      </c>
      <c r="N24" s="136">
        <v>0</v>
      </c>
      <c r="O24" s="136">
        <v>0</v>
      </c>
      <c r="P24" s="138">
        <v>0</v>
      </c>
      <c r="Q24" s="136">
        <v>298</v>
      </c>
      <c r="R24" s="136">
        <v>100</v>
      </c>
      <c r="S24" s="136">
        <v>101</v>
      </c>
      <c r="T24" s="136">
        <v>97</v>
      </c>
      <c r="U24" s="137">
        <v>0</v>
      </c>
      <c r="V24" s="136">
        <v>0</v>
      </c>
      <c r="W24" s="136">
        <v>0</v>
      </c>
      <c r="X24" s="138">
        <v>0</v>
      </c>
      <c r="Y24" s="137">
        <v>13</v>
      </c>
      <c r="Z24" s="136">
        <v>3</v>
      </c>
      <c r="AA24" s="136">
        <v>2</v>
      </c>
      <c r="AB24" s="138">
        <v>8</v>
      </c>
      <c r="AC24" s="136">
        <v>10</v>
      </c>
      <c r="AD24" s="136">
        <v>2</v>
      </c>
      <c r="AE24" s="136">
        <v>5</v>
      </c>
      <c r="AF24" s="136">
        <v>3</v>
      </c>
      <c r="AG24" s="137">
        <v>0</v>
      </c>
      <c r="AH24" s="136">
        <v>0</v>
      </c>
      <c r="AI24" s="136">
        <v>0</v>
      </c>
      <c r="AJ24" s="136">
        <v>0</v>
      </c>
      <c r="AK24" s="583" t="s">
        <v>37</v>
      </c>
      <c r="AL24" s="548"/>
    </row>
    <row r="25" spans="1:38" ht="8.25" customHeight="1">
      <c r="A25" s="58"/>
      <c r="B25" s="76"/>
      <c r="C25" s="7"/>
      <c r="D25" s="136"/>
      <c r="E25" s="7"/>
      <c r="F25" s="136"/>
      <c r="G25" s="7"/>
      <c r="H25" s="136"/>
      <c r="I25" s="7"/>
      <c r="J25" s="136"/>
      <c r="K25" s="7"/>
      <c r="L25" s="136"/>
      <c r="M25" s="137"/>
      <c r="N25" s="136"/>
      <c r="O25" s="136"/>
      <c r="P25" s="138"/>
      <c r="Q25" s="136"/>
      <c r="R25" s="136"/>
      <c r="S25" s="136"/>
      <c r="T25" s="136"/>
      <c r="U25" s="137"/>
      <c r="V25" s="136"/>
      <c r="W25" s="136"/>
      <c r="X25" s="138"/>
      <c r="Y25" s="137"/>
      <c r="Z25" s="136"/>
      <c r="AA25" s="136"/>
      <c r="AB25" s="138"/>
      <c r="AC25" s="136"/>
      <c r="AD25" s="136"/>
      <c r="AE25" s="136"/>
      <c r="AF25" s="136"/>
      <c r="AG25" s="137"/>
      <c r="AH25" s="136"/>
      <c r="AI25" s="136"/>
      <c r="AJ25" s="136"/>
      <c r="AK25" s="77"/>
      <c r="AL25" s="75"/>
    </row>
    <row r="26" spans="1:38" ht="16.5" customHeight="1">
      <c r="A26" s="547" t="s">
        <v>38</v>
      </c>
      <c r="B26" s="554"/>
      <c r="C26" s="7"/>
      <c r="D26" s="136">
        <v>24</v>
      </c>
      <c r="E26" s="7"/>
      <c r="F26" s="136">
        <v>8</v>
      </c>
      <c r="G26" s="7"/>
      <c r="H26" s="136">
        <v>10</v>
      </c>
      <c r="I26" s="7"/>
      <c r="J26" s="136">
        <v>6</v>
      </c>
      <c r="K26" s="7"/>
      <c r="L26" s="136">
        <v>0</v>
      </c>
      <c r="M26" s="137">
        <v>0</v>
      </c>
      <c r="N26" s="136">
        <v>0</v>
      </c>
      <c r="O26" s="136">
        <v>0</v>
      </c>
      <c r="P26" s="138">
        <v>0</v>
      </c>
      <c r="Q26" s="136">
        <v>0</v>
      </c>
      <c r="R26" s="136">
        <v>0</v>
      </c>
      <c r="S26" s="136">
        <v>0</v>
      </c>
      <c r="T26" s="136">
        <v>0</v>
      </c>
      <c r="U26" s="137">
        <v>0</v>
      </c>
      <c r="V26" s="136">
        <v>0</v>
      </c>
      <c r="W26" s="136">
        <v>0</v>
      </c>
      <c r="X26" s="138">
        <v>0</v>
      </c>
      <c r="Y26" s="137">
        <v>0</v>
      </c>
      <c r="Z26" s="136">
        <v>0</v>
      </c>
      <c r="AA26" s="136">
        <v>0</v>
      </c>
      <c r="AB26" s="138">
        <v>0</v>
      </c>
      <c r="AC26" s="136">
        <v>23</v>
      </c>
      <c r="AD26" s="136">
        <v>10</v>
      </c>
      <c r="AE26" s="136">
        <v>9</v>
      </c>
      <c r="AF26" s="136">
        <v>4</v>
      </c>
      <c r="AG26" s="137">
        <v>0</v>
      </c>
      <c r="AH26" s="136">
        <v>0</v>
      </c>
      <c r="AI26" s="136">
        <v>0</v>
      </c>
      <c r="AJ26" s="136">
        <v>0</v>
      </c>
      <c r="AK26" s="583" t="s">
        <v>38</v>
      </c>
      <c r="AL26" s="548"/>
    </row>
    <row r="27" spans="1:38" ht="16.5" customHeight="1">
      <c r="A27" s="547" t="s">
        <v>39</v>
      </c>
      <c r="B27" s="554"/>
      <c r="C27" s="7"/>
      <c r="D27" s="136">
        <v>76</v>
      </c>
      <c r="E27" s="7"/>
      <c r="F27" s="136">
        <v>26</v>
      </c>
      <c r="G27" s="7"/>
      <c r="H27" s="136">
        <v>32</v>
      </c>
      <c r="I27" s="7"/>
      <c r="J27" s="136">
        <v>18</v>
      </c>
      <c r="K27" s="7"/>
      <c r="L27" s="136">
        <v>0</v>
      </c>
      <c r="M27" s="137">
        <v>0</v>
      </c>
      <c r="N27" s="136">
        <v>0</v>
      </c>
      <c r="O27" s="136">
        <v>0</v>
      </c>
      <c r="P27" s="138">
        <v>0</v>
      </c>
      <c r="Q27" s="136">
        <v>4</v>
      </c>
      <c r="R27" s="136">
        <v>3</v>
      </c>
      <c r="S27" s="136">
        <v>1</v>
      </c>
      <c r="T27" s="136">
        <v>0</v>
      </c>
      <c r="U27" s="137">
        <v>0</v>
      </c>
      <c r="V27" s="136">
        <v>0</v>
      </c>
      <c r="W27" s="136">
        <v>0</v>
      </c>
      <c r="X27" s="138">
        <v>0</v>
      </c>
      <c r="Y27" s="137">
        <v>0</v>
      </c>
      <c r="Z27" s="136">
        <v>0</v>
      </c>
      <c r="AA27" s="136">
        <v>0</v>
      </c>
      <c r="AB27" s="138">
        <v>0</v>
      </c>
      <c r="AC27" s="136">
        <v>127</v>
      </c>
      <c r="AD27" s="136">
        <v>44</v>
      </c>
      <c r="AE27" s="136">
        <v>42</v>
      </c>
      <c r="AF27" s="136">
        <v>41</v>
      </c>
      <c r="AG27" s="137">
        <v>57</v>
      </c>
      <c r="AH27" s="136">
        <v>17</v>
      </c>
      <c r="AI27" s="136">
        <v>21</v>
      </c>
      <c r="AJ27" s="136">
        <v>19</v>
      </c>
      <c r="AK27" s="583" t="s">
        <v>39</v>
      </c>
      <c r="AL27" s="548"/>
    </row>
    <row r="28" spans="1:38" ht="16.5" customHeight="1">
      <c r="A28" s="551" t="s">
        <v>40</v>
      </c>
      <c r="B28" s="555"/>
      <c r="C28" s="7"/>
      <c r="D28" s="136">
        <v>0</v>
      </c>
      <c r="E28" s="7"/>
      <c r="F28" s="136">
        <v>0</v>
      </c>
      <c r="G28" s="7"/>
      <c r="H28" s="136">
        <v>0</v>
      </c>
      <c r="I28" s="7"/>
      <c r="J28" s="136">
        <v>0</v>
      </c>
      <c r="K28" s="7"/>
      <c r="L28" s="136">
        <v>0</v>
      </c>
      <c r="M28" s="137">
        <v>0</v>
      </c>
      <c r="N28" s="136">
        <v>0</v>
      </c>
      <c r="O28" s="136">
        <v>0</v>
      </c>
      <c r="P28" s="138">
        <v>0</v>
      </c>
      <c r="Q28" s="136">
        <v>27</v>
      </c>
      <c r="R28" s="136">
        <v>10</v>
      </c>
      <c r="S28" s="136">
        <v>13</v>
      </c>
      <c r="T28" s="136">
        <v>4</v>
      </c>
      <c r="U28" s="137">
        <v>21</v>
      </c>
      <c r="V28" s="136">
        <v>5</v>
      </c>
      <c r="W28" s="136">
        <v>8</v>
      </c>
      <c r="X28" s="138">
        <v>8</v>
      </c>
      <c r="Y28" s="137">
        <v>0</v>
      </c>
      <c r="Z28" s="136">
        <v>0</v>
      </c>
      <c r="AA28" s="136">
        <v>0</v>
      </c>
      <c r="AB28" s="138">
        <v>0</v>
      </c>
      <c r="AC28" s="136">
        <v>46</v>
      </c>
      <c r="AD28" s="136">
        <v>15</v>
      </c>
      <c r="AE28" s="136">
        <v>22</v>
      </c>
      <c r="AF28" s="136">
        <v>9</v>
      </c>
      <c r="AG28" s="137">
        <v>0</v>
      </c>
      <c r="AH28" s="136">
        <v>0</v>
      </c>
      <c r="AI28" s="136">
        <v>0</v>
      </c>
      <c r="AJ28" s="136">
        <v>0</v>
      </c>
      <c r="AK28" s="584" t="s">
        <v>40</v>
      </c>
      <c r="AL28" s="551"/>
    </row>
    <row r="29" spans="1:38" ht="16.5" customHeight="1">
      <c r="A29" s="547" t="s">
        <v>41</v>
      </c>
      <c r="B29" s="554"/>
      <c r="C29" s="7"/>
      <c r="D29" s="136">
        <v>0</v>
      </c>
      <c r="E29" s="7"/>
      <c r="F29" s="136">
        <v>0</v>
      </c>
      <c r="G29" s="7"/>
      <c r="H29" s="136">
        <v>0</v>
      </c>
      <c r="I29" s="7"/>
      <c r="J29" s="136">
        <v>0</v>
      </c>
      <c r="K29" s="7"/>
      <c r="L29" s="136">
        <v>0</v>
      </c>
      <c r="M29" s="137">
        <v>0</v>
      </c>
      <c r="N29" s="136">
        <v>0</v>
      </c>
      <c r="O29" s="136">
        <v>0</v>
      </c>
      <c r="P29" s="138">
        <v>0</v>
      </c>
      <c r="Q29" s="136">
        <v>0</v>
      </c>
      <c r="R29" s="136">
        <v>0</v>
      </c>
      <c r="S29" s="136">
        <v>0</v>
      </c>
      <c r="T29" s="136">
        <v>0</v>
      </c>
      <c r="U29" s="137">
        <v>59</v>
      </c>
      <c r="V29" s="136">
        <v>22</v>
      </c>
      <c r="W29" s="136">
        <v>20</v>
      </c>
      <c r="X29" s="138">
        <v>17</v>
      </c>
      <c r="Y29" s="137">
        <v>28</v>
      </c>
      <c r="Z29" s="136">
        <v>9</v>
      </c>
      <c r="AA29" s="136">
        <v>10</v>
      </c>
      <c r="AB29" s="138">
        <v>9</v>
      </c>
      <c r="AC29" s="136">
        <v>9</v>
      </c>
      <c r="AD29" s="136">
        <v>3</v>
      </c>
      <c r="AE29" s="136">
        <v>6</v>
      </c>
      <c r="AF29" s="136">
        <v>0</v>
      </c>
      <c r="AG29" s="137">
        <v>0</v>
      </c>
      <c r="AH29" s="136">
        <v>0</v>
      </c>
      <c r="AI29" s="136">
        <v>0</v>
      </c>
      <c r="AJ29" s="136">
        <v>0</v>
      </c>
      <c r="AK29" s="583" t="s">
        <v>41</v>
      </c>
      <c r="AL29" s="548"/>
    </row>
    <row r="30" spans="1:38" ht="16.5" customHeight="1">
      <c r="A30" s="547" t="s">
        <v>42</v>
      </c>
      <c r="B30" s="554"/>
      <c r="C30" s="7"/>
      <c r="D30" s="136">
        <v>116</v>
      </c>
      <c r="E30" s="7"/>
      <c r="F30" s="136">
        <v>26</v>
      </c>
      <c r="G30" s="7"/>
      <c r="H30" s="136">
        <v>50</v>
      </c>
      <c r="I30" s="7"/>
      <c r="J30" s="136">
        <v>40</v>
      </c>
      <c r="K30" s="7"/>
      <c r="L30" s="136">
        <v>0</v>
      </c>
      <c r="M30" s="137">
        <v>0</v>
      </c>
      <c r="N30" s="136">
        <v>0</v>
      </c>
      <c r="O30" s="136">
        <v>0</v>
      </c>
      <c r="P30" s="138">
        <v>0</v>
      </c>
      <c r="Q30" s="136">
        <v>0</v>
      </c>
      <c r="R30" s="136">
        <v>0</v>
      </c>
      <c r="S30" s="136">
        <v>0</v>
      </c>
      <c r="T30" s="136">
        <v>0</v>
      </c>
      <c r="U30" s="137">
        <v>20</v>
      </c>
      <c r="V30" s="136">
        <v>3</v>
      </c>
      <c r="W30" s="136">
        <v>9</v>
      </c>
      <c r="X30" s="138">
        <v>8</v>
      </c>
      <c r="Y30" s="137">
        <v>19</v>
      </c>
      <c r="Z30" s="136">
        <v>4</v>
      </c>
      <c r="AA30" s="136">
        <v>7</v>
      </c>
      <c r="AB30" s="138">
        <v>8</v>
      </c>
      <c r="AC30" s="136">
        <v>40</v>
      </c>
      <c r="AD30" s="136">
        <v>14</v>
      </c>
      <c r="AE30" s="136">
        <v>15</v>
      </c>
      <c r="AF30" s="136">
        <v>11</v>
      </c>
      <c r="AG30" s="137">
        <v>0</v>
      </c>
      <c r="AH30" s="136">
        <v>0</v>
      </c>
      <c r="AI30" s="136">
        <v>0</v>
      </c>
      <c r="AJ30" s="136">
        <v>0</v>
      </c>
      <c r="AK30" s="583" t="s">
        <v>42</v>
      </c>
      <c r="AL30" s="548"/>
    </row>
    <row r="31" spans="1:38" ht="9" customHeight="1">
      <c r="A31" s="58"/>
      <c r="B31" s="76"/>
      <c r="C31" s="7"/>
      <c r="D31" s="136"/>
      <c r="E31" s="7"/>
      <c r="F31" s="136"/>
      <c r="G31" s="7"/>
      <c r="H31" s="136"/>
      <c r="I31" s="7"/>
      <c r="J31" s="136"/>
      <c r="K31" s="7"/>
      <c r="L31" s="136"/>
      <c r="M31" s="137"/>
      <c r="N31" s="136"/>
      <c r="O31" s="136"/>
      <c r="P31" s="138"/>
      <c r="Q31" s="136"/>
      <c r="R31" s="136"/>
      <c r="S31" s="136"/>
      <c r="T31" s="136"/>
      <c r="U31" s="137"/>
      <c r="V31" s="136"/>
      <c r="W31" s="136"/>
      <c r="X31" s="138"/>
      <c r="Y31" s="137"/>
      <c r="Z31" s="136"/>
      <c r="AA31" s="136"/>
      <c r="AB31" s="138"/>
      <c r="AC31" s="136"/>
      <c r="AD31" s="136"/>
      <c r="AE31" s="136"/>
      <c r="AF31" s="136"/>
      <c r="AG31" s="137"/>
      <c r="AH31" s="136"/>
      <c r="AI31" s="136"/>
      <c r="AJ31" s="136"/>
      <c r="AK31" s="77"/>
      <c r="AL31" s="75"/>
    </row>
    <row r="32" spans="1:38" ht="16.5" customHeight="1">
      <c r="A32" s="547" t="s">
        <v>43</v>
      </c>
      <c r="B32" s="554"/>
      <c r="C32" s="66">
        <v>17</v>
      </c>
      <c r="D32" s="136">
        <v>113</v>
      </c>
      <c r="E32" s="66">
        <v>8</v>
      </c>
      <c r="F32" s="136">
        <v>51</v>
      </c>
      <c r="G32" s="66">
        <v>3</v>
      </c>
      <c r="H32" s="136">
        <v>26</v>
      </c>
      <c r="I32" s="66">
        <v>2</v>
      </c>
      <c r="J32" s="136">
        <v>32</v>
      </c>
      <c r="K32" s="66">
        <v>4</v>
      </c>
      <c r="L32" s="136">
        <v>4</v>
      </c>
      <c r="M32" s="137">
        <v>0</v>
      </c>
      <c r="N32" s="136">
        <v>0</v>
      </c>
      <c r="O32" s="136">
        <v>0</v>
      </c>
      <c r="P32" s="138">
        <v>0</v>
      </c>
      <c r="Q32" s="136">
        <v>10</v>
      </c>
      <c r="R32" s="136">
        <v>3</v>
      </c>
      <c r="S32" s="136">
        <v>5</v>
      </c>
      <c r="T32" s="136">
        <v>2</v>
      </c>
      <c r="U32" s="137">
        <v>14</v>
      </c>
      <c r="V32" s="136">
        <v>4</v>
      </c>
      <c r="W32" s="136">
        <v>4</v>
      </c>
      <c r="X32" s="138">
        <v>6</v>
      </c>
      <c r="Y32" s="137">
        <v>0</v>
      </c>
      <c r="Z32" s="136">
        <v>0</v>
      </c>
      <c r="AA32" s="136">
        <v>0</v>
      </c>
      <c r="AB32" s="138">
        <v>0</v>
      </c>
      <c r="AC32" s="136">
        <v>0</v>
      </c>
      <c r="AD32" s="136">
        <v>0</v>
      </c>
      <c r="AE32" s="136">
        <v>0</v>
      </c>
      <c r="AF32" s="136">
        <v>0</v>
      </c>
      <c r="AG32" s="137">
        <v>0</v>
      </c>
      <c r="AH32" s="136">
        <v>0</v>
      </c>
      <c r="AI32" s="136">
        <v>0</v>
      </c>
      <c r="AJ32" s="136">
        <v>0</v>
      </c>
      <c r="AK32" s="583" t="s">
        <v>43</v>
      </c>
      <c r="AL32" s="548"/>
    </row>
    <row r="33" spans="1:38" ht="16.5" customHeight="1">
      <c r="A33" s="547" t="s">
        <v>44</v>
      </c>
      <c r="B33" s="552"/>
      <c r="C33" s="7"/>
      <c r="D33" s="136">
        <v>0</v>
      </c>
      <c r="E33" s="7"/>
      <c r="F33" s="136">
        <v>0</v>
      </c>
      <c r="G33" s="7"/>
      <c r="H33" s="136">
        <v>0</v>
      </c>
      <c r="I33" s="7"/>
      <c r="J33" s="136">
        <v>0</v>
      </c>
      <c r="K33" s="7"/>
      <c r="L33" s="136">
        <v>0</v>
      </c>
      <c r="M33" s="137">
        <v>0</v>
      </c>
      <c r="N33" s="136">
        <v>0</v>
      </c>
      <c r="O33" s="136">
        <v>0</v>
      </c>
      <c r="P33" s="138">
        <v>0</v>
      </c>
      <c r="Q33" s="136">
        <v>0</v>
      </c>
      <c r="R33" s="136">
        <v>0</v>
      </c>
      <c r="S33" s="136">
        <v>0</v>
      </c>
      <c r="T33" s="136">
        <v>0</v>
      </c>
      <c r="U33" s="137">
        <v>0</v>
      </c>
      <c r="V33" s="136">
        <v>0</v>
      </c>
      <c r="W33" s="136">
        <v>0</v>
      </c>
      <c r="X33" s="138">
        <v>0</v>
      </c>
      <c r="Y33" s="137">
        <v>0</v>
      </c>
      <c r="Z33" s="136">
        <v>0</v>
      </c>
      <c r="AA33" s="136">
        <v>0</v>
      </c>
      <c r="AB33" s="138">
        <v>0</v>
      </c>
      <c r="AC33" s="136">
        <v>0</v>
      </c>
      <c r="AD33" s="136">
        <v>0</v>
      </c>
      <c r="AE33" s="136">
        <v>0</v>
      </c>
      <c r="AF33" s="136">
        <v>0</v>
      </c>
      <c r="AG33" s="137">
        <v>0</v>
      </c>
      <c r="AH33" s="136">
        <v>0</v>
      </c>
      <c r="AI33" s="136">
        <v>0</v>
      </c>
      <c r="AJ33" s="136">
        <v>0</v>
      </c>
      <c r="AK33" s="583" t="s">
        <v>44</v>
      </c>
      <c r="AL33" s="547"/>
    </row>
    <row r="34" spans="1:38" ht="16.5" customHeight="1">
      <c r="A34" s="547" t="s">
        <v>45</v>
      </c>
      <c r="B34" s="552"/>
      <c r="C34" s="7"/>
      <c r="D34" s="136">
        <v>0</v>
      </c>
      <c r="E34" s="7"/>
      <c r="F34" s="136">
        <v>0</v>
      </c>
      <c r="G34" s="7"/>
      <c r="H34" s="136">
        <v>0</v>
      </c>
      <c r="I34" s="7"/>
      <c r="J34" s="136">
        <v>0</v>
      </c>
      <c r="K34" s="7"/>
      <c r="L34" s="136">
        <v>0</v>
      </c>
      <c r="M34" s="137">
        <v>0</v>
      </c>
      <c r="N34" s="136">
        <v>0</v>
      </c>
      <c r="O34" s="136">
        <v>0</v>
      </c>
      <c r="P34" s="138">
        <v>0</v>
      </c>
      <c r="Q34" s="136">
        <v>0</v>
      </c>
      <c r="R34" s="136">
        <v>0</v>
      </c>
      <c r="S34" s="136">
        <v>0</v>
      </c>
      <c r="T34" s="136">
        <v>0</v>
      </c>
      <c r="U34" s="137">
        <v>0</v>
      </c>
      <c r="V34" s="136">
        <v>0</v>
      </c>
      <c r="W34" s="136">
        <v>0</v>
      </c>
      <c r="X34" s="138">
        <v>0</v>
      </c>
      <c r="Y34" s="137">
        <v>0</v>
      </c>
      <c r="Z34" s="136">
        <v>0</v>
      </c>
      <c r="AA34" s="136">
        <v>0</v>
      </c>
      <c r="AB34" s="138">
        <v>0</v>
      </c>
      <c r="AC34" s="136">
        <v>22</v>
      </c>
      <c r="AD34" s="136">
        <v>9</v>
      </c>
      <c r="AE34" s="136">
        <v>6</v>
      </c>
      <c r="AF34" s="136">
        <v>7</v>
      </c>
      <c r="AG34" s="137">
        <v>0</v>
      </c>
      <c r="AH34" s="136">
        <v>0</v>
      </c>
      <c r="AI34" s="136">
        <v>0</v>
      </c>
      <c r="AJ34" s="136">
        <v>0</v>
      </c>
      <c r="AK34" s="583" t="s">
        <v>45</v>
      </c>
      <c r="AL34" s="547"/>
    </row>
    <row r="35" spans="1:38" ht="16.5" customHeight="1">
      <c r="A35" s="547" t="s">
        <v>46</v>
      </c>
      <c r="B35" s="553"/>
      <c r="C35" s="7"/>
      <c r="D35" s="136">
        <v>40</v>
      </c>
      <c r="E35" s="7"/>
      <c r="F35" s="136">
        <v>16</v>
      </c>
      <c r="G35" s="7"/>
      <c r="H35" s="136">
        <v>8</v>
      </c>
      <c r="I35" s="7"/>
      <c r="J35" s="136">
        <v>16</v>
      </c>
      <c r="K35" s="7"/>
      <c r="L35" s="136">
        <v>0</v>
      </c>
      <c r="M35" s="137">
        <v>0</v>
      </c>
      <c r="N35" s="136">
        <v>0</v>
      </c>
      <c r="O35" s="136">
        <v>0</v>
      </c>
      <c r="P35" s="138">
        <v>0</v>
      </c>
      <c r="Q35" s="136">
        <v>0</v>
      </c>
      <c r="R35" s="136">
        <v>0</v>
      </c>
      <c r="S35" s="136">
        <v>0</v>
      </c>
      <c r="T35" s="136">
        <v>0</v>
      </c>
      <c r="U35" s="137">
        <v>37</v>
      </c>
      <c r="V35" s="136">
        <v>17</v>
      </c>
      <c r="W35" s="136">
        <v>14</v>
      </c>
      <c r="X35" s="138">
        <v>6</v>
      </c>
      <c r="Y35" s="137">
        <v>19</v>
      </c>
      <c r="Z35" s="136">
        <v>6</v>
      </c>
      <c r="AA35" s="136">
        <v>4</v>
      </c>
      <c r="AB35" s="138">
        <v>9</v>
      </c>
      <c r="AC35" s="136">
        <v>0</v>
      </c>
      <c r="AD35" s="136">
        <v>0</v>
      </c>
      <c r="AE35" s="136">
        <v>0</v>
      </c>
      <c r="AF35" s="136">
        <v>0</v>
      </c>
      <c r="AG35" s="137">
        <v>0</v>
      </c>
      <c r="AH35" s="136">
        <v>0</v>
      </c>
      <c r="AI35" s="136">
        <v>0</v>
      </c>
      <c r="AJ35" s="136">
        <v>0</v>
      </c>
      <c r="AK35" s="583" t="s">
        <v>46</v>
      </c>
      <c r="AL35" s="549"/>
    </row>
    <row r="36" spans="1:38" ht="11.25" customHeight="1">
      <c r="A36" s="547" t="s">
        <v>47</v>
      </c>
      <c r="B36" s="552"/>
      <c r="C36" s="7"/>
      <c r="D36" s="149"/>
      <c r="E36" s="7"/>
      <c r="F36" s="149"/>
      <c r="G36" s="7"/>
      <c r="H36" s="149"/>
      <c r="I36" s="7"/>
      <c r="J36" s="149"/>
      <c r="K36" s="7"/>
      <c r="L36" s="149"/>
      <c r="M36" s="150"/>
      <c r="N36" s="151"/>
      <c r="O36" s="151"/>
      <c r="P36" s="155"/>
      <c r="Q36" s="149"/>
      <c r="R36" s="149"/>
      <c r="S36" s="149"/>
      <c r="T36" s="149"/>
      <c r="U36" s="150"/>
      <c r="V36" s="151"/>
      <c r="W36" s="151"/>
      <c r="X36" s="155"/>
      <c r="Y36" s="150"/>
      <c r="Z36" s="151"/>
      <c r="AA36" s="151"/>
      <c r="AB36" s="155"/>
      <c r="AC36" s="149"/>
      <c r="AD36" s="149"/>
      <c r="AE36" s="149"/>
      <c r="AF36" s="149"/>
      <c r="AG36" s="150"/>
      <c r="AH36" s="151"/>
      <c r="AI36" s="151"/>
      <c r="AJ36" s="151"/>
      <c r="AK36" s="583" t="s">
        <v>47</v>
      </c>
      <c r="AL36" s="547"/>
    </row>
    <row r="37" spans="1:38" ht="16.5" customHeight="1">
      <c r="A37" s="547" t="s">
        <v>48</v>
      </c>
      <c r="B37" s="552"/>
      <c r="C37" s="7"/>
      <c r="D37" s="157">
        <v>0</v>
      </c>
      <c r="E37" s="7"/>
      <c r="F37" s="157">
        <v>0</v>
      </c>
      <c r="G37" s="7"/>
      <c r="H37" s="157">
        <v>0</v>
      </c>
      <c r="I37" s="7"/>
      <c r="J37" s="157">
        <v>0</v>
      </c>
      <c r="K37" s="7"/>
      <c r="L37" s="157">
        <v>0</v>
      </c>
      <c r="M37" s="168">
        <v>0</v>
      </c>
      <c r="N37" s="158">
        <v>0</v>
      </c>
      <c r="O37" s="158">
        <v>0</v>
      </c>
      <c r="P37" s="159">
        <v>0</v>
      </c>
      <c r="Q37" s="157">
        <v>0</v>
      </c>
      <c r="R37" s="157">
        <v>0</v>
      </c>
      <c r="S37" s="157">
        <v>0</v>
      </c>
      <c r="T37" s="157">
        <v>0</v>
      </c>
      <c r="U37" s="168">
        <v>0</v>
      </c>
      <c r="V37" s="158">
        <v>0</v>
      </c>
      <c r="W37" s="158">
        <v>0</v>
      </c>
      <c r="X37" s="159">
        <v>0</v>
      </c>
      <c r="Y37" s="168">
        <v>0</v>
      </c>
      <c r="Z37" s="158">
        <v>0</v>
      </c>
      <c r="AA37" s="158">
        <v>0</v>
      </c>
      <c r="AB37" s="159">
        <v>0</v>
      </c>
      <c r="AC37" s="157">
        <v>0</v>
      </c>
      <c r="AD37" s="157">
        <v>0</v>
      </c>
      <c r="AE37" s="157">
        <v>0</v>
      </c>
      <c r="AF37" s="157">
        <v>0</v>
      </c>
      <c r="AG37" s="168">
        <v>0</v>
      </c>
      <c r="AH37" s="158">
        <v>0</v>
      </c>
      <c r="AI37" s="158">
        <v>0</v>
      </c>
      <c r="AJ37" s="158">
        <v>0</v>
      </c>
      <c r="AK37" s="583" t="s">
        <v>48</v>
      </c>
      <c r="AL37" s="547"/>
    </row>
    <row r="38" spans="1:38" ht="16.5" customHeight="1">
      <c r="A38" s="54"/>
      <c r="B38" s="53" t="s">
        <v>49</v>
      </c>
      <c r="C38" s="7"/>
      <c r="D38" s="136">
        <v>0</v>
      </c>
      <c r="E38" s="7"/>
      <c r="F38" s="152">
        <v>0</v>
      </c>
      <c r="G38" s="7"/>
      <c r="H38" s="152">
        <v>0</v>
      </c>
      <c r="I38" s="7"/>
      <c r="J38" s="152">
        <v>0</v>
      </c>
      <c r="K38" s="7"/>
      <c r="L38" s="152">
        <v>0</v>
      </c>
      <c r="M38" s="167">
        <v>0</v>
      </c>
      <c r="N38" s="154">
        <v>0</v>
      </c>
      <c r="O38" s="154">
        <v>0</v>
      </c>
      <c r="P38" s="161">
        <v>0</v>
      </c>
      <c r="Q38" s="152">
        <v>0</v>
      </c>
      <c r="R38" s="152">
        <v>0</v>
      </c>
      <c r="S38" s="152">
        <v>0</v>
      </c>
      <c r="T38" s="152">
        <v>0</v>
      </c>
      <c r="U38" s="167">
        <v>0</v>
      </c>
      <c r="V38" s="154">
        <v>0</v>
      </c>
      <c r="W38" s="154">
        <v>0</v>
      </c>
      <c r="X38" s="161">
        <v>0</v>
      </c>
      <c r="Y38" s="167">
        <v>0</v>
      </c>
      <c r="Z38" s="154">
        <v>0</v>
      </c>
      <c r="AA38" s="154">
        <v>0</v>
      </c>
      <c r="AB38" s="161">
        <v>0</v>
      </c>
      <c r="AC38" s="152">
        <v>0</v>
      </c>
      <c r="AD38" s="152">
        <v>0</v>
      </c>
      <c r="AE38" s="152">
        <v>0</v>
      </c>
      <c r="AF38" s="152">
        <v>0</v>
      </c>
      <c r="AG38" s="167">
        <v>0</v>
      </c>
      <c r="AH38" s="154">
        <v>0</v>
      </c>
      <c r="AI38" s="154">
        <v>0</v>
      </c>
      <c r="AJ38" s="154">
        <v>0</v>
      </c>
      <c r="AK38" s="61"/>
      <c r="AL38" s="58" t="s">
        <v>49</v>
      </c>
    </row>
    <row r="39" spans="1:38" ht="16.5" customHeight="1">
      <c r="A39" s="54"/>
      <c r="B39" s="53" t="s">
        <v>50</v>
      </c>
      <c r="C39" s="7"/>
      <c r="D39" s="136">
        <v>0</v>
      </c>
      <c r="E39" s="7"/>
      <c r="F39" s="152">
        <v>0</v>
      </c>
      <c r="G39" s="7"/>
      <c r="H39" s="152">
        <v>0</v>
      </c>
      <c r="I39" s="7"/>
      <c r="J39" s="152">
        <v>0</v>
      </c>
      <c r="K39" s="7"/>
      <c r="L39" s="152">
        <v>0</v>
      </c>
      <c r="M39" s="167">
        <v>0</v>
      </c>
      <c r="N39" s="154">
        <v>0</v>
      </c>
      <c r="O39" s="154">
        <v>0</v>
      </c>
      <c r="P39" s="161">
        <v>0</v>
      </c>
      <c r="Q39" s="152">
        <v>0</v>
      </c>
      <c r="R39" s="152">
        <v>0</v>
      </c>
      <c r="S39" s="152">
        <v>0</v>
      </c>
      <c r="T39" s="152">
        <v>0</v>
      </c>
      <c r="U39" s="167">
        <v>0</v>
      </c>
      <c r="V39" s="154">
        <v>0</v>
      </c>
      <c r="W39" s="154">
        <v>0</v>
      </c>
      <c r="X39" s="161">
        <v>0</v>
      </c>
      <c r="Y39" s="167">
        <v>0</v>
      </c>
      <c r="Z39" s="154">
        <v>0</v>
      </c>
      <c r="AA39" s="154">
        <v>0</v>
      </c>
      <c r="AB39" s="161">
        <v>0</v>
      </c>
      <c r="AC39" s="152">
        <v>0</v>
      </c>
      <c r="AD39" s="152">
        <v>0</v>
      </c>
      <c r="AE39" s="152">
        <v>0</v>
      </c>
      <c r="AF39" s="152">
        <v>0</v>
      </c>
      <c r="AG39" s="167">
        <v>0</v>
      </c>
      <c r="AH39" s="154">
        <v>0</v>
      </c>
      <c r="AI39" s="154">
        <v>0</v>
      </c>
      <c r="AJ39" s="154">
        <v>0</v>
      </c>
      <c r="AK39" s="61"/>
      <c r="AL39" s="58" t="s">
        <v>50</v>
      </c>
    </row>
    <row r="40" spans="1:38" ht="11.25" customHeight="1">
      <c r="A40" s="54"/>
      <c r="B40" s="53"/>
      <c r="C40" s="7"/>
      <c r="D40" s="152"/>
      <c r="E40" s="7"/>
      <c r="F40" s="152"/>
      <c r="G40" s="7"/>
      <c r="H40" s="152"/>
      <c r="I40" s="7"/>
      <c r="J40" s="152"/>
      <c r="K40" s="7"/>
      <c r="L40" s="152"/>
      <c r="M40" s="167"/>
      <c r="N40" s="154"/>
      <c r="O40" s="154"/>
      <c r="P40" s="161"/>
      <c r="Q40" s="152"/>
      <c r="R40" s="152"/>
      <c r="S40" s="152"/>
      <c r="T40" s="152"/>
      <c r="U40" s="167"/>
      <c r="V40" s="154"/>
      <c r="W40" s="154"/>
      <c r="X40" s="161"/>
      <c r="Y40" s="167"/>
      <c r="Z40" s="154"/>
      <c r="AA40" s="154"/>
      <c r="AB40" s="161"/>
      <c r="AC40" s="152"/>
      <c r="AD40" s="152"/>
      <c r="AE40" s="152"/>
      <c r="AF40" s="152"/>
      <c r="AG40" s="167"/>
      <c r="AH40" s="154"/>
      <c r="AI40" s="154"/>
      <c r="AJ40" s="154"/>
      <c r="AK40" s="61"/>
      <c r="AL40" s="58"/>
    </row>
    <row r="41" spans="1:38" ht="16.5" customHeight="1">
      <c r="A41" s="547" t="s">
        <v>51</v>
      </c>
      <c r="B41" s="552"/>
      <c r="C41" s="7"/>
      <c r="D41" s="157">
        <v>0</v>
      </c>
      <c r="E41" s="7"/>
      <c r="F41" s="157">
        <v>0</v>
      </c>
      <c r="G41" s="7"/>
      <c r="H41" s="157">
        <v>0</v>
      </c>
      <c r="I41" s="7"/>
      <c r="J41" s="157">
        <v>0</v>
      </c>
      <c r="K41" s="7"/>
      <c r="L41" s="157">
        <v>0</v>
      </c>
      <c r="M41" s="168">
        <v>0</v>
      </c>
      <c r="N41" s="158">
        <v>0</v>
      </c>
      <c r="O41" s="158">
        <v>0</v>
      </c>
      <c r="P41" s="159">
        <v>0</v>
      </c>
      <c r="Q41" s="157">
        <v>0</v>
      </c>
      <c r="R41" s="157">
        <v>0</v>
      </c>
      <c r="S41" s="157">
        <v>0</v>
      </c>
      <c r="T41" s="157">
        <v>0</v>
      </c>
      <c r="U41" s="168">
        <v>0</v>
      </c>
      <c r="V41" s="158">
        <v>0</v>
      </c>
      <c r="W41" s="158">
        <v>0</v>
      </c>
      <c r="X41" s="159">
        <v>0</v>
      </c>
      <c r="Y41" s="168">
        <v>14</v>
      </c>
      <c r="Z41" s="158">
        <v>5</v>
      </c>
      <c r="AA41" s="158">
        <v>4</v>
      </c>
      <c r="AB41" s="159">
        <v>5</v>
      </c>
      <c r="AC41" s="157">
        <v>0</v>
      </c>
      <c r="AD41" s="157">
        <v>0</v>
      </c>
      <c r="AE41" s="157">
        <v>0</v>
      </c>
      <c r="AF41" s="157">
        <v>0</v>
      </c>
      <c r="AG41" s="168">
        <v>0</v>
      </c>
      <c r="AH41" s="158">
        <v>0</v>
      </c>
      <c r="AI41" s="158">
        <v>0</v>
      </c>
      <c r="AJ41" s="158">
        <v>0</v>
      </c>
      <c r="AK41" s="583" t="s">
        <v>51</v>
      </c>
      <c r="AL41" s="547"/>
    </row>
    <row r="42" spans="1:38" ht="16.5" customHeight="1">
      <c r="A42" s="54"/>
      <c r="B42" s="53" t="s">
        <v>52</v>
      </c>
      <c r="C42" s="7"/>
      <c r="D42" s="136">
        <v>0</v>
      </c>
      <c r="E42" s="7"/>
      <c r="F42" s="152">
        <v>0</v>
      </c>
      <c r="G42" s="7"/>
      <c r="H42" s="152">
        <v>0</v>
      </c>
      <c r="I42" s="7"/>
      <c r="J42" s="152">
        <v>0</v>
      </c>
      <c r="K42" s="7"/>
      <c r="L42" s="152">
        <v>0</v>
      </c>
      <c r="M42" s="167">
        <v>0</v>
      </c>
      <c r="N42" s="154">
        <v>0</v>
      </c>
      <c r="O42" s="154">
        <v>0</v>
      </c>
      <c r="P42" s="161">
        <v>0</v>
      </c>
      <c r="Q42" s="152">
        <v>0</v>
      </c>
      <c r="R42" s="152">
        <v>0</v>
      </c>
      <c r="S42" s="152">
        <v>0</v>
      </c>
      <c r="T42" s="152">
        <v>0</v>
      </c>
      <c r="U42" s="167">
        <v>0</v>
      </c>
      <c r="V42" s="154">
        <v>0</v>
      </c>
      <c r="W42" s="154">
        <v>0</v>
      </c>
      <c r="X42" s="161">
        <v>0</v>
      </c>
      <c r="Y42" s="167">
        <v>14</v>
      </c>
      <c r="Z42" s="154">
        <v>5</v>
      </c>
      <c r="AA42" s="154">
        <v>4</v>
      </c>
      <c r="AB42" s="161">
        <v>5</v>
      </c>
      <c r="AC42" s="152">
        <v>0</v>
      </c>
      <c r="AD42" s="152">
        <v>0</v>
      </c>
      <c r="AE42" s="152">
        <v>0</v>
      </c>
      <c r="AF42" s="152">
        <v>0</v>
      </c>
      <c r="AG42" s="167">
        <v>0</v>
      </c>
      <c r="AH42" s="154">
        <v>0</v>
      </c>
      <c r="AI42" s="154">
        <v>0</v>
      </c>
      <c r="AJ42" s="154">
        <v>0</v>
      </c>
      <c r="AK42" s="61"/>
      <c r="AL42" s="58" t="s">
        <v>52</v>
      </c>
    </row>
    <row r="43" spans="1:38" ht="12" customHeight="1">
      <c r="A43" s="54"/>
      <c r="B43" s="53"/>
      <c r="C43" s="7"/>
      <c r="D43" s="152"/>
      <c r="E43" s="7"/>
      <c r="F43" s="152"/>
      <c r="G43" s="7"/>
      <c r="H43" s="152"/>
      <c r="I43" s="7"/>
      <c r="J43" s="152"/>
      <c r="K43" s="7"/>
      <c r="L43" s="152"/>
      <c r="M43" s="167"/>
      <c r="N43" s="154"/>
      <c r="O43" s="154"/>
      <c r="P43" s="161"/>
      <c r="Q43" s="152"/>
      <c r="R43" s="152"/>
      <c r="S43" s="152"/>
      <c r="T43" s="152"/>
      <c r="U43" s="167"/>
      <c r="V43" s="154"/>
      <c r="W43" s="154"/>
      <c r="X43" s="161"/>
      <c r="Y43" s="167"/>
      <c r="Z43" s="154"/>
      <c r="AA43" s="154"/>
      <c r="AB43" s="161"/>
      <c r="AC43" s="152"/>
      <c r="AD43" s="152"/>
      <c r="AE43" s="152"/>
      <c r="AF43" s="152"/>
      <c r="AG43" s="167"/>
      <c r="AH43" s="154"/>
      <c r="AI43" s="154"/>
      <c r="AJ43" s="154"/>
      <c r="AK43" s="61"/>
      <c r="AL43" s="58"/>
    </row>
    <row r="44" spans="1:38" ht="16.5" customHeight="1">
      <c r="A44" s="547" t="s">
        <v>53</v>
      </c>
      <c r="B44" s="552"/>
      <c r="C44" s="7"/>
      <c r="D44" s="157">
        <v>0</v>
      </c>
      <c r="E44" s="7"/>
      <c r="F44" s="157">
        <v>0</v>
      </c>
      <c r="G44" s="7"/>
      <c r="H44" s="157">
        <v>0</v>
      </c>
      <c r="I44" s="7"/>
      <c r="J44" s="157">
        <v>0</v>
      </c>
      <c r="K44" s="7"/>
      <c r="L44" s="157">
        <v>0</v>
      </c>
      <c r="M44" s="168">
        <v>0</v>
      </c>
      <c r="N44" s="158">
        <v>0</v>
      </c>
      <c r="O44" s="158">
        <v>0</v>
      </c>
      <c r="P44" s="159">
        <v>0</v>
      </c>
      <c r="Q44" s="157">
        <v>0</v>
      </c>
      <c r="R44" s="157">
        <v>0</v>
      </c>
      <c r="S44" s="157">
        <v>0</v>
      </c>
      <c r="T44" s="157">
        <v>0</v>
      </c>
      <c r="U44" s="168">
        <v>0</v>
      </c>
      <c r="V44" s="158">
        <v>0</v>
      </c>
      <c r="W44" s="158">
        <v>0</v>
      </c>
      <c r="X44" s="159">
        <v>0</v>
      </c>
      <c r="Y44" s="168">
        <v>0</v>
      </c>
      <c r="Z44" s="158">
        <v>0</v>
      </c>
      <c r="AA44" s="158">
        <v>0</v>
      </c>
      <c r="AB44" s="159">
        <v>0</v>
      </c>
      <c r="AC44" s="157">
        <v>0</v>
      </c>
      <c r="AD44" s="157">
        <v>0</v>
      </c>
      <c r="AE44" s="157">
        <v>0</v>
      </c>
      <c r="AF44" s="157">
        <v>0</v>
      </c>
      <c r="AG44" s="168">
        <v>0</v>
      </c>
      <c r="AH44" s="158">
        <v>0</v>
      </c>
      <c r="AI44" s="158">
        <v>0</v>
      </c>
      <c r="AJ44" s="158">
        <v>0</v>
      </c>
      <c r="AK44" s="583" t="s">
        <v>53</v>
      </c>
      <c r="AL44" s="547"/>
    </row>
    <row r="45" spans="1:38" ht="16.5" customHeight="1">
      <c r="A45" s="54"/>
      <c r="B45" s="33" t="s">
        <v>54</v>
      </c>
      <c r="C45" s="7"/>
      <c r="D45" s="136">
        <v>0</v>
      </c>
      <c r="E45" s="7"/>
      <c r="F45" s="152">
        <v>0</v>
      </c>
      <c r="G45" s="7"/>
      <c r="H45" s="152">
        <v>0</v>
      </c>
      <c r="I45" s="7"/>
      <c r="J45" s="152">
        <v>0</v>
      </c>
      <c r="K45" s="7"/>
      <c r="L45" s="152">
        <v>0</v>
      </c>
      <c r="M45" s="167">
        <v>0</v>
      </c>
      <c r="N45" s="154">
        <v>0</v>
      </c>
      <c r="O45" s="154">
        <v>0</v>
      </c>
      <c r="P45" s="161">
        <v>0</v>
      </c>
      <c r="Q45" s="152">
        <v>0</v>
      </c>
      <c r="R45" s="152">
        <v>0</v>
      </c>
      <c r="S45" s="152">
        <v>0</v>
      </c>
      <c r="T45" s="152">
        <v>0</v>
      </c>
      <c r="U45" s="167">
        <v>0</v>
      </c>
      <c r="V45" s="154">
        <v>0</v>
      </c>
      <c r="W45" s="154">
        <v>0</v>
      </c>
      <c r="X45" s="161">
        <v>0</v>
      </c>
      <c r="Y45" s="167">
        <v>0</v>
      </c>
      <c r="Z45" s="154">
        <v>0</v>
      </c>
      <c r="AA45" s="154">
        <v>0</v>
      </c>
      <c r="AB45" s="161">
        <v>0</v>
      </c>
      <c r="AC45" s="152">
        <v>0</v>
      </c>
      <c r="AD45" s="152">
        <v>0</v>
      </c>
      <c r="AE45" s="152">
        <v>0</v>
      </c>
      <c r="AF45" s="152">
        <v>0</v>
      </c>
      <c r="AG45" s="167">
        <v>0</v>
      </c>
      <c r="AH45" s="154">
        <v>0</v>
      </c>
      <c r="AI45" s="154">
        <v>0</v>
      </c>
      <c r="AJ45" s="154">
        <v>0</v>
      </c>
      <c r="AK45" s="61"/>
      <c r="AL45" s="59" t="s">
        <v>54</v>
      </c>
    </row>
    <row r="46" spans="1:38" ht="12" customHeight="1">
      <c r="A46" s="54"/>
      <c r="B46" s="33"/>
      <c r="C46" s="7"/>
      <c r="D46" s="152"/>
      <c r="E46" s="7"/>
      <c r="F46" s="152"/>
      <c r="G46" s="7"/>
      <c r="H46" s="152"/>
      <c r="I46" s="7"/>
      <c r="J46" s="152"/>
      <c r="K46" s="7"/>
      <c r="L46" s="152"/>
      <c r="M46" s="167"/>
      <c r="N46" s="154"/>
      <c r="O46" s="154"/>
      <c r="P46" s="161"/>
      <c r="Q46" s="152"/>
      <c r="R46" s="152"/>
      <c r="S46" s="152"/>
      <c r="T46" s="152"/>
      <c r="U46" s="167"/>
      <c r="V46" s="154"/>
      <c r="W46" s="154"/>
      <c r="X46" s="161"/>
      <c r="Y46" s="167"/>
      <c r="Z46" s="154"/>
      <c r="AA46" s="154"/>
      <c r="AB46" s="161"/>
      <c r="AC46" s="152"/>
      <c r="AD46" s="152"/>
      <c r="AE46" s="152"/>
      <c r="AF46" s="152"/>
      <c r="AG46" s="167"/>
      <c r="AH46" s="154"/>
      <c r="AI46" s="154"/>
      <c r="AJ46" s="154"/>
      <c r="AK46" s="61"/>
      <c r="AL46" s="59"/>
    </row>
    <row r="47" spans="1:38" ht="16.5" customHeight="1">
      <c r="A47" s="547" t="s">
        <v>55</v>
      </c>
      <c r="B47" s="552"/>
      <c r="C47" s="7"/>
      <c r="D47" s="157">
        <v>0</v>
      </c>
      <c r="E47" s="7"/>
      <c r="F47" s="157">
        <v>0</v>
      </c>
      <c r="G47" s="7"/>
      <c r="H47" s="157">
        <v>0</v>
      </c>
      <c r="I47" s="7"/>
      <c r="J47" s="157">
        <v>0</v>
      </c>
      <c r="K47" s="7"/>
      <c r="L47" s="157">
        <v>0</v>
      </c>
      <c r="M47" s="168">
        <v>0</v>
      </c>
      <c r="N47" s="158">
        <v>0</v>
      </c>
      <c r="O47" s="158">
        <v>0</v>
      </c>
      <c r="P47" s="159">
        <v>0</v>
      </c>
      <c r="Q47" s="157">
        <v>0</v>
      </c>
      <c r="R47" s="157">
        <v>0</v>
      </c>
      <c r="S47" s="157">
        <v>0</v>
      </c>
      <c r="T47" s="157">
        <v>0</v>
      </c>
      <c r="U47" s="168">
        <v>0</v>
      </c>
      <c r="V47" s="158">
        <v>0</v>
      </c>
      <c r="W47" s="158">
        <v>0</v>
      </c>
      <c r="X47" s="159">
        <v>0</v>
      </c>
      <c r="Y47" s="168">
        <v>0</v>
      </c>
      <c r="Z47" s="158">
        <v>0</v>
      </c>
      <c r="AA47" s="158">
        <v>0</v>
      </c>
      <c r="AB47" s="159">
        <v>0</v>
      </c>
      <c r="AC47" s="157">
        <v>0</v>
      </c>
      <c r="AD47" s="157">
        <v>0</v>
      </c>
      <c r="AE47" s="157">
        <v>0</v>
      </c>
      <c r="AF47" s="157">
        <v>0</v>
      </c>
      <c r="AG47" s="168">
        <v>0</v>
      </c>
      <c r="AH47" s="158">
        <v>0</v>
      </c>
      <c r="AI47" s="158">
        <v>0</v>
      </c>
      <c r="AJ47" s="158">
        <v>0</v>
      </c>
      <c r="AK47" s="583" t="s">
        <v>55</v>
      </c>
      <c r="AL47" s="547"/>
    </row>
    <row r="48" spans="1:38" ht="16.5" customHeight="1">
      <c r="A48" s="54"/>
      <c r="B48" s="33" t="s">
        <v>56</v>
      </c>
      <c r="C48" s="7"/>
      <c r="D48" s="136">
        <v>0</v>
      </c>
      <c r="E48" s="7"/>
      <c r="F48" s="152">
        <v>0</v>
      </c>
      <c r="G48" s="7"/>
      <c r="H48" s="152">
        <v>0</v>
      </c>
      <c r="I48" s="7"/>
      <c r="J48" s="152">
        <v>0</v>
      </c>
      <c r="K48" s="7"/>
      <c r="L48" s="152">
        <v>0</v>
      </c>
      <c r="M48" s="167">
        <v>0</v>
      </c>
      <c r="N48" s="154">
        <v>0</v>
      </c>
      <c r="O48" s="154">
        <v>0</v>
      </c>
      <c r="P48" s="161">
        <v>0</v>
      </c>
      <c r="Q48" s="152">
        <v>0</v>
      </c>
      <c r="R48" s="152">
        <v>0</v>
      </c>
      <c r="S48" s="152">
        <v>0</v>
      </c>
      <c r="T48" s="152">
        <v>0</v>
      </c>
      <c r="U48" s="167">
        <v>0</v>
      </c>
      <c r="V48" s="154">
        <v>0</v>
      </c>
      <c r="W48" s="154">
        <v>0</v>
      </c>
      <c r="X48" s="161">
        <v>0</v>
      </c>
      <c r="Y48" s="167">
        <v>0</v>
      </c>
      <c r="Z48" s="154">
        <v>0</v>
      </c>
      <c r="AA48" s="154">
        <v>0</v>
      </c>
      <c r="AB48" s="161">
        <v>0</v>
      </c>
      <c r="AC48" s="152">
        <v>0</v>
      </c>
      <c r="AD48" s="152">
        <v>0</v>
      </c>
      <c r="AE48" s="152">
        <v>0</v>
      </c>
      <c r="AF48" s="152">
        <v>0</v>
      </c>
      <c r="AG48" s="167">
        <v>0</v>
      </c>
      <c r="AH48" s="154">
        <v>0</v>
      </c>
      <c r="AI48" s="154">
        <v>0</v>
      </c>
      <c r="AJ48" s="154">
        <v>0</v>
      </c>
      <c r="AK48" s="61"/>
      <c r="AL48" s="59" t="s">
        <v>56</v>
      </c>
    </row>
    <row r="49" spans="1:38" ht="12" customHeight="1">
      <c r="A49" s="54"/>
      <c r="B49" s="33"/>
      <c r="C49" s="7"/>
      <c r="D49" s="152"/>
      <c r="E49" s="7"/>
      <c r="F49" s="152"/>
      <c r="G49" s="7"/>
      <c r="H49" s="152"/>
      <c r="I49" s="7"/>
      <c r="J49" s="152"/>
      <c r="K49" s="7"/>
      <c r="L49" s="152"/>
      <c r="M49" s="167"/>
      <c r="N49" s="154"/>
      <c r="O49" s="154"/>
      <c r="P49" s="161"/>
      <c r="Q49" s="152"/>
      <c r="R49" s="152"/>
      <c r="S49" s="152"/>
      <c r="T49" s="152"/>
      <c r="U49" s="167"/>
      <c r="V49" s="154"/>
      <c r="W49" s="154"/>
      <c r="X49" s="161"/>
      <c r="Y49" s="167"/>
      <c r="Z49" s="154"/>
      <c r="AA49" s="154"/>
      <c r="AB49" s="161"/>
      <c r="AC49" s="152"/>
      <c r="AD49" s="152"/>
      <c r="AE49" s="152"/>
      <c r="AF49" s="152"/>
      <c r="AG49" s="167"/>
      <c r="AH49" s="154"/>
      <c r="AI49" s="154"/>
      <c r="AJ49" s="154"/>
      <c r="AK49" s="61"/>
      <c r="AL49" s="59"/>
    </row>
    <row r="50" spans="1:38" ht="16.5" customHeight="1">
      <c r="A50" s="547" t="s">
        <v>57</v>
      </c>
      <c r="B50" s="552"/>
      <c r="C50" s="7"/>
      <c r="D50" s="157">
        <v>0</v>
      </c>
      <c r="E50" s="7"/>
      <c r="F50" s="157">
        <v>0</v>
      </c>
      <c r="G50" s="7"/>
      <c r="H50" s="157">
        <v>0</v>
      </c>
      <c r="I50" s="7"/>
      <c r="J50" s="157">
        <v>0</v>
      </c>
      <c r="K50" s="7"/>
      <c r="L50" s="157">
        <v>0</v>
      </c>
      <c r="M50" s="168">
        <v>0</v>
      </c>
      <c r="N50" s="158">
        <v>0</v>
      </c>
      <c r="O50" s="158">
        <v>0</v>
      </c>
      <c r="P50" s="159">
        <v>0</v>
      </c>
      <c r="Q50" s="157">
        <v>0</v>
      </c>
      <c r="R50" s="157">
        <v>0</v>
      </c>
      <c r="S50" s="157">
        <v>0</v>
      </c>
      <c r="T50" s="157">
        <v>0</v>
      </c>
      <c r="U50" s="168">
        <v>0</v>
      </c>
      <c r="V50" s="158">
        <v>0</v>
      </c>
      <c r="W50" s="158">
        <v>0</v>
      </c>
      <c r="X50" s="159">
        <v>0</v>
      </c>
      <c r="Y50" s="168">
        <v>0</v>
      </c>
      <c r="Z50" s="158">
        <v>0</v>
      </c>
      <c r="AA50" s="158">
        <v>0</v>
      </c>
      <c r="AB50" s="159">
        <v>0</v>
      </c>
      <c r="AC50" s="157">
        <v>0</v>
      </c>
      <c r="AD50" s="157">
        <v>0</v>
      </c>
      <c r="AE50" s="157">
        <v>0</v>
      </c>
      <c r="AF50" s="157">
        <v>0</v>
      </c>
      <c r="AG50" s="168">
        <v>0</v>
      </c>
      <c r="AH50" s="158">
        <v>0</v>
      </c>
      <c r="AI50" s="158">
        <v>0</v>
      </c>
      <c r="AJ50" s="158">
        <v>0</v>
      </c>
      <c r="AK50" s="583" t="s">
        <v>57</v>
      </c>
      <c r="AL50" s="547"/>
    </row>
    <row r="51" spans="1:38" ht="16.5" customHeight="1">
      <c r="A51" s="54"/>
      <c r="B51" s="33" t="s">
        <v>58</v>
      </c>
      <c r="C51" s="7"/>
      <c r="D51" s="136">
        <v>0</v>
      </c>
      <c r="E51" s="7"/>
      <c r="F51" s="152">
        <v>0</v>
      </c>
      <c r="G51" s="7"/>
      <c r="H51" s="152">
        <v>0</v>
      </c>
      <c r="I51" s="7"/>
      <c r="J51" s="152">
        <v>0</v>
      </c>
      <c r="K51" s="7"/>
      <c r="L51" s="152">
        <v>0</v>
      </c>
      <c r="M51" s="167">
        <v>0</v>
      </c>
      <c r="N51" s="154">
        <v>0</v>
      </c>
      <c r="O51" s="154">
        <v>0</v>
      </c>
      <c r="P51" s="161">
        <v>0</v>
      </c>
      <c r="Q51" s="152">
        <v>0</v>
      </c>
      <c r="R51" s="152">
        <v>0</v>
      </c>
      <c r="S51" s="152">
        <v>0</v>
      </c>
      <c r="T51" s="152">
        <v>0</v>
      </c>
      <c r="U51" s="167">
        <v>0</v>
      </c>
      <c r="V51" s="154">
        <v>0</v>
      </c>
      <c r="W51" s="154">
        <v>0</v>
      </c>
      <c r="X51" s="161">
        <v>0</v>
      </c>
      <c r="Y51" s="167">
        <v>0</v>
      </c>
      <c r="Z51" s="154">
        <v>0</v>
      </c>
      <c r="AA51" s="154">
        <v>0</v>
      </c>
      <c r="AB51" s="161">
        <v>0</v>
      </c>
      <c r="AC51" s="152">
        <v>0</v>
      </c>
      <c r="AD51" s="152">
        <v>0</v>
      </c>
      <c r="AE51" s="152">
        <v>0</v>
      </c>
      <c r="AF51" s="152">
        <v>0</v>
      </c>
      <c r="AG51" s="167">
        <v>0</v>
      </c>
      <c r="AH51" s="154">
        <v>0</v>
      </c>
      <c r="AI51" s="154">
        <v>0</v>
      </c>
      <c r="AJ51" s="154">
        <v>0</v>
      </c>
      <c r="AK51" s="61"/>
      <c r="AL51" s="59" t="s">
        <v>58</v>
      </c>
    </row>
    <row r="52" spans="1:38" ht="12" customHeight="1">
      <c r="A52" s="54"/>
      <c r="B52" s="33"/>
      <c r="C52" s="7"/>
      <c r="D52" s="152"/>
      <c r="E52" s="7"/>
      <c r="F52" s="152"/>
      <c r="G52" s="7"/>
      <c r="H52" s="152"/>
      <c r="I52" s="7"/>
      <c r="J52" s="152"/>
      <c r="K52" s="7"/>
      <c r="L52" s="152"/>
      <c r="M52" s="167"/>
      <c r="N52" s="154"/>
      <c r="O52" s="154"/>
      <c r="P52" s="161"/>
      <c r="Q52" s="152"/>
      <c r="R52" s="152"/>
      <c r="S52" s="152"/>
      <c r="T52" s="152"/>
      <c r="U52" s="167"/>
      <c r="V52" s="154"/>
      <c r="W52" s="154"/>
      <c r="X52" s="161"/>
      <c r="Y52" s="167"/>
      <c r="Z52" s="154"/>
      <c r="AA52" s="154"/>
      <c r="AB52" s="161"/>
      <c r="AC52" s="152"/>
      <c r="AD52" s="152"/>
      <c r="AE52" s="152"/>
      <c r="AF52" s="152"/>
      <c r="AG52" s="167"/>
      <c r="AH52" s="154"/>
      <c r="AI52" s="154"/>
      <c r="AJ52" s="154"/>
      <c r="AK52" s="61"/>
      <c r="AL52" s="59"/>
    </row>
    <row r="53" spans="1:38" ht="16.5" customHeight="1">
      <c r="A53" s="547" t="s">
        <v>59</v>
      </c>
      <c r="B53" s="552"/>
      <c r="C53" s="7"/>
      <c r="D53" s="157">
        <v>55</v>
      </c>
      <c r="E53" s="7"/>
      <c r="F53" s="157">
        <v>16</v>
      </c>
      <c r="G53" s="7"/>
      <c r="H53" s="157">
        <v>19</v>
      </c>
      <c r="I53" s="7"/>
      <c r="J53" s="157">
        <v>20</v>
      </c>
      <c r="K53" s="7"/>
      <c r="L53" s="157">
        <v>0</v>
      </c>
      <c r="M53" s="168">
        <v>0</v>
      </c>
      <c r="N53" s="158">
        <v>0</v>
      </c>
      <c r="O53" s="158">
        <v>0</v>
      </c>
      <c r="P53" s="159">
        <v>0</v>
      </c>
      <c r="Q53" s="157">
        <v>0</v>
      </c>
      <c r="R53" s="157">
        <v>0</v>
      </c>
      <c r="S53" s="157">
        <v>0</v>
      </c>
      <c r="T53" s="157">
        <v>0</v>
      </c>
      <c r="U53" s="168">
        <v>0</v>
      </c>
      <c r="V53" s="158">
        <v>0</v>
      </c>
      <c r="W53" s="158">
        <v>0</v>
      </c>
      <c r="X53" s="159">
        <v>0</v>
      </c>
      <c r="Y53" s="168">
        <v>0</v>
      </c>
      <c r="Z53" s="158">
        <v>0</v>
      </c>
      <c r="AA53" s="158">
        <v>0</v>
      </c>
      <c r="AB53" s="159">
        <v>0</v>
      </c>
      <c r="AC53" s="157">
        <v>0</v>
      </c>
      <c r="AD53" s="157">
        <v>0</v>
      </c>
      <c r="AE53" s="157">
        <v>0</v>
      </c>
      <c r="AF53" s="157">
        <v>0</v>
      </c>
      <c r="AG53" s="168">
        <v>0</v>
      </c>
      <c r="AH53" s="158">
        <v>0</v>
      </c>
      <c r="AI53" s="158">
        <v>0</v>
      </c>
      <c r="AJ53" s="158">
        <v>0</v>
      </c>
      <c r="AK53" s="583" t="s">
        <v>59</v>
      </c>
      <c r="AL53" s="547"/>
    </row>
    <row r="54" spans="1:38" ht="16.5" customHeight="1">
      <c r="A54" s="54"/>
      <c r="B54" s="33" t="s">
        <v>60</v>
      </c>
      <c r="C54" s="7"/>
      <c r="D54" s="136">
        <v>0</v>
      </c>
      <c r="E54" s="7"/>
      <c r="F54" s="152">
        <v>0</v>
      </c>
      <c r="G54" s="7"/>
      <c r="H54" s="152">
        <v>0</v>
      </c>
      <c r="I54" s="7"/>
      <c r="J54" s="152">
        <v>0</v>
      </c>
      <c r="K54" s="7"/>
      <c r="L54" s="152">
        <v>0</v>
      </c>
      <c r="M54" s="167">
        <v>0</v>
      </c>
      <c r="N54" s="154">
        <v>0</v>
      </c>
      <c r="O54" s="154">
        <v>0</v>
      </c>
      <c r="P54" s="161">
        <v>0</v>
      </c>
      <c r="Q54" s="152">
        <v>0</v>
      </c>
      <c r="R54" s="152">
        <v>0</v>
      </c>
      <c r="S54" s="152">
        <v>0</v>
      </c>
      <c r="T54" s="152">
        <v>0</v>
      </c>
      <c r="U54" s="167">
        <v>0</v>
      </c>
      <c r="V54" s="154">
        <v>0</v>
      </c>
      <c r="W54" s="154">
        <v>0</v>
      </c>
      <c r="X54" s="161">
        <v>0</v>
      </c>
      <c r="Y54" s="167">
        <v>0</v>
      </c>
      <c r="Z54" s="154">
        <v>0</v>
      </c>
      <c r="AA54" s="154">
        <v>0</v>
      </c>
      <c r="AB54" s="161">
        <v>0</v>
      </c>
      <c r="AC54" s="152">
        <v>0</v>
      </c>
      <c r="AD54" s="152">
        <v>0</v>
      </c>
      <c r="AE54" s="152">
        <v>0</v>
      </c>
      <c r="AF54" s="152">
        <v>0</v>
      </c>
      <c r="AG54" s="167">
        <v>0</v>
      </c>
      <c r="AH54" s="154">
        <v>0</v>
      </c>
      <c r="AI54" s="154">
        <v>0</v>
      </c>
      <c r="AJ54" s="154">
        <v>0</v>
      </c>
      <c r="AK54" s="61"/>
      <c r="AL54" s="59" t="s">
        <v>60</v>
      </c>
    </row>
    <row r="55" spans="1:38" ht="16.5" customHeight="1">
      <c r="A55" s="54"/>
      <c r="B55" s="33" t="s">
        <v>61</v>
      </c>
      <c r="C55" s="7"/>
      <c r="D55" s="136">
        <v>0</v>
      </c>
      <c r="E55" s="7"/>
      <c r="F55" s="152">
        <v>0</v>
      </c>
      <c r="G55" s="7"/>
      <c r="H55" s="152">
        <v>0</v>
      </c>
      <c r="I55" s="7"/>
      <c r="J55" s="152">
        <v>0</v>
      </c>
      <c r="K55" s="7"/>
      <c r="L55" s="152">
        <v>0</v>
      </c>
      <c r="M55" s="167">
        <v>0</v>
      </c>
      <c r="N55" s="154">
        <v>0</v>
      </c>
      <c r="O55" s="154">
        <v>0</v>
      </c>
      <c r="P55" s="161">
        <v>0</v>
      </c>
      <c r="Q55" s="152">
        <v>0</v>
      </c>
      <c r="R55" s="152">
        <v>0</v>
      </c>
      <c r="S55" s="152">
        <v>0</v>
      </c>
      <c r="T55" s="152">
        <v>0</v>
      </c>
      <c r="U55" s="167">
        <v>0</v>
      </c>
      <c r="V55" s="154">
        <v>0</v>
      </c>
      <c r="W55" s="154">
        <v>0</v>
      </c>
      <c r="X55" s="161">
        <v>0</v>
      </c>
      <c r="Y55" s="167">
        <v>0</v>
      </c>
      <c r="Z55" s="154">
        <v>0</v>
      </c>
      <c r="AA55" s="154">
        <v>0</v>
      </c>
      <c r="AB55" s="161">
        <v>0</v>
      </c>
      <c r="AC55" s="152">
        <v>0</v>
      </c>
      <c r="AD55" s="152">
        <v>0</v>
      </c>
      <c r="AE55" s="152">
        <v>0</v>
      </c>
      <c r="AF55" s="152">
        <v>0</v>
      </c>
      <c r="AG55" s="167">
        <v>0</v>
      </c>
      <c r="AH55" s="154">
        <v>0</v>
      </c>
      <c r="AI55" s="154">
        <v>0</v>
      </c>
      <c r="AJ55" s="154">
        <v>0</v>
      </c>
      <c r="AK55" s="61"/>
      <c r="AL55" s="59" t="s">
        <v>61</v>
      </c>
    </row>
    <row r="56" spans="1:38" ht="16.5" customHeight="1">
      <c r="A56" s="54"/>
      <c r="B56" s="33" t="s">
        <v>62</v>
      </c>
      <c r="C56" s="7"/>
      <c r="D56" s="136">
        <v>55</v>
      </c>
      <c r="E56" s="7"/>
      <c r="F56" s="152">
        <v>16</v>
      </c>
      <c r="G56" s="7"/>
      <c r="H56" s="152">
        <v>19</v>
      </c>
      <c r="I56" s="7"/>
      <c r="J56" s="152">
        <v>20</v>
      </c>
      <c r="K56" s="7"/>
      <c r="L56" s="152">
        <v>0</v>
      </c>
      <c r="M56" s="167">
        <v>0</v>
      </c>
      <c r="N56" s="154">
        <v>0</v>
      </c>
      <c r="O56" s="154">
        <v>0</v>
      </c>
      <c r="P56" s="161">
        <v>0</v>
      </c>
      <c r="Q56" s="152">
        <v>0</v>
      </c>
      <c r="R56" s="152">
        <v>0</v>
      </c>
      <c r="S56" s="152">
        <v>0</v>
      </c>
      <c r="T56" s="152">
        <v>0</v>
      </c>
      <c r="U56" s="167">
        <v>0</v>
      </c>
      <c r="V56" s="154">
        <v>0</v>
      </c>
      <c r="W56" s="154">
        <v>0</v>
      </c>
      <c r="X56" s="161">
        <v>0</v>
      </c>
      <c r="Y56" s="167">
        <v>0</v>
      </c>
      <c r="Z56" s="154">
        <v>0</v>
      </c>
      <c r="AA56" s="154">
        <v>0</v>
      </c>
      <c r="AB56" s="161">
        <v>0</v>
      </c>
      <c r="AC56" s="152">
        <v>0</v>
      </c>
      <c r="AD56" s="152">
        <v>0</v>
      </c>
      <c r="AE56" s="152">
        <v>0</v>
      </c>
      <c r="AF56" s="152">
        <v>0</v>
      </c>
      <c r="AG56" s="167">
        <v>0</v>
      </c>
      <c r="AH56" s="154">
        <v>0</v>
      </c>
      <c r="AI56" s="154">
        <v>0</v>
      </c>
      <c r="AJ56" s="154">
        <v>0</v>
      </c>
      <c r="AK56" s="61"/>
      <c r="AL56" s="59" t="s">
        <v>62</v>
      </c>
    </row>
    <row r="57" spans="1:38" ht="16.5" customHeight="1">
      <c r="A57" s="54"/>
      <c r="B57" s="33" t="s">
        <v>63</v>
      </c>
      <c r="C57" s="7"/>
      <c r="D57" s="136">
        <v>0</v>
      </c>
      <c r="E57" s="7"/>
      <c r="F57" s="152">
        <v>0</v>
      </c>
      <c r="G57" s="7"/>
      <c r="H57" s="152">
        <v>0</v>
      </c>
      <c r="I57" s="7"/>
      <c r="J57" s="152">
        <v>0</v>
      </c>
      <c r="K57" s="7"/>
      <c r="L57" s="152">
        <v>0</v>
      </c>
      <c r="M57" s="167">
        <v>0</v>
      </c>
      <c r="N57" s="154">
        <v>0</v>
      </c>
      <c r="O57" s="154">
        <v>0</v>
      </c>
      <c r="P57" s="161">
        <v>0</v>
      </c>
      <c r="Q57" s="152">
        <v>0</v>
      </c>
      <c r="R57" s="152">
        <v>0</v>
      </c>
      <c r="S57" s="152">
        <v>0</v>
      </c>
      <c r="T57" s="152">
        <v>0</v>
      </c>
      <c r="U57" s="167">
        <v>0</v>
      </c>
      <c r="V57" s="154">
        <v>0</v>
      </c>
      <c r="W57" s="154">
        <v>0</v>
      </c>
      <c r="X57" s="161">
        <v>0</v>
      </c>
      <c r="Y57" s="167">
        <v>0</v>
      </c>
      <c r="Z57" s="154">
        <v>0</v>
      </c>
      <c r="AA57" s="154">
        <v>0</v>
      </c>
      <c r="AB57" s="161">
        <v>0</v>
      </c>
      <c r="AC57" s="152">
        <v>0</v>
      </c>
      <c r="AD57" s="152">
        <v>0</v>
      </c>
      <c r="AE57" s="152">
        <v>0</v>
      </c>
      <c r="AF57" s="152">
        <v>0</v>
      </c>
      <c r="AG57" s="167">
        <v>0</v>
      </c>
      <c r="AH57" s="154">
        <v>0</v>
      </c>
      <c r="AI57" s="154">
        <v>0</v>
      </c>
      <c r="AJ57" s="154">
        <v>0</v>
      </c>
      <c r="AK57" s="61"/>
      <c r="AL57" s="59" t="s">
        <v>63</v>
      </c>
    </row>
    <row r="58" spans="1:38" ht="12" customHeight="1">
      <c r="A58" s="54"/>
      <c r="B58" s="33"/>
      <c r="C58" s="7"/>
      <c r="D58" s="152"/>
      <c r="E58" s="7"/>
      <c r="F58" s="152"/>
      <c r="G58" s="7"/>
      <c r="H58" s="152"/>
      <c r="I58" s="7"/>
      <c r="J58" s="152"/>
      <c r="K58" s="7"/>
      <c r="L58" s="152"/>
      <c r="M58" s="167"/>
      <c r="N58" s="154"/>
      <c r="O58" s="154"/>
      <c r="P58" s="161"/>
      <c r="Q58" s="152"/>
      <c r="R58" s="152"/>
      <c r="S58" s="152"/>
      <c r="T58" s="152"/>
      <c r="U58" s="167"/>
      <c r="V58" s="154"/>
      <c r="W58" s="154"/>
      <c r="X58" s="161"/>
      <c r="Y58" s="167"/>
      <c r="Z58" s="154"/>
      <c r="AA58" s="154"/>
      <c r="AB58" s="161"/>
      <c r="AC58" s="152"/>
      <c r="AD58" s="152"/>
      <c r="AE58" s="152"/>
      <c r="AF58" s="152"/>
      <c r="AG58" s="167"/>
      <c r="AH58" s="154"/>
      <c r="AI58" s="154"/>
      <c r="AJ58" s="154"/>
      <c r="AK58" s="61"/>
      <c r="AL58" s="59"/>
    </row>
    <row r="59" spans="1:38" ht="16.5" customHeight="1">
      <c r="A59" s="547" t="s">
        <v>64</v>
      </c>
      <c r="B59" s="552"/>
      <c r="C59" s="7"/>
      <c r="D59" s="157">
        <v>94</v>
      </c>
      <c r="E59" s="7"/>
      <c r="F59" s="157">
        <v>35</v>
      </c>
      <c r="G59" s="7"/>
      <c r="H59" s="157">
        <v>34</v>
      </c>
      <c r="I59" s="7"/>
      <c r="J59" s="157">
        <v>25</v>
      </c>
      <c r="K59" s="7"/>
      <c r="L59" s="157">
        <v>0</v>
      </c>
      <c r="M59" s="168">
        <v>0</v>
      </c>
      <c r="N59" s="158">
        <v>0</v>
      </c>
      <c r="O59" s="158">
        <v>0</v>
      </c>
      <c r="P59" s="159">
        <v>0</v>
      </c>
      <c r="Q59" s="157">
        <v>0</v>
      </c>
      <c r="R59" s="157">
        <v>0</v>
      </c>
      <c r="S59" s="157">
        <v>0</v>
      </c>
      <c r="T59" s="157">
        <v>0</v>
      </c>
      <c r="U59" s="168">
        <v>0</v>
      </c>
      <c r="V59" s="158">
        <v>0</v>
      </c>
      <c r="W59" s="158">
        <v>0</v>
      </c>
      <c r="X59" s="159">
        <v>0</v>
      </c>
      <c r="Y59" s="168">
        <v>0</v>
      </c>
      <c r="Z59" s="158">
        <v>0</v>
      </c>
      <c r="AA59" s="158">
        <v>0</v>
      </c>
      <c r="AB59" s="159">
        <v>0</v>
      </c>
      <c r="AC59" s="157">
        <v>0</v>
      </c>
      <c r="AD59" s="157">
        <v>0</v>
      </c>
      <c r="AE59" s="157">
        <v>0</v>
      </c>
      <c r="AF59" s="157">
        <v>0</v>
      </c>
      <c r="AG59" s="168">
        <v>0</v>
      </c>
      <c r="AH59" s="158">
        <v>0</v>
      </c>
      <c r="AI59" s="158">
        <v>0</v>
      </c>
      <c r="AJ59" s="158">
        <v>0</v>
      </c>
      <c r="AK59" s="583" t="s">
        <v>64</v>
      </c>
      <c r="AL59" s="547"/>
    </row>
    <row r="60" spans="1:38" ht="16.5" customHeight="1">
      <c r="A60" s="54"/>
      <c r="B60" s="33" t="s">
        <v>65</v>
      </c>
      <c r="C60" s="7"/>
      <c r="D60" s="136">
        <v>34</v>
      </c>
      <c r="E60" s="7"/>
      <c r="F60" s="152">
        <v>18</v>
      </c>
      <c r="G60" s="7"/>
      <c r="H60" s="152">
        <v>10</v>
      </c>
      <c r="I60" s="7"/>
      <c r="J60" s="152">
        <v>6</v>
      </c>
      <c r="K60" s="7"/>
      <c r="L60" s="152">
        <v>0</v>
      </c>
      <c r="M60" s="167">
        <v>0</v>
      </c>
      <c r="N60" s="154">
        <v>0</v>
      </c>
      <c r="O60" s="154">
        <v>0</v>
      </c>
      <c r="P60" s="161">
        <v>0</v>
      </c>
      <c r="Q60" s="152">
        <v>0</v>
      </c>
      <c r="R60" s="152">
        <v>0</v>
      </c>
      <c r="S60" s="152">
        <v>0</v>
      </c>
      <c r="T60" s="152">
        <v>0</v>
      </c>
      <c r="U60" s="167">
        <v>0</v>
      </c>
      <c r="V60" s="154">
        <v>0</v>
      </c>
      <c r="W60" s="154">
        <v>0</v>
      </c>
      <c r="X60" s="161">
        <v>0</v>
      </c>
      <c r="Y60" s="167">
        <v>0</v>
      </c>
      <c r="Z60" s="154">
        <v>0</v>
      </c>
      <c r="AA60" s="154">
        <v>0</v>
      </c>
      <c r="AB60" s="161">
        <v>0</v>
      </c>
      <c r="AC60" s="152">
        <v>0</v>
      </c>
      <c r="AD60" s="152">
        <v>0</v>
      </c>
      <c r="AE60" s="152">
        <v>0</v>
      </c>
      <c r="AF60" s="152">
        <v>0</v>
      </c>
      <c r="AG60" s="167">
        <v>0</v>
      </c>
      <c r="AH60" s="154">
        <v>0</v>
      </c>
      <c r="AI60" s="154">
        <v>0</v>
      </c>
      <c r="AJ60" s="154">
        <v>0</v>
      </c>
      <c r="AK60" s="61"/>
      <c r="AL60" s="59" t="s">
        <v>65</v>
      </c>
    </row>
    <row r="61" spans="1:38" ht="16.5" customHeight="1">
      <c r="A61" s="54"/>
      <c r="B61" s="33" t="s">
        <v>66</v>
      </c>
      <c r="C61" s="7"/>
      <c r="D61" s="136">
        <v>0</v>
      </c>
      <c r="E61" s="7"/>
      <c r="F61" s="152">
        <v>0</v>
      </c>
      <c r="G61" s="7"/>
      <c r="H61" s="152">
        <v>0</v>
      </c>
      <c r="I61" s="7"/>
      <c r="J61" s="152">
        <v>0</v>
      </c>
      <c r="K61" s="7"/>
      <c r="L61" s="152">
        <v>0</v>
      </c>
      <c r="M61" s="167">
        <v>0</v>
      </c>
      <c r="N61" s="154">
        <v>0</v>
      </c>
      <c r="O61" s="154">
        <v>0</v>
      </c>
      <c r="P61" s="161">
        <v>0</v>
      </c>
      <c r="Q61" s="152">
        <v>0</v>
      </c>
      <c r="R61" s="152">
        <v>0</v>
      </c>
      <c r="S61" s="152">
        <v>0</v>
      </c>
      <c r="T61" s="152">
        <v>0</v>
      </c>
      <c r="U61" s="167">
        <v>0</v>
      </c>
      <c r="V61" s="154">
        <v>0</v>
      </c>
      <c r="W61" s="154">
        <v>0</v>
      </c>
      <c r="X61" s="161">
        <v>0</v>
      </c>
      <c r="Y61" s="167">
        <v>0</v>
      </c>
      <c r="Z61" s="154">
        <v>0</v>
      </c>
      <c r="AA61" s="154">
        <v>0</v>
      </c>
      <c r="AB61" s="161">
        <v>0</v>
      </c>
      <c r="AC61" s="152">
        <v>0</v>
      </c>
      <c r="AD61" s="152">
        <v>0</v>
      </c>
      <c r="AE61" s="152">
        <v>0</v>
      </c>
      <c r="AF61" s="152">
        <v>0</v>
      </c>
      <c r="AG61" s="167">
        <v>0</v>
      </c>
      <c r="AH61" s="154">
        <v>0</v>
      </c>
      <c r="AI61" s="154">
        <v>0</v>
      </c>
      <c r="AJ61" s="154">
        <v>0</v>
      </c>
      <c r="AK61" s="61"/>
      <c r="AL61" s="59" t="s">
        <v>66</v>
      </c>
    </row>
    <row r="62" spans="1:38" ht="16.5" customHeight="1">
      <c r="A62" s="54"/>
      <c r="B62" s="33" t="s">
        <v>67</v>
      </c>
      <c r="C62" s="7"/>
      <c r="D62" s="136">
        <v>60</v>
      </c>
      <c r="E62" s="7"/>
      <c r="F62" s="152">
        <v>17</v>
      </c>
      <c r="G62" s="7"/>
      <c r="H62" s="152">
        <v>24</v>
      </c>
      <c r="I62" s="7"/>
      <c r="J62" s="152">
        <v>19</v>
      </c>
      <c r="K62" s="7"/>
      <c r="L62" s="152">
        <v>0</v>
      </c>
      <c r="M62" s="167">
        <v>0</v>
      </c>
      <c r="N62" s="154">
        <v>0</v>
      </c>
      <c r="O62" s="154">
        <v>0</v>
      </c>
      <c r="P62" s="161">
        <v>0</v>
      </c>
      <c r="Q62" s="152">
        <v>0</v>
      </c>
      <c r="R62" s="152">
        <v>0</v>
      </c>
      <c r="S62" s="152">
        <v>0</v>
      </c>
      <c r="T62" s="152">
        <v>0</v>
      </c>
      <c r="U62" s="167">
        <v>0</v>
      </c>
      <c r="V62" s="154">
        <v>0</v>
      </c>
      <c r="W62" s="154">
        <v>0</v>
      </c>
      <c r="X62" s="161">
        <v>0</v>
      </c>
      <c r="Y62" s="167">
        <v>0</v>
      </c>
      <c r="Z62" s="154">
        <v>0</v>
      </c>
      <c r="AA62" s="154">
        <v>0</v>
      </c>
      <c r="AB62" s="161">
        <v>0</v>
      </c>
      <c r="AC62" s="152">
        <v>0</v>
      </c>
      <c r="AD62" s="152">
        <v>0</v>
      </c>
      <c r="AE62" s="152">
        <v>0</v>
      </c>
      <c r="AF62" s="152">
        <v>0</v>
      </c>
      <c r="AG62" s="167">
        <v>0</v>
      </c>
      <c r="AH62" s="154">
        <v>0</v>
      </c>
      <c r="AI62" s="154">
        <v>0</v>
      </c>
      <c r="AJ62" s="154">
        <v>0</v>
      </c>
      <c r="AK62" s="61"/>
      <c r="AL62" s="59" t="s">
        <v>67</v>
      </c>
    </row>
    <row r="63" spans="1:38" ht="12" customHeight="1">
      <c r="A63" s="54"/>
      <c r="B63" s="33"/>
      <c r="C63" s="7"/>
      <c r="D63" s="152"/>
      <c r="E63" s="7"/>
      <c r="F63" s="152"/>
      <c r="G63" s="7"/>
      <c r="H63" s="152"/>
      <c r="I63" s="7"/>
      <c r="J63" s="152"/>
      <c r="K63" s="7"/>
      <c r="L63" s="152"/>
      <c r="M63" s="167"/>
      <c r="N63" s="154"/>
      <c r="O63" s="154"/>
      <c r="P63" s="161"/>
      <c r="Q63" s="152"/>
      <c r="R63" s="152"/>
      <c r="S63" s="152"/>
      <c r="T63" s="152"/>
      <c r="U63" s="167"/>
      <c r="V63" s="154"/>
      <c r="W63" s="154"/>
      <c r="X63" s="161"/>
      <c r="Y63" s="167"/>
      <c r="Z63" s="154"/>
      <c r="AA63" s="154"/>
      <c r="AB63" s="161"/>
      <c r="AC63" s="152"/>
      <c r="AD63" s="152"/>
      <c r="AE63" s="152"/>
      <c r="AF63" s="152"/>
      <c r="AG63" s="167"/>
      <c r="AH63" s="154"/>
      <c r="AI63" s="154"/>
      <c r="AJ63" s="154"/>
      <c r="AK63" s="61"/>
      <c r="AL63" s="59"/>
    </row>
    <row r="64" spans="1:38" ht="16.5" customHeight="1">
      <c r="A64" s="547" t="s">
        <v>68</v>
      </c>
      <c r="B64" s="552"/>
      <c r="C64" s="7"/>
      <c r="D64" s="157">
        <v>194</v>
      </c>
      <c r="E64" s="7"/>
      <c r="F64" s="157">
        <v>63</v>
      </c>
      <c r="G64" s="7"/>
      <c r="H64" s="157">
        <v>68</v>
      </c>
      <c r="I64" s="7"/>
      <c r="J64" s="157">
        <v>63</v>
      </c>
      <c r="K64" s="7"/>
      <c r="L64" s="157">
        <v>0</v>
      </c>
      <c r="M64" s="168">
        <v>0</v>
      </c>
      <c r="N64" s="158">
        <v>0</v>
      </c>
      <c r="O64" s="158">
        <v>0</v>
      </c>
      <c r="P64" s="159">
        <v>0</v>
      </c>
      <c r="Q64" s="157">
        <v>0</v>
      </c>
      <c r="R64" s="157">
        <v>0</v>
      </c>
      <c r="S64" s="157">
        <v>0</v>
      </c>
      <c r="T64" s="157">
        <v>0</v>
      </c>
      <c r="U64" s="168">
        <v>0</v>
      </c>
      <c r="V64" s="158">
        <v>0</v>
      </c>
      <c r="W64" s="158">
        <v>0</v>
      </c>
      <c r="X64" s="159">
        <v>0</v>
      </c>
      <c r="Y64" s="168">
        <v>0</v>
      </c>
      <c r="Z64" s="158">
        <v>0</v>
      </c>
      <c r="AA64" s="158">
        <v>0</v>
      </c>
      <c r="AB64" s="159">
        <v>0</v>
      </c>
      <c r="AC64" s="157">
        <v>0</v>
      </c>
      <c r="AD64" s="157">
        <v>0</v>
      </c>
      <c r="AE64" s="157">
        <v>0</v>
      </c>
      <c r="AF64" s="157">
        <v>0</v>
      </c>
      <c r="AG64" s="168">
        <v>35</v>
      </c>
      <c r="AH64" s="158">
        <v>15</v>
      </c>
      <c r="AI64" s="158">
        <v>12</v>
      </c>
      <c r="AJ64" s="158">
        <v>8</v>
      </c>
      <c r="AK64" s="583" t="s">
        <v>68</v>
      </c>
      <c r="AL64" s="547"/>
    </row>
    <row r="65" spans="1:38" ht="16.5" customHeight="1">
      <c r="A65" s="54"/>
      <c r="B65" s="33" t="s">
        <v>69</v>
      </c>
      <c r="C65" s="7"/>
      <c r="D65" s="136">
        <v>0</v>
      </c>
      <c r="E65" s="7"/>
      <c r="F65" s="152">
        <v>0</v>
      </c>
      <c r="G65" s="7"/>
      <c r="H65" s="152">
        <v>0</v>
      </c>
      <c r="I65" s="7"/>
      <c r="J65" s="152">
        <v>0</v>
      </c>
      <c r="K65" s="7"/>
      <c r="L65" s="152">
        <v>0</v>
      </c>
      <c r="M65" s="167">
        <v>0</v>
      </c>
      <c r="N65" s="154">
        <v>0</v>
      </c>
      <c r="O65" s="154">
        <v>0</v>
      </c>
      <c r="P65" s="161">
        <v>0</v>
      </c>
      <c r="Q65" s="152">
        <v>0</v>
      </c>
      <c r="R65" s="152">
        <v>0</v>
      </c>
      <c r="S65" s="152">
        <v>0</v>
      </c>
      <c r="T65" s="152">
        <v>0</v>
      </c>
      <c r="U65" s="167">
        <v>0</v>
      </c>
      <c r="V65" s="154">
        <v>0</v>
      </c>
      <c r="W65" s="154">
        <v>0</v>
      </c>
      <c r="X65" s="161">
        <v>0</v>
      </c>
      <c r="Y65" s="167">
        <v>0</v>
      </c>
      <c r="Z65" s="154">
        <v>0</v>
      </c>
      <c r="AA65" s="154">
        <v>0</v>
      </c>
      <c r="AB65" s="161">
        <v>0</v>
      </c>
      <c r="AC65" s="152">
        <v>0</v>
      </c>
      <c r="AD65" s="152">
        <v>0</v>
      </c>
      <c r="AE65" s="152">
        <v>0</v>
      </c>
      <c r="AF65" s="152">
        <v>0</v>
      </c>
      <c r="AG65" s="167">
        <v>0</v>
      </c>
      <c r="AH65" s="154">
        <v>0</v>
      </c>
      <c r="AI65" s="154">
        <v>0</v>
      </c>
      <c r="AJ65" s="154">
        <v>0</v>
      </c>
      <c r="AK65" s="61"/>
      <c r="AL65" s="59" t="s">
        <v>69</v>
      </c>
    </row>
    <row r="66" spans="1:38" ht="16.5" customHeight="1">
      <c r="A66" s="54"/>
      <c r="B66" s="33" t="s">
        <v>70</v>
      </c>
      <c r="C66" s="7"/>
      <c r="D66" s="136">
        <v>0</v>
      </c>
      <c r="E66" s="7"/>
      <c r="F66" s="152">
        <v>0</v>
      </c>
      <c r="G66" s="7"/>
      <c r="H66" s="152">
        <v>0</v>
      </c>
      <c r="I66" s="7"/>
      <c r="J66" s="152">
        <v>0</v>
      </c>
      <c r="K66" s="7"/>
      <c r="L66" s="152">
        <v>0</v>
      </c>
      <c r="M66" s="167">
        <v>0</v>
      </c>
      <c r="N66" s="154">
        <v>0</v>
      </c>
      <c r="O66" s="154">
        <v>0</v>
      </c>
      <c r="P66" s="161">
        <v>0</v>
      </c>
      <c r="Q66" s="152">
        <v>0</v>
      </c>
      <c r="R66" s="152">
        <v>0</v>
      </c>
      <c r="S66" s="152">
        <v>0</v>
      </c>
      <c r="T66" s="152">
        <v>0</v>
      </c>
      <c r="U66" s="167">
        <v>0</v>
      </c>
      <c r="V66" s="154">
        <v>0</v>
      </c>
      <c r="W66" s="154">
        <v>0</v>
      </c>
      <c r="X66" s="161">
        <v>0</v>
      </c>
      <c r="Y66" s="167">
        <v>0</v>
      </c>
      <c r="Z66" s="154">
        <v>0</v>
      </c>
      <c r="AA66" s="154">
        <v>0</v>
      </c>
      <c r="AB66" s="161">
        <v>0</v>
      </c>
      <c r="AC66" s="152">
        <v>0</v>
      </c>
      <c r="AD66" s="152">
        <v>0</v>
      </c>
      <c r="AE66" s="152">
        <v>0</v>
      </c>
      <c r="AF66" s="152">
        <v>0</v>
      </c>
      <c r="AG66" s="167">
        <v>0</v>
      </c>
      <c r="AH66" s="154">
        <v>0</v>
      </c>
      <c r="AI66" s="154">
        <v>0</v>
      </c>
      <c r="AJ66" s="154">
        <v>0</v>
      </c>
      <c r="AK66" s="61"/>
      <c r="AL66" s="59" t="s">
        <v>70</v>
      </c>
    </row>
    <row r="67" spans="1:38" ht="16.5" customHeight="1">
      <c r="A67" s="54"/>
      <c r="B67" s="33" t="s">
        <v>71</v>
      </c>
      <c r="C67" s="7"/>
      <c r="D67" s="136">
        <v>0</v>
      </c>
      <c r="E67" s="7"/>
      <c r="F67" s="152">
        <v>0</v>
      </c>
      <c r="G67" s="7"/>
      <c r="H67" s="152">
        <v>0</v>
      </c>
      <c r="I67" s="7"/>
      <c r="J67" s="152">
        <v>0</v>
      </c>
      <c r="K67" s="7"/>
      <c r="L67" s="152">
        <v>0</v>
      </c>
      <c r="M67" s="167">
        <v>0</v>
      </c>
      <c r="N67" s="154">
        <v>0</v>
      </c>
      <c r="O67" s="154">
        <v>0</v>
      </c>
      <c r="P67" s="161">
        <v>0</v>
      </c>
      <c r="Q67" s="152">
        <v>0</v>
      </c>
      <c r="R67" s="152">
        <v>0</v>
      </c>
      <c r="S67" s="152">
        <v>0</v>
      </c>
      <c r="T67" s="152">
        <v>0</v>
      </c>
      <c r="U67" s="167">
        <v>0</v>
      </c>
      <c r="V67" s="154">
        <v>0</v>
      </c>
      <c r="W67" s="154">
        <v>0</v>
      </c>
      <c r="X67" s="161">
        <v>0</v>
      </c>
      <c r="Y67" s="167">
        <v>0</v>
      </c>
      <c r="Z67" s="154">
        <v>0</v>
      </c>
      <c r="AA67" s="154">
        <v>0</v>
      </c>
      <c r="AB67" s="161">
        <v>0</v>
      </c>
      <c r="AC67" s="152">
        <v>0</v>
      </c>
      <c r="AD67" s="152">
        <v>0</v>
      </c>
      <c r="AE67" s="152">
        <v>0</v>
      </c>
      <c r="AF67" s="152">
        <v>0</v>
      </c>
      <c r="AG67" s="167">
        <v>0</v>
      </c>
      <c r="AH67" s="154">
        <v>0</v>
      </c>
      <c r="AI67" s="154">
        <v>0</v>
      </c>
      <c r="AJ67" s="154">
        <v>0</v>
      </c>
      <c r="AK67" s="61"/>
      <c r="AL67" s="59" t="s">
        <v>71</v>
      </c>
    </row>
    <row r="68" spans="1:38" ht="16.5" customHeight="1">
      <c r="A68" s="54"/>
      <c r="B68" s="33" t="s">
        <v>72</v>
      </c>
      <c r="C68" s="7"/>
      <c r="D68" s="136">
        <v>0</v>
      </c>
      <c r="E68" s="7"/>
      <c r="F68" s="152">
        <v>0</v>
      </c>
      <c r="G68" s="7"/>
      <c r="H68" s="152">
        <v>0</v>
      </c>
      <c r="I68" s="7"/>
      <c r="J68" s="152">
        <v>0</v>
      </c>
      <c r="K68" s="7"/>
      <c r="L68" s="152">
        <v>0</v>
      </c>
      <c r="M68" s="167">
        <v>0</v>
      </c>
      <c r="N68" s="154">
        <v>0</v>
      </c>
      <c r="O68" s="154">
        <v>0</v>
      </c>
      <c r="P68" s="161">
        <v>0</v>
      </c>
      <c r="Q68" s="152">
        <v>0</v>
      </c>
      <c r="R68" s="152">
        <v>0</v>
      </c>
      <c r="S68" s="152">
        <v>0</v>
      </c>
      <c r="T68" s="152">
        <v>0</v>
      </c>
      <c r="U68" s="167">
        <v>0</v>
      </c>
      <c r="V68" s="154">
        <v>0</v>
      </c>
      <c r="W68" s="154">
        <v>0</v>
      </c>
      <c r="X68" s="161">
        <v>0</v>
      </c>
      <c r="Y68" s="167">
        <v>0</v>
      </c>
      <c r="Z68" s="154">
        <v>0</v>
      </c>
      <c r="AA68" s="154">
        <v>0</v>
      </c>
      <c r="AB68" s="161">
        <v>0</v>
      </c>
      <c r="AC68" s="152">
        <v>0</v>
      </c>
      <c r="AD68" s="152">
        <v>0</v>
      </c>
      <c r="AE68" s="152">
        <v>0</v>
      </c>
      <c r="AF68" s="152">
        <v>0</v>
      </c>
      <c r="AG68" s="167">
        <v>0</v>
      </c>
      <c r="AH68" s="154">
        <v>0</v>
      </c>
      <c r="AI68" s="154">
        <v>0</v>
      </c>
      <c r="AJ68" s="154">
        <v>0</v>
      </c>
      <c r="AK68" s="61"/>
      <c r="AL68" s="59" t="s">
        <v>72</v>
      </c>
    </row>
    <row r="69" spans="1:38" ht="16.5" customHeight="1">
      <c r="A69" s="54"/>
      <c r="B69" s="33" t="s">
        <v>73</v>
      </c>
      <c r="C69" s="7"/>
      <c r="D69" s="136">
        <v>46</v>
      </c>
      <c r="E69" s="7"/>
      <c r="F69" s="152">
        <v>9</v>
      </c>
      <c r="G69" s="7"/>
      <c r="H69" s="152">
        <v>22</v>
      </c>
      <c r="I69" s="7"/>
      <c r="J69" s="152">
        <v>15</v>
      </c>
      <c r="K69" s="7"/>
      <c r="L69" s="152">
        <v>0</v>
      </c>
      <c r="M69" s="167">
        <v>0</v>
      </c>
      <c r="N69" s="154">
        <v>0</v>
      </c>
      <c r="O69" s="154">
        <v>0</v>
      </c>
      <c r="P69" s="161">
        <v>0</v>
      </c>
      <c r="Q69" s="152">
        <v>0</v>
      </c>
      <c r="R69" s="152">
        <v>0</v>
      </c>
      <c r="S69" s="152">
        <v>0</v>
      </c>
      <c r="T69" s="152">
        <v>0</v>
      </c>
      <c r="U69" s="167">
        <v>0</v>
      </c>
      <c r="V69" s="154">
        <v>0</v>
      </c>
      <c r="W69" s="154">
        <v>0</v>
      </c>
      <c r="X69" s="161">
        <v>0</v>
      </c>
      <c r="Y69" s="167">
        <v>0</v>
      </c>
      <c r="Z69" s="154">
        <v>0</v>
      </c>
      <c r="AA69" s="154">
        <v>0</v>
      </c>
      <c r="AB69" s="161">
        <v>0</v>
      </c>
      <c r="AC69" s="152">
        <v>0</v>
      </c>
      <c r="AD69" s="152">
        <v>0</v>
      </c>
      <c r="AE69" s="152">
        <v>0</v>
      </c>
      <c r="AF69" s="152">
        <v>0</v>
      </c>
      <c r="AG69" s="167">
        <v>0</v>
      </c>
      <c r="AH69" s="154">
        <v>0</v>
      </c>
      <c r="AI69" s="154">
        <v>0</v>
      </c>
      <c r="AJ69" s="154">
        <v>0</v>
      </c>
      <c r="AK69" s="61"/>
      <c r="AL69" s="59" t="s">
        <v>73</v>
      </c>
    </row>
    <row r="70" spans="1:38" ht="12" customHeight="1">
      <c r="A70" s="54"/>
      <c r="B70" s="33"/>
      <c r="C70" s="7"/>
      <c r="D70" s="136"/>
      <c r="E70" s="7"/>
      <c r="F70" s="152"/>
      <c r="G70" s="7"/>
      <c r="H70" s="152"/>
      <c r="I70" s="7"/>
      <c r="J70" s="152"/>
      <c r="K70" s="7"/>
      <c r="L70" s="152"/>
      <c r="M70" s="167"/>
      <c r="N70" s="154"/>
      <c r="O70" s="154"/>
      <c r="P70" s="161"/>
      <c r="Q70" s="152"/>
      <c r="R70" s="152"/>
      <c r="S70" s="152"/>
      <c r="T70" s="152"/>
      <c r="U70" s="167"/>
      <c r="V70" s="154"/>
      <c r="W70" s="154"/>
      <c r="X70" s="161"/>
      <c r="Y70" s="167"/>
      <c r="Z70" s="154"/>
      <c r="AA70" s="154"/>
      <c r="AB70" s="161"/>
      <c r="AC70" s="152"/>
      <c r="AD70" s="152"/>
      <c r="AE70" s="152"/>
      <c r="AF70" s="152"/>
      <c r="AG70" s="167"/>
      <c r="AH70" s="154"/>
      <c r="AI70" s="154"/>
      <c r="AJ70" s="154"/>
      <c r="AK70" s="61"/>
      <c r="AL70" s="59"/>
    </row>
    <row r="71" spans="1:38" ht="16.5" customHeight="1">
      <c r="A71" s="54"/>
      <c r="B71" s="33" t="s">
        <v>74</v>
      </c>
      <c r="C71" s="7"/>
      <c r="D71" s="136">
        <v>0</v>
      </c>
      <c r="E71" s="7"/>
      <c r="F71" s="152">
        <v>0</v>
      </c>
      <c r="G71" s="7"/>
      <c r="H71" s="152">
        <v>0</v>
      </c>
      <c r="I71" s="7"/>
      <c r="J71" s="152">
        <v>0</v>
      </c>
      <c r="K71" s="7"/>
      <c r="L71" s="152">
        <v>0</v>
      </c>
      <c r="M71" s="167">
        <v>0</v>
      </c>
      <c r="N71" s="154">
        <v>0</v>
      </c>
      <c r="O71" s="154">
        <v>0</v>
      </c>
      <c r="P71" s="161">
        <v>0</v>
      </c>
      <c r="Q71" s="152">
        <v>0</v>
      </c>
      <c r="R71" s="152">
        <v>0</v>
      </c>
      <c r="S71" s="152">
        <v>0</v>
      </c>
      <c r="T71" s="152">
        <v>0</v>
      </c>
      <c r="U71" s="167">
        <v>0</v>
      </c>
      <c r="V71" s="154">
        <v>0</v>
      </c>
      <c r="W71" s="154">
        <v>0</v>
      </c>
      <c r="X71" s="161">
        <v>0</v>
      </c>
      <c r="Y71" s="167">
        <v>0</v>
      </c>
      <c r="Z71" s="154">
        <v>0</v>
      </c>
      <c r="AA71" s="154">
        <v>0</v>
      </c>
      <c r="AB71" s="161">
        <v>0</v>
      </c>
      <c r="AC71" s="152">
        <v>0</v>
      </c>
      <c r="AD71" s="152">
        <v>0</v>
      </c>
      <c r="AE71" s="152">
        <v>0</v>
      </c>
      <c r="AF71" s="152">
        <v>0</v>
      </c>
      <c r="AG71" s="167">
        <v>35</v>
      </c>
      <c r="AH71" s="154">
        <v>15</v>
      </c>
      <c r="AI71" s="154">
        <v>12</v>
      </c>
      <c r="AJ71" s="154">
        <v>8</v>
      </c>
      <c r="AK71" s="61"/>
      <c r="AL71" s="59" t="s">
        <v>74</v>
      </c>
    </row>
    <row r="72" spans="1:38" ht="16.5" customHeight="1">
      <c r="A72" s="54"/>
      <c r="B72" s="33" t="s">
        <v>75</v>
      </c>
      <c r="C72" s="7"/>
      <c r="D72" s="136">
        <v>95</v>
      </c>
      <c r="E72" s="7"/>
      <c r="F72" s="152">
        <v>37</v>
      </c>
      <c r="G72" s="7"/>
      <c r="H72" s="152">
        <v>31</v>
      </c>
      <c r="I72" s="7"/>
      <c r="J72" s="152">
        <v>27</v>
      </c>
      <c r="K72" s="7"/>
      <c r="L72" s="152">
        <v>0</v>
      </c>
      <c r="M72" s="167">
        <v>0</v>
      </c>
      <c r="N72" s="154">
        <v>0</v>
      </c>
      <c r="O72" s="154">
        <v>0</v>
      </c>
      <c r="P72" s="161">
        <v>0</v>
      </c>
      <c r="Q72" s="152">
        <v>0</v>
      </c>
      <c r="R72" s="152">
        <v>0</v>
      </c>
      <c r="S72" s="152">
        <v>0</v>
      </c>
      <c r="T72" s="152">
        <v>0</v>
      </c>
      <c r="U72" s="167">
        <v>0</v>
      </c>
      <c r="V72" s="154">
        <v>0</v>
      </c>
      <c r="W72" s="154">
        <v>0</v>
      </c>
      <c r="X72" s="161">
        <v>0</v>
      </c>
      <c r="Y72" s="167">
        <v>0</v>
      </c>
      <c r="Z72" s="154">
        <v>0</v>
      </c>
      <c r="AA72" s="154">
        <v>0</v>
      </c>
      <c r="AB72" s="161">
        <v>0</v>
      </c>
      <c r="AC72" s="152">
        <v>0</v>
      </c>
      <c r="AD72" s="152">
        <v>0</v>
      </c>
      <c r="AE72" s="152">
        <v>0</v>
      </c>
      <c r="AF72" s="152">
        <v>0</v>
      </c>
      <c r="AG72" s="167">
        <v>0</v>
      </c>
      <c r="AH72" s="154">
        <v>0</v>
      </c>
      <c r="AI72" s="154">
        <v>0</v>
      </c>
      <c r="AJ72" s="154">
        <v>0</v>
      </c>
      <c r="AK72" s="61"/>
      <c r="AL72" s="59" t="s">
        <v>75</v>
      </c>
    </row>
    <row r="73" spans="1:38" ht="16.5" customHeight="1">
      <c r="A73" s="54"/>
      <c r="B73" s="33" t="s">
        <v>76</v>
      </c>
      <c r="C73" s="7"/>
      <c r="D73" s="136">
        <v>0</v>
      </c>
      <c r="E73" s="7"/>
      <c r="F73" s="152">
        <v>0</v>
      </c>
      <c r="G73" s="7"/>
      <c r="H73" s="152">
        <v>0</v>
      </c>
      <c r="I73" s="7"/>
      <c r="J73" s="152">
        <v>0</v>
      </c>
      <c r="K73" s="7"/>
      <c r="L73" s="152">
        <v>0</v>
      </c>
      <c r="M73" s="167">
        <v>0</v>
      </c>
      <c r="N73" s="154">
        <v>0</v>
      </c>
      <c r="O73" s="154">
        <v>0</v>
      </c>
      <c r="P73" s="161">
        <v>0</v>
      </c>
      <c r="Q73" s="152">
        <v>0</v>
      </c>
      <c r="R73" s="152">
        <v>0</v>
      </c>
      <c r="S73" s="152">
        <v>0</v>
      </c>
      <c r="T73" s="152">
        <v>0</v>
      </c>
      <c r="U73" s="167">
        <v>0</v>
      </c>
      <c r="V73" s="154">
        <v>0</v>
      </c>
      <c r="W73" s="154">
        <v>0</v>
      </c>
      <c r="X73" s="161">
        <v>0</v>
      </c>
      <c r="Y73" s="167">
        <v>0</v>
      </c>
      <c r="Z73" s="154">
        <v>0</v>
      </c>
      <c r="AA73" s="154">
        <v>0</v>
      </c>
      <c r="AB73" s="161">
        <v>0</v>
      </c>
      <c r="AC73" s="152">
        <v>0</v>
      </c>
      <c r="AD73" s="152">
        <v>0</v>
      </c>
      <c r="AE73" s="152">
        <v>0</v>
      </c>
      <c r="AF73" s="152">
        <v>0</v>
      </c>
      <c r="AG73" s="167">
        <v>0</v>
      </c>
      <c r="AH73" s="154">
        <v>0</v>
      </c>
      <c r="AI73" s="154">
        <v>0</v>
      </c>
      <c r="AJ73" s="154">
        <v>0</v>
      </c>
      <c r="AK73" s="61"/>
      <c r="AL73" s="59" t="s">
        <v>76</v>
      </c>
    </row>
    <row r="74" spans="1:38" ht="16.5" customHeight="1">
      <c r="A74" s="54"/>
      <c r="B74" s="33" t="s">
        <v>77</v>
      </c>
      <c r="C74" s="7"/>
      <c r="D74" s="136">
        <v>0</v>
      </c>
      <c r="E74" s="7"/>
      <c r="F74" s="152">
        <v>0</v>
      </c>
      <c r="G74" s="7"/>
      <c r="H74" s="152">
        <v>0</v>
      </c>
      <c r="I74" s="7"/>
      <c r="J74" s="152">
        <v>0</v>
      </c>
      <c r="K74" s="7"/>
      <c r="L74" s="152">
        <v>0</v>
      </c>
      <c r="M74" s="167">
        <v>0</v>
      </c>
      <c r="N74" s="154">
        <v>0</v>
      </c>
      <c r="O74" s="154">
        <v>0</v>
      </c>
      <c r="P74" s="161">
        <v>0</v>
      </c>
      <c r="Q74" s="152">
        <v>0</v>
      </c>
      <c r="R74" s="152">
        <v>0</v>
      </c>
      <c r="S74" s="152">
        <v>0</v>
      </c>
      <c r="T74" s="152">
        <v>0</v>
      </c>
      <c r="U74" s="167">
        <v>0</v>
      </c>
      <c r="V74" s="154">
        <v>0</v>
      </c>
      <c r="W74" s="154">
        <v>0</v>
      </c>
      <c r="X74" s="161">
        <v>0</v>
      </c>
      <c r="Y74" s="167">
        <v>0</v>
      </c>
      <c r="Z74" s="154">
        <v>0</v>
      </c>
      <c r="AA74" s="154">
        <v>0</v>
      </c>
      <c r="AB74" s="161">
        <v>0</v>
      </c>
      <c r="AC74" s="152">
        <v>0</v>
      </c>
      <c r="AD74" s="152">
        <v>0</v>
      </c>
      <c r="AE74" s="152">
        <v>0</v>
      </c>
      <c r="AF74" s="152">
        <v>0</v>
      </c>
      <c r="AG74" s="167">
        <v>0</v>
      </c>
      <c r="AH74" s="154">
        <v>0</v>
      </c>
      <c r="AI74" s="154">
        <v>0</v>
      </c>
      <c r="AJ74" s="154">
        <v>0</v>
      </c>
      <c r="AK74" s="61"/>
      <c r="AL74" s="59" t="s">
        <v>77</v>
      </c>
    </row>
    <row r="75" spans="1:38" ht="16.5" customHeight="1">
      <c r="A75" s="54"/>
      <c r="B75" s="33" t="s">
        <v>78</v>
      </c>
      <c r="C75" s="7"/>
      <c r="D75" s="136">
        <v>53</v>
      </c>
      <c r="E75" s="7"/>
      <c r="F75" s="152">
        <v>17</v>
      </c>
      <c r="G75" s="7"/>
      <c r="H75" s="152">
        <v>15</v>
      </c>
      <c r="I75" s="7"/>
      <c r="J75" s="152">
        <v>21</v>
      </c>
      <c r="K75" s="7"/>
      <c r="L75" s="152">
        <v>0</v>
      </c>
      <c r="M75" s="167">
        <v>0</v>
      </c>
      <c r="N75" s="154">
        <v>0</v>
      </c>
      <c r="O75" s="154">
        <v>0</v>
      </c>
      <c r="P75" s="161">
        <v>0</v>
      </c>
      <c r="Q75" s="152">
        <v>0</v>
      </c>
      <c r="R75" s="152">
        <v>0</v>
      </c>
      <c r="S75" s="152">
        <v>0</v>
      </c>
      <c r="T75" s="152">
        <v>0</v>
      </c>
      <c r="U75" s="167">
        <v>0</v>
      </c>
      <c r="V75" s="154">
        <v>0</v>
      </c>
      <c r="W75" s="154">
        <v>0</v>
      </c>
      <c r="X75" s="161">
        <v>0</v>
      </c>
      <c r="Y75" s="167">
        <v>0</v>
      </c>
      <c r="Z75" s="154">
        <v>0</v>
      </c>
      <c r="AA75" s="154">
        <v>0</v>
      </c>
      <c r="AB75" s="161">
        <v>0</v>
      </c>
      <c r="AC75" s="152">
        <v>0</v>
      </c>
      <c r="AD75" s="152">
        <v>0</v>
      </c>
      <c r="AE75" s="152">
        <v>0</v>
      </c>
      <c r="AF75" s="152">
        <v>0</v>
      </c>
      <c r="AG75" s="167">
        <v>0</v>
      </c>
      <c r="AH75" s="154">
        <v>0</v>
      </c>
      <c r="AI75" s="154">
        <v>0</v>
      </c>
      <c r="AJ75" s="154">
        <v>0</v>
      </c>
      <c r="AK75" s="61"/>
      <c r="AL75" s="59" t="s">
        <v>78</v>
      </c>
    </row>
    <row r="76" spans="1:38" ht="16.5" customHeight="1">
      <c r="A76" s="55"/>
      <c r="B76" s="56" t="s">
        <v>79</v>
      </c>
      <c r="C76" s="18"/>
      <c r="D76" s="162">
        <v>0</v>
      </c>
      <c r="E76" s="18"/>
      <c r="F76" s="163">
        <v>0</v>
      </c>
      <c r="G76" s="18"/>
      <c r="H76" s="185">
        <v>0</v>
      </c>
      <c r="I76" s="18"/>
      <c r="J76" s="163">
        <v>0</v>
      </c>
      <c r="K76" s="18"/>
      <c r="L76" s="186">
        <v>0</v>
      </c>
      <c r="M76" s="187">
        <v>0</v>
      </c>
      <c r="N76" s="163">
        <v>0</v>
      </c>
      <c r="O76" s="163">
        <v>0</v>
      </c>
      <c r="P76" s="164">
        <v>0</v>
      </c>
      <c r="Q76" s="187">
        <v>0</v>
      </c>
      <c r="R76" s="163">
        <v>0</v>
      </c>
      <c r="S76" s="163">
        <v>0</v>
      </c>
      <c r="T76" s="163">
        <v>0</v>
      </c>
      <c r="U76" s="187">
        <v>0</v>
      </c>
      <c r="V76" s="163">
        <v>0</v>
      </c>
      <c r="W76" s="163">
        <v>0</v>
      </c>
      <c r="X76" s="164">
        <v>0</v>
      </c>
      <c r="Y76" s="187">
        <v>0</v>
      </c>
      <c r="Z76" s="163">
        <v>0</v>
      </c>
      <c r="AA76" s="163">
        <v>0</v>
      </c>
      <c r="AB76" s="164">
        <v>0</v>
      </c>
      <c r="AC76" s="187">
        <v>0</v>
      </c>
      <c r="AD76" s="185">
        <v>0</v>
      </c>
      <c r="AE76" s="185">
        <v>0</v>
      </c>
      <c r="AF76" s="186">
        <v>0</v>
      </c>
      <c r="AG76" s="187">
        <v>0</v>
      </c>
      <c r="AH76" s="163">
        <v>0</v>
      </c>
      <c r="AI76" s="163">
        <v>0</v>
      </c>
      <c r="AJ76" s="163">
        <v>0</v>
      </c>
      <c r="AK76" s="62"/>
      <c r="AL76" s="63" t="s">
        <v>79</v>
      </c>
    </row>
    <row r="77" spans="1:38" ht="8.25" customHeight="1"/>
  </sheetData>
  <mergeCells count="67">
    <mergeCell ref="A59:B59"/>
    <mergeCell ref="AK59:AL59"/>
    <mergeCell ref="A47:B47"/>
    <mergeCell ref="AK47:AL47"/>
    <mergeCell ref="A50:B50"/>
    <mergeCell ref="AK64:AL64"/>
    <mergeCell ref="A53:B53"/>
    <mergeCell ref="AK53:AL53"/>
    <mergeCell ref="A64:B64"/>
    <mergeCell ref="A36:B36"/>
    <mergeCell ref="AK36:AL36"/>
    <mergeCell ref="A37:B37"/>
    <mergeCell ref="AK37:AL37"/>
    <mergeCell ref="AK50:AL50"/>
    <mergeCell ref="A41:B41"/>
    <mergeCell ref="AK41:AL41"/>
    <mergeCell ref="A44:B44"/>
    <mergeCell ref="AK44:AL44"/>
    <mergeCell ref="A33:B33"/>
    <mergeCell ref="AK33:AL33"/>
    <mergeCell ref="A34:B34"/>
    <mergeCell ref="AK34:AL34"/>
    <mergeCell ref="A35:B35"/>
    <mergeCell ref="AK35:AL35"/>
    <mergeCell ref="A29:B29"/>
    <mergeCell ref="AK29:AL29"/>
    <mergeCell ref="A30:B30"/>
    <mergeCell ref="AK30:AL30"/>
    <mergeCell ref="A32:B32"/>
    <mergeCell ref="AK32:AL32"/>
    <mergeCell ref="A26:B26"/>
    <mergeCell ref="AK26:AL26"/>
    <mergeCell ref="A27:B27"/>
    <mergeCell ref="AK27:AL27"/>
    <mergeCell ref="A28:B28"/>
    <mergeCell ref="AK28:AL28"/>
    <mergeCell ref="A22:B22"/>
    <mergeCell ref="AK22:AL22"/>
    <mergeCell ref="A23:B23"/>
    <mergeCell ref="AK23:AL23"/>
    <mergeCell ref="A24:B24"/>
    <mergeCell ref="AK24:AL24"/>
    <mergeCell ref="A18:B18"/>
    <mergeCell ref="AK18:AL18"/>
    <mergeCell ref="A20:B20"/>
    <mergeCell ref="AK20:AL20"/>
    <mergeCell ref="A21:B21"/>
    <mergeCell ref="AK21:AL21"/>
    <mergeCell ref="A15:B15"/>
    <mergeCell ref="AK15:AL15"/>
    <mergeCell ref="A16:B16"/>
    <mergeCell ref="AK16:AL16"/>
    <mergeCell ref="A17:B17"/>
    <mergeCell ref="AK17:AL17"/>
    <mergeCell ref="A6:B6"/>
    <mergeCell ref="AK6:AL6"/>
    <mergeCell ref="A8:B8"/>
    <mergeCell ref="AK8:AL8"/>
    <mergeCell ref="A14:B14"/>
    <mergeCell ref="AK14:AL14"/>
    <mergeCell ref="A3:B4"/>
    <mergeCell ref="C3:L3"/>
    <mergeCell ref="J1:T1"/>
    <mergeCell ref="U3:X3"/>
    <mergeCell ref="Y3:AB3"/>
    <mergeCell ref="AK3:AL4"/>
    <mergeCell ref="V1:AC1"/>
  </mergeCells>
  <phoneticPr fontId="2"/>
  <printOptions horizontalCentered="1"/>
  <pageMargins left="0.43307086614173229" right="0.47244094488188981" top="0.59055118110236227" bottom="0.39370078740157483" header="0.51181102362204722" footer="0.31496062992125984"/>
  <pageSetup paperSize="9" scale="68" firstPageNumber="104" fitToWidth="2" pageOrder="overThenDown" orientation="portrait" useFirstPageNumber="1" r:id="rId1"/>
  <headerFooter alignWithMargins="0">
    <oddFooter>&amp;C&amp;"ＭＳ 明朝,標準"&amp;18-  &amp;P -</oddFooter>
  </headerFooter>
  <colBreaks count="1" manualBreakCount="1">
    <brk id="20" max="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8"/>
  <sheetViews>
    <sheetView zoomScale="75" zoomScaleNormal="75" zoomScaleSheetLayoutView="100" zoomScalePageLayoutView="75" workbookViewId="0"/>
  </sheetViews>
  <sheetFormatPr defaultRowHeight="13.5"/>
  <cols>
    <col min="1" max="1" width="3" customWidth="1"/>
    <col min="2" max="2" width="10.625" customWidth="1"/>
    <col min="3" max="3" width="7.25" customWidth="1"/>
    <col min="4" max="4" width="9.625" customWidth="1"/>
    <col min="5" max="5" width="7" customWidth="1"/>
    <col min="6" max="6" width="9.125" customWidth="1"/>
    <col min="7" max="7" width="7.25" customWidth="1"/>
    <col min="8" max="8" width="9.125" customWidth="1"/>
    <col min="9" max="9" width="6.625" customWidth="1"/>
    <col min="10" max="10" width="9.375" customWidth="1"/>
    <col min="11" max="11" width="4.75" customWidth="1"/>
    <col min="12" max="12" width="4.5" customWidth="1"/>
    <col min="13" max="13" width="7.5" customWidth="1"/>
    <col min="14" max="14" width="9.625" customWidth="1"/>
    <col min="15" max="15" width="6.375" customWidth="1"/>
    <col min="16" max="16" width="8.75" customWidth="1"/>
    <col min="17" max="17" width="6.5" customWidth="1"/>
    <col min="18" max="18" width="8.75" customWidth="1"/>
    <col min="19" max="19" width="6.25" customWidth="1"/>
    <col min="20" max="20" width="8.75" customWidth="1"/>
    <col min="21" max="21" width="4.25" customWidth="1"/>
    <col min="22" max="22" width="5.25" customWidth="1"/>
    <col min="23" max="23" width="8.875" customWidth="1"/>
    <col min="24" max="24" width="9.5" customWidth="1"/>
    <col min="25" max="25" width="8.25" customWidth="1"/>
    <col min="26" max="26" width="8.625" customWidth="1"/>
    <col min="27" max="27" width="8.75" customWidth="1"/>
    <col min="28" max="28" width="7.875" customWidth="1"/>
    <col min="29" max="29" width="8.875" customWidth="1"/>
    <col min="30" max="30" width="8.75" customWidth="1"/>
    <col min="31" max="31" width="4.125" customWidth="1"/>
    <col min="32" max="32" width="10.875" customWidth="1"/>
    <col min="34" max="34" width="10.75" bestFit="1" customWidth="1"/>
    <col min="36" max="36" width="12.5" bestFit="1" customWidth="1"/>
  </cols>
  <sheetData>
    <row r="1" spans="1:48" ht="31.5" customHeight="1">
      <c r="A1" s="1"/>
      <c r="B1" s="1"/>
      <c r="C1" s="2"/>
      <c r="D1" s="2"/>
      <c r="E1" s="3"/>
      <c r="F1" s="2"/>
      <c r="G1" s="2"/>
      <c r="H1" s="71" t="s">
        <v>99</v>
      </c>
      <c r="I1" s="2"/>
      <c r="J1" s="592" t="s">
        <v>94</v>
      </c>
      <c r="K1" s="592"/>
      <c r="L1" s="592"/>
      <c r="M1" s="592"/>
      <c r="N1" s="592"/>
      <c r="O1" s="592"/>
      <c r="P1" s="4"/>
      <c r="Q1" s="4"/>
      <c r="R1" s="592" t="s">
        <v>95</v>
      </c>
      <c r="S1" s="592"/>
      <c r="T1" s="592"/>
      <c r="U1" s="592"/>
      <c r="V1" s="592"/>
      <c r="W1" s="592"/>
      <c r="X1" s="592"/>
      <c r="Y1" s="592"/>
      <c r="Z1" s="4"/>
      <c r="AA1" s="5"/>
      <c r="AB1" s="72" t="s">
        <v>88</v>
      </c>
      <c r="AC1" s="2"/>
      <c r="AD1" s="2"/>
      <c r="AE1" s="2"/>
      <c r="AF1" s="2"/>
    </row>
    <row r="2" spans="1:48">
      <c r="A2" s="1"/>
      <c r="B2" s="6" t="s">
        <v>83</v>
      </c>
      <c r="D2" s="6"/>
      <c r="E2" s="6"/>
      <c r="F2" s="6"/>
      <c r="G2" s="6"/>
      <c r="H2" s="6"/>
      <c r="I2" s="6"/>
      <c r="J2" s="6"/>
      <c r="K2" s="6"/>
      <c r="L2" s="6"/>
      <c r="M2" s="6"/>
      <c r="N2" s="6"/>
      <c r="O2" s="6"/>
      <c r="P2" s="6"/>
      <c r="Q2" s="6"/>
      <c r="R2" s="6"/>
      <c r="S2" s="6"/>
      <c r="T2" s="6"/>
      <c r="U2" s="6"/>
      <c r="V2" s="6"/>
      <c r="W2" s="6"/>
      <c r="X2" s="6"/>
      <c r="Y2" s="6"/>
      <c r="Z2" s="6"/>
      <c r="AA2" s="6"/>
      <c r="AB2" s="6"/>
      <c r="AC2" s="6"/>
      <c r="AD2" s="6"/>
      <c r="AE2" s="6"/>
    </row>
    <row r="3" spans="1:48" s="7" customFormat="1" ht="15.75" customHeight="1">
      <c r="A3" s="587" t="s">
        <v>3</v>
      </c>
      <c r="B3" s="599"/>
      <c r="C3" s="83" t="s">
        <v>4</v>
      </c>
      <c r="D3" s="8"/>
      <c r="E3" s="8"/>
      <c r="F3" s="8"/>
      <c r="G3" s="8"/>
      <c r="H3" s="8"/>
      <c r="I3" s="8"/>
      <c r="J3" s="8"/>
      <c r="K3" s="8"/>
      <c r="L3" s="9"/>
      <c r="M3" s="593" t="s">
        <v>5</v>
      </c>
      <c r="N3" s="594"/>
      <c r="O3" s="594"/>
      <c r="P3" s="594"/>
      <c r="Q3" s="594"/>
      <c r="R3" s="594"/>
      <c r="S3" s="594"/>
      <c r="T3" s="594"/>
      <c r="U3" s="594"/>
      <c r="V3" s="595"/>
      <c r="W3" s="83" t="s">
        <v>6</v>
      </c>
      <c r="X3" s="8"/>
      <c r="Y3" s="8"/>
      <c r="Z3" s="9"/>
      <c r="AA3" s="596" t="s">
        <v>7</v>
      </c>
      <c r="AB3" s="597"/>
      <c r="AC3" s="597"/>
      <c r="AD3" s="598"/>
      <c r="AE3" s="587" t="s">
        <v>3</v>
      </c>
      <c r="AF3" s="587"/>
    </row>
    <row r="4" spans="1:48" s="7" customFormat="1" ht="15.95" customHeight="1">
      <c r="A4" s="588"/>
      <c r="B4" s="600"/>
      <c r="C4" s="12" t="s">
        <v>4</v>
      </c>
      <c r="D4" s="13"/>
      <c r="E4" s="12" t="s">
        <v>15</v>
      </c>
      <c r="F4" s="13"/>
      <c r="G4" s="12" t="s">
        <v>16</v>
      </c>
      <c r="H4" s="13"/>
      <c r="I4" s="12" t="s">
        <v>17</v>
      </c>
      <c r="J4" s="13"/>
      <c r="K4" s="12" t="s">
        <v>18</v>
      </c>
      <c r="L4" s="112"/>
      <c r="M4" s="17" t="s">
        <v>4</v>
      </c>
      <c r="N4" s="17"/>
      <c r="O4" s="17" t="s">
        <v>15</v>
      </c>
      <c r="P4" s="17"/>
      <c r="Q4" s="17" t="s">
        <v>16</v>
      </c>
      <c r="R4" s="17"/>
      <c r="S4" s="17" t="s">
        <v>17</v>
      </c>
      <c r="T4" s="17"/>
      <c r="U4" s="17" t="s">
        <v>18</v>
      </c>
      <c r="V4" s="118"/>
      <c r="W4" s="11" t="s">
        <v>4</v>
      </c>
      <c r="X4" s="11" t="s">
        <v>19</v>
      </c>
      <c r="Y4" s="11" t="s">
        <v>20</v>
      </c>
      <c r="Z4" s="10" t="s">
        <v>21</v>
      </c>
      <c r="AA4" s="17" t="s">
        <v>4</v>
      </c>
      <c r="AB4" s="17" t="s">
        <v>19</v>
      </c>
      <c r="AC4" s="17" t="s">
        <v>20</v>
      </c>
      <c r="AD4" s="17" t="s">
        <v>21</v>
      </c>
      <c r="AE4" s="588"/>
      <c r="AF4" s="588"/>
      <c r="AG4" s="25"/>
    </row>
    <row r="5" spans="1:48" ht="9.75" customHeight="1">
      <c r="A5" s="26"/>
      <c r="B5" s="27"/>
      <c r="C5" s="28"/>
      <c r="D5" s="28"/>
      <c r="E5" s="28"/>
      <c r="F5" s="28"/>
      <c r="G5" s="28"/>
      <c r="H5" s="28"/>
      <c r="I5" s="28"/>
      <c r="J5" s="28"/>
      <c r="K5" s="28"/>
      <c r="L5" s="28"/>
      <c r="M5" s="97"/>
      <c r="N5" s="98"/>
      <c r="O5" s="98"/>
      <c r="P5" s="98"/>
      <c r="Q5" s="98"/>
      <c r="R5" s="98"/>
      <c r="S5" s="98"/>
      <c r="T5" s="98"/>
      <c r="U5" s="98"/>
      <c r="V5" s="123"/>
      <c r="W5" s="28"/>
      <c r="X5" s="28"/>
      <c r="Y5" s="28"/>
      <c r="Z5" s="28"/>
      <c r="AA5" s="97"/>
      <c r="AB5" s="98"/>
      <c r="AC5" s="98"/>
      <c r="AD5" s="98"/>
      <c r="AE5" s="30"/>
      <c r="AF5" s="31"/>
    </row>
    <row r="6" spans="1:48" s="7" customFormat="1" ht="16.5" customHeight="1">
      <c r="A6" s="562" t="s">
        <v>98</v>
      </c>
      <c r="B6" s="590"/>
      <c r="C6" s="34">
        <v>56</v>
      </c>
      <c r="D6" s="35">
        <v>22451</v>
      </c>
      <c r="E6" s="36">
        <v>18</v>
      </c>
      <c r="F6" s="35">
        <v>7570</v>
      </c>
      <c r="G6" s="36">
        <v>20</v>
      </c>
      <c r="H6" s="35">
        <v>7567</v>
      </c>
      <c r="I6" s="36">
        <v>17</v>
      </c>
      <c r="J6" s="35">
        <v>7313</v>
      </c>
      <c r="K6" s="66">
        <v>1</v>
      </c>
      <c r="L6" s="35">
        <v>1</v>
      </c>
      <c r="M6" s="124">
        <v>29</v>
      </c>
      <c r="N6" s="35">
        <v>10864</v>
      </c>
      <c r="O6" s="36">
        <v>4</v>
      </c>
      <c r="P6" s="35">
        <v>3610</v>
      </c>
      <c r="Q6" s="36">
        <v>14</v>
      </c>
      <c r="R6" s="35">
        <v>3673</v>
      </c>
      <c r="S6" s="36">
        <v>11</v>
      </c>
      <c r="T6" s="35">
        <v>3581</v>
      </c>
      <c r="U6" s="36" t="s">
        <v>92</v>
      </c>
      <c r="V6" s="125">
        <v>0</v>
      </c>
      <c r="W6" s="35">
        <v>591</v>
      </c>
      <c r="X6" s="35">
        <v>209</v>
      </c>
      <c r="Y6" s="35">
        <v>199</v>
      </c>
      <c r="Z6" s="35">
        <v>183</v>
      </c>
      <c r="AA6" s="99">
        <v>722</v>
      </c>
      <c r="AB6" s="35">
        <v>241</v>
      </c>
      <c r="AC6" s="35">
        <v>240</v>
      </c>
      <c r="AD6" s="35">
        <v>241</v>
      </c>
      <c r="AE6" s="591" t="s">
        <v>98</v>
      </c>
      <c r="AF6" s="562"/>
    </row>
    <row r="7" spans="1:48" ht="15.6" customHeight="1">
      <c r="A7" s="38"/>
      <c r="B7" s="39"/>
      <c r="C7" s="40"/>
      <c r="D7" s="136"/>
      <c r="E7" s="40"/>
      <c r="F7" s="136"/>
      <c r="G7" s="40"/>
      <c r="H7" s="136"/>
      <c r="I7" s="40"/>
      <c r="J7" s="136"/>
      <c r="K7" s="40"/>
      <c r="L7" s="136"/>
      <c r="M7" s="100"/>
      <c r="N7" s="136"/>
      <c r="O7" s="40"/>
      <c r="P7" s="136"/>
      <c r="Q7" s="40"/>
      <c r="R7" s="136"/>
      <c r="S7" s="40"/>
      <c r="T7" s="136"/>
      <c r="U7" s="40"/>
      <c r="V7" s="173"/>
      <c r="W7" s="136"/>
      <c r="X7" s="136"/>
      <c r="Y7" s="136"/>
      <c r="Z7" s="136"/>
      <c r="AA7" s="139"/>
      <c r="AB7" s="136"/>
      <c r="AC7" s="136"/>
      <c r="AD7" s="136"/>
      <c r="AE7" s="41"/>
      <c r="AF7" s="42"/>
    </row>
    <row r="8" spans="1:48" s="43" customFormat="1" ht="16.5" customHeight="1">
      <c r="A8" s="556" t="s">
        <v>102</v>
      </c>
      <c r="B8" s="557"/>
      <c r="C8" s="130">
        <v>58</v>
      </c>
      <c r="D8" s="171">
        <v>22143</v>
      </c>
      <c r="E8" s="131">
        <v>30</v>
      </c>
      <c r="F8" s="171">
        <v>7420</v>
      </c>
      <c r="G8" s="131">
        <v>21</v>
      </c>
      <c r="H8" s="171">
        <v>7362</v>
      </c>
      <c r="I8" s="131">
        <v>7</v>
      </c>
      <c r="J8" s="171">
        <v>7361</v>
      </c>
      <c r="K8" s="66"/>
      <c r="L8" s="171">
        <v>0</v>
      </c>
      <c r="M8" s="132">
        <v>31</v>
      </c>
      <c r="N8" s="171">
        <v>10695</v>
      </c>
      <c r="O8" s="131">
        <v>20</v>
      </c>
      <c r="P8" s="171">
        <v>3584</v>
      </c>
      <c r="Q8" s="131">
        <v>7</v>
      </c>
      <c r="R8" s="171">
        <v>3535</v>
      </c>
      <c r="S8" s="131">
        <v>4</v>
      </c>
      <c r="T8" s="171">
        <v>3576</v>
      </c>
      <c r="U8" s="131" t="s">
        <v>81</v>
      </c>
      <c r="V8" s="171">
        <v>0</v>
      </c>
      <c r="W8" s="176">
        <v>581</v>
      </c>
      <c r="X8" s="171">
        <v>196</v>
      </c>
      <c r="Y8" s="171">
        <v>198</v>
      </c>
      <c r="Z8" s="171">
        <v>187</v>
      </c>
      <c r="AA8" s="176">
        <v>771</v>
      </c>
      <c r="AB8" s="171">
        <v>257</v>
      </c>
      <c r="AC8" s="171">
        <v>263</v>
      </c>
      <c r="AD8" s="171">
        <v>251</v>
      </c>
      <c r="AE8" s="589" t="s">
        <v>102</v>
      </c>
      <c r="AF8" s="556"/>
      <c r="AG8" s="46"/>
      <c r="AH8" s="46"/>
      <c r="AI8" s="46"/>
      <c r="AJ8" s="46"/>
      <c r="AK8" s="46"/>
      <c r="AL8" s="46"/>
      <c r="AM8" s="46"/>
      <c r="AN8" s="46"/>
      <c r="AO8" s="46"/>
      <c r="AP8" s="46"/>
      <c r="AQ8" s="46"/>
      <c r="AR8" s="46"/>
      <c r="AS8" s="46"/>
      <c r="AT8" s="46"/>
      <c r="AU8" s="46"/>
      <c r="AV8" s="46"/>
    </row>
    <row r="9" spans="1:48" s="47" customFormat="1" ht="15.6" customHeight="1">
      <c r="A9" s="48"/>
      <c r="B9" s="49"/>
      <c r="C9" s="50"/>
      <c r="D9" s="144"/>
      <c r="E9" s="51"/>
      <c r="F9" s="145"/>
      <c r="G9" s="51"/>
      <c r="H9" s="145"/>
      <c r="I9" s="51"/>
      <c r="J9" s="144"/>
      <c r="K9" s="51"/>
      <c r="L9" s="144"/>
      <c r="M9" s="101"/>
      <c r="N9" s="144"/>
      <c r="O9" s="51"/>
      <c r="P9" s="144"/>
      <c r="Q9" s="51"/>
      <c r="R9" s="144"/>
      <c r="S9" s="51"/>
      <c r="T9" s="144"/>
      <c r="U9" s="51"/>
      <c r="V9" s="174"/>
      <c r="W9" s="144"/>
      <c r="X9" s="144"/>
      <c r="Y9" s="144"/>
      <c r="Z9" s="144"/>
      <c r="AA9" s="148"/>
      <c r="AB9" s="144"/>
      <c r="AC9" s="144"/>
      <c r="AD9" s="144"/>
      <c r="AE9" s="52"/>
      <c r="AF9" s="48"/>
      <c r="AG9"/>
      <c r="AH9"/>
      <c r="AI9"/>
      <c r="AJ9"/>
      <c r="AK9"/>
      <c r="AL9"/>
      <c r="AM9"/>
      <c r="AN9"/>
      <c r="AO9"/>
      <c r="AP9"/>
      <c r="AQ9"/>
      <c r="AR9"/>
      <c r="AS9"/>
      <c r="AT9"/>
      <c r="AU9"/>
      <c r="AV9"/>
    </row>
    <row r="10" spans="1:48" s="47" customFormat="1" ht="16.5" customHeight="1">
      <c r="B10" s="78" t="s">
        <v>25</v>
      </c>
      <c r="C10" s="37">
        <v>58</v>
      </c>
      <c r="D10" s="144">
        <v>11666</v>
      </c>
      <c r="E10" s="36">
        <v>30</v>
      </c>
      <c r="F10" s="144">
        <v>3775</v>
      </c>
      <c r="G10" s="36">
        <v>21</v>
      </c>
      <c r="H10" s="144">
        <v>3908</v>
      </c>
      <c r="I10" s="36">
        <v>7</v>
      </c>
      <c r="J10" s="144">
        <v>3983</v>
      </c>
      <c r="K10" s="66"/>
      <c r="L10" s="144">
        <v>0</v>
      </c>
      <c r="M10" s="124">
        <v>31</v>
      </c>
      <c r="N10" s="144">
        <v>7375</v>
      </c>
      <c r="O10" s="36">
        <v>20</v>
      </c>
      <c r="P10" s="144">
        <v>2395</v>
      </c>
      <c r="Q10" s="36">
        <v>7</v>
      </c>
      <c r="R10" s="144">
        <v>2485</v>
      </c>
      <c r="S10" s="36">
        <v>4</v>
      </c>
      <c r="T10" s="144">
        <v>2495</v>
      </c>
      <c r="U10" s="36" t="s">
        <v>81</v>
      </c>
      <c r="V10" s="174">
        <v>0</v>
      </c>
      <c r="W10" s="144">
        <v>512</v>
      </c>
      <c r="X10" s="144">
        <v>173</v>
      </c>
      <c r="Y10" s="144">
        <v>174</v>
      </c>
      <c r="Z10" s="144">
        <v>165</v>
      </c>
      <c r="AA10" s="148">
        <v>504</v>
      </c>
      <c r="AB10" s="144">
        <v>162</v>
      </c>
      <c r="AC10" s="144">
        <v>174</v>
      </c>
      <c r="AD10" s="144">
        <v>168</v>
      </c>
      <c r="AE10" s="80"/>
      <c r="AF10" s="78" t="s">
        <v>25</v>
      </c>
      <c r="AG10" s="7"/>
      <c r="AH10" s="7"/>
      <c r="AI10" s="7"/>
      <c r="AJ10" s="7"/>
      <c r="AK10" s="7"/>
      <c r="AL10" s="7"/>
      <c r="AM10" s="7"/>
      <c r="AN10" s="7"/>
      <c r="AO10" s="7"/>
      <c r="AP10" s="7"/>
      <c r="AQ10" s="7"/>
      <c r="AR10" s="7"/>
      <c r="AS10" s="7"/>
      <c r="AT10" s="7"/>
      <c r="AU10" s="7"/>
      <c r="AV10" s="7"/>
    </row>
    <row r="11" spans="1:48" s="47" customFormat="1" ht="16.5" customHeight="1">
      <c r="B11" s="78" t="s">
        <v>26</v>
      </c>
      <c r="C11" s="37" t="s">
        <v>81</v>
      </c>
      <c r="D11" s="144">
        <v>2945</v>
      </c>
      <c r="E11" s="36" t="s">
        <v>81</v>
      </c>
      <c r="F11" s="144">
        <v>984</v>
      </c>
      <c r="G11" s="36" t="s">
        <v>81</v>
      </c>
      <c r="H11" s="144">
        <v>1005</v>
      </c>
      <c r="I11" s="36" t="s">
        <v>81</v>
      </c>
      <c r="J11" s="144">
        <v>956</v>
      </c>
      <c r="K11" s="36" t="s">
        <v>81</v>
      </c>
      <c r="L11" s="144">
        <v>0</v>
      </c>
      <c r="M11" s="124" t="s">
        <v>81</v>
      </c>
      <c r="N11" s="144">
        <v>458</v>
      </c>
      <c r="O11" s="36" t="s">
        <v>81</v>
      </c>
      <c r="P11" s="144">
        <v>159</v>
      </c>
      <c r="Q11" s="36" t="s">
        <v>81</v>
      </c>
      <c r="R11" s="144">
        <v>160</v>
      </c>
      <c r="S11" s="36" t="s">
        <v>81</v>
      </c>
      <c r="T11" s="144">
        <v>139</v>
      </c>
      <c r="U11" s="36" t="s">
        <v>81</v>
      </c>
      <c r="V11" s="174">
        <v>0</v>
      </c>
      <c r="W11" s="144">
        <v>69</v>
      </c>
      <c r="X11" s="144">
        <v>23</v>
      </c>
      <c r="Y11" s="144">
        <v>24</v>
      </c>
      <c r="Z11" s="144">
        <v>22</v>
      </c>
      <c r="AA11" s="148">
        <v>0</v>
      </c>
      <c r="AB11" s="144">
        <v>0</v>
      </c>
      <c r="AC11" s="144">
        <v>0</v>
      </c>
      <c r="AD11" s="144">
        <v>0</v>
      </c>
      <c r="AE11" s="80"/>
      <c r="AF11" s="78" t="s">
        <v>26</v>
      </c>
      <c r="AG11" s="7"/>
      <c r="AH11" s="7"/>
      <c r="AI11" s="7"/>
      <c r="AJ11" s="7"/>
      <c r="AK11" s="7"/>
      <c r="AL11" s="7"/>
      <c r="AM11" s="7"/>
      <c r="AN11" s="7"/>
      <c r="AO11" s="7"/>
      <c r="AP11" s="7"/>
      <c r="AQ11" s="7"/>
      <c r="AR11" s="7"/>
      <c r="AS11" s="7"/>
      <c r="AT11" s="7"/>
      <c r="AU11" s="7"/>
      <c r="AV11" s="7"/>
    </row>
    <row r="12" spans="1:48" s="47" customFormat="1" ht="16.5" customHeight="1">
      <c r="B12" s="78" t="s">
        <v>27</v>
      </c>
      <c r="C12" s="37" t="s">
        <v>81</v>
      </c>
      <c r="D12" s="144">
        <v>7532</v>
      </c>
      <c r="E12" s="36" t="s">
        <v>81</v>
      </c>
      <c r="F12" s="144">
        <v>2661</v>
      </c>
      <c r="G12" s="36" t="s">
        <v>81</v>
      </c>
      <c r="H12" s="144">
        <v>2449</v>
      </c>
      <c r="I12" s="36" t="s">
        <v>81</v>
      </c>
      <c r="J12" s="144">
        <v>2422</v>
      </c>
      <c r="K12" s="36" t="s">
        <v>81</v>
      </c>
      <c r="L12" s="144">
        <v>0</v>
      </c>
      <c r="M12" s="124" t="s">
        <v>81</v>
      </c>
      <c r="N12" s="144">
        <v>2862</v>
      </c>
      <c r="O12" s="36" t="s">
        <v>81</v>
      </c>
      <c r="P12" s="144">
        <v>1030</v>
      </c>
      <c r="Q12" s="36" t="s">
        <v>81</v>
      </c>
      <c r="R12" s="144">
        <v>890</v>
      </c>
      <c r="S12" s="36" t="s">
        <v>81</v>
      </c>
      <c r="T12" s="144">
        <v>942</v>
      </c>
      <c r="U12" s="36" t="s">
        <v>81</v>
      </c>
      <c r="V12" s="174">
        <v>0</v>
      </c>
      <c r="W12" s="144">
        <v>0</v>
      </c>
      <c r="X12" s="144">
        <v>0</v>
      </c>
      <c r="Y12" s="144">
        <v>0</v>
      </c>
      <c r="Z12" s="144">
        <v>0</v>
      </c>
      <c r="AA12" s="148">
        <v>267</v>
      </c>
      <c r="AB12" s="144">
        <v>95</v>
      </c>
      <c r="AC12" s="144">
        <v>89</v>
      </c>
      <c r="AD12" s="144">
        <v>83</v>
      </c>
      <c r="AE12" s="80"/>
      <c r="AF12" s="78" t="s">
        <v>27</v>
      </c>
      <c r="AG12" s="7"/>
      <c r="AH12" s="7"/>
      <c r="AI12" s="7"/>
      <c r="AJ12" s="7"/>
      <c r="AK12" s="7"/>
      <c r="AL12" s="7"/>
      <c r="AM12" s="7"/>
      <c r="AN12" s="7"/>
      <c r="AO12" s="7"/>
      <c r="AP12" s="7"/>
      <c r="AQ12" s="7"/>
      <c r="AR12" s="7"/>
      <c r="AS12" s="7"/>
      <c r="AT12" s="7"/>
      <c r="AU12" s="7"/>
      <c r="AV12" s="7"/>
    </row>
    <row r="13" spans="1:48" s="47" customFormat="1" ht="15.6" customHeight="1">
      <c r="A13" s="48"/>
      <c r="B13" s="49"/>
      <c r="C13" s="51" t="s">
        <v>81</v>
      </c>
      <c r="D13" s="144"/>
      <c r="E13" s="51"/>
      <c r="F13" s="145"/>
      <c r="G13" s="51"/>
      <c r="H13" s="145"/>
      <c r="I13" s="51"/>
      <c r="J13" s="144"/>
      <c r="K13" s="51"/>
      <c r="L13" s="144"/>
      <c r="M13" s="101"/>
      <c r="N13" s="144"/>
      <c r="O13" s="51"/>
      <c r="P13" s="144"/>
      <c r="Q13" s="51"/>
      <c r="R13" s="144"/>
      <c r="S13" s="51"/>
      <c r="T13" s="144"/>
      <c r="U13" s="51" t="s">
        <v>81</v>
      </c>
      <c r="V13" s="174"/>
      <c r="W13" s="144"/>
      <c r="X13" s="144"/>
      <c r="Y13" s="144"/>
      <c r="Z13" s="144"/>
      <c r="AA13" s="148"/>
      <c r="AB13" s="144"/>
      <c r="AC13" s="144"/>
      <c r="AD13" s="144"/>
      <c r="AE13" s="52"/>
      <c r="AF13" s="48"/>
      <c r="AG13" s="7"/>
      <c r="AH13" s="7"/>
      <c r="AI13" s="7"/>
      <c r="AJ13" s="7"/>
      <c r="AK13" s="7"/>
      <c r="AL13" s="7"/>
      <c r="AM13" s="7"/>
      <c r="AN13" s="7"/>
      <c r="AO13" s="7"/>
      <c r="AP13" s="7"/>
      <c r="AQ13" s="7"/>
      <c r="AR13" s="7"/>
      <c r="AS13" s="7"/>
      <c r="AT13" s="7"/>
      <c r="AU13" s="7"/>
      <c r="AV13" s="7"/>
    </row>
    <row r="14" spans="1:48" ht="16.5" customHeight="1">
      <c r="A14" s="547" t="s">
        <v>28</v>
      </c>
      <c r="B14" s="552"/>
      <c r="C14" s="66">
        <v>45</v>
      </c>
      <c r="D14" s="136">
        <v>8452</v>
      </c>
      <c r="E14" s="66">
        <v>24</v>
      </c>
      <c r="F14" s="136">
        <v>2918</v>
      </c>
      <c r="G14" s="66">
        <v>15</v>
      </c>
      <c r="H14" s="136">
        <v>2763</v>
      </c>
      <c r="I14" s="66">
        <v>6</v>
      </c>
      <c r="J14" s="136">
        <v>2771</v>
      </c>
      <c r="K14" s="66"/>
      <c r="L14" s="136">
        <v>0</v>
      </c>
      <c r="M14" s="126">
        <v>31</v>
      </c>
      <c r="N14" s="136">
        <v>4933</v>
      </c>
      <c r="O14" s="94">
        <v>20</v>
      </c>
      <c r="P14" s="136">
        <v>1715</v>
      </c>
      <c r="Q14" s="94">
        <v>7</v>
      </c>
      <c r="R14" s="136">
        <v>1600</v>
      </c>
      <c r="S14" s="94">
        <v>4</v>
      </c>
      <c r="T14" s="136">
        <v>1618</v>
      </c>
      <c r="U14" s="94" t="s">
        <v>81</v>
      </c>
      <c r="V14" s="174">
        <v>0</v>
      </c>
      <c r="W14" s="136">
        <v>0</v>
      </c>
      <c r="X14" s="136">
        <v>0</v>
      </c>
      <c r="Y14" s="136">
        <v>0</v>
      </c>
      <c r="Z14" s="136">
        <v>0</v>
      </c>
      <c r="AA14" s="139">
        <v>340</v>
      </c>
      <c r="AB14" s="136">
        <v>114</v>
      </c>
      <c r="AC14" s="136">
        <v>101</v>
      </c>
      <c r="AD14" s="136">
        <v>125</v>
      </c>
      <c r="AE14" s="583" t="s">
        <v>28</v>
      </c>
      <c r="AF14" s="547"/>
    </row>
    <row r="15" spans="1:48" ht="16.5" customHeight="1">
      <c r="A15" s="547" t="s">
        <v>29</v>
      </c>
      <c r="B15" s="552"/>
      <c r="C15" s="7"/>
      <c r="D15" s="136">
        <v>1633</v>
      </c>
      <c r="E15" s="7"/>
      <c r="F15" s="136">
        <v>527</v>
      </c>
      <c r="G15" s="7"/>
      <c r="H15" s="136">
        <v>545</v>
      </c>
      <c r="I15" s="7"/>
      <c r="J15" s="136">
        <v>561</v>
      </c>
      <c r="K15" s="7"/>
      <c r="L15" s="136">
        <v>0</v>
      </c>
      <c r="M15" s="102"/>
      <c r="N15" s="136">
        <v>464</v>
      </c>
      <c r="O15" s="1"/>
      <c r="P15" s="136">
        <v>134</v>
      </c>
      <c r="Q15" s="1"/>
      <c r="R15" s="136">
        <v>158</v>
      </c>
      <c r="S15" s="1"/>
      <c r="T15" s="136">
        <v>172</v>
      </c>
      <c r="U15" s="1"/>
      <c r="V15" s="174">
        <v>0</v>
      </c>
      <c r="W15" s="136">
        <v>170</v>
      </c>
      <c r="X15" s="136">
        <v>56</v>
      </c>
      <c r="Y15" s="136">
        <v>55</v>
      </c>
      <c r="Z15" s="136">
        <v>59</v>
      </c>
      <c r="AA15" s="139">
        <v>19</v>
      </c>
      <c r="AB15" s="136">
        <v>9</v>
      </c>
      <c r="AC15" s="136">
        <v>2</v>
      </c>
      <c r="AD15" s="136">
        <v>8</v>
      </c>
      <c r="AE15" s="583" t="s">
        <v>29</v>
      </c>
      <c r="AF15" s="547"/>
    </row>
    <row r="16" spans="1:48" ht="16.5" customHeight="1">
      <c r="A16" s="547" t="s">
        <v>30</v>
      </c>
      <c r="B16" s="552"/>
      <c r="C16" s="7"/>
      <c r="D16" s="136">
        <v>157</v>
      </c>
      <c r="E16" s="7"/>
      <c r="F16" s="136">
        <v>38</v>
      </c>
      <c r="G16" s="7"/>
      <c r="H16" s="136">
        <v>50</v>
      </c>
      <c r="I16" s="7"/>
      <c r="J16" s="136">
        <v>69</v>
      </c>
      <c r="K16" s="7"/>
      <c r="L16" s="136">
        <v>0</v>
      </c>
      <c r="M16" s="102"/>
      <c r="N16" s="136">
        <v>0</v>
      </c>
      <c r="O16" s="1"/>
      <c r="P16" s="136">
        <v>0</v>
      </c>
      <c r="Q16" s="1"/>
      <c r="R16" s="136">
        <v>0</v>
      </c>
      <c r="S16" s="1"/>
      <c r="T16" s="136">
        <v>0</v>
      </c>
      <c r="U16" s="1"/>
      <c r="V16" s="174">
        <v>0</v>
      </c>
      <c r="W16" s="136">
        <v>0</v>
      </c>
      <c r="X16" s="136">
        <v>0</v>
      </c>
      <c r="Y16" s="136">
        <v>0</v>
      </c>
      <c r="Z16" s="136">
        <v>0</v>
      </c>
      <c r="AA16" s="139">
        <v>0</v>
      </c>
      <c r="AB16" s="136">
        <v>0</v>
      </c>
      <c r="AC16" s="136">
        <v>0</v>
      </c>
      <c r="AD16" s="136">
        <v>0</v>
      </c>
      <c r="AE16" s="583" t="s">
        <v>30</v>
      </c>
      <c r="AF16" s="547"/>
    </row>
    <row r="17" spans="1:32" ht="16.5" customHeight="1">
      <c r="A17" s="547" t="s">
        <v>31</v>
      </c>
      <c r="B17" s="552"/>
      <c r="C17" s="7"/>
      <c r="D17" s="136">
        <v>136</v>
      </c>
      <c r="E17" s="7"/>
      <c r="F17" s="136">
        <v>57</v>
      </c>
      <c r="G17" s="7"/>
      <c r="H17" s="136">
        <v>34</v>
      </c>
      <c r="I17" s="7"/>
      <c r="J17" s="136">
        <v>45</v>
      </c>
      <c r="K17" s="7"/>
      <c r="L17" s="136">
        <v>0</v>
      </c>
      <c r="M17" s="102"/>
      <c r="N17" s="136">
        <v>0</v>
      </c>
      <c r="O17" s="1"/>
      <c r="P17" s="136">
        <v>0</v>
      </c>
      <c r="Q17" s="1"/>
      <c r="R17" s="136">
        <v>0</v>
      </c>
      <c r="S17" s="1"/>
      <c r="T17" s="136">
        <v>0</v>
      </c>
      <c r="U17" s="1"/>
      <c r="V17" s="174">
        <v>0</v>
      </c>
      <c r="W17" s="136">
        <v>48</v>
      </c>
      <c r="X17" s="136">
        <v>23</v>
      </c>
      <c r="Y17" s="136">
        <v>9</v>
      </c>
      <c r="Z17" s="136">
        <v>16</v>
      </c>
      <c r="AA17" s="139">
        <v>0</v>
      </c>
      <c r="AB17" s="136">
        <v>0</v>
      </c>
      <c r="AC17" s="136">
        <v>0</v>
      </c>
      <c r="AD17" s="136">
        <v>0</v>
      </c>
      <c r="AE17" s="583" t="s">
        <v>31</v>
      </c>
      <c r="AF17" s="547"/>
    </row>
    <row r="18" spans="1:32" ht="16.5" customHeight="1">
      <c r="A18" s="547" t="s">
        <v>32</v>
      </c>
      <c r="B18" s="552"/>
      <c r="C18" s="7"/>
      <c r="D18" s="136">
        <v>1175</v>
      </c>
      <c r="E18" s="7"/>
      <c r="F18" s="136">
        <v>384</v>
      </c>
      <c r="G18" s="7"/>
      <c r="H18" s="136">
        <v>397</v>
      </c>
      <c r="I18" s="7"/>
      <c r="J18" s="136">
        <v>394</v>
      </c>
      <c r="K18" s="7"/>
      <c r="L18" s="136">
        <v>0</v>
      </c>
      <c r="M18" s="102"/>
      <c r="N18" s="136">
        <v>406</v>
      </c>
      <c r="O18" s="1"/>
      <c r="P18" s="136">
        <v>152</v>
      </c>
      <c r="Q18" s="1"/>
      <c r="R18" s="136">
        <v>117</v>
      </c>
      <c r="S18" s="1"/>
      <c r="T18" s="136">
        <v>137</v>
      </c>
      <c r="U18" s="1"/>
      <c r="V18" s="174">
        <v>0</v>
      </c>
      <c r="W18" s="136">
        <v>0</v>
      </c>
      <c r="X18" s="136">
        <v>0</v>
      </c>
      <c r="Y18" s="136">
        <v>0</v>
      </c>
      <c r="Z18" s="136">
        <v>0</v>
      </c>
      <c r="AA18" s="139">
        <v>22</v>
      </c>
      <c r="AB18" s="136">
        <v>9</v>
      </c>
      <c r="AC18" s="136">
        <v>12</v>
      </c>
      <c r="AD18" s="136">
        <v>1</v>
      </c>
      <c r="AE18" s="583" t="s">
        <v>32</v>
      </c>
      <c r="AF18" s="547"/>
    </row>
    <row r="19" spans="1:32" ht="9.75" customHeight="1">
      <c r="A19" s="58"/>
      <c r="B19" s="53"/>
      <c r="C19" s="7"/>
      <c r="D19" s="136"/>
      <c r="E19" s="7"/>
      <c r="F19" s="136"/>
      <c r="G19" s="7"/>
      <c r="H19" s="136"/>
      <c r="I19" s="7"/>
      <c r="J19" s="136"/>
      <c r="K19" s="7"/>
      <c r="L19" s="136"/>
      <c r="M19" s="102"/>
      <c r="N19" s="136"/>
      <c r="O19" s="1"/>
      <c r="P19" s="136"/>
      <c r="Q19" s="1"/>
      <c r="R19" s="136"/>
      <c r="S19" s="1"/>
      <c r="T19" s="136"/>
      <c r="U19" s="1"/>
      <c r="V19" s="174"/>
      <c r="W19" s="136"/>
      <c r="X19" s="136"/>
      <c r="Y19" s="136"/>
      <c r="Z19" s="136"/>
      <c r="AA19" s="139"/>
      <c r="AB19" s="136"/>
      <c r="AC19" s="136"/>
      <c r="AD19" s="136"/>
      <c r="AE19" s="77"/>
      <c r="AF19" s="58"/>
    </row>
    <row r="20" spans="1:32" ht="16.5" customHeight="1">
      <c r="A20" s="547" t="s">
        <v>33</v>
      </c>
      <c r="B20" s="552"/>
      <c r="C20" s="7"/>
      <c r="D20" s="136">
        <v>545</v>
      </c>
      <c r="E20" s="7"/>
      <c r="F20" s="136">
        <v>178</v>
      </c>
      <c r="G20" s="7"/>
      <c r="H20" s="136">
        <v>184</v>
      </c>
      <c r="I20" s="7"/>
      <c r="J20" s="136">
        <v>183</v>
      </c>
      <c r="K20" s="7"/>
      <c r="L20" s="136">
        <v>0</v>
      </c>
      <c r="M20" s="102"/>
      <c r="N20" s="136">
        <v>137</v>
      </c>
      <c r="O20" s="1"/>
      <c r="P20" s="136">
        <v>48</v>
      </c>
      <c r="Q20" s="1"/>
      <c r="R20" s="136">
        <v>42</v>
      </c>
      <c r="S20" s="1"/>
      <c r="T20" s="136">
        <v>47</v>
      </c>
      <c r="U20" s="1"/>
      <c r="V20" s="174">
        <v>0</v>
      </c>
      <c r="W20" s="136">
        <v>13</v>
      </c>
      <c r="X20" s="136">
        <v>5</v>
      </c>
      <c r="Y20" s="136">
        <v>3</v>
      </c>
      <c r="Z20" s="136">
        <v>5</v>
      </c>
      <c r="AA20" s="139">
        <v>0</v>
      </c>
      <c r="AB20" s="136">
        <v>0</v>
      </c>
      <c r="AC20" s="136">
        <v>0</v>
      </c>
      <c r="AD20" s="136">
        <v>0</v>
      </c>
      <c r="AE20" s="583" t="s">
        <v>33</v>
      </c>
      <c r="AF20" s="547"/>
    </row>
    <row r="21" spans="1:32" ht="16.5" customHeight="1">
      <c r="A21" s="547" t="s">
        <v>34</v>
      </c>
      <c r="B21" s="554"/>
      <c r="C21" s="7"/>
      <c r="D21" s="136">
        <v>180</v>
      </c>
      <c r="E21" s="7"/>
      <c r="F21" s="136">
        <v>59</v>
      </c>
      <c r="G21" s="7"/>
      <c r="H21" s="136">
        <v>60</v>
      </c>
      <c r="I21" s="7"/>
      <c r="J21" s="136">
        <v>61</v>
      </c>
      <c r="K21" s="7"/>
      <c r="L21" s="136">
        <v>0</v>
      </c>
      <c r="M21" s="102"/>
      <c r="N21" s="136">
        <v>110</v>
      </c>
      <c r="O21" s="1"/>
      <c r="P21" s="136">
        <v>33</v>
      </c>
      <c r="Q21" s="1"/>
      <c r="R21" s="136">
        <v>35</v>
      </c>
      <c r="S21" s="1"/>
      <c r="T21" s="136">
        <v>42</v>
      </c>
      <c r="U21" s="1"/>
      <c r="V21" s="174">
        <v>0</v>
      </c>
      <c r="W21" s="136">
        <v>61</v>
      </c>
      <c r="X21" s="136">
        <v>24</v>
      </c>
      <c r="Y21" s="136">
        <v>23</v>
      </c>
      <c r="Z21" s="136">
        <v>14</v>
      </c>
      <c r="AA21" s="139">
        <v>9</v>
      </c>
      <c r="AB21" s="136">
        <v>2</v>
      </c>
      <c r="AC21" s="136">
        <v>2</v>
      </c>
      <c r="AD21" s="136">
        <v>5</v>
      </c>
      <c r="AE21" s="583" t="s">
        <v>34</v>
      </c>
      <c r="AF21" s="548"/>
    </row>
    <row r="22" spans="1:32" ht="16.5" customHeight="1">
      <c r="A22" s="547" t="s">
        <v>35</v>
      </c>
      <c r="B22" s="554"/>
      <c r="C22" s="7"/>
      <c r="D22" s="136">
        <v>95</v>
      </c>
      <c r="E22" s="7"/>
      <c r="F22" s="136">
        <v>35</v>
      </c>
      <c r="G22" s="7"/>
      <c r="H22" s="136">
        <v>24</v>
      </c>
      <c r="I22" s="7"/>
      <c r="J22" s="136">
        <v>36</v>
      </c>
      <c r="K22" s="7"/>
      <c r="L22" s="136">
        <v>0</v>
      </c>
      <c r="M22" s="102"/>
      <c r="N22" s="136">
        <v>26</v>
      </c>
      <c r="O22" s="1"/>
      <c r="P22" s="136">
        <v>7</v>
      </c>
      <c r="Q22" s="1"/>
      <c r="R22" s="136">
        <v>5</v>
      </c>
      <c r="S22" s="1"/>
      <c r="T22" s="136">
        <v>14</v>
      </c>
      <c r="U22" s="1"/>
      <c r="V22" s="174">
        <v>0</v>
      </c>
      <c r="W22" s="136">
        <v>0</v>
      </c>
      <c r="X22" s="136">
        <v>0</v>
      </c>
      <c r="Y22" s="136">
        <v>0</v>
      </c>
      <c r="Z22" s="136">
        <v>0</v>
      </c>
      <c r="AA22" s="139">
        <v>0</v>
      </c>
      <c r="AB22" s="136">
        <v>0</v>
      </c>
      <c r="AC22" s="136">
        <v>0</v>
      </c>
      <c r="AD22" s="136">
        <v>0</v>
      </c>
      <c r="AE22" s="583" t="s">
        <v>35</v>
      </c>
      <c r="AF22" s="548"/>
    </row>
    <row r="23" spans="1:32" ht="16.5" customHeight="1">
      <c r="A23" s="547" t="s">
        <v>36</v>
      </c>
      <c r="B23" s="554"/>
      <c r="C23" s="7"/>
      <c r="D23" s="136">
        <v>980</v>
      </c>
      <c r="E23" s="7"/>
      <c r="F23" s="136">
        <v>312</v>
      </c>
      <c r="G23" s="7"/>
      <c r="H23" s="136">
        <v>333</v>
      </c>
      <c r="I23" s="7"/>
      <c r="J23" s="136">
        <v>335</v>
      </c>
      <c r="K23" s="7"/>
      <c r="L23" s="136">
        <v>0</v>
      </c>
      <c r="M23" s="102"/>
      <c r="N23" s="136">
        <v>532</v>
      </c>
      <c r="O23" s="1"/>
      <c r="P23" s="136">
        <v>168</v>
      </c>
      <c r="Q23" s="1"/>
      <c r="R23" s="136">
        <v>182</v>
      </c>
      <c r="S23" s="1"/>
      <c r="T23" s="136">
        <v>182</v>
      </c>
      <c r="U23" s="1"/>
      <c r="V23" s="174">
        <v>0</v>
      </c>
      <c r="W23" s="136">
        <v>0</v>
      </c>
      <c r="X23" s="136">
        <v>0</v>
      </c>
      <c r="Y23" s="136">
        <v>0</v>
      </c>
      <c r="Z23" s="136">
        <v>0</v>
      </c>
      <c r="AA23" s="139">
        <v>82</v>
      </c>
      <c r="AB23" s="136">
        <v>33</v>
      </c>
      <c r="AC23" s="136">
        <v>30</v>
      </c>
      <c r="AD23" s="136">
        <v>19</v>
      </c>
      <c r="AE23" s="583" t="s">
        <v>36</v>
      </c>
      <c r="AF23" s="548"/>
    </row>
    <row r="24" spans="1:32" ht="16.5" customHeight="1">
      <c r="A24" s="547" t="s">
        <v>37</v>
      </c>
      <c r="B24" s="554"/>
      <c r="C24" s="7"/>
      <c r="D24" s="136">
        <v>1092</v>
      </c>
      <c r="E24" s="7"/>
      <c r="F24" s="136">
        <v>371</v>
      </c>
      <c r="G24" s="7"/>
      <c r="H24" s="136">
        <v>358</v>
      </c>
      <c r="I24" s="7"/>
      <c r="J24" s="136">
        <v>363</v>
      </c>
      <c r="K24" s="7"/>
      <c r="L24" s="136">
        <v>0</v>
      </c>
      <c r="M24" s="102"/>
      <c r="N24" s="136">
        <v>591</v>
      </c>
      <c r="O24" s="1"/>
      <c r="P24" s="136">
        <v>200</v>
      </c>
      <c r="Q24" s="1"/>
      <c r="R24" s="136">
        <v>204</v>
      </c>
      <c r="S24" s="1"/>
      <c r="T24" s="136">
        <v>187</v>
      </c>
      <c r="U24" s="1"/>
      <c r="V24" s="174">
        <v>0</v>
      </c>
      <c r="W24" s="136">
        <v>0</v>
      </c>
      <c r="X24" s="136">
        <v>0</v>
      </c>
      <c r="Y24" s="136">
        <v>0</v>
      </c>
      <c r="Z24" s="136">
        <v>0</v>
      </c>
      <c r="AA24" s="139">
        <v>4</v>
      </c>
      <c r="AB24" s="136">
        <v>4</v>
      </c>
      <c r="AC24" s="136">
        <v>0</v>
      </c>
      <c r="AD24" s="136">
        <v>0</v>
      </c>
      <c r="AE24" s="583" t="s">
        <v>37</v>
      </c>
      <c r="AF24" s="548"/>
    </row>
    <row r="25" spans="1:32" ht="11.25" customHeight="1">
      <c r="A25" s="58"/>
      <c r="B25" s="76"/>
      <c r="C25" s="7"/>
      <c r="D25" s="136"/>
      <c r="E25" s="7"/>
      <c r="F25" s="136"/>
      <c r="G25" s="7"/>
      <c r="H25" s="136"/>
      <c r="I25" s="7"/>
      <c r="J25" s="136"/>
      <c r="K25" s="7"/>
      <c r="L25" s="136"/>
      <c r="M25" s="102"/>
      <c r="N25" s="136"/>
      <c r="O25" s="1"/>
      <c r="P25" s="136"/>
      <c r="Q25" s="1"/>
      <c r="R25" s="136"/>
      <c r="S25" s="1"/>
      <c r="T25" s="136"/>
      <c r="U25" s="1"/>
      <c r="V25" s="174"/>
      <c r="W25" s="136"/>
      <c r="X25" s="136"/>
      <c r="Y25" s="136"/>
      <c r="Z25" s="136"/>
      <c r="AA25" s="139"/>
      <c r="AB25" s="136"/>
      <c r="AC25" s="136"/>
      <c r="AD25" s="136"/>
      <c r="AE25" s="77"/>
      <c r="AF25" s="75"/>
    </row>
    <row r="26" spans="1:32" ht="16.5" customHeight="1">
      <c r="A26" s="547" t="s">
        <v>38</v>
      </c>
      <c r="B26" s="554"/>
      <c r="C26" s="7"/>
      <c r="D26" s="136">
        <v>218</v>
      </c>
      <c r="E26" s="7"/>
      <c r="F26" s="136">
        <v>72</v>
      </c>
      <c r="G26" s="7"/>
      <c r="H26" s="136">
        <v>70</v>
      </c>
      <c r="I26" s="7"/>
      <c r="J26" s="136">
        <v>76</v>
      </c>
      <c r="K26" s="7"/>
      <c r="L26" s="136">
        <v>0</v>
      </c>
      <c r="M26" s="102"/>
      <c r="N26" s="136">
        <v>65</v>
      </c>
      <c r="O26" s="1"/>
      <c r="P26" s="136">
        <v>19</v>
      </c>
      <c r="Q26" s="1"/>
      <c r="R26" s="136">
        <v>24</v>
      </c>
      <c r="S26" s="1"/>
      <c r="T26" s="136">
        <v>22</v>
      </c>
      <c r="U26" s="1"/>
      <c r="V26" s="174">
        <v>0</v>
      </c>
      <c r="W26" s="136">
        <v>43</v>
      </c>
      <c r="X26" s="136">
        <v>16</v>
      </c>
      <c r="Y26" s="136">
        <v>13</v>
      </c>
      <c r="Z26" s="136">
        <v>14</v>
      </c>
      <c r="AA26" s="139">
        <v>0</v>
      </c>
      <c r="AB26" s="136">
        <v>0</v>
      </c>
      <c r="AC26" s="136">
        <v>0</v>
      </c>
      <c r="AD26" s="136">
        <v>0</v>
      </c>
      <c r="AE26" s="583" t="s">
        <v>38</v>
      </c>
      <c r="AF26" s="548"/>
    </row>
    <row r="27" spans="1:32" ht="16.5" customHeight="1">
      <c r="A27" s="547" t="s">
        <v>39</v>
      </c>
      <c r="B27" s="554"/>
      <c r="C27" s="7"/>
      <c r="D27" s="136">
        <v>1534</v>
      </c>
      <c r="E27" s="7"/>
      <c r="F27" s="136">
        <v>497</v>
      </c>
      <c r="G27" s="7"/>
      <c r="H27" s="136">
        <v>520</v>
      </c>
      <c r="I27" s="7"/>
      <c r="J27" s="136">
        <v>517</v>
      </c>
      <c r="K27" s="7"/>
      <c r="L27" s="136">
        <v>0</v>
      </c>
      <c r="M27" s="102"/>
      <c r="N27" s="136">
        <v>578</v>
      </c>
      <c r="O27" s="1"/>
      <c r="P27" s="136">
        <v>182</v>
      </c>
      <c r="Q27" s="1"/>
      <c r="R27" s="136">
        <v>192</v>
      </c>
      <c r="S27" s="1"/>
      <c r="T27" s="136">
        <v>204</v>
      </c>
      <c r="U27" s="1"/>
      <c r="V27" s="174">
        <v>0</v>
      </c>
      <c r="W27" s="136">
        <v>69</v>
      </c>
      <c r="X27" s="136">
        <v>23</v>
      </c>
      <c r="Y27" s="136">
        <v>24</v>
      </c>
      <c r="Z27" s="136">
        <v>22</v>
      </c>
      <c r="AA27" s="139">
        <v>124</v>
      </c>
      <c r="AB27" s="136">
        <v>37</v>
      </c>
      <c r="AC27" s="136">
        <v>44</v>
      </c>
      <c r="AD27" s="136">
        <v>43</v>
      </c>
      <c r="AE27" s="583" t="s">
        <v>39</v>
      </c>
      <c r="AF27" s="548"/>
    </row>
    <row r="28" spans="1:32" ht="16.5" customHeight="1">
      <c r="A28" s="615" t="s">
        <v>40</v>
      </c>
      <c r="B28" s="616"/>
      <c r="C28" s="7"/>
      <c r="D28" s="136">
        <v>948</v>
      </c>
      <c r="E28" s="7"/>
      <c r="F28" s="136">
        <v>362</v>
      </c>
      <c r="G28" s="7"/>
      <c r="H28" s="136">
        <v>327</v>
      </c>
      <c r="I28" s="7"/>
      <c r="J28" s="136">
        <v>259</v>
      </c>
      <c r="K28" s="7"/>
      <c r="L28" s="136">
        <v>0</v>
      </c>
      <c r="M28" s="102"/>
      <c r="N28" s="136">
        <v>283</v>
      </c>
      <c r="O28" s="1"/>
      <c r="P28" s="136">
        <v>93</v>
      </c>
      <c r="Q28" s="1"/>
      <c r="R28" s="136">
        <v>98</v>
      </c>
      <c r="S28" s="1"/>
      <c r="T28" s="136">
        <v>92</v>
      </c>
      <c r="U28" s="1"/>
      <c r="V28" s="174">
        <v>0</v>
      </c>
      <c r="W28" s="136">
        <v>71</v>
      </c>
      <c r="X28" s="136">
        <v>26</v>
      </c>
      <c r="Y28" s="136">
        <v>23</v>
      </c>
      <c r="Z28" s="136">
        <v>22</v>
      </c>
      <c r="AA28" s="139">
        <v>0</v>
      </c>
      <c r="AB28" s="136">
        <v>0</v>
      </c>
      <c r="AC28" s="136">
        <v>0</v>
      </c>
      <c r="AD28" s="136">
        <v>0</v>
      </c>
      <c r="AE28" s="584" t="s">
        <v>40</v>
      </c>
      <c r="AF28" s="551"/>
    </row>
    <row r="29" spans="1:32" ht="16.5" customHeight="1">
      <c r="A29" s="547" t="s">
        <v>41</v>
      </c>
      <c r="B29" s="554"/>
      <c r="C29" s="7"/>
      <c r="D29" s="136">
        <v>1076</v>
      </c>
      <c r="E29" s="7"/>
      <c r="F29" s="136">
        <v>332</v>
      </c>
      <c r="G29" s="7"/>
      <c r="H29" s="136">
        <v>391</v>
      </c>
      <c r="I29" s="7"/>
      <c r="J29" s="136">
        <v>353</v>
      </c>
      <c r="K29" s="7"/>
      <c r="L29" s="136">
        <v>0</v>
      </c>
      <c r="M29" s="102"/>
      <c r="N29" s="136">
        <v>341</v>
      </c>
      <c r="O29" s="1"/>
      <c r="P29" s="136">
        <v>101</v>
      </c>
      <c r="Q29" s="1"/>
      <c r="R29" s="136">
        <v>128</v>
      </c>
      <c r="S29" s="1"/>
      <c r="T29" s="136">
        <v>112</v>
      </c>
      <c r="U29" s="1"/>
      <c r="V29" s="174">
        <v>0</v>
      </c>
      <c r="W29" s="136">
        <v>35</v>
      </c>
      <c r="X29" s="136">
        <v>7</v>
      </c>
      <c r="Y29" s="136">
        <v>15</v>
      </c>
      <c r="Z29" s="136">
        <v>13</v>
      </c>
      <c r="AA29" s="139">
        <v>0</v>
      </c>
      <c r="AB29" s="136">
        <v>0</v>
      </c>
      <c r="AC29" s="136">
        <v>0</v>
      </c>
      <c r="AD29" s="136">
        <v>0</v>
      </c>
      <c r="AE29" s="583" t="s">
        <v>41</v>
      </c>
      <c r="AF29" s="548"/>
    </row>
    <row r="30" spans="1:32" ht="16.5" customHeight="1">
      <c r="A30" s="547" t="s">
        <v>42</v>
      </c>
      <c r="B30" s="554"/>
      <c r="C30" s="7"/>
      <c r="D30" s="136">
        <v>509</v>
      </c>
      <c r="E30" s="7"/>
      <c r="F30" s="136">
        <v>169</v>
      </c>
      <c r="G30" s="7"/>
      <c r="H30" s="136">
        <v>172</v>
      </c>
      <c r="I30" s="7"/>
      <c r="J30" s="136">
        <v>168</v>
      </c>
      <c r="K30" s="7"/>
      <c r="L30" s="136">
        <v>0</v>
      </c>
      <c r="M30" s="102"/>
      <c r="N30" s="136">
        <v>247</v>
      </c>
      <c r="O30" s="1"/>
      <c r="P30" s="136">
        <v>87</v>
      </c>
      <c r="Q30" s="1"/>
      <c r="R30" s="136">
        <v>78</v>
      </c>
      <c r="S30" s="1"/>
      <c r="T30" s="136">
        <v>82</v>
      </c>
      <c r="U30" s="1"/>
      <c r="V30" s="174">
        <v>0</v>
      </c>
      <c r="W30" s="136">
        <v>0</v>
      </c>
      <c r="X30" s="136">
        <v>0</v>
      </c>
      <c r="Y30" s="136">
        <v>0</v>
      </c>
      <c r="Z30" s="136">
        <v>0</v>
      </c>
      <c r="AA30" s="139">
        <v>66</v>
      </c>
      <c r="AB30" s="136">
        <v>20</v>
      </c>
      <c r="AC30" s="136">
        <v>31</v>
      </c>
      <c r="AD30" s="136">
        <v>15</v>
      </c>
      <c r="AE30" s="583" t="s">
        <v>42</v>
      </c>
      <c r="AF30" s="548"/>
    </row>
    <row r="31" spans="1:32" ht="9" customHeight="1">
      <c r="A31" s="58"/>
      <c r="B31" s="76"/>
      <c r="C31" s="7"/>
      <c r="D31" s="136"/>
      <c r="E31" s="7"/>
      <c r="F31" s="136"/>
      <c r="G31" s="7"/>
      <c r="H31" s="136"/>
      <c r="I31" s="7"/>
      <c r="J31" s="136"/>
      <c r="K31" s="7"/>
      <c r="L31" s="136"/>
      <c r="M31" s="102"/>
      <c r="N31" s="136"/>
      <c r="O31" s="1"/>
      <c r="P31" s="136"/>
      <c r="Q31" s="1"/>
      <c r="R31" s="136"/>
      <c r="S31" s="1"/>
      <c r="T31" s="136"/>
      <c r="U31" s="1"/>
      <c r="V31" s="174"/>
      <c r="W31" s="136"/>
      <c r="X31" s="136"/>
      <c r="Y31" s="136"/>
      <c r="Z31" s="136"/>
      <c r="AA31" s="139"/>
      <c r="AB31" s="136"/>
      <c r="AC31" s="136"/>
      <c r="AD31" s="136"/>
      <c r="AE31" s="77"/>
      <c r="AF31" s="75"/>
    </row>
    <row r="32" spans="1:32" ht="16.5" customHeight="1">
      <c r="A32" s="547" t="s">
        <v>43</v>
      </c>
      <c r="B32" s="554"/>
      <c r="C32" s="66">
        <v>13</v>
      </c>
      <c r="D32" s="136">
        <v>705</v>
      </c>
      <c r="E32" s="66">
        <v>6</v>
      </c>
      <c r="F32" s="136">
        <v>241</v>
      </c>
      <c r="G32" s="66">
        <v>6</v>
      </c>
      <c r="H32" s="136">
        <v>211</v>
      </c>
      <c r="I32" s="66">
        <v>1</v>
      </c>
      <c r="J32" s="136">
        <v>253</v>
      </c>
      <c r="K32" s="66"/>
      <c r="L32" s="136">
        <v>0</v>
      </c>
      <c r="M32" s="126" t="s">
        <v>81</v>
      </c>
      <c r="N32" s="136">
        <v>440</v>
      </c>
      <c r="O32" s="94" t="s">
        <v>81</v>
      </c>
      <c r="P32" s="136">
        <v>154</v>
      </c>
      <c r="Q32" s="1"/>
      <c r="R32" s="136">
        <v>126</v>
      </c>
      <c r="S32" s="1"/>
      <c r="T32" s="136">
        <v>160</v>
      </c>
      <c r="U32" s="1"/>
      <c r="V32" s="174">
        <v>0</v>
      </c>
      <c r="W32" s="136">
        <v>0</v>
      </c>
      <c r="X32" s="136">
        <v>0</v>
      </c>
      <c r="Y32" s="136">
        <v>0</v>
      </c>
      <c r="Z32" s="136">
        <v>0</v>
      </c>
      <c r="AA32" s="139">
        <v>1</v>
      </c>
      <c r="AB32" s="136">
        <v>1</v>
      </c>
      <c r="AC32" s="136">
        <v>0</v>
      </c>
      <c r="AD32" s="136">
        <v>0</v>
      </c>
      <c r="AE32" s="583" t="s">
        <v>43</v>
      </c>
      <c r="AF32" s="548"/>
    </row>
    <row r="33" spans="1:32" ht="16.5" customHeight="1">
      <c r="A33" s="547" t="s">
        <v>44</v>
      </c>
      <c r="B33" s="552"/>
      <c r="C33" s="7"/>
      <c r="D33" s="136">
        <v>284</v>
      </c>
      <c r="E33" s="7"/>
      <c r="F33" s="136">
        <v>79</v>
      </c>
      <c r="G33" s="7"/>
      <c r="H33" s="136">
        <v>102</v>
      </c>
      <c r="I33" s="7"/>
      <c r="J33" s="136">
        <v>103</v>
      </c>
      <c r="K33" s="7"/>
      <c r="L33" s="136">
        <v>0</v>
      </c>
      <c r="M33" s="102"/>
      <c r="N33" s="136">
        <v>172</v>
      </c>
      <c r="O33" s="1"/>
      <c r="P33" s="136">
        <v>47</v>
      </c>
      <c r="Q33" s="1"/>
      <c r="R33" s="136">
        <v>63</v>
      </c>
      <c r="S33" s="1"/>
      <c r="T33" s="136">
        <v>62</v>
      </c>
      <c r="U33" s="1"/>
      <c r="V33" s="174">
        <v>0</v>
      </c>
      <c r="W33" s="136">
        <v>0</v>
      </c>
      <c r="X33" s="136">
        <v>0</v>
      </c>
      <c r="Y33" s="136">
        <v>0</v>
      </c>
      <c r="Z33" s="136">
        <v>0</v>
      </c>
      <c r="AA33" s="139">
        <v>13</v>
      </c>
      <c r="AB33" s="136">
        <v>2</v>
      </c>
      <c r="AC33" s="136">
        <v>2</v>
      </c>
      <c r="AD33" s="136">
        <v>9</v>
      </c>
      <c r="AE33" s="583" t="s">
        <v>44</v>
      </c>
      <c r="AF33" s="547"/>
    </row>
    <row r="34" spans="1:32" ht="16.5" customHeight="1">
      <c r="A34" s="547" t="s">
        <v>45</v>
      </c>
      <c r="B34" s="552"/>
      <c r="C34" s="7"/>
      <c r="D34" s="136">
        <v>288</v>
      </c>
      <c r="E34" s="7"/>
      <c r="F34" s="136">
        <v>83</v>
      </c>
      <c r="G34" s="7"/>
      <c r="H34" s="136">
        <v>110</v>
      </c>
      <c r="I34" s="7"/>
      <c r="J34" s="136">
        <v>95</v>
      </c>
      <c r="K34" s="7"/>
      <c r="L34" s="136">
        <v>0</v>
      </c>
      <c r="M34" s="102"/>
      <c r="N34" s="136">
        <v>189</v>
      </c>
      <c r="O34" s="1"/>
      <c r="P34" s="136">
        <v>57</v>
      </c>
      <c r="Q34" s="1"/>
      <c r="R34" s="136">
        <v>77</v>
      </c>
      <c r="S34" s="1"/>
      <c r="T34" s="136">
        <v>55</v>
      </c>
      <c r="U34" s="1"/>
      <c r="V34" s="174">
        <v>0</v>
      </c>
      <c r="W34" s="136">
        <v>24</v>
      </c>
      <c r="X34" s="136">
        <v>4</v>
      </c>
      <c r="Y34" s="136">
        <v>11</v>
      </c>
      <c r="Z34" s="136">
        <v>9</v>
      </c>
      <c r="AA34" s="139">
        <v>0</v>
      </c>
      <c r="AB34" s="136">
        <v>0</v>
      </c>
      <c r="AC34" s="136">
        <v>0</v>
      </c>
      <c r="AD34" s="136">
        <v>0</v>
      </c>
      <c r="AE34" s="583" t="s">
        <v>45</v>
      </c>
      <c r="AF34" s="547"/>
    </row>
    <row r="35" spans="1:32" ht="16.5" customHeight="1">
      <c r="A35" s="547" t="s">
        <v>46</v>
      </c>
      <c r="B35" s="553"/>
      <c r="C35" s="7"/>
      <c r="D35" s="136">
        <v>1112</v>
      </c>
      <c r="E35" s="7"/>
      <c r="F35" s="136">
        <v>368</v>
      </c>
      <c r="G35" s="7"/>
      <c r="H35" s="136">
        <v>368</v>
      </c>
      <c r="I35" s="7"/>
      <c r="J35" s="136">
        <v>376</v>
      </c>
      <c r="K35" s="7"/>
      <c r="L35" s="136">
        <v>0</v>
      </c>
      <c r="M35" s="102"/>
      <c r="N35" s="136">
        <v>560</v>
      </c>
      <c r="O35" s="1"/>
      <c r="P35" s="136">
        <v>186</v>
      </c>
      <c r="Q35" s="1"/>
      <c r="R35" s="136">
        <v>192</v>
      </c>
      <c r="S35" s="1"/>
      <c r="T35" s="136">
        <v>182</v>
      </c>
      <c r="U35" s="1"/>
      <c r="V35" s="174">
        <v>0</v>
      </c>
      <c r="W35" s="136">
        <v>0</v>
      </c>
      <c r="X35" s="136">
        <v>0</v>
      </c>
      <c r="Y35" s="136">
        <v>0</v>
      </c>
      <c r="Z35" s="136">
        <v>0</v>
      </c>
      <c r="AA35" s="139">
        <v>91</v>
      </c>
      <c r="AB35" s="136">
        <v>26</v>
      </c>
      <c r="AC35" s="136">
        <v>39</v>
      </c>
      <c r="AD35" s="136">
        <v>26</v>
      </c>
      <c r="AE35" s="583" t="s">
        <v>46</v>
      </c>
      <c r="AF35" s="549"/>
    </row>
    <row r="36" spans="1:32" ht="9" customHeight="1">
      <c r="A36" s="547" t="s">
        <v>47</v>
      </c>
      <c r="B36" s="552"/>
      <c r="C36" s="7"/>
      <c r="D36" s="149"/>
      <c r="E36" s="7"/>
      <c r="F36" s="149"/>
      <c r="G36" s="7"/>
      <c r="H36" s="149"/>
      <c r="I36" s="7"/>
      <c r="J36" s="149"/>
      <c r="K36" s="7"/>
      <c r="L36" s="149"/>
      <c r="M36" s="102"/>
      <c r="N36" s="151"/>
      <c r="O36" s="1"/>
      <c r="P36" s="151"/>
      <c r="Q36" s="1"/>
      <c r="R36" s="151"/>
      <c r="S36" s="1"/>
      <c r="T36" s="151"/>
      <c r="U36" s="1"/>
      <c r="V36" s="174"/>
      <c r="W36" s="149"/>
      <c r="X36" s="149"/>
      <c r="Y36" s="149"/>
      <c r="Z36" s="149"/>
      <c r="AA36" s="156"/>
      <c r="AB36" s="151"/>
      <c r="AC36" s="151"/>
      <c r="AD36" s="151"/>
      <c r="AE36" s="583" t="s">
        <v>47</v>
      </c>
      <c r="AF36" s="547"/>
    </row>
    <row r="37" spans="1:32" ht="16.5" customHeight="1">
      <c r="A37" s="547" t="s">
        <v>48</v>
      </c>
      <c r="B37" s="552"/>
      <c r="C37" s="7"/>
      <c r="D37" s="172">
        <v>0</v>
      </c>
      <c r="E37" s="46"/>
      <c r="F37" s="172">
        <v>0</v>
      </c>
      <c r="G37" s="46"/>
      <c r="H37" s="172">
        <v>0</v>
      </c>
      <c r="I37" s="46"/>
      <c r="J37" s="172">
        <v>0</v>
      </c>
      <c r="K37" s="46"/>
      <c r="L37" s="172">
        <v>0</v>
      </c>
      <c r="M37" s="191"/>
      <c r="N37" s="172">
        <v>0</v>
      </c>
      <c r="O37" s="127"/>
      <c r="P37" s="172">
        <v>0</v>
      </c>
      <c r="Q37" s="127"/>
      <c r="R37" s="172">
        <v>0</v>
      </c>
      <c r="S37" s="127"/>
      <c r="T37" s="172">
        <v>0</v>
      </c>
      <c r="U37" s="127"/>
      <c r="V37" s="192">
        <v>0</v>
      </c>
      <c r="W37" s="172">
        <v>0</v>
      </c>
      <c r="X37" s="172">
        <v>0</v>
      </c>
      <c r="Y37" s="172">
        <v>0</v>
      </c>
      <c r="Z37" s="172">
        <v>0</v>
      </c>
      <c r="AA37" s="193">
        <v>0</v>
      </c>
      <c r="AB37" s="172">
        <v>0</v>
      </c>
      <c r="AC37" s="172">
        <v>0</v>
      </c>
      <c r="AD37" s="172">
        <v>0</v>
      </c>
      <c r="AE37" s="583" t="s">
        <v>48</v>
      </c>
      <c r="AF37" s="547"/>
    </row>
    <row r="38" spans="1:32" ht="16.5" customHeight="1">
      <c r="A38" s="54"/>
      <c r="B38" s="53" t="s">
        <v>49</v>
      </c>
      <c r="C38" s="7"/>
      <c r="D38" s="136">
        <v>0</v>
      </c>
      <c r="E38" s="7"/>
      <c r="F38" s="136">
        <v>0</v>
      </c>
      <c r="G38" s="7"/>
      <c r="H38" s="136">
        <v>0</v>
      </c>
      <c r="I38" s="7"/>
      <c r="J38" s="136">
        <v>0</v>
      </c>
      <c r="K38" s="7"/>
      <c r="L38" s="136">
        <v>0</v>
      </c>
      <c r="M38" s="102"/>
      <c r="N38" s="136">
        <v>0</v>
      </c>
      <c r="O38" s="1"/>
      <c r="P38" s="136">
        <v>0</v>
      </c>
      <c r="Q38" s="1"/>
      <c r="R38" s="136">
        <v>0</v>
      </c>
      <c r="S38" s="1"/>
      <c r="T38" s="136">
        <v>0</v>
      </c>
      <c r="U38" s="1"/>
      <c r="V38" s="174">
        <v>0</v>
      </c>
      <c r="W38" s="136">
        <v>0</v>
      </c>
      <c r="X38" s="136">
        <v>0</v>
      </c>
      <c r="Y38" s="136">
        <v>0</v>
      </c>
      <c r="Z38" s="136">
        <v>0</v>
      </c>
      <c r="AA38" s="139">
        <v>0</v>
      </c>
      <c r="AB38" s="136">
        <v>0</v>
      </c>
      <c r="AC38" s="136">
        <v>0</v>
      </c>
      <c r="AD38" s="136">
        <v>0</v>
      </c>
      <c r="AE38" s="61"/>
      <c r="AF38" s="58" t="s">
        <v>49</v>
      </c>
    </row>
    <row r="39" spans="1:32" ht="16.5" customHeight="1">
      <c r="A39" s="54"/>
      <c r="B39" s="53" t="s">
        <v>50</v>
      </c>
      <c r="C39" s="7"/>
      <c r="D39" s="136">
        <v>0</v>
      </c>
      <c r="E39" s="7"/>
      <c r="F39" s="136">
        <v>0</v>
      </c>
      <c r="G39" s="7"/>
      <c r="H39" s="136">
        <v>0</v>
      </c>
      <c r="I39" s="7"/>
      <c r="J39" s="136">
        <v>0</v>
      </c>
      <c r="K39" s="7"/>
      <c r="L39" s="136">
        <v>0</v>
      </c>
      <c r="M39" s="102"/>
      <c r="N39" s="136">
        <v>0</v>
      </c>
      <c r="O39" s="1"/>
      <c r="P39" s="136">
        <v>0</v>
      </c>
      <c r="Q39" s="1"/>
      <c r="R39" s="136">
        <v>0</v>
      </c>
      <c r="S39" s="1"/>
      <c r="T39" s="136">
        <v>0</v>
      </c>
      <c r="U39" s="1"/>
      <c r="V39" s="174">
        <v>0</v>
      </c>
      <c r="W39" s="136">
        <v>0</v>
      </c>
      <c r="X39" s="136">
        <v>0</v>
      </c>
      <c r="Y39" s="136">
        <v>0</v>
      </c>
      <c r="Z39" s="136">
        <v>0</v>
      </c>
      <c r="AA39" s="139">
        <v>0</v>
      </c>
      <c r="AB39" s="136">
        <v>0</v>
      </c>
      <c r="AC39" s="136">
        <v>0</v>
      </c>
      <c r="AD39" s="136">
        <v>0</v>
      </c>
      <c r="AE39" s="61"/>
      <c r="AF39" s="58" t="s">
        <v>50</v>
      </c>
    </row>
    <row r="40" spans="1:32" ht="12" customHeight="1">
      <c r="A40" s="54"/>
      <c r="B40" s="53"/>
      <c r="C40" s="7"/>
      <c r="D40" s="152"/>
      <c r="E40" s="7"/>
      <c r="F40" s="152"/>
      <c r="G40" s="7"/>
      <c r="H40" s="152"/>
      <c r="I40" s="7"/>
      <c r="J40" s="152"/>
      <c r="K40" s="7"/>
      <c r="L40" s="152"/>
      <c r="M40" s="102"/>
      <c r="N40" s="154"/>
      <c r="O40" s="1"/>
      <c r="P40" s="154"/>
      <c r="Q40" s="1"/>
      <c r="R40" s="154"/>
      <c r="S40" s="1"/>
      <c r="T40" s="154"/>
      <c r="U40" s="1"/>
      <c r="V40" s="174"/>
      <c r="W40" s="152"/>
      <c r="X40" s="152"/>
      <c r="Y40" s="152"/>
      <c r="Z40" s="152"/>
      <c r="AA40" s="153"/>
      <c r="AB40" s="154"/>
      <c r="AC40" s="154"/>
      <c r="AD40" s="154"/>
      <c r="AE40" s="61"/>
      <c r="AF40" s="58"/>
    </row>
    <row r="41" spans="1:32" ht="16.5" customHeight="1">
      <c r="A41" s="547" t="s">
        <v>51</v>
      </c>
      <c r="B41" s="552"/>
      <c r="C41" s="7"/>
      <c r="D41" s="172">
        <v>117</v>
      </c>
      <c r="E41" s="46"/>
      <c r="F41" s="172">
        <v>33</v>
      </c>
      <c r="G41" s="46"/>
      <c r="H41" s="172">
        <v>50</v>
      </c>
      <c r="I41" s="46"/>
      <c r="J41" s="172">
        <v>34</v>
      </c>
      <c r="K41" s="7"/>
      <c r="L41" s="172">
        <v>0</v>
      </c>
      <c r="M41" s="102"/>
      <c r="N41" s="172">
        <v>36</v>
      </c>
      <c r="O41" s="127"/>
      <c r="P41" s="172">
        <v>9</v>
      </c>
      <c r="Q41" s="127"/>
      <c r="R41" s="172">
        <v>14</v>
      </c>
      <c r="S41" s="127"/>
      <c r="T41" s="172">
        <v>13</v>
      </c>
      <c r="U41" s="1"/>
      <c r="V41" s="192">
        <v>0</v>
      </c>
      <c r="W41" s="172">
        <v>47</v>
      </c>
      <c r="X41" s="172">
        <v>12</v>
      </c>
      <c r="Y41" s="172">
        <v>22</v>
      </c>
      <c r="Z41" s="172">
        <v>13</v>
      </c>
      <c r="AA41" s="193">
        <v>0</v>
      </c>
      <c r="AB41" s="172">
        <v>0</v>
      </c>
      <c r="AC41" s="172">
        <v>0</v>
      </c>
      <c r="AD41" s="172">
        <v>0</v>
      </c>
      <c r="AE41" s="583" t="s">
        <v>51</v>
      </c>
      <c r="AF41" s="547"/>
    </row>
    <row r="42" spans="1:32" ht="16.5" customHeight="1">
      <c r="A42" s="54"/>
      <c r="B42" s="53" t="s">
        <v>52</v>
      </c>
      <c r="C42" s="7"/>
      <c r="D42" s="136">
        <v>117</v>
      </c>
      <c r="E42" s="7"/>
      <c r="F42" s="136">
        <v>33</v>
      </c>
      <c r="G42" s="7"/>
      <c r="H42" s="136">
        <v>50</v>
      </c>
      <c r="I42" s="7"/>
      <c r="J42" s="136">
        <v>34</v>
      </c>
      <c r="K42" s="7"/>
      <c r="L42" s="136">
        <v>0</v>
      </c>
      <c r="M42" s="102"/>
      <c r="N42" s="136">
        <v>36</v>
      </c>
      <c r="O42" s="1"/>
      <c r="P42" s="136">
        <v>9</v>
      </c>
      <c r="Q42" s="1"/>
      <c r="R42" s="136">
        <v>14</v>
      </c>
      <c r="S42" s="1"/>
      <c r="T42" s="136">
        <v>13</v>
      </c>
      <c r="U42" s="1"/>
      <c r="V42" s="174">
        <v>0</v>
      </c>
      <c r="W42" s="136">
        <v>47</v>
      </c>
      <c r="X42" s="136">
        <v>12</v>
      </c>
      <c r="Y42" s="136">
        <v>22</v>
      </c>
      <c r="Z42" s="136">
        <v>13</v>
      </c>
      <c r="AA42" s="139">
        <v>0</v>
      </c>
      <c r="AB42" s="136">
        <v>0</v>
      </c>
      <c r="AC42" s="136">
        <v>0</v>
      </c>
      <c r="AD42" s="136">
        <v>0</v>
      </c>
      <c r="AE42" s="61"/>
      <c r="AF42" s="58" t="s">
        <v>52</v>
      </c>
    </row>
    <row r="43" spans="1:32" ht="12" customHeight="1">
      <c r="A43" s="54"/>
      <c r="B43" s="53"/>
      <c r="C43" s="7"/>
      <c r="D43" s="152"/>
      <c r="E43" s="7"/>
      <c r="F43" s="152"/>
      <c r="G43" s="7"/>
      <c r="H43" s="152"/>
      <c r="I43" s="7"/>
      <c r="J43" s="152"/>
      <c r="K43" s="7"/>
      <c r="L43" s="152"/>
      <c r="M43" s="102"/>
      <c r="N43" s="154"/>
      <c r="O43" s="1"/>
      <c r="P43" s="154"/>
      <c r="Q43" s="1"/>
      <c r="R43" s="154"/>
      <c r="S43" s="1"/>
      <c r="T43" s="154"/>
      <c r="U43" s="1"/>
      <c r="V43" s="174"/>
      <c r="W43" s="152"/>
      <c r="X43" s="152"/>
      <c r="Y43" s="152"/>
      <c r="Z43" s="152"/>
      <c r="AA43" s="153"/>
      <c r="AB43" s="154"/>
      <c r="AC43" s="154"/>
      <c r="AD43" s="154"/>
      <c r="AE43" s="61"/>
      <c r="AF43" s="58"/>
    </row>
    <row r="44" spans="1:32" ht="16.5" customHeight="1">
      <c r="A44" s="547" t="s">
        <v>53</v>
      </c>
      <c r="B44" s="552"/>
      <c r="C44" s="7"/>
      <c r="D44" s="172">
        <v>0</v>
      </c>
      <c r="E44" s="46"/>
      <c r="F44" s="172">
        <v>0</v>
      </c>
      <c r="G44" s="46"/>
      <c r="H44" s="172">
        <v>0</v>
      </c>
      <c r="I44" s="46"/>
      <c r="J44" s="172">
        <v>0</v>
      </c>
      <c r="K44" s="46"/>
      <c r="L44" s="172">
        <v>0</v>
      </c>
      <c r="M44" s="191"/>
      <c r="N44" s="172">
        <v>0</v>
      </c>
      <c r="O44" s="127"/>
      <c r="P44" s="172">
        <v>0</v>
      </c>
      <c r="Q44" s="127"/>
      <c r="R44" s="172">
        <v>0</v>
      </c>
      <c r="S44" s="127"/>
      <c r="T44" s="172">
        <v>0</v>
      </c>
      <c r="U44" s="127"/>
      <c r="V44" s="192">
        <v>0</v>
      </c>
      <c r="W44" s="172">
        <v>0</v>
      </c>
      <c r="X44" s="172">
        <v>0</v>
      </c>
      <c r="Y44" s="172">
        <v>0</v>
      </c>
      <c r="Z44" s="172">
        <v>0</v>
      </c>
      <c r="AA44" s="193">
        <v>0</v>
      </c>
      <c r="AB44" s="172">
        <v>0</v>
      </c>
      <c r="AC44" s="172">
        <v>0</v>
      </c>
      <c r="AD44" s="172">
        <v>0</v>
      </c>
      <c r="AE44" s="583" t="s">
        <v>53</v>
      </c>
      <c r="AF44" s="547"/>
    </row>
    <row r="45" spans="1:32" ht="16.5" customHeight="1">
      <c r="A45" s="54"/>
      <c r="B45" s="33" t="s">
        <v>54</v>
      </c>
      <c r="C45" s="7"/>
      <c r="D45" s="136">
        <v>0</v>
      </c>
      <c r="E45" s="7"/>
      <c r="F45" s="136">
        <v>0</v>
      </c>
      <c r="G45" s="7"/>
      <c r="H45" s="136">
        <v>0</v>
      </c>
      <c r="I45" s="7"/>
      <c r="J45" s="136">
        <v>0</v>
      </c>
      <c r="K45" s="7"/>
      <c r="L45" s="136">
        <v>0</v>
      </c>
      <c r="M45" s="102"/>
      <c r="N45" s="136">
        <v>0</v>
      </c>
      <c r="O45" s="1"/>
      <c r="P45" s="136">
        <v>0</v>
      </c>
      <c r="Q45" s="1"/>
      <c r="R45" s="136">
        <v>0</v>
      </c>
      <c r="S45" s="1"/>
      <c r="T45" s="136">
        <v>0</v>
      </c>
      <c r="U45" s="1"/>
      <c r="V45" s="174">
        <v>0</v>
      </c>
      <c r="W45" s="136">
        <v>0</v>
      </c>
      <c r="X45" s="136">
        <v>0</v>
      </c>
      <c r="Y45" s="136">
        <v>0</v>
      </c>
      <c r="Z45" s="136">
        <v>0</v>
      </c>
      <c r="AA45" s="139">
        <v>0</v>
      </c>
      <c r="AB45" s="136">
        <v>0</v>
      </c>
      <c r="AC45" s="136">
        <v>0</v>
      </c>
      <c r="AD45" s="136">
        <v>0</v>
      </c>
      <c r="AE45" s="61"/>
      <c r="AF45" s="59" t="s">
        <v>54</v>
      </c>
    </row>
    <row r="46" spans="1:32" ht="12" customHeight="1">
      <c r="A46" s="54"/>
      <c r="B46" s="33"/>
      <c r="C46" s="7"/>
      <c r="D46" s="152"/>
      <c r="E46" s="7"/>
      <c r="F46" s="152"/>
      <c r="G46" s="7"/>
      <c r="H46" s="152"/>
      <c r="I46" s="7"/>
      <c r="J46" s="152"/>
      <c r="K46" s="7"/>
      <c r="L46" s="152"/>
      <c r="M46" s="102"/>
      <c r="N46" s="154"/>
      <c r="O46" s="1"/>
      <c r="P46" s="154"/>
      <c r="Q46" s="1"/>
      <c r="R46" s="154"/>
      <c r="S46" s="1"/>
      <c r="T46" s="154"/>
      <c r="U46" s="1"/>
      <c r="V46" s="174"/>
      <c r="W46" s="152"/>
      <c r="X46" s="152"/>
      <c r="Y46" s="152"/>
      <c r="Z46" s="152"/>
      <c r="AA46" s="153"/>
      <c r="AB46" s="154"/>
      <c r="AC46" s="154"/>
      <c r="AD46" s="154"/>
      <c r="AE46" s="61"/>
      <c r="AF46" s="59"/>
    </row>
    <row r="47" spans="1:32" ht="16.5" customHeight="1">
      <c r="A47" s="547" t="s">
        <v>55</v>
      </c>
      <c r="B47" s="552"/>
      <c r="C47" s="7"/>
      <c r="D47" s="172">
        <v>0</v>
      </c>
      <c r="E47" s="46"/>
      <c r="F47" s="172">
        <v>0</v>
      </c>
      <c r="G47" s="46"/>
      <c r="H47" s="172">
        <v>0</v>
      </c>
      <c r="I47" s="46"/>
      <c r="J47" s="172">
        <v>0</v>
      </c>
      <c r="K47" s="46"/>
      <c r="L47" s="172">
        <v>0</v>
      </c>
      <c r="M47" s="191"/>
      <c r="N47" s="172">
        <v>0</v>
      </c>
      <c r="O47" s="127"/>
      <c r="P47" s="172">
        <v>0</v>
      </c>
      <c r="Q47" s="127"/>
      <c r="R47" s="172">
        <v>0</v>
      </c>
      <c r="S47" s="127"/>
      <c r="T47" s="172">
        <v>0</v>
      </c>
      <c r="U47" s="127"/>
      <c r="V47" s="192">
        <v>0</v>
      </c>
      <c r="W47" s="172">
        <v>0</v>
      </c>
      <c r="X47" s="172">
        <v>0</v>
      </c>
      <c r="Y47" s="172">
        <v>0</v>
      </c>
      <c r="Z47" s="172">
        <v>0</v>
      </c>
      <c r="AA47" s="193">
        <v>0</v>
      </c>
      <c r="AB47" s="172">
        <v>0</v>
      </c>
      <c r="AC47" s="172">
        <v>0</v>
      </c>
      <c r="AD47" s="172">
        <v>0</v>
      </c>
      <c r="AE47" s="583" t="s">
        <v>55</v>
      </c>
      <c r="AF47" s="547"/>
    </row>
    <row r="48" spans="1:32" ht="16.5" customHeight="1">
      <c r="A48" s="54"/>
      <c r="B48" s="33" t="s">
        <v>56</v>
      </c>
      <c r="C48" s="7"/>
      <c r="D48" s="136">
        <v>0</v>
      </c>
      <c r="E48" s="7"/>
      <c r="F48" s="136">
        <v>0</v>
      </c>
      <c r="G48" s="7"/>
      <c r="H48" s="136">
        <v>0</v>
      </c>
      <c r="I48" s="7"/>
      <c r="J48" s="136">
        <v>0</v>
      </c>
      <c r="K48" s="7"/>
      <c r="L48" s="136">
        <v>0</v>
      </c>
      <c r="M48" s="102"/>
      <c r="N48" s="136">
        <v>0</v>
      </c>
      <c r="O48" s="1"/>
      <c r="P48" s="136">
        <v>0</v>
      </c>
      <c r="Q48" s="1"/>
      <c r="R48" s="136">
        <v>0</v>
      </c>
      <c r="S48" s="1"/>
      <c r="T48" s="136">
        <v>0</v>
      </c>
      <c r="U48" s="1"/>
      <c r="V48" s="174">
        <v>0</v>
      </c>
      <c r="W48" s="136">
        <v>0</v>
      </c>
      <c r="X48" s="136">
        <v>0</v>
      </c>
      <c r="Y48" s="136">
        <v>0</v>
      </c>
      <c r="Z48" s="136">
        <v>0</v>
      </c>
      <c r="AA48" s="139">
        <v>0</v>
      </c>
      <c r="AB48" s="136">
        <v>0</v>
      </c>
      <c r="AC48" s="136">
        <v>0</v>
      </c>
      <c r="AD48" s="136">
        <v>0</v>
      </c>
      <c r="AE48" s="61"/>
      <c r="AF48" s="59" t="s">
        <v>56</v>
      </c>
    </row>
    <row r="49" spans="1:32" ht="11.25" customHeight="1">
      <c r="A49" s="54"/>
      <c r="B49" s="33"/>
      <c r="C49" s="7"/>
      <c r="D49" s="152"/>
      <c r="E49" s="7"/>
      <c r="F49" s="152"/>
      <c r="G49" s="7"/>
      <c r="H49" s="152"/>
      <c r="I49" s="7"/>
      <c r="J49" s="152"/>
      <c r="K49" s="7"/>
      <c r="L49" s="152"/>
      <c r="M49" s="102"/>
      <c r="N49" s="154"/>
      <c r="O49" s="1"/>
      <c r="P49" s="154"/>
      <c r="Q49" s="1"/>
      <c r="R49" s="154"/>
      <c r="S49" s="1"/>
      <c r="T49" s="154"/>
      <c r="U49" s="1"/>
      <c r="V49" s="174"/>
      <c r="W49" s="152"/>
      <c r="X49" s="152"/>
      <c r="Y49" s="152"/>
      <c r="Z49" s="152"/>
      <c r="AA49" s="153"/>
      <c r="AB49" s="154"/>
      <c r="AC49" s="154"/>
      <c r="AD49" s="154"/>
      <c r="AE49" s="61"/>
      <c r="AF49" s="59"/>
    </row>
    <row r="50" spans="1:32" ht="16.5" customHeight="1">
      <c r="A50" s="547" t="s">
        <v>57</v>
      </c>
      <c r="B50" s="552"/>
      <c r="C50" s="7"/>
      <c r="D50" s="172">
        <v>0</v>
      </c>
      <c r="E50" s="46"/>
      <c r="F50" s="172">
        <v>0</v>
      </c>
      <c r="G50" s="46"/>
      <c r="H50" s="172">
        <v>0</v>
      </c>
      <c r="I50" s="46"/>
      <c r="J50" s="172">
        <v>0</v>
      </c>
      <c r="K50" s="46"/>
      <c r="L50" s="172">
        <v>0</v>
      </c>
      <c r="M50" s="191"/>
      <c r="N50" s="172">
        <v>0</v>
      </c>
      <c r="O50" s="127"/>
      <c r="P50" s="172">
        <v>0</v>
      </c>
      <c r="Q50" s="127"/>
      <c r="R50" s="172">
        <v>0</v>
      </c>
      <c r="S50" s="127"/>
      <c r="T50" s="172">
        <v>0</v>
      </c>
      <c r="U50" s="127"/>
      <c r="V50" s="192">
        <v>0</v>
      </c>
      <c r="W50" s="172">
        <v>0</v>
      </c>
      <c r="X50" s="172">
        <v>0</v>
      </c>
      <c r="Y50" s="172">
        <v>0</v>
      </c>
      <c r="Z50" s="172">
        <v>0</v>
      </c>
      <c r="AA50" s="193">
        <v>0</v>
      </c>
      <c r="AB50" s="172">
        <v>0</v>
      </c>
      <c r="AC50" s="172">
        <v>0</v>
      </c>
      <c r="AD50" s="172">
        <v>0</v>
      </c>
      <c r="AE50" s="583" t="s">
        <v>57</v>
      </c>
      <c r="AF50" s="547"/>
    </row>
    <row r="51" spans="1:32" ht="16.5" customHeight="1">
      <c r="A51" s="54"/>
      <c r="B51" s="33" t="s">
        <v>58</v>
      </c>
      <c r="C51" s="7"/>
      <c r="D51" s="136">
        <v>0</v>
      </c>
      <c r="E51" s="7"/>
      <c r="F51" s="136">
        <v>0</v>
      </c>
      <c r="G51" s="7"/>
      <c r="H51" s="136">
        <v>0</v>
      </c>
      <c r="I51" s="7"/>
      <c r="J51" s="136">
        <v>0</v>
      </c>
      <c r="K51" s="7"/>
      <c r="L51" s="136">
        <v>0</v>
      </c>
      <c r="M51" s="102"/>
      <c r="N51" s="136">
        <v>0</v>
      </c>
      <c r="O51" s="1"/>
      <c r="P51" s="136">
        <v>0</v>
      </c>
      <c r="Q51" s="1"/>
      <c r="R51" s="136">
        <v>0</v>
      </c>
      <c r="S51" s="1"/>
      <c r="T51" s="136">
        <v>0</v>
      </c>
      <c r="U51" s="1"/>
      <c r="V51" s="174">
        <v>0</v>
      </c>
      <c r="W51" s="136">
        <v>0</v>
      </c>
      <c r="X51" s="136">
        <v>0</v>
      </c>
      <c r="Y51" s="136">
        <v>0</v>
      </c>
      <c r="Z51" s="136">
        <v>0</v>
      </c>
      <c r="AA51" s="139">
        <v>0</v>
      </c>
      <c r="AB51" s="136">
        <v>0</v>
      </c>
      <c r="AC51" s="136">
        <v>0</v>
      </c>
      <c r="AD51" s="136">
        <v>0</v>
      </c>
      <c r="AE51" s="61"/>
      <c r="AF51" s="59" t="s">
        <v>58</v>
      </c>
    </row>
    <row r="52" spans="1:32" ht="11.25" customHeight="1">
      <c r="A52" s="54"/>
      <c r="B52" s="33"/>
      <c r="C52" s="7"/>
      <c r="D52" s="152"/>
      <c r="E52" s="7"/>
      <c r="F52" s="152"/>
      <c r="G52" s="7"/>
      <c r="H52" s="152"/>
      <c r="I52" s="7"/>
      <c r="J52" s="152"/>
      <c r="K52" s="7"/>
      <c r="L52" s="152"/>
      <c r="M52" s="102"/>
      <c r="N52" s="154"/>
      <c r="O52" s="1"/>
      <c r="P52" s="154"/>
      <c r="Q52" s="1"/>
      <c r="R52" s="154"/>
      <c r="S52" s="1"/>
      <c r="T52" s="154"/>
      <c r="U52" s="1"/>
      <c r="V52" s="174"/>
      <c r="W52" s="152"/>
      <c r="X52" s="152"/>
      <c r="Y52" s="152"/>
      <c r="Z52" s="152"/>
      <c r="AA52" s="153"/>
      <c r="AB52" s="154"/>
      <c r="AC52" s="154"/>
      <c r="AD52" s="154"/>
      <c r="AE52" s="61"/>
      <c r="AF52" s="59"/>
    </row>
    <row r="53" spans="1:32" ht="16.5" customHeight="1">
      <c r="A53" s="547" t="s">
        <v>59</v>
      </c>
      <c r="B53" s="552"/>
      <c r="C53" s="7"/>
      <c r="D53" s="172">
        <v>45</v>
      </c>
      <c r="E53" s="46"/>
      <c r="F53" s="172">
        <v>16</v>
      </c>
      <c r="G53" s="46"/>
      <c r="H53" s="172">
        <v>12</v>
      </c>
      <c r="I53" s="46"/>
      <c r="J53" s="172">
        <v>17</v>
      </c>
      <c r="K53" s="7"/>
      <c r="L53" s="172">
        <v>0</v>
      </c>
      <c r="M53" s="102"/>
      <c r="N53" s="172">
        <v>0</v>
      </c>
      <c r="O53" s="127"/>
      <c r="P53" s="172">
        <v>0</v>
      </c>
      <c r="Q53" s="127"/>
      <c r="R53" s="172">
        <v>0</v>
      </c>
      <c r="S53" s="127"/>
      <c r="T53" s="172">
        <v>0</v>
      </c>
      <c r="U53" s="127"/>
      <c r="V53" s="192">
        <v>0</v>
      </c>
      <c r="W53" s="172">
        <v>0</v>
      </c>
      <c r="X53" s="172">
        <v>0</v>
      </c>
      <c r="Y53" s="172">
        <v>0</v>
      </c>
      <c r="Z53" s="172">
        <v>0</v>
      </c>
      <c r="AA53" s="193">
        <v>0</v>
      </c>
      <c r="AB53" s="172">
        <v>0</v>
      </c>
      <c r="AC53" s="172">
        <v>0</v>
      </c>
      <c r="AD53" s="172">
        <v>0</v>
      </c>
      <c r="AE53" s="583" t="s">
        <v>59</v>
      </c>
      <c r="AF53" s="547"/>
    </row>
    <row r="54" spans="1:32" ht="16.5" customHeight="1">
      <c r="A54" s="54"/>
      <c r="B54" s="33" t="s">
        <v>60</v>
      </c>
      <c r="C54" s="7"/>
      <c r="D54" s="136">
        <v>0</v>
      </c>
      <c r="E54" s="7"/>
      <c r="F54" s="136">
        <v>0</v>
      </c>
      <c r="G54" s="7"/>
      <c r="H54" s="136">
        <v>0</v>
      </c>
      <c r="I54" s="7"/>
      <c r="J54" s="136">
        <v>0</v>
      </c>
      <c r="K54" s="7"/>
      <c r="L54" s="136">
        <v>0</v>
      </c>
      <c r="M54" s="102"/>
      <c r="N54" s="136">
        <v>0</v>
      </c>
      <c r="O54" s="1"/>
      <c r="P54" s="136">
        <v>0</v>
      </c>
      <c r="Q54" s="1"/>
      <c r="R54" s="136">
        <v>0</v>
      </c>
      <c r="S54" s="1"/>
      <c r="T54" s="136">
        <v>0</v>
      </c>
      <c r="U54" s="1"/>
      <c r="V54" s="174">
        <v>0</v>
      </c>
      <c r="W54" s="136">
        <v>0</v>
      </c>
      <c r="X54" s="136">
        <v>0</v>
      </c>
      <c r="Y54" s="136">
        <v>0</v>
      </c>
      <c r="Z54" s="136">
        <v>0</v>
      </c>
      <c r="AA54" s="139">
        <v>0</v>
      </c>
      <c r="AB54" s="136">
        <v>0</v>
      </c>
      <c r="AC54" s="136">
        <v>0</v>
      </c>
      <c r="AD54" s="136">
        <v>0</v>
      </c>
      <c r="AE54" s="61"/>
      <c r="AF54" s="59" t="s">
        <v>60</v>
      </c>
    </row>
    <row r="55" spans="1:32" ht="16.5" customHeight="1">
      <c r="A55" s="54"/>
      <c r="B55" s="33" t="s">
        <v>61</v>
      </c>
      <c r="C55" s="7"/>
      <c r="D55" s="136">
        <v>0</v>
      </c>
      <c r="E55" s="7"/>
      <c r="F55" s="136">
        <v>0</v>
      </c>
      <c r="G55" s="7"/>
      <c r="H55" s="136">
        <v>0</v>
      </c>
      <c r="I55" s="7"/>
      <c r="J55" s="136">
        <v>0</v>
      </c>
      <c r="K55" s="7"/>
      <c r="L55" s="136">
        <v>0</v>
      </c>
      <c r="M55" s="102"/>
      <c r="N55" s="136">
        <v>0</v>
      </c>
      <c r="O55" s="1"/>
      <c r="P55" s="136">
        <v>0</v>
      </c>
      <c r="Q55" s="1"/>
      <c r="R55" s="136">
        <v>0</v>
      </c>
      <c r="S55" s="1"/>
      <c r="T55" s="136">
        <v>0</v>
      </c>
      <c r="U55" s="1"/>
      <c r="V55" s="174">
        <v>0</v>
      </c>
      <c r="W55" s="136">
        <v>0</v>
      </c>
      <c r="X55" s="136">
        <v>0</v>
      </c>
      <c r="Y55" s="136">
        <v>0</v>
      </c>
      <c r="Z55" s="136">
        <v>0</v>
      </c>
      <c r="AA55" s="139">
        <v>0</v>
      </c>
      <c r="AB55" s="136">
        <v>0</v>
      </c>
      <c r="AC55" s="136">
        <v>0</v>
      </c>
      <c r="AD55" s="136">
        <v>0</v>
      </c>
      <c r="AE55" s="61"/>
      <c r="AF55" s="59" t="s">
        <v>61</v>
      </c>
    </row>
    <row r="56" spans="1:32" ht="16.5" customHeight="1">
      <c r="A56" s="54"/>
      <c r="B56" s="33" t="s">
        <v>62</v>
      </c>
      <c r="C56" s="7"/>
      <c r="D56" s="136">
        <v>45</v>
      </c>
      <c r="E56" s="7"/>
      <c r="F56" s="136">
        <v>16</v>
      </c>
      <c r="G56" s="7"/>
      <c r="H56" s="136">
        <v>12</v>
      </c>
      <c r="I56" s="7"/>
      <c r="J56" s="136">
        <v>17</v>
      </c>
      <c r="K56" s="7"/>
      <c r="L56" s="136">
        <v>0</v>
      </c>
      <c r="M56" s="102"/>
      <c r="N56" s="136">
        <v>0</v>
      </c>
      <c r="O56" s="1"/>
      <c r="P56" s="136">
        <v>0</v>
      </c>
      <c r="Q56" s="1"/>
      <c r="R56" s="136">
        <v>0</v>
      </c>
      <c r="S56" s="1"/>
      <c r="T56" s="136">
        <v>0</v>
      </c>
      <c r="U56" s="1"/>
      <c r="V56" s="174">
        <v>0</v>
      </c>
      <c r="W56" s="136">
        <v>0</v>
      </c>
      <c r="X56" s="136">
        <v>0</v>
      </c>
      <c r="Y56" s="136">
        <v>0</v>
      </c>
      <c r="Z56" s="136">
        <v>0</v>
      </c>
      <c r="AA56" s="139">
        <v>0</v>
      </c>
      <c r="AB56" s="136">
        <v>0</v>
      </c>
      <c r="AC56" s="136">
        <v>0</v>
      </c>
      <c r="AD56" s="136">
        <v>0</v>
      </c>
      <c r="AE56" s="61"/>
      <c r="AF56" s="59" t="s">
        <v>62</v>
      </c>
    </row>
    <row r="57" spans="1:32" ht="16.5" customHeight="1">
      <c r="A57" s="54"/>
      <c r="B57" s="33" t="s">
        <v>63</v>
      </c>
      <c r="C57" s="7"/>
      <c r="D57" s="136">
        <v>0</v>
      </c>
      <c r="E57" s="7"/>
      <c r="F57" s="136">
        <v>0</v>
      </c>
      <c r="G57" s="7"/>
      <c r="H57" s="136">
        <v>0</v>
      </c>
      <c r="I57" s="7"/>
      <c r="J57" s="136">
        <v>0</v>
      </c>
      <c r="K57" s="7"/>
      <c r="L57" s="136">
        <v>0</v>
      </c>
      <c r="M57" s="102"/>
      <c r="N57" s="136">
        <v>0</v>
      </c>
      <c r="O57" s="1"/>
      <c r="P57" s="136">
        <v>0</v>
      </c>
      <c r="Q57" s="1"/>
      <c r="R57" s="136">
        <v>0</v>
      </c>
      <c r="S57" s="1"/>
      <c r="T57" s="136">
        <v>0</v>
      </c>
      <c r="U57" s="1"/>
      <c r="V57" s="174">
        <v>0</v>
      </c>
      <c r="W57" s="136">
        <v>0</v>
      </c>
      <c r="X57" s="136">
        <v>0</v>
      </c>
      <c r="Y57" s="136">
        <v>0</v>
      </c>
      <c r="Z57" s="136">
        <v>0</v>
      </c>
      <c r="AA57" s="139">
        <v>0</v>
      </c>
      <c r="AB57" s="136">
        <v>0</v>
      </c>
      <c r="AC57" s="136">
        <v>0</v>
      </c>
      <c r="AD57" s="136">
        <v>0</v>
      </c>
      <c r="AE57" s="61"/>
      <c r="AF57" s="59" t="s">
        <v>63</v>
      </c>
    </row>
    <row r="58" spans="1:32" ht="12" customHeight="1">
      <c r="A58" s="54"/>
      <c r="B58" s="33"/>
      <c r="C58" s="7"/>
      <c r="D58" s="152"/>
      <c r="E58" s="7"/>
      <c r="F58" s="152"/>
      <c r="G58" s="7"/>
      <c r="H58" s="152"/>
      <c r="I58" s="7"/>
      <c r="J58" s="152"/>
      <c r="K58" s="7"/>
      <c r="L58" s="152"/>
      <c r="M58" s="102"/>
      <c r="N58" s="154"/>
      <c r="O58" s="1"/>
      <c r="P58" s="154"/>
      <c r="Q58" s="1"/>
      <c r="R58" s="154"/>
      <c r="S58" s="1"/>
      <c r="T58" s="154"/>
      <c r="U58" s="1"/>
      <c r="V58" s="174"/>
      <c r="W58" s="152"/>
      <c r="X58" s="152"/>
      <c r="Y58" s="152"/>
      <c r="Z58" s="152"/>
      <c r="AA58" s="153"/>
      <c r="AB58" s="154"/>
      <c r="AC58" s="154"/>
      <c r="AD58" s="154"/>
      <c r="AE58" s="61"/>
      <c r="AF58" s="59"/>
    </row>
    <row r="59" spans="1:32" ht="16.5" customHeight="1">
      <c r="A59" s="547" t="s">
        <v>64</v>
      </c>
      <c r="B59" s="552"/>
      <c r="C59" s="7"/>
      <c r="D59" s="172">
        <v>255</v>
      </c>
      <c r="E59" s="46"/>
      <c r="F59" s="172">
        <v>84</v>
      </c>
      <c r="G59" s="46"/>
      <c r="H59" s="172">
        <v>80</v>
      </c>
      <c r="I59" s="46"/>
      <c r="J59" s="172">
        <v>91</v>
      </c>
      <c r="K59" s="7"/>
      <c r="L59" s="172">
        <v>0</v>
      </c>
      <c r="M59" s="102"/>
      <c r="N59" s="172">
        <v>179</v>
      </c>
      <c r="O59" s="127"/>
      <c r="P59" s="172">
        <v>57</v>
      </c>
      <c r="Q59" s="127"/>
      <c r="R59" s="172">
        <v>58</v>
      </c>
      <c r="S59" s="127"/>
      <c r="T59" s="172">
        <v>64</v>
      </c>
      <c r="U59" s="1"/>
      <c r="V59" s="192">
        <v>0</v>
      </c>
      <c r="W59" s="172">
        <v>0</v>
      </c>
      <c r="X59" s="172">
        <v>0</v>
      </c>
      <c r="Y59" s="172">
        <v>0</v>
      </c>
      <c r="Z59" s="172">
        <v>0</v>
      </c>
      <c r="AA59" s="193">
        <v>0</v>
      </c>
      <c r="AB59" s="172">
        <v>0</v>
      </c>
      <c r="AC59" s="172">
        <v>0</v>
      </c>
      <c r="AD59" s="172">
        <v>0</v>
      </c>
      <c r="AE59" s="583" t="s">
        <v>64</v>
      </c>
      <c r="AF59" s="547"/>
    </row>
    <row r="60" spans="1:32" ht="16.5" customHeight="1">
      <c r="A60" s="54"/>
      <c r="B60" s="33" t="s">
        <v>65</v>
      </c>
      <c r="C60" s="7"/>
      <c r="D60" s="136">
        <v>139</v>
      </c>
      <c r="E60" s="7"/>
      <c r="F60" s="136">
        <v>43</v>
      </c>
      <c r="G60" s="7"/>
      <c r="H60" s="136">
        <v>50</v>
      </c>
      <c r="I60" s="7"/>
      <c r="J60" s="136">
        <v>46</v>
      </c>
      <c r="K60" s="7"/>
      <c r="L60" s="136">
        <v>0</v>
      </c>
      <c r="M60" s="102"/>
      <c r="N60" s="136">
        <v>100</v>
      </c>
      <c r="O60" s="1"/>
      <c r="P60" s="136">
        <v>30</v>
      </c>
      <c r="Q60" s="1"/>
      <c r="R60" s="136">
        <v>40</v>
      </c>
      <c r="S60" s="1"/>
      <c r="T60" s="136">
        <v>30</v>
      </c>
      <c r="U60" s="1"/>
      <c r="V60" s="174">
        <v>0</v>
      </c>
      <c r="W60" s="136">
        <v>0</v>
      </c>
      <c r="X60" s="136">
        <v>0</v>
      </c>
      <c r="Y60" s="136">
        <v>0</v>
      </c>
      <c r="Z60" s="136">
        <v>0</v>
      </c>
      <c r="AA60" s="139">
        <v>0</v>
      </c>
      <c r="AB60" s="136">
        <v>0</v>
      </c>
      <c r="AC60" s="136">
        <v>0</v>
      </c>
      <c r="AD60" s="136">
        <v>0</v>
      </c>
      <c r="AE60" s="61"/>
      <c r="AF60" s="59" t="s">
        <v>65</v>
      </c>
    </row>
    <row r="61" spans="1:32" ht="16.5" customHeight="1">
      <c r="A61" s="54"/>
      <c r="B61" s="33" t="s">
        <v>66</v>
      </c>
      <c r="C61" s="7"/>
      <c r="D61" s="136">
        <v>0</v>
      </c>
      <c r="E61" s="7"/>
      <c r="F61" s="136">
        <v>0</v>
      </c>
      <c r="G61" s="7"/>
      <c r="H61" s="136">
        <v>0</v>
      </c>
      <c r="I61" s="7"/>
      <c r="J61" s="136">
        <v>0</v>
      </c>
      <c r="K61" s="7"/>
      <c r="L61" s="136">
        <v>0</v>
      </c>
      <c r="M61" s="102"/>
      <c r="N61" s="136">
        <v>0</v>
      </c>
      <c r="O61" s="1"/>
      <c r="P61" s="136">
        <v>0</v>
      </c>
      <c r="Q61" s="1"/>
      <c r="R61" s="136">
        <v>0</v>
      </c>
      <c r="S61" s="1"/>
      <c r="T61" s="136">
        <v>0</v>
      </c>
      <c r="U61" s="1"/>
      <c r="V61" s="174">
        <v>0</v>
      </c>
      <c r="W61" s="136">
        <v>0</v>
      </c>
      <c r="X61" s="136">
        <v>0</v>
      </c>
      <c r="Y61" s="136">
        <v>0</v>
      </c>
      <c r="Z61" s="136">
        <v>0</v>
      </c>
      <c r="AA61" s="139">
        <v>0</v>
      </c>
      <c r="AB61" s="136">
        <v>0</v>
      </c>
      <c r="AC61" s="136">
        <v>0</v>
      </c>
      <c r="AD61" s="136">
        <v>0</v>
      </c>
      <c r="AE61" s="61"/>
      <c r="AF61" s="59" t="s">
        <v>66</v>
      </c>
    </row>
    <row r="62" spans="1:32" ht="16.5" customHeight="1">
      <c r="A62" s="54"/>
      <c r="B62" s="33" t="s">
        <v>67</v>
      </c>
      <c r="C62" s="7"/>
      <c r="D62" s="136">
        <v>116</v>
      </c>
      <c r="E62" s="7"/>
      <c r="F62" s="136">
        <v>41</v>
      </c>
      <c r="G62" s="7"/>
      <c r="H62" s="136">
        <v>30</v>
      </c>
      <c r="I62" s="7"/>
      <c r="J62" s="136">
        <v>45</v>
      </c>
      <c r="K62" s="7"/>
      <c r="L62" s="136">
        <v>0</v>
      </c>
      <c r="M62" s="102"/>
      <c r="N62" s="136">
        <v>79</v>
      </c>
      <c r="O62" s="1"/>
      <c r="P62" s="136">
        <v>27</v>
      </c>
      <c r="Q62" s="1"/>
      <c r="R62" s="136">
        <v>18</v>
      </c>
      <c r="S62" s="1"/>
      <c r="T62" s="136">
        <v>34</v>
      </c>
      <c r="U62" s="1"/>
      <c r="V62" s="174">
        <v>0</v>
      </c>
      <c r="W62" s="136">
        <v>0</v>
      </c>
      <c r="X62" s="136">
        <v>0</v>
      </c>
      <c r="Y62" s="136">
        <v>0</v>
      </c>
      <c r="Z62" s="136">
        <v>0</v>
      </c>
      <c r="AA62" s="139">
        <v>0</v>
      </c>
      <c r="AB62" s="136">
        <v>0</v>
      </c>
      <c r="AC62" s="136">
        <v>0</v>
      </c>
      <c r="AD62" s="136">
        <v>0</v>
      </c>
      <c r="AE62" s="61"/>
      <c r="AF62" s="59" t="s">
        <v>67</v>
      </c>
    </row>
    <row r="63" spans="1:32" ht="11.25" customHeight="1">
      <c r="A63" s="54"/>
      <c r="B63" s="33"/>
      <c r="C63" s="7"/>
      <c r="D63" s="152"/>
      <c r="E63" s="7"/>
      <c r="F63" s="152"/>
      <c r="G63" s="7"/>
      <c r="H63" s="152"/>
      <c r="I63" s="7"/>
      <c r="J63" s="152"/>
      <c r="K63" s="7"/>
      <c r="L63" s="152"/>
      <c r="M63" s="102"/>
      <c r="N63" s="154"/>
      <c r="O63" s="1"/>
      <c r="P63" s="154"/>
      <c r="Q63" s="1"/>
      <c r="R63" s="154"/>
      <c r="S63" s="1"/>
      <c r="T63" s="154"/>
      <c r="U63" s="1"/>
      <c r="V63" s="174"/>
      <c r="W63" s="152"/>
      <c r="X63" s="152"/>
      <c r="Y63" s="152"/>
      <c r="Z63" s="152"/>
      <c r="AA63" s="153"/>
      <c r="AB63" s="154"/>
      <c r="AC63" s="154"/>
      <c r="AD63" s="154"/>
      <c r="AE63" s="61"/>
      <c r="AF63" s="59"/>
    </row>
    <row r="64" spans="1:32" ht="16.5" customHeight="1">
      <c r="A64" s="547" t="s">
        <v>68</v>
      </c>
      <c r="B64" s="552"/>
      <c r="C64" s="7"/>
      <c r="D64" s="172">
        <v>607</v>
      </c>
      <c r="E64" s="46"/>
      <c r="F64" s="172">
        <v>205</v>
      </c>
      <c r="G64" s="46"/>
      <c r="H64" s="172">
        <v>201</v>
      </c>
      <c r="I64" s="46"/>
      <c r="J64" s="172">
        <v>201</v>
      </c>
      <c r="K64" s="7"/>
      <c r="L64" s="172">
        <v>0</v>
      </c>
      <c r="M64" s="102"/>
      <c r="N64" s="172">
        <v>406</v>
      </c>
      <c r="O64" s="127"/>
      <c r="P64" s="172">
        <v>135</v>
      </c>
      <c r="Q64" s="127"/>
      <c r="R64" s="172">
        <v>142</v>
      </c>
      <c r="S64" s="127"/>
      <c r="T64" s="172">
        <v>129</v>
      </c>
      <c r="U64" s="1"/>
      <c r="V64" s="192">
        <v>0</v>
      </c>
      <c r="W64" s="172">
        <v>0</v>
      </c>
      <c r="X64" s="172">
        <v>0</v>
      </c>
      <c r="Y64" s="172">
        <v>0</v>
      </c>
      <c r="Z64" s="172">
        <v>0</v>
      </c>
      <c r="AA64" s="193">
        <v>0</v>
      </c>
      <c r="AB64" s="172">
        <v>0</v>
      </c>
      <c r="AC64" s="172">
        <v>0</v>
      </c>
      <c r="AD64" s="172">
        <v>0</v>
      </c>
      <c r="AE64" s="583" t="s">
        <v>68</v>
      </c>
      <c r="AF64" s="547"/>
    </row>
    <row r="65" spans="1:32" ht="16.5" customHeight="1">
      <c r="A65" s="54"/>
      <c r="B65" s="33" t="s">
        <v>69</v>
      </c>
      <c r="C65" s="7"/>
      <c r="D65" s="136">
        <v>0</v>
      </c>
      <c r="E65" s="7"/>
      <c r="F65" s="136">
        <v>0</v>
      </c>
      <c r="G65" s="7"/>
      <c r="H65" s="136">
        <v>0</v>
      </c>
      <c r="I65" s="7"/>
      <c r="J65" s="136">
        <v>0</v>
      </c>
      <c r="K65" s="7"/>
      <c r="L65" s="136">
        <v>0</v>
      </c>
      <c r="M65" s="102"/>
      <c r="N65" s="136">
        <v>0</v>
      </c>
      <c r="O65" s="1"/>
      <c r="P65" s="136">
        <v>0</v>
      </c>
      <c r="Q65" s="1"/>
      <c r="R65" s="136">
        <v>0</v>
      </c>
      <c r="S65" s="1"/>
      <c r="T65" s="136">
        <v>0</v>
      </c>
      <c r="U65" s="1"/>
      <c r="V65" s="174">
        <v>0</v>
      </c>
      <c r="W65" s="136">
        <v>0</v>
      </c>
      <c r="X65" s="136">
        <v>0</v>
      </c>
      <c r="Y65" s="136">
        <v>0</v>
      </c>
      <c r="Z65" s="136">
        <v>0</v>
      </c>
      <c r="AA65" s="139">
        <v>0</v>
      </c>
      <c r="AB65" s="136">
        <v>0</v>
      </c>
      <c r="AC65" s="136">
        <v>0</v>
      </c>
      <c r="AD65" s="136">
        <v>0</v>
      </c>
      <c r="AE65" s="61"/>
      <c r="AF65" s="59" t="s">
        <v>69</v>
      </c>
    </row>
    <row r="66" spans="1:32" ht="16.5" customHeight="1">
      <c r="A66" s="54"/>
      <c r="B66" s="33" t="s">
        <v>70</v>
      </c>
      <c r="C66" s="7"/>
      <c r="D66" s="136">
        <v>0</v>
      </c>
      <c r="E66" s="7"/>
      <c r="F66" s="136">
        <v>0</v>
      </c>
      <c r="G66" s="7"/>
      <c r="H66" s="136">
        <v>0</v>
      </c>
      <c r="I66" s="7"/>
      <c r="J66" s="136">
        <v>0</v>
      </c>
      <c r="K66" s="7"/>
      <c r="L66" s="136">
        <v>0</v>
      </c>
      <c r="M66" s="102"/>
      <c r="N66" s="136">
        <v>0</v>
      </c>
      <c r="O66" s="1"/>
      <c r="P66" s="136">
        <v>0</v>
      </c>
      <c r="Q66" s="1"/>
      <c r="R66" s="136">
        <v>0</v>
      </c>
      <c r="S66" s="1"/>
      <c r="T66" s="136">
        <v>0</v>
      </c>
      <c r="U66" s="1"/>
      <c r="V66" s="174">
        <v>0</v>
      </c>
      <c r="W66" s="136">
        <v>0</v>
      </c>
      <c r="X66" s="136">
        <v>0</v>
      </c>
      <c r="Y66" s="136">
        <v>0</v>
      </c>
      <c r="Z66" s="136">
        <v>0</v>
      </c>
      <c r="AA66" s="139">
        <v>0</v>
      </c>
      <c r="AB66" s="136">
        <v>0</v>
      </c>
      <c r="AC66" s="136">
        <v>0</v>
      </c>
      <c r="AD66" s="136">
        <v>0</v>
      </c>
      <c r="AE66" s="61"/>
      <c r="AF66" s="59" t="s">
        <v>70</v>
      </c>
    </row>
    <row r="67" spans="1:32" ht="16.5" customHeight="1">
      <c r="A67" s="54"/>
      <c r="B67" s="33" t="s">
        <v>71</v>
      </c>
      <c r="C67" s="7"/>
      <c r="D67" s="136">
        <v>50</v>
      </c>
      <c r="E67" s="7"/>
      <c r="F67" s="136">
        <v>17</v>
      </c>
      <c r="G67" s="7"/>
      <c r="H67" s="136">
        <v>14</v>
      </c>
      <c r="I67" s="7"/>
      <c r="J67" s="136">
        <v>19</v>
      </c>
      <c r="K67" s="7"/>
      <c r="L67" s="136">
        <v>0</v>
      </c>
      <c r="M67" s="102"/>
      <c r="N67" s="136">
        <v>50</v>
      </c>
      <c r="O67" s="1"/>
      <c r="P67" s="136">
        <v>17</v>
      </c>
      <c r="Q67" s="1"/>
      <c r="R67" s="136">
        <v>14</v>
      </c>
      <c r="S67" s="1"/>
      <c r="T67" s="136">
        <v>19</v>
      </c>
      <c r="U67" s="1"/>
      <c r="V67" s="174">
        <v>0</v>
      </c>
      <c r="W67" s="136">
        <v>0</v>
      </c>
      <c r="X67" s="136">
        <v>0</v>
      </c>
      <c r="Y67" s="136">
        <v>0</v>
      </c>
      <c r="Z67" s="136">
        <v>0</v>
      </c>
      <c r="AA67" s="139">
        <v>0</v>
      </c>
      <c r="AB67" s="136">
        <v>0</v>
      </c>
      <c r="AC67" s="136">
        <v>0</v>
      </c>
      <c r="AD67" s="136">
        <v>0</v>
      </c>
      <c r="AE67" s="61"/>
      <c r="AF67" s="59" t="s">
        <v>71</v>
      </c>
    </row>
    <row r="68" spans="1:32" ht="16.5" customHeight="1">
      <c r="A68" s="54"/>
      <c r="B68" s="33" t="s">
        <v>72</v>
      </c>
      <c r="C68" s="7"/>
      <c r="D68" s="136">
        <v>0</v>
      </c>
      <c r="E68" s="7"/>
      <c r="F68" s="136">
        <v>0</v>
      </c>
      <c r="G68" s="7"/>
      <c r="H68" s="136">
        <v>0</v>
      </c>
      <c r="I68" s="7"/>
      <c r="J68" s="136">
        <v>0</v>
      </c>
      <c r="K68" s="7"/>
      <c r="L68" s="136">
        <v>0</v>
      </c>
      <c r="M68" s="102"/>
      <c r="N68" s="136">
        <v>0</v>
      </c>
      <c r="O68" s="1"/>
      <c r="P68" s="136">
        <v>0</v>
      </c>
      <c r="Q68" s="1"/>
      <c r="R68" s="136">
        <v>0</v>
      </c>
      <c r="S68" s="1"/>
      <c r="T68" s="136">
        <v>0</v>
      </c>
      <c r="U68" s="1"/>
      <c r="V68" s="174">
        <v>0</v>
      </c>
      <c r="W68" s="136">
        <v>0</v>
      </c>
      <c r="X68" s="136">
        <v>0</v>
      </c>
      <c r="Y68" s="136">
        <v>0</v>
      </c>
      <c r="Z68" s="136">
        <v>0</v>
      </c>
      <c r="AA68" s="139">
        <v>0</v>
      </c>
      <c r="AB68" s="136">
        <v>0</v>
      </c>
      <c r="AC68" s="136">
        <v>0</v>
      </c>
      <c r="AD68" s="136">
        <v>0</v>
      </c>
      <c r="AE68" s="61"/>
      <c r="AF68" s="59" t="s">
        <v>72</v>
      </c>
    </row>
    <row r="69" spans="1:32" ht="16.5" customHeight="1">
      <c r="A69" s="54"/>
      <c r="B69" s="33" t="s">
        <v>73</v>
      </c>
      <c r="C69" s="7"/>
      <c r="D69" s="136">
        <v>82</v>
      </c>
      <c r="E69" s="7"/>
      <c r="F69" s="136">
        <v>23</v>
      </c>
      <c r="G69" s="7"/>
      <c r="H69" s="136">
        <v>30</v>
      </c>
      <c r="I69" s="7"/>
      <c r="J69" s="136">
        <v>29</v>
      </c>
      <c r="K69" s="7"/>
      <c r="L69" s="136">
        <v>0</v>
      </c>
      <c r="M69" s="102"/>
      <c r="N69" s="136">
        <v>61</v>
      </c>
      <c r="O69" s="1"/>
      <c r="P69" s="136">
        <v>19</v>
      </c>
      <c r="Q69" s="1"/>
      <c r="R69" s="136">
        <v>23</v>
      </c>
      <c r="S69" s="1"/>
      <c r="T69" s="136">
        <v>19</v>
      </c>
      <c r="U69" s="1"/>
      <c r="V69" s="174">
        <v>0</v>
      </c>
      <c r="W69" s="136">
        <v>0</v>
      </c>
      <c r="X69" s="136">
        <v>0</v>
      </c>
      <c r="Y69" s="136">
        <v>0</v>
      </c>
      <c r="Z69" s="136">
        <v>0</v>
      </c>
      <c r="AA69" s="139">
        <v>0</v>
      </c>
      <c r="AB69" s="136">
        <v>0</v>
      </c>
      <c r="AC69" s="136">
        <v>0</v>
      </c>
      <c r="AD69" s="136">
        <v>0</v>
      </c>
      <c r="AE69" s="61"/>
      <c r="AF69" s="59" t="s">
        <v>73</v>
      </c>
    </row>
    <row r="70" spans="1:32" ht="9.75" customHeight="1">
      <c r="A70" s="54"/>
      <c r="B70" s="33"/>
      <c r="C70" s="7"/>
      <c r="D70" s="136"/>
      <c r="E70" s="7"/>
      <c r="F70" s="136"/>
      <c r="G70" s="7"/>
      <c r="H70" s="136"/>
      <c r="I70" s="7"/>
      <c r="J70" s="136"/>
      <c r="K70" s="7"/>
      <c r="L70" s="136"/>
      <c r="M70" s="102"/>
      <c r="N70" s="136"/>
      <c r="O70" s="1"/>
      <c r="P70" s="136"/>
      <c r="Q70" s="1"/>
      <c r="R70" s="136"/>
      <c r="S70" s="1"/>
      <c r="T70" s="136"/>
      <c r="U70" s="1"/>
      <c r="V70" s="174"/>
      <c r="W70" s="136"/>
      <c r="X70" s="136"/>
      <c r="Y70" s="136"/>
      <c r="Z70" s="136"/>
      <c r="AA70" s="139"/>
      <c r="AB70" s="136"/>
      <c r="AC70" s="136"/>
      <c r="AD70" s="136"/>
      <c r="AE70" s="61"/>
      <c r="AF70" s="59"/>
    </row>
    <row r="71" spans="1:32" ht="16.5" customHeight="1">
      <c r="A71" s="54"/>
      <c r="B71" s="33" t="s">
        <v>74</v>
      </c>
      <c r="C71" s="7"/>
      <c r="D71" s="136">
        <v>149</v>
      </c>
      <c r="E71" s="7"/>
      <c r="F71" s="136">
        <v>44</v>
      </c>
      <c r="G71" s="7"/>
      <c r="H71" s="136">
        <v>51</v>
      </c>
      <c r="I71" s="7"/>
      <c r="J71" s="136">
        <v>54</v>
      </c>
      <c r="K71" s="7"/>
      <c r="L71" s="136">
        <v>0</v>
      </c>
      <c r="M71" s="102"/>
      <c r="N71" s="136">
        <v>114</v>
      </c>
      <c r="O71" s="1"/>
      <c r="P71" s="136">
        <v>31</v>
      </c>
      <c r="Q71" s="1"/>
      <c r="R71" s="136">
        <v>41</v>
      </c>
      <c r="S71" s="1"/>
      <c r="T71" s="136">
        <v>42</v>
      </c>
      <c r="U71" s="1"/>
      <c r="V71" s="174">
        <v>0</v>
      </c>
      <c r="W71" s="136">
        <v>0</v>
      </c>
      <c r="X71" s="136">
        <v>0</v>
      </c>
      <c r="Y71" s="136">
        <v>0</v>
      </c>
      <c r="Z71" s="136">
        <v>0</v>
      </c>
      <c r="AA71" s="139">
        <v>0</v>
      </c>
      <c r="AB71" s="136">
        <v>0</v>
      </c>
      <c r="AC71" s="136">
        <v>0</v>
      </c>
      <c r="AD71" s="136">
        <v>0</v>
      </c>
      <c r="AE71" s="61"/>
      <c r="AF71" s="59" t="s">
        <v>74</v>
      </c>
    </row>
    <row r="72" spans="1:32" ht="16.5" customHeight="1">
      <c r="A72" s="54"/>
      <c r="B72" s="33" t="s">
        <v>75</v>
      </c>
      <c r="C72" s="7"/>
      <c r="D72" s="136">
        <v>124</v>
      </c>
      <c r="E72" s="7"/>
      <c r="F72" s="136">
        <v>38</v>
      </c>
      <c r="G72" s="7"/>
      <c r="H72" s="136">
        <v>41</v>
      </c>
      <c r="I72" s="7"/>
      <c r="J72" s="136">
        <v>45</v>
      </c>
      <c r="K72" s="7"/>
      <c r="L72" s="136">
        <v>0</v>
      </c>
      <c r="M72" s="102"/>
      <c r="N72" s="136">
        <v>27</v>
      </c>
      <c r="O72" s="1"/>
      <c r="P72" s="136">
        <v>8</v>
      </c>
      <c r="Q72" s="1"/>
      <c r="R72" s="136">
        <v>9</v>
      </c>
      <c r="S72" s="1"/>
      <c r="T72" s="136">
        <v>10</v>
      </c>
      <c r="U72" s="1"/>
      <c r="V72" s="174">
        <v>0</v>
      </c>
      <c r="W72" s="136">
        <v>0</v>
      </c>
      <c r="X72" s="136">
        <v>0</v>
      </c>
      <c r="Y72" s="136">
        <v>0</v>
      </c>
      <c r="Z72" s="136">
        <v>0</v>
      </c>
      <c r="AA72" s="139">
        <v>0</v>
      </c>
      <c r="AB72" s="136">
        <v>0</v>
      </c>
      <c r="AC72" s="136">
        <v>0</v>
      </c>
      <c r="AD72" s="136">
        <v>0</v>
      </c>
      <c r="AE72" s="61"/>
      <c r="AF72" s="59" t="s">
        <v>75</v>
      </c>
    </row>
    <row r="73" spans="1:32" ht="16.5" customHeight="1">
      <c r="A73" s="54"/>
      <c r="B73" s="33" t="s">
        <v>76</v>
      </c>
      <c r="C73" s="7"/>
      <c r="D73" s="136">
        <v>0</v>
      </c>
      <c r="E73" s="7"/>
      <c r="F73" s="136">
        <v>0</v>
      </c>
      <c r="G73" s="7"/>
      <c r="H73" s="136">
        <v>0</v>
      </c>
      <c r="I73" s="7"/>
      <c r="J73" s="136">
        <v>0</v>
      </c>
      <c r="K73" s="7"/>
      <c r="L73" s="136">
        <v>0</v>
      </c>
      <c r="M73" s="102"/>
      <c r="N73" s="136">
        <v>0</v>
      </c>
      <c r="O73" s="1"/>
      <c r="P73" s="136">
        <v>0</v>
      </c>
      <c r="Q73" s="1"/>
      <c r="R73" s="136">
        <v>0</v>
      </c>
      <c r="S73" s="1"/>
      <c r="T73" s="136">
        <v>0</v>
      </c>
      <c r="U73" s="1"/>
      <c r="V73" s="174">
        <v>0</v>
      </c>
      <c r="W73" s="136">
        <v>0</v>
      </c>
      <c r="X73" s="136">
        <v>0</v>
      </c>
      <c r="Y73" s="136">
        <v>0</v>
      </c>
      <c r="Z73" s="136">
        <v>0</v>
      </c>
      <c r="AA73" s="139">
        <v>0</v>
      </c>
      <c r="AB73" s="136">
        <v>0</v>
      </c>
      <c r="AC73" s="136">
        <v>0</v>
      </c>
      <c r="AD73" s="136">
        <v>0</v>
      </c>
      <c r="AE73" s="61"/>
      <c r="AF73" s="59" t="s">
        <v>76</v>
      </c>
    </row>
    <row r="74" spans="1:32" ht="16.5" customHeight="1">
      <c r="A74" s="54"/>
      <c r="B74" s="33" t="s">
        <v>77</v>
      </c>
      <c r="C74" s="7"/>
      <c r="D74" s="136">
        <v>0</v>
      </c>
      <c r="E74" s="7"/>
      <c r="F74" s="136">
        <v>0</v>
      </c>
      <c r="G74" s="7"/>
      <c r="H74" s="136">
        <v>0</v>
      </c>
      <c r="I74" s="7"/>
      <c r="J74" s="136">
        <v>0</v>
      </c>
      <c r="K74" s="7"/>
      <c r="L74" s="136">
        <v>0</v>
      </c>
      <c r="M74" s="102"/>
      <c r="N74" s="136">
        <v>0</v>
      </c>
      <c r="O74" s="1"/>
      <c r="P74" s="136">
        <v>0</v>
      </c>
      <c r="Q74" s="1"/>
      <c r="R74" s="136">
        <v>0</v>
      </c>
      <c r="S74" s="1"/>
      <c r="T74" s="136">
        <v>0</v>
      </c>
      <c r="U74" s="1"/>
      <c r="V74" s="174">
        <v>0</v>
      </c>
      <c r="W74" s="136">
        <v>0</v>
      </c>
      <c r="X74" s="136">
        <v>0</v>
      </c>
      <c r="Y74" s="136">
        <v>0</v>
      </c>
      <c r="Z74" s="136">
        <v>0</v>
      </c>
      <c r="AA74" s="139">
        <v>0</v>
      </c>
      <c r="AB74" s="136">
        <v>0</v>
      </c>
      <c r="AC74" s="136">
        <v>0</v>
      </c>
      <c r="AD74" s="136">
        <v>0</v>
      </c>
      <c r="AE74" s="61"/>
      <c r="AF74" s="59" t="s">
        <v>77</v>
      </c>
    </row>
    <row r="75" spans="1:32" ht="16.5" customHeight="1">
      <c r="A75" s="54"/>
      <c r="B75" s="33" t="s">
        <v>78</v>
      </c>
      <c r="C75" s="7"/>
      <c r="D75" s="136">
        <v>134</v>
      </c>
      <c r="E75" s="7"/>
      <c r="F75" s="136">
        <v>53</v>
      </c>
      <c r="G75" s="7"/>
      <c r="H75" s="136">
        <v>45</v>
      </c>
      <c r="I75" s="7"/>
      <c r="J75" s="136">
        <v>36</v>
      </c>
      <c r="K75" s="7"/>
      <c r="L75" s="136">
        <v>0</v>
      </c>
      <c r="M75" s="102"/>
      <c r="N75" s="136">
        <v>86</v>
      </c>
      <c r="O75" s="1"/>
      <c r="P75" s="136">
        <v>30</v>
      </c>
      <c r="Q75" s="1"/>
      <c r="R75" s="136">
        <v>35</v>
      </c>
      <c r="S75" s="1"/>
      <c r="T75" s="136">
        <v>21</v>
      </c>
      <c r="U75" s="1"/>
      <c r="V75" s="174">
        <v>0</v>
      </c>
      <c r="W75" s="136">
        <v>0</v>
      </c>
      <c r="X75" s="136">
        <v>0</v>
      </c>
      <c r="Y75" s="136">
        <v>0</v>
      </c>
      <c r="Z75" s="136">
        <v>0</v>
      </c>
      <c r="AA75" s="139">
        <v>0</v>
      </c>
      <c r="AB75" s="136">
        <v>0</v>
      </c>
      <c r="AC75" s="136">
        <v>0</v>
      </c>
      <c r="AD75" s="136">
        <v>0</v>
      </c>
      <c r="AE75" s="61"/>
      <c r="AF75" s="59" t="s">
        <v>78</v>
      </c>
    </row>
    <row r="76" spans="1:32" ht="16.5" customHeight="1">
      <c r="A76" s="55"/>
      <c r="B76" s="56" t="s">
        <v>79</v>
      </c>
      <c r="C76" s="65"/>
      <c r="D76" s="162">
        <v>68</v>
      </c>
      <c r="E76" s="18"/>
      <c r="F76" s="162">
        <v>30</v>
      </c>
      <c r="G76" s="18"/>
      <c r="H76" s="162">
        <v>20</v>
      </c>
      <c r="I76" s="18"/>
      <c r="J76" s="162">
        <v>18</v>
      </c>
      <c r="K76" s="18"/>
      <c r="L76" s="162">
        <v>0</v>
      </c>
      <c r="M76" s="128"/>
      <c r="N76" s="162">
        <v>68</v>
      </c>
      <c r="O76" s="18"/>
      <c r="P76" s="162">
        <v>30</v>
      </c>
      <c r="Q76" s="18"/>
      <c r="R76" s="162">
        <v>20</v>
      </c>
      <c r="S76" s="18"/>
      <c r="T76" s="162">
        <v>18</v>
      </c>
      <c r="U76" s="18"/>
      <c r="V76" s="175">
        <v>0</v>
      </c>
      <c r="W76" s="162">
        <v>0</v>
      </c>
      <c r="X76" s="162">
        <v>0</v>
      </c>
      <c r="Y76" s="162">
        <v>0</v>
      </c>
      <c r="Z76" s="162">
        <v>0</v>
      </c>
      <c r="AA76" s="177">
        <v>0</v>
      </c>
      <c r="AB76" s="162">
        <v>0</v>
      </c>
      <c r="AC76" s="162">
        <v>0</v>
      </c>
      <c r="AD76" s="162">
        <v>0</v>
      </c>
      <c r="AE76" s="62"/>
      <c r="AF76" s="63" t="s">
        <v>79</v>
      </c>
    </row>
    <row r="77" spans="1:32" ht="8.25" customHeight="1">
      <c r="M77" s="104"/>
      <c r="N77" s="6"/>
      <c r="O77" s="6"/>
      <c r="P77" s="6"/>
      <c r="Q77" s="6"/>
      <c r="R77" s="6"/>
      <c r="S77" s="6"/>
      <c r="T77" s="6"/>
      <c r="U77" s="6"/>
      <c r="V77" s="6"/>
      <c r="W77" s="104"/>
    </row>
    <row r="78" spans="1:32">
      <c r="C78" s="1" t="s">
        <v>81</v>
      </c>
      <c r="M78" s="6"/>
      <c r="N78" s="6"/>
      <c r="O78" s="6"/>
      <c r="P78" s="6"/>
      <c r="Q78" s="6"/>
      <c r="R78" s="6"/>
      <c r="S78" s="6"/>
      <c r="T78" s="6"/>
      <c r="U78" s="6"/>
      <c r="V78" s="6"/>
      <c r="W78" s="6"/>
    </row>
  </sheetData>
  <mergeCells count="66">
    <mergeCell ref="A47:B47"/>
    <mergeCell ref="AE47:AF47"/>
    <mergeCell ref="A50:B50"/>
    <mergeCell ref="AE50:AF50"/>
    <mergeCell ref="A64:B64"/>
    <mergeCell ref="AE64:AF64"/>
    <mergeCell ref="A53:B53"/>
    <mergeCell ref="AE53:AF53"/>
    <mergeCell ref="A59:B59"/>
    <mergeCell ref="AE59:AF59"/>
    <mergeCell ref="A37:B37"/>
    <mergeCell ref="AE37:AF37"/>
    <mergeCell ref="A41:B41"/>
    <mergeCell ref="AE41:AF41"/>
    <mergeCell ref="A44:B44"/>
    <mergeCell ref="AE44:AF44"/>
    <mergeCell ref="A34:B34"/>
    <mergeCell ref="AE34:AF34"/>
    <mergeCell ref="A35:B35"/>
    <mergeCell ref="AE35:AF35"/>
    <mergeCell ref="A36:B36"/>
    <mergeCell ref="AE36:AF36"/>
    <mergeCell ref="A30:B30"/>
    <mergeCell ref="AE30:AF30"/>
    <mergeCell ref="A32:B32"/>
    <mergeCell ref="AE32:AF32"/>
    <mergeCell ref="A33:B33"/>
    <mergeCell ref="AE33:AF33"/>
    <mergeCell ref="A27:B27"/>
    <mergeCell ref="AE27:AF27"/>
    <mergeCell ref="A28:B28"/>
    <mergeCell ref="AE28:AF28"/>
    <mergeCell ref="A29:B29"/>
    <mergeCell ref="AE29:AF29"/>
    <mergeCell ref="A23:B23"/>
    <mergeCell ref="AE23:AF23"/>
    <mergeCell ref="A24:B24"/>
    <mergeCell ref="AE24:AF24"/>
    <mergeCell ref="A26:B26"/>
    <mergeCell ref="AE26:AF26"/>
    <mergeCell ref="A20:B20"/>
    <mergeCell ref="AE20:AF20"/>
    <mergeCell ref="A21:B21"/>
    <mergeCell ref="AE21:AF21"/>
    <mergeCell ref="A22:B22"/>
    <mergeCell ref="AE22:AF22"/>
    <mergeCell ref="A16:B16"/>
    <mergeCell ref="AE16:AF16"/>
    <mergeCell ref="A17:B17"/>
    <mergeCell ref="AE17:AF17"/>
    <mergeCell ref="A18:B18"/>
    <mergeCell ref="AE18:AF18"/>
    <mergeCell ref="A8:B8"/>
    <mergeCell ref="AE8:AF8"/>
    <mergeCell ref="A14:B14"/>
    <mergeCell ref="AE14:AF14"/>
    <mergeCell ref="A15:B15"/>
    <mergeCell ref="AE15:AF15"/>
    <mergeCell ref="J1:O1"/>
    <mergeCell ref="R1:Y1"/>
    <mergeCell ref="AE3:AF4"/>
    <mergeCell ref="A6:B6"/>
    <mergeCell ref="AE6:AF6"/>
    <mergeCell ref="A3:B4"/>
    <mergeCell ref="M3:V3"/>
    <mergeCell ref="AA3:AD3"/>
  </mergeCells>
  <phoneticPr fontId="2"/>
  <printOptions horizontalCentered="1"/>
  <pageMargins left="0.59055118110236227" right="0.59055118110236227" top="0.59055118110236227" bottom="0.39370078740157483" header="0.51181102362204722" footer="0.31496062992125984"/>
  <pageSetup paperSize="9" scale="70" firstPageNumber="106" fitToWidth="2" pageOrder="overThenDown" orientation="portrait" useFirstPageNumber="1" r:id="rId1"/>
  <headerFooter alignWithMargins="0">
    <oddFooter>&amp;C&amp;"ＭＳ 明朝,標準"&amp;18-  &amp;P -</oddFooter>
  </headerFooter>
  <colBreaks count="1" manualBreakCount="1">
    <brk id="16" max="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7"/>
  <sheetViews>
    <sheetView zoomScale="75" zoomScaleNormal="75" zoomScaleSheetLayoutView="100" zoomScalePageLayoutView="75" workbookViewId="0"/>
  </sheetViews>
  <sheetFormatPr defaultRowHeight="13.5"/>
  <cols>
    <col min="1" max="1" width="3.375" customWidth="1"/>
    <col min="2" max="2" width="10.375" customWidth="1"/>
    <col min="3" max="3" width="6.625" customWidth="1"/>
    <col min="4" max="4" width="8.625" customWidth="1"/>
    <col min="5" max="5" width="6.125" customWidth="1"/>
    <col min="6" max="6" width="8.5" customWidth="1"/>
    <col min="7" max="7" width="6.25" customWidth="1"/>
    <col min="8" max="8" width="8.375" customWidth="1"/>
    <col min="9" max="9" width="6.375" customWidth="1"/>
    <col min="10" max="10" width="7.75" customWidth="1"/>
    <col min="11" max="11" width="5.125" customWidth="1"/>
    <col min="12" max="12" width="6" customWidth="1"/>
    <col min="13" max="13" width="6.625" customWidth="1"/>
    <col min="14" max="14" width="6.375" customWidth="1"/>
    <col min="15" max="15" width="6.25" customWidth="1"/>
    <col min="16" max="16" width="5.875" customWidth="1"/>
    <col min="17" max="17" width="7.75" customWidth="1"/>
    <col min="18" max="18" width="6" customWidth="1"/>
    <col min="19" max="19" width="6.625" customWidth="1"/>
    <col min="20" max="20" width="8" customWidth="1"/>
    <col min="21" max="21" width="8.375" customWidth="1"/>
    <col min="22" max="24" width="6.25" customWidth="1"/>
    <col min="25" max="25" width="8.375" customWidth="1"/>
    <col min="26" max="26" width="6.375" customWidth="1"/>
    <col min="27" max="28" width="6.25" customWidth="1"/>
    <col min="29" max="29" width="8.375" customWidth="1"/>
    <col min="30" max="32" width="7.875" customWidth="1"/>
    <col min="33" max="33" width="8.375" customWidth="1"/>
    <col min="34" max="35" width="6.25" customWidth="1"/>
    <col min="36" max="36" width="6.375" customWidth="1"/>
    <col min="37" max="37" width="4.125" customWidth="1"/>
    <col min="38" max="38" width="9.5" customWidth="1"/>
    <col min="40" max="40" width="10.75" bestFit="1" customWidth="1"/>
    <col min="42" max="42" width="10.75" bestFit="1" customWidth="1"/>
    <col min="44" max="44" width="12.5" bestFit="1" customWidth="1"/>
  </cols>
  <sheetData>
    <row r="1" spans="1:56" ht="31.5" customHeight="1">
      <c r="A1" s="2"/>
      <c r="B1" s="2"/>
      <c r="C1" s="2"/>
      <c r="D1" s="2"/>
      <c r="E1" s="2"/>
      <c r="F1" s="2"/>
      <c r="G1" s="2"/>
      <c r="H1" s="74" t="s">
        <v>99</v>
      </c>
      <c r="I1" s="2"/>
      <c r="J1" s="592" t="s">
        <v>96</v>
      </c>
      <c r="K1" s="592"/>
      <c r="L1" s="592"/>
      <c r="M1" s="592"/>
      <c r="N1" s="592"/>
      <c r="O1" s="592"/>
      <c r="P1" s="592"/>
      <c r="Q1" s="592"/>
      <c r="R1" s="592"/>
      <c r="S1" s="592"/>
      <c r="T1" s="4"/>
      <c r="U1" s="592" t="s">
        <v>97</v>
      </c>
      <c r="V1" s="592"/>
      <c r="W1" s="592"/>
      <c r="X1" s="592"/>
      <c r="Y1" s="592"/>
      <c r="Z1" s="592"/>
      <c r="AA1" s="592"/>
      <c r="AB1" s="592"/>
      <c r="AC1" s="592"/>
      <c r="AD1" s="183"/>
      <c r="AE1" s="2"/>
      <c r="AF1" s="2"/>
      <c r="AG1" s="72" t="s">
        <v>90</v>
      </c>
      <c r="AI1" s="2"/>
      <c r="AJ1" s="2"/>
      <c r="AK1" s="2"/>
      <c r="AL1" s="2"/>
    </row>
    <row r="2" spans="1:56">
      <c r="A2" s="6"/>
      <c r="B2" s="6" t="s">
        <v>106</v>
      </c>
      <c r="C2" s="6"/>
      <c r="D2" s="6"/>
      <c r="E2" s="6"/>
      <c r="F2" s="6"/>
      <c r="G2" s="6"/>
      <c r="H2" s="6"/>
      <c r="I2" s="6"/>
      <c r="J2" s="6"/>
      <c r="K2" s="6"/>
      <c r="L2" s="6"/>
      <c r="M2" s="6"/>
      <c r="N2" s="6"/>
      <c r="O2" s="6"/>
      <c r="P2" s="6"/>
      <c r="Q2" s="6"/>
      <c r="R2" s="6"/>
      <c r="S2" s="6"/>
      <c r="T2" s="6"/>
      <c r="U2" s="6"/>
      <c r="V2" s="6"/>
      <c r="W2" s="6"/>
      <c r="X2" s="6" t="str">
        <f>IF(X8=X10+X11+X12," ","error")</f>
        <v xml:space="preserve"> </v>
      </c>
      <c r="Y2" s="6" t="str">
        <f>IF(Y8=Y10+Y11+Y12," ","error")</f>
        <v xml:space="preserve"> </v>
      </c>
      <c r="Z2" s="6"/>
      <c r="AA2" s="6"/>
      <c r="AB2" s="6"/>
      <c r="AC2" s="6"/>
      <c r="AD2" s="6"/>
      <c r="AE2" s="6"/>
      <c r="AF2" s="6"/>
      <c r="AG2" s="6"/>
      <c r="AH2" s="6"/>
      <c r="AI2" s="6"/>
      <c r="AJ2" s="6"/>
      <c r="AK2" s="6"/>
    </row>
    <row r="3" spans="1:56" s="7" customFormat="1" ht="15.75" customHeight="1">
      <c r="A3" s="587" t="s">
        <v>3</v>
      </c>
      <c r="B3" s="601"/>
      <c r="C3" s="604" t="s">
        <v>8</v>
      </c>
      <c r="D3" s="605"/>
      <c r="E3" s="605"/>
      <c r="F3" s="605"/>
      <c r="G3" s="605"/>
      <c r="H3" s="605"/>
      <c r="I3" s="605"/>
      <c r="J3" s="605"/>
      <c r="K3" s="605"/>
      <c r="L3" s="606"/>
      <c r="M3" s="83" t="s">
        <v>9</v>
      </c>
      <c r="N3" s="8"/>
      <c r="O3" s="8"/>
      <c r="P3" s="8"/>
      <c r="Q3" s="17" t="s">
        <v>10</v>
      </c>
      <c r="R3" s="17"/>
      <c r="S3" s="17"/>
      <c r="T3" s="17"/>
      <c r="U3" s="617" t="s">
        <v>93</v>
      </c>
      <c r="V3" s="618"/>
      <c r="W3" s="618"/>
      <c r="X3" s="619"/>
      <c r="Y3" s="610" t="s">
        <v>12</v>
      </c>
      <c r="Z3" s="611"/>
      <c r="AA3" s="611"/>
      <c r="AB3" s="612"/>
      <c r="AC3" s="83" t="s">
        <v>13</v>
      </c>
      <c r="AD3" s="8"/>
      <c r="AE3" s="8"/>
      <c r="AF3" s="9"/>
      <c r="AG3" s="83" t="s">
        <v>14</v>
      </c>
      <c r="AH3" s="8"/>
      <c r="AI3" s="8"/>
      <c r="AJ3" s="9"/>
      <c r="AK3" s="613" t="s">
        <v>3</v>
      </c>
      <c r="AL3" s="587"/>
    </row>
    <row r="4" spans="1:56" s="7" customFormat="1" ht="15.95" customHeight="1">
      <c r="A4" s="602"/>
      <c r="B4" s="603"/>
      <c r="C4" s="12" t="s">
        <v>4</v>
      </c>
      <c r="D4" s="13"/>
      <c r="E4" s="12" t="s">
        <v>15</v>
      </c>
      <c r="F4" s="13"/>
      <c r="G4" s="12" t="s">
        <v>16</v>
      </c>
      <c r="H4" s="13"/>
      <c r="I4" s="12" t="s">
        <v>17</v>
      </c>
      <c r="J4" s="13"/>
      <c r="K4" s="12" t="s">
        <v>18</v>
      </c>
      <c r="L4" s="14"/>
      <c r="M4" s="11" t="s">
        <v>4</v>
      </c>
      <c r="N4" s="19" t="s">
        <v>19</v>
      </c>
      <c r="O4" s="19" t="s">
        <v>22</v>
      </c>
      <c r="P4" s="117" t="s">
        <v>21</v>
      </c>
      <c r="Q4" s="22" t="s">
        <v>4</v>
      </c>
      <c r="R4" s="119" t="s">
        <v>19</v>
      </c>
      <c r="S4" s="119" t="s">
        <v>20</v>
      </c>
      <c r="T4" s="119" t="s">
        <v>21</v>
      </c>
      <c r="U4" s="22" t="s">
        <v>4</v>
      </c>
      <c r="V4" s="134" t="s">
        <v>19</v>
      </c>
      <c r="W4" s="135" t="s">
        <v>20</v>
      </c>
      <c r="X4" s="135" t="s">
        <v>21</v>
      </c>
      <c r="Y4" s="11" t="s">
        <v>4</v>
      </c>
      <c r="Z4" s="19" t="s">
        <v>19</v>
      </c>
      <c r="AA4" s="19" t="s">
        <v>20</v>
      </c>
      <c r="AB4" s="19" t="s">
        <v>21</v>
      </c>
      <c r="AC4" s="11" t="s">
        <v>4</v>
      </c>
      <c r="AD4" s="11" t="s">
        <v>23</v>
      </c>
      <c r="AE4" s="11" t="s">
        <v>22</v>
      </c>
      <c r="AF4" s="11" t="s">
        <v>24</v>
      </c>
      <c r="AG4" s="11" t="s">
        <v>4</v>
      </c>
      <c r="AH4" s="11" t="s">
        <v>23</v>
      </c>
      <c r="AI4" s="11" t="s">
        <v>22</v>
      </c>
      <c r="AJ4" s="11" t="s">
        <v>24</v>
      </c>
      <c r="AK4" s="614"/>
      <c r="AL4" s="588"/>
      <c r="AO4" s="25"/>
    </row>
    <row r="5" spans="1:56" ht="9.75" customHeight="1">
      <c r="A5" s="31"/>
      <c r="B5" s="32"/>
      <c r="C5" s="28"/>
      <c r="D5" s="28"/>
      <c r="E5" s="28"/>
      <c r="F5" s="28"/>
      <c r="G5" s="31"/>
      <c r="J5" s="25"/>
      <c r="M5" s="103"/>
      <c r="N5" s="104"/>
      <c r="O5" s="104"/>
      <c r="P5" s="105"/>
      <c r="Q5" s="120"/>
      <c r="R5" s="121"/>
      <c r="S5" s="121"/>
      <c r="T5" s="122"/>
      <c r="U5" s="107"/>
      <c r="V5" s="6"/>
      <c r="W5" s="6"/>
      <c r="X5" s="108"/>
      <c r="Y5" s="103"/>
      <c r="Z5" s="104"/>
      <c r="AA5" s="104"/>
      <c r="AB5" s="105"/>
      <c r="AG5" s="103"/>
      <c r="AH5" s="104"/>
      <c r="AI5" s="104"/>
      <c r="AJ5" s="104"/>
      <c r="AK5" s="30"/>
      <c r="AL5" s="31"/>
    </row>
    <row r="6" spans="1:56" s="7" customFormat="1" ht="16.5" customHeight="1">
      <c r="A6" s="562" t="s">
        <v>98</v>
      </c>
      <c r="B6" s="590"/>
      <c r="C6" s="194">
        <v>27</v>
      </c>
      <c r="D6" s="195">
        <v>3702</v>
      </c>
      <c r="E6" s="194">
        <v>14</v>
      </c>
      <c r="F6" s="195">
        <v>1268</v>
      </c>
      <c r="G6" s="194">
        <v>6</v>
      </c>
      <c r="H6" s="195">
        <v>1230</v>
      </c>
      <c r="I6" s="194">
        <v>6</v>
      </c>
      <c r="J6" s="195">
        <v>1203</v>
      </c>
      <c r="K6" s="194">
        <v>1</v>
      </c>
      <c r="L6" s="195">
        <v>1</v>
      </c>
      <c r="M6" s="196">
        <v>48</v>
      </c>
      <c r="N6" s="195">
        <v>18</v>
      </c>
      <c r="O6" s="195">
        <v>20</v>
      </c>
      <c r="P6" s="197">
        <v>10</v>
      </c>
      <c r="Q6" s="196">
        <v>1890</v>
      </c>
      <c r="R6" s="195">
        <v>673</v>
      </c>
      <c r="S6" s="195">
        <v>630</v>
      </c>
      <c r="T6" s="197">
        <v>587</v>
      </c>
      <c r="U6" s="196">
        <v>1583</v>
      </c>
      <c r="V6" s="195">
        <v>536</v>
      </c>
      <c r="W6" s="195">
        <v>536</v>
      </c>
      <c r="X6" s="197">
        <v>511</v>
      </c>
      <c r="Y6" s="196">
        <v>427</v>
      </c>
      <c r="Z6" s="195">
        <v>142</v>
      </c>
      <c r="AA6" s="195">
        <v>140</v>
      </c>
      <c r="AB6" s="197">
        <v>145</v>
      </c>
      <c r="AC6" s="195">
        <v>1946</v>
      </c>
      <c r="AD6" s="195">
        <v>653</v>
      </c>
      <c r="AE6" s="195">
        <v>658</v>
      </c>
      <c r="AF6" s="195">
        <v>635</v>
      </c>
      <c r="AG6" s="196">
        <v>678</v>
      </c>
      <c r="AH6" s="195">
        <v>220</v>
      </c>
      <c r="AI6" s="195">
        <v>241</v>
      </c>
      <c r="AJ6" s="195">
        <v>217</v>
      </c>
      <c r="AK6" s="591" t="s">
        <v>98</v>
      </c>
      <c r="AL6" s="562"/>
    </row>
    <row r="7" spans="1:56" ht="15.6" customHeight="1">
      <c r="A7" s="38"/>
      <c r="B7" s="39"/>
      <c r="C7" s="40"/>
      <c r="D7" s="136"/>
      <c r="E7" s="40"/>
      <c r="F7" s="136"/>
      <c r="G7" s="40"/>
      <c r="H7" s="136"/>
      <c r="I7" s="40"/>
      <c r="J7" s="136"/>
      <c r="K7" s="40"/>
      <c r="L7" s="136"/>
      <c r="M7" s="137"/>
      <c r="N7" s="136"/>
      <c r="O7" s="136"/>
      <c r="P7" s="142"/>
      <c r="Q7" s="137"/>
      <c r="R7" s="136"/>
      <c r="S7" s="136"/>
      <c r="T7" s="138"/>
      <c r="U7" s="137"/>
      <c r="V7" s="136"/>
      <c r="W7" s="136"/>
      <c r="X7" s="138"/>
      <c r="Y7" s="137"/>
      <c r="Z7" s="136"/>
      <c r="AA7" s="136"/>
      <c r="AB7" s="138"/>
      <c r="AC7" s="136"/>
      <c r="AD7" s="136"/>
      <c r="AE7" s="136"/>
      <c r="AF7" s="136"/>
      <c r="AG7" s="137"/>
      <c r="AH7" s="136"/>
      <c r="AI7" s="136"/>
      <c r="AJ7" s="136"/>
      <c r="AK7" s="41"/>
      <c r="AL7" s="42"/>
    </row>
    <row r="8" spans="1:56" s="43" customFormat="1" ht="16.5" customHeight="1">
      <c r="A8" s="556" t="s">
        <v>102</v>
      </c>
      <c r="B8" s="557"/>
      <c r="C8" s="133">
        <v>27</v>
      </c>
      <c r="D8" s="178">
        <v>3638</v>
      </c>
      <c r="E8" s="133">
        <v>10</v>
      </c>
      <c r="F8" s="178">
        <v>1233</v>
      </c>
      <c r="G8" s="133">
        <v>14</v>
      </c>
      <c r="H8" s="178">
        <v>1212</v>
      </c>
      <c r="I8" s="133">
        <v>3</v>
      </c>
      <c r="J8" s="178">
        <v>1193</v>
      </c>
      <c r="K8" s="189"/>
      <c r="L8" s="178">
        <v>0</v>
      </c>
      <c r="M8" s="179">
        <v>54</v>
      </c>
      <c r="N8" s="178">
        <v>16</v>
      </c>
      <c r="O8" s="178">
        <v>18</v>
      </c>
      <c r="P8" s="180">
        <v>20</v>
      </c>
      <c r="Q8" s="179">
        <v>1917</v>
      </c>
      <c r="R8" s="178">
        <v>659</v>
      </c>
      <c r="S8" s="178">
        <v>649</v>
      </c>
      <c r="T8" s="180">
        <v>609</v>
      </c>
      <c r="U8" s="179">
        <v>1506</v>
      </c>
      <c r="V8" s="178">
        <v>519</v>
      </c>
      <c r="W8" s="178">
        <v>494</v>
      </c>
      <c r="X8" s="180">
        <v>493</v>
      </c>
      <c r="Y8" s="179">
        <v>422</v>
      </c>
      <c r="Z8" s="178">
        <v>112</v>
      </c>
      <c r="AA8" s="178">
        <v>150</v>
      </c>
      <c r="AB8" s="180">
        <v>160</v>
      </c>
      <c r="AC8" s="178">
        <v>1919</v>
      </c>
      <c r="AD8" s="178">
        <v>651</v>
      </c>
      <c r="AE8" s="178">
        <v>633</v>
      </c>
      <c r="AF8" s="178">
        <v>635</v>
      </c>
      <c r="AG8" s="179">
        <v>640</v>
      </c>
      <c r="AH8" s="178">
        <v>193</v>
      </c>
      <c r="AI8" s="178">
        <v>210</v>
      </c>
      <c r="AJ8" s="178">
        <v>237</v>
      </c>
      <c r="AK8" s="589" t="s">
        <v>102</v>
      </c>
      <c r="AL8" s="556"/>
      <c r="AN8" s="46"/>
      <c r="AO8" s="46"/>
      <c r="AP8" s="46"/>
      <c r="AQ8" s="46"/>
      <c r="AR8" s="46"/>
      <c r="AS8" s="46"/>
      <c r="AT8" s="46"/>
      <c r="AU8" s="46"/>
      <c r="AV8" s="46"/>
      <c r="AW8" s="46"/>
      <c r="AX8" s="46"/>
      <c r="AY8" s="46"/>
      <c r="AZ8" s="46"/>
      <c r="BA8" s="46"/>
      <c r="BB8" s="46"/>
      <c r="BC8" s="46"/>
      <c r="BD8" s="46"/>
    </row>
    <row r="9" spans="1:56" s="47" customFormat="1" ht="15.6" customHeight="1">
      <c r="A9" s="48"/>
      <c r="B9" s="49"/>
      <c r="C9" s="51"/>
      <c r="D9" s="144"/>
      <c r="E9" s="51"/>
      <c r="F9" s="144"/>
      <c r="G9" s="51"/>
      <c r="H9" s="144"/>
      <c r="I9" s="51"/>
      <c r="J9" s="144"/>
      <c r="K9" s="51"/>
      <c r="L9" s="144"/>
      <c r="M9" s="146"/>
      <c r="N9" s="144"/>
      <c r="O9" s="144"/>
      <c r="P9" s="147"/>
      <c r="Q9" s="141"/>
      <c r="R9" s="144"/>
      <c r="S9" s="144"/>
      <c r="T9" s="147"/>
      <c r="U9" s="141"/>
      <c r="V9" s="140"/>
      <c r="W9" s="140"/>
      <c r="X9" s="142"/>
      <c r="Y9" s="146"/>
      <c r="Z9" s="140"/>
      <c r="AA9" s="140"/>
      <c r="AB9" s="147"/>
      <c r="AC9" s="144"/>
      <c r="AD9" s="144"/>
      <c r="AE9" s="144"/>
      <c r="AF9" s="144"/>
      <c r="AG9" s="146"/>
      <c r="AH9" s="144"/>
      <c r="AI9" s="144"/>
      <c r="AJ9" s="144"/>
      <c r="AK9" s="52"/>
      <c r="AL9" s="48"/>
      <c r="AN9"/>
      <c r="AO9"/>
      <c r="AP9"/>
      <c r="AQ9"/>
      <c r="AR9"/>
      <c r="AS9"/>
      <c r="AT9"/>
      <c r="AU9"/>
      <c r="AV9"/>
      <c r="AW9"/>
      <c r="AX9"/>
      <c r="AY9"/>
      <c r="AZ9"/>
      <c r="BA9"/>
      <c r="BB9"/>
      <c r="BC9"/>
      <c r="BD9"/>
    </row>
    <row r="10" spans="1:56" s="47" customFormat="1" ht="16.5" customHeight="1">
      <c r="A10" s="81"/>
      <c r="B10" s="79" t="s">
        <v>25</v>
      </c>
      <c r="C10" s="70">
        <v>27</v>
      </c>
      <c r="D10" s="144">
        <v>1420</v>
      </c>
      <c r="E10" s="70">
        <v>10</v>
      </c>
      <c r="F10" s="144">
        <v>459</v>
      </c>
      <c r="G10" s="70">
        <v>14</v>
      </c>
      <c r="H10" s="144">
        <v>468</v>
      </c>
      <c r="I10" s="70">
        <v>3</v>
      </c>
      <c r="J10" s="144">
        <v>493</v>
      </c>
      <c r="K10" s="190"/>
      <c r="L10" s="144">
        <v>0</v>
      </c>
      <c r="M10" s="146">
        <v>54</v>
      </c>
      <c r="N10" s="144">
        <v>16</v>
      </c>
      <c r="O10" s="144">
        <v>18</v>
      </c>
      <c r="P10" s="147">
        <v>20</v>
      </c>
      <c r="Q10" s="146">
        <v>428</v>
      </c>
      <c r="R10" s="144">
        <v>141</v>
      </c>
      <c r="S10" s="144">
        <v>141</v>
      </c>
      <c r="T10" s="147">
        <v>146</v>
      </c>
      <c r="U10" s="146">
        <v>129</v>
      </c>
      <c r="V10" s="144">
        <v>40</v>
      </c>
      <c r="W10" s="144">
        <v>39</v>
      </c>
      <c r="X10" s="147">
        <v>50</v>
      </c>
      <c r="Y10" s="146">
        <v>101</v>
      </c>
      <c r="Z10" s="144">
        <v>29</v>
      </c>
      <c r="AA10" s="144">
        <v>35</v>
      </c>
      <c r="AB10" s="147">
        <v>37</v>
      </c>
      <c r="AC10" s="144">
        <v>770</v>
      </c>
      <c r="AD10" s="144">
        <v>252</v>
      </c>
      <c r="AE10" s="144">
        <v>259</v>
      </c>
      <c r="AF10" s="144">
        <v>259</v>
      </c>
      <c r="AG10" s="146">
        <v>373</v>
      </c>
      <c r="AH10" s="144">
        <v>108</v>
      </c>
      <c r="AI10" s="144">
        <v>115</v>
      </c>
      <c r="AJ10" s="144">
        <v>150</v>
      </c>
      <c r="AK10" s="80"/>
      <c r="AL10" s="78" t="s">
        <v>25</v>
      </c>
      <c r="AN10" s="7"/>
      <c r="AO10" s="7"/>
      <c r="AP10" s="7"/>
      <c r="AQ10" s="7"/>
      <c r="AR10" s="7"/>
      <c r="AS10" s="7"/>
      <c r="AT10" s="7"/>
      <c r="AU10" s="7"/>
      <c r="AV10" s="7"/>
      <c r="AW10" s="7"/>
      <c r="AX10" s="7"/>
      <c r="AY10" s="7"/>
      <c r="AZ10" s="7"/>
      <c r="BA10" s="7"/>
      <c r="BB10" s="7"/>
      <c r="BC10" s="7"/>
      <c r="BD10" s="7"/>
    </row>
    <row r="11" spans="1:56" s="47" customFormat="1" ht="16.5" customHeight="1">
      <c r="A11" s="81"/>
      <c r="B11" s="79" t="s">
        <v>26</v>
      </c>
      <c r="C11" s="36" t="s">
        <v>81</v>
      </c>
      <c r="D11" s="144">
        <v>1489</v>
      </c>
      <c r="E11" s="36"/>
      <c r="F11" s="144">
        <v>491</v>
      </c>
      <c r="G11" s="36" t="s">
        <v>81</v>
      </c>
      <c r="H11" s="144">
        <v>508</v>
      </c>
      <c r="I11" s="36"/>
      <c r="J11" s="144">
        <v>490</v>
      </c>
      <c r="K11" s="36" t="s">
        <v>81</v>
      </c>
      <c r="L11" s="144">
        <v>0</v>
      </c>
      <c r="M11" s="146">
        <v>0</v>
      </c>
      <c r="N11" s="144">
        <v>0</v>
      </c>
      <c r="O11" s="144">
        <v>0</v>
      </c>
      <c r="P11" s="147">
        <v>0</v>
      </c>
      <c r="Q11" s="146">
        <v>884</v>
      </c>
      <c r="R11" s="144">
        <v>297</v>
      </c>
      <c r="S11" s="144">
        <v>295</v>
      </c>
      <c r="T11" s="147">
        <v>292</v>
      </c>
      <c r="U11" s="146">
        <v>0</v>
      </c>
      <c r="V11" s="144">
        <v>0</v>
      </c>
      <c r="W11" s="144">
        <v>0</v>
      </c>
      <c r="X11" s="147">
        <v>0</v>
      </c>
      <c r="Y11" s="146">
        <v>0</v>
      </c>
      <c r="Z11" s="144">
        <v>0</v>
      </c>
      <c r="AA11" s="144">
        <v>0</v>
      </c>
      <c r="AB11" s="147">
        <v>0</v>
      </c>
      <c r="AC11" s="144">
        <v>45</v>
      </c>
      <c r="AD11" s="144">
        <v>14</v>
      </c>
      <c r="AE11" s="144">
        <v>18</v>
      </c>
      <c r="AF11" s="144">
        <v>13</v>
      </c>
      <c r="AG11" s="146">
        <v>0</v>
      </c>
      <c r="AH11" s="144">
        <v>0</v>
      </c>
      <c r="AI11" s="144">
        <v>0</v>
      </c>
      <c r="AJ11" s="144">
        <v>0</v>
      </c>
      <c r="AK11" s="80"/>
      <c r="AL11" s="78" t="s">
        <v>26</v>
      </c>
      <c r="AN11" s="7"/>
      <c r="AO11" s="7"/>
      <c r="AP11" s="7"/>
      <c r="AQ11" s="7"/>
      <c r="AR11" s="7"/>
      <c r="AS11" s="7"/>
      <c r="AT11" s="7"/>
      <c r="AU11" s="7"/>
      <c r="AV11" s="7"/>
      <c r="AW11" s="7"/>
      <c r="AX11" s="7"/>
      <c r="AY11" s="7"/>
      <c r="AZ11" s="7"/>
      <c r="BA11" s="7"/>
      <c r="BB11" s="7"/>
      <c r="BC11" s="7"/>
      <c r="BD11" s="7"/>
    </row>
    <row r="12" spans="1:56" s="47" customFormat="1" ht="16.5" customHeight="1">
      <c r="A12" s="81"/>
      <c r="B12" s="79" t="s">
        <v>27</v>
      </c>
      <c r="C12" s="36" t="s">
        <v>81</v>
      </c>
      <c r="D12" s="144">
        <v>729</v>
      </c>
      <c r="E12" s="36"/>
      <c r="F12" s="144">
        <v>283</v>
      </c>
      <c r="G12" s="36" t="s">
        <v>81</v>
      </c>
      <c r="H12" s="144">
        <v>236</v>
      </c>
      <c r="I12" s="36"/>
      <c r="J12" s="144">
        <v>210</v>
      </c>
      <c r="K12" s="36" t="s">
        <v>81</v>
      </c>
      <c r="L12" s="144">
        <v>0</v>
      </c>
      <c r="M12" s="146">
        <v>0</v>
      </c>
      <c r="N12" s="144">
        <v>0</v>
      </c>
      <c r="O12" s="144">
        <v>0</v>
      </c>
      <c r="P12" s="147">
        <v>0</v>
      </c>
      <c r="Q12" s="146">
        <v>605</v>
      </c>
      <c r="R12" s="144">
        <v>221</v>
      </c>
      <c r="S12" s="144">
        <v>213</v>
      </c>
      <c r="T12" s="147">
        <v>171</v>
      </c>
      <c r="U12" s="146">
        <v>1377</v>
      </c>
      <c r="V12" s="144">
        <v>479</v>
      </c>
      <c r="W12" s="144">
        <v>455</v>
      </c>
      <c r="X12" s="147">
        <v>443</v>
      </c>
      <c r="Y12" s="146">
        <v>321</v>
      </c>
      <c r="Z12" s="144">
        <v>83</v>
      </c>
      <c r="AA12" s="144">
        <v>115</v>
      </c>
      <c r="AB12" s="147">
        <v>123</v>
      </c>
      <c r="AC12" s="144">
        <v>1104</v>
      </c>
      <c r="AD12" s="144">
        <v>385</v>
      </c>
      <c r="AE12" s="144">
        <v>356</v>
      </c>
      <c r="AF12" s="144">
        <v>363</v>
      </c>
      <c r="AG12" s="146">
        <v>267</v>
      </c>
      <c r="AH12" s="144">
        <v>85</v>
      </c>
      <c r="AI12" s="144">
        <v>95</v>
      </c>
      <c r="AJ12" s="144">
        <v>87</v>
      </c>
      <c r="AK12" s="80"/>
      <c r="AL12" s="78" t="s">
        <v>27</v>
      </c>
      <c r="AN12" s="7"/>
      <c r="AO12" s="7"/>
      <c r="AP12" s="7"/>
      <c r="AQ12" s="7"/>
      <c r="AR12" s="7"/>
      <c r="AS12" s="7"/>
      <c r="AT12" s="7"/>
      <c r="AU12" s="7"/>
      <c r="AV12" s="7"/>
      <c r="AW12" s="7"/>
      <c r="AX12" s="7"/>
      <c r="AY12" s="7"/>
      <c r="AZ12" s="7"/>
      <c r="BA12" s="7"/>
      <c r="BB12" s="7"/>
      <c r="BC12" s="7"/>
      <c r="BD12" s="7"/>
    </row>
    <row r="13" spans="1:56" s="47" customFormat="1" ht="15.6" customHeight="1">
      <c r="A13" s="48"/>
      <c r="B13" s="49"/>
      <c r="C13" s="51"/>
      <c r="D13" s="144"/>
      <c r="E13" s="51"/>
      <c r="F13" s="144"/>
      <c r="G13" s="51"/>
      <c r="H13" s="144"/>
      <c r="I13" s="51"/>
      <c r="J13" s="144"/>
      <c r="K13" s="51"/>
      <c r="L13" s="144"/>
      <c r="M13" s="146"/>
      <c r="N13" s="144"/>
      <c r="O13" s="144"/>
      <c r="P13" s="147"/>
      <c r="Q13" s="146"/>
      <c r="R13" s="144"/>
      <c r="S13" s="144"/>
      <c r="T13" s="147"/>
      <c r="U13" s="146"/>
      <c r="V13" s="144"/>
      <c r="W13" s="144"/>
      <c r="X13" s="147"/>
      <c r="Y13" s="146"/>
      <c r="Z13" s="144"/>
      <c r="AA13" s="144"/>
      <c r="AB13" s="147"/>
      <c r="AC13" s="144"/>
      <c r="AD13" s="144"/>
      <c r="AE13" s="144"/>
      <c r="AF13" s="144"/>
      <c r="AG13" s="146"/>
      <c r="AH13" s="144"/>
      <c r="AI13" s="144"/>
      <c r="AJ13" s="144"/>
      <c r="AK13" s="82"/>
      <c r="AL13" s="48"/>
      <c r="AN13" s="7"/>
      <c r="AO13" s="7"/>
      <c r="AP13" s="7"/>
      <c r="AQ13" s="7"/>
      <c r="AR13" s="7"/>
      <c r="AS13" s="7"/>
      <c r="AT13" s="7"/>
      <c r="AU13" s="7"/>
      <c r="AV13" s="7"/>
      <c r="AW13" s="7"/>
      <c r="AX13" s="7"/>
      <c r="AY13" s="7"/>
      <c r="AZ13" s="7"/>
      <c r="BA13" s="7"/>
      <c r="BB13" s="7"/>
      <c r="BC13" s="7"/>
      <c r="BD13" s="7"/>
    </row>
    <row r="14" spans="1:56" ht="16.5" customHeight="1">
      <c r="A14" s="547" t="s">
        <v>28</v>
      </c>
      <c r="B14" s="607"/>
      <c r="C14" s="66">
        <v>14</v>
      </c>
      <c r="D14" s="136">
        <v>1455</v>
      </c>
      <c r="E14" s="66">
        <v>4</v>
      </c>
      <c r="F14" s="136">
        <v>503</v>
      </c>
      <c r="G14" s="66">
        <v>8</v>
      </c>
      <c r="H14" s="136">
        <v>482</v>
      </c>
      <c r="I14" s="66">
        <v>2</v>
      </c>
      <c r="J14" s="136">
        <v>470</v>
      </c>
      <c r="K14" s="66" t="s">
        <v>81</v>
      </c>
      <c r="L14" s="136">
        <v>0</v>
      </c>
      <c r="M14" s="137">
        <v>0</v>
      </c>
      <c r="N14" s="136">
        <v>0</v>
      </c>
      <c r="O14" s="136">
        <v>0</v>
      </c>
      <c r="P14" s="138">
        <v>0</v>
      </c>
      <c r="Q14" s="137">
        <v>468</v>
      </c>
      <c r="R14" s="136">
        <v>160</v>
      </c>
      <c r="S14" s="136">
        <v>159</v>
      </c>
      <c r="T14" s="138">
        <v>149</v>
      </c>
      <c r="U14" s="137">
        <v>0</v>
      </c>
      <c r="V14" s="136">
        <v>0</v>
      </c>
      <c r="W14" s="136">
        <v>0</v>
      </c>
      <c r="X14" s="138">
        <v>0</v>
      </c>
      <c r="Y14" s="137">
        <v>58</v>
      </c>
      <c r="Z14" s="136">
        <v>11</v>
      </c>
      <c r="AA14" s="136">
        <v>22</v>
      </c>
      <c r="AB14" s="138">
        <v>25</v>
      </c>
      <c r="AC14" s="136">
        <v>931</v>
      </c>
      <c r="AD14" s="136">
        <v>330</v>
      </c>
      <c r="AE14" s="136">
        <v>304</v>
      </c>
      <c r="AF14" s="136">
        <v>297</v>
      </c>
      <c r="AG14" s="137">
        <v>267</v>
      </c>
      <c r="AH14" s="136">
        <v>85</v>
      </c>
      <c r="AI14" s="136">
        <v>95</v>
      </c>
      <c r="AJ14" s="136">
        <v>87</v>
      </c>
      <c r="AK14" s="583" t="s">
        <v>28</v>
      </c>
      <c r="AL14" s="547"/>
    </row>
    <row r="15" spans="1:56" ht="16.5" customHeight="1">
      <c r="A15" s="547" t="s">
        <v>29</v>
      </c>
      <c r="B15" s="552"/>
      <c r="C15" s="7"/>
      <c r="D15" s="136">
        <v>342</v>
      </c>
      <c r="E15" s="7"/>
      <c r="F15" s="136">
        <v>108</v>
      </c>
      <c r="G15" s="7"/>
      <c r="H15" s="136">
        <v>123</v>
      </c>
      <c r="I15" s="7"/>
      <c r="J15" s="136">
        <v>111</v>
      </c>
      <c r="K15" s="7"/>
      <c r="L15" s="136">
        <v>0</v>
      </c>
      <c r="M15" s="137">
        <v>0</v>
      </c>
      <c r="N15" s="136">
        <v>0</v>
      </c>
      <c r="O15" s="136">
        <v>0</v>
      </c>
      <c r="P15" s="138">
        <v>0</v>
      </c>
      <c r="Q15" s="137">
        <v>181</v>
      </c>
      <c r="R15" s="136">
        <v>60</v>
      </c>
      <c r="S15" s="136">
        <v>58</v>
      </c>
      <c r="T15" s="138">
        <v>63</v>
      </c>
      <c r="U15" s="137">
        <v>0</v>
      </c>
      <c r="V15" s="136">
        <v>0</v>
      </c>
      <c r="W15" s="136">
        <v>0</v>
      </c>
      <c r="X15" s="138">
        <v>0</v>
      </c>
      <c r="Y15" s="137">
        <v>0</v>
      </c>
      <c r="Z15" s="136">
        <v>0</v>
      </c>
      <c r="AA15" s="136">
        <v>0</v>
      </c>
      <c r="AB15" s="138">
        <v>0</v>
      </c>
      <c r="AC15" s="136">
        <v>457</v>
      </c>
      <c r="AD15" s="136">
        <v>160</v>
      </c>
      <c r="AE15" s="136">
        <v>149</v>
      </c>
      <c r="AF15" s="136">
        <v>148</v>
      </c>
      <c r="AG15" s="137">
        <v>0</v>
      </c>
      <c r="AH15" s="136">
        <v>0</v>
      </c>
      <c r="AI15" s="136">
        <v>0</v>
      </c>
      <c r="AJ15" s="136">
        <v>0</v>
      </c>
      <c r="AK15" s="583" t="s">
        <v>29</v>
      </c>
      <c r="AL15" s="547"/>
    </row>
    <row r="16" spans="1:56" ht="16.5" customHeight="1">
      <c r="A16" s="547" t="s">
        <v>30</v>
      </c>
      <c r="B16" s="552"/>
      <c r="C16" s="7"/>
      <c r="D16" s="136">
        <v>0</v>
      </c>
      <c r="E16" s="7"/>
      <c r="F16" s="136">
        <v>0</v>
      </c>
      <c r="G16" s="7"/>
      <c r="H16" s="136">
        <v>0</v>
      </c>
      <c r="I16" s="7"/>
      <c r="J16" s="136">
        <v>0</v>
      </c>
      <c r="K16" s="7"/>
      <c r="L16" s="136">
        <v>0</v>
      </c>
      <c r="M16" s="137">
        <v>54</v>
      </c>
      <c r="N16" s="136">
        <v>16</v>
      </c>
      <c r="O16" s="136">
        <v>18</v>
      </c>
      <c r="P16" s="138">
        <v>20</v>
      </c>
      <c r="Q16" s="137">
        <v>0</v>
      </c>
      <c r="R16" s="136">
        <v>0</v>
      </c>
      <c r="S16" s="136">
        <v>0</v>
      </c>
      <c r="T16" s="138">
        <v>0</v>
      </c>
      <c r="U16" s="137">
        <v>0</v>
      </c>
      <c r="V16" s="136">
        <v>0</v>
      </c>
      <c r="W16" s="136">
        <v>0</v>
      </c>
      <c r="X16" s="138">
        <v>0</v>
      </c>
      <c r="Y16" s="137">
        <v>0</v>
      </c>
      <c r="Z16" s="136">
        <v>0</v>
      </c>
      <c r="AA16" s="136">
        <v>0</v>
      </c>
      <c r="AB16" s="138">
        <v>0</v>
      </c>
      <c r="AC16" s="136">
        <v>0</v>
      </c>
      <c r="AD16" s="136">
        <v>0</v>
      </c>
      <c r="AE16" s="136">
        <v>0</v>
      </c>
      <c r="AF16" s="136">
        <v>0</v>
      </c>
      <c r="AG16" s="137">
        <v>103</v>
      </c>
      <c r="AH16" s="136">
        <v>22</v>
      </c>
      <c r="AI16" s="136">
        <v>32</v>
      </c>
      <c r="AJ16" s="136">
        <v>49</v>
      </c>
      <c r="AK16" s="583" t="s">
        <v>30</v>
      </c>
      <c r="AL16" s="547"/>
    </row>
    <row r="17" spans="1:38" ht="16.5" customHeight="1">
      <c r="A17" s="547" t="s">
        <v>31</v>
      </c>
      <c r="B17" s="552"/>
      <c r="C17" s="7"/>
      <c r="D17" s="136">
        <v>0</v>
      </c>
      <c r="E17" s="7"/>
      <c r="F17" s="136">
        <v>0</v>
      </c>
      <c r="G17" s="7"/>
      <c r="H17" s="136">
        <v>0</v>
      </c>
      <c r="I17" s="7"/>
      <c r="J17" s="136">
        <v>0</v>
      </c>
      <c r="K17" s="7"/>
      <c r="L17" s="136">
        <v>0</v>
      </c>
      <c r="M17" s="137">
        <v>0</v>
      </c>
      <c r="N17" s="136">
        <v>0</v>
      </c>
      <c r="O17" s="136">
        <v>0</v>
      </c>
      <c r="P17" s="138">
        <v>0</v>
      </c>
      <c r="Q17" s="137">
        <v>0</v>
      </c>
      <c r="R17" s="136">
        <v>0</v>
      </c>
      <c r="S17" s="136">
        <v>0</v>
      </c>
      <c r="T17" s="138">
        <v>0</v>
      </c>
      <c r="U17" s="137">
        <v>0</v>
      </c>
      <c r="V17" s="136">
        <v>0</v>
      </c>
      <c r="W17" s="136">
        <v>0</v>
      </c>
      <c r="X17" s="138">
        <v>0</v>
      </c>
      <c r="Y17" s="137">
        <v>0</v>
      </c>
      <c r="Z17" s="136">
        <v>0</v>
      </c>
      <c r="AA17" s="136">
        <v>0</v>
      </c>
      <c r="AB17" s="138">
        <v>0</v>
      </c>
      <c r="AC17" s="136">
        <v>0</v>
      </c>
      <c r="AD17" s="136">
        <v>0</v>
      </c>
      <c r="AE17" s="136">
        <v>0</v>
      </c>
      <c r="AF17" s="136">
        <v>0</v>
      </c>
      <c r="AG17" s="137">
        <v>88</v>
      </c>
      <c r="AH17" s="136">
        <v>34</v>
      </c>
      <c r="AI17" s="136">
        <v>25</v>
      </c>
      <c r="AJ17" s="136">
        <v>29</v>
      </c>
      <c r="AK17" s="583" t="s">
        <v>31</v>
      </c>
      <c r="AL17" s="547"/>
    </row>
    <row r="18" spans="1:38" ht="16.5" customHeight="1">
      <c r="A18" s="547" t="s">
        <v>32</v>
      </c>
      <c r="B18" s="552"/>
      <c r="C18" s="7"/>
      <c r="D18" s="136">
        <v>225</v>
      </c>
      <c r="E18" s="7"/>
      <c r="F18" s="136">
        <v>80</v>
      </c>
      <c r="G18" s="7"/>
      <c r="H18" s="136">
        <v>79</v>
      </c>
      <c r="I18" s="7"/>
      <c r="J18" s="136">
        <v>66</v>
      </c>
      <c r="K18" s="7"/>
      <c r="L18" s="136">
        <v>0</v>
      </c>
      <c r="M18" s="137">
        <v>0</v>
      </c>
      <c r="N18" s="136">
        <v>0</v>
      </c>
      <c r="O18" s="136">
        <v>0</v>
      </c>
      <c r="P18" s="138">
        <v>0</v>
      </c>
      <c r="Q18" s="137">
        <v>178</v>
      </c>
      <c r="R18" s="136">
        <v>51</v>
      </c>
      <c r="S18" s="136">
        <v>63</v>
      </c>
      <c r="T18" s="138">
        <v>64</v>
      </c>
      <c r="U18" s="137">
        <v>291</v>
      </c>
      <c r="V18" s="136">
        <v>84</v>
      </c>
      <c r="W18" s="136">
        <v>103</v>
      </c>
      <c r="X18" s="138">
        <v>104</v>
      </c>
      <c r="Y18" s="137">
        <v>53</v>
      </c>
      <c r="Z18" s="136">
        <v>8</v>
      </c>
      <c r="AA18" s="136">
        <v>23</v>
      </c>
      <c r="AB18" s="138">
        <v>22</v>
      </c>
      <c r="AC18" s="136">
        <v>0</v>
      </c>
      <c r="AD18" s="136">
        <v>0</v>
      </c>
      <c r="AE18" s="136">
        <v>0</v>
      </c>
      <c r="AF18" s="136">
        <v>0</v>
      </c>
      <c r="AG18" s="137">
        <v>0</v>
      </c>
      <c r="AH18" s="136">
        <v>0</v>
      </c>
      <c r="AI18" s="136">
        <v>0</v>
      </c>
      <c r="AJ18" s="136">
        <v>0</v>
      </c>
      <c r="AK18" s="583" t="s">
        <v>32</v>
      </c>
      <c r="AL18" s="547"/>
    </row>
    <row r="19" spans="1:38" ht="9.75" customHeight="1">
      <c r="A19" s="58"/>
      <c r="B19" s="53"/>
      <c r="C19" s="7"/>
      <c r="D19" s="136"/>
      <c r="E19" s="7"/>
      <c r="F19" s="136"/>
      <c r="G19" s="7"/>
      <c r="H19" s="136"/>
      <c r="I19" s="7"/>
      <c r="J19" s="136"/>
      <c r="K19" s="7"/>
      <c r="L19" s="136"/>
      <c r="M19" s="137"/>
      <c r="N19" s="136"/>
      <c r="O19" s="136"/>
      <c r="P19" s="138"/>
      <c r="Q19" s="137"/>
      <c r="R19" s="136"/>
      <c r="S19" s="136"/>
      <c r="T19" s="138"/>
      <c r="U19" s="137"/>
      <c r="V19" s="136"/>
      <c r="W19" s="136"/>
      <c r="X19" s="138"/>
      <c r="Y19" s="137"/>
      <c r="Z19" s="136"/>
      <c r="AA19" s="136"/>
      <c r="AB19" s="138"/>
      <c r="AC19" s="136"/>
      <c r="AD19" s="136"/>
      <c r="AE19" s="136"/>
      <c r="AF19" s="136"/>
      <c r="AG19" s="137"/>
      <c r="AH19" s="136"/>
      <c r="AI19" s="136"/>
      <c r="AJ19" s="136"/>
      <c r="AK19" s="77"/>
      <c r="AL19" s="58"/>
    </row>
    <row r="20" spans="1:38" ht="16.5" customHeight="1">
      <c r="A20" s="547" t="s">
        <v>33</v>
      </c>
      <c r="B20" s="552"/>
      <c r="C20" s="7"/>
      <c r="D20" s="136">
        <v>349</v>
      </c>
      <c r="E20" s="7"/>
      <c r="F20" s="136">
        <v>117</v>
      </c>
      <c r="G20" s="7"/>
      <c r="H20" s="136">
        <v>123</v>
      </c>
      <c r="I20" s="7"/>
      <c r="J20" s="136">
        <v>109</v>
      </c>
      <c r="K20" s="7"/>
      <c r="L20" s="136">
        <v>0</v>
      </c>
      <c r="M20" s="137">
        <v>0</v>
      </c>
      <c r="N20" s="136">
        <v>0</v>
      </c>
      <c r="O20" s="136">
        <v>0</v>
      </c>
      <c r="P20" s="138">
        <v>0</v>
      </c>
      <c r="Q20" s="137">
        <v>0</v>
      </c>
      <c r="R20" s="136">
        <v>0</v>
      </c>
      <c r="S20" s="136">
        <v>0</v>
      </c>
      <c r="T20" s="138">
        <v>0</v>
      </c>
      <c r="U20" s="137">
        <v>0</v>
      </c>
      <c r="V20" s="136">
        <v>0</v>
      </c>
      <c r="W20" s="136">
        <v>0</v>
      </c>
      <c r="X20" s="138">
        <v>0</v>
      </c>
      <c r="Y20" s="137">
        <v>0</v>
      </c>
      <c r="Z20" s="136">
        <v>0</v>
      </c>
      <c r="AA20" s="136">
        <v>0</v>
      </c>
      <c r="AB20" s="138">
        <v>0</v>
      </c>
      <c r="AC20" s="136">
        <v>46</v>
      </c>
      <c r="AD20" s="136">
        <v>8</v>
      </c>
      <c r="AE20" s="136">
        <v>16</v>
      </c>
      <c r="AF20" s="136">
        <v>22</v>
      </c>
      <c r="AG20" s="137">
        <v>0</v>
      </c>
      <c r="AH20" s="136">
        <v>0</v>
      </c>
      <c r="AI20" s="136">
        <v>0</v>
      </c>
      <c r="AJ20" s="136">
        <v>0</v>
      </c>
      <c r="AK20" s="583" t="s">
        <v>33</v>
      </c>
      <c r="AL20" s="547"/>
    </row>
    <row r="21" spans="1:38" ht="16.5" customHeight="1">
      <c r="A21" s="547" t="s">
        <v>34</v>
      </c>
      <c r="B21" s="554"/>
      <c r="C21" s="7"/>
      <c r="D21" s="136">
        <v>0</v>
      </c>
      <c r="E21" s="7"/>
      <c r="F21" s="136">
        <v>0</v>
      </c>
      <c r="G21" s="7"/>
      <c r="H21" s="136">
        <v>0</v>
      </c>
      <c r="I21" s="7"/>
      <c r="J21" s="136">
        <v>0</v>
      </c>
      <c r="K21" s="7"/>
      <c r="L21" s="136">
        <v>0</v>
      </c>
      <c r="M21" s="137">
        <v>0</v>
      </c>
      <c r="N21" s="136">
        <v>0</v>
      </c>
      <c r="O21" s="136">
        <v>0</v>
      </c>
      <c r="P21" s="138">
        <v>0</v>
      </c>
      <c r="Q21" s="137">
        <v>0</v>
      </c>
      <c r="R21" s="136">
        <v>0</v>
      </c>
      <c r="S21" s="136">
        <v>0</v>
      </c>
      <c r="T21" s="138">
        <v>0</v>
      </c>
      <c r="U21" s="137">
        <v>0</v>
      </c>
      <c r="V21" s="136">
        <v>0</v>
      </c>
      <c r="W21" s="136">
        <v>0</v>
      </c>
      <c r="X21" s="138">
        <v>0</v>
      </c>
      <c r="Y21" s="137">
        <v>0</v>
      </c>
      <c r="Z21" s="136">
        <v>0</v>
      </c>
      <c r="AA21" s="136">
        <v>0</v>
      </c>
      <c r="AB21" s="138">
        <v>0</v>
      </c>
      <c r="AC21" s="136">
        <v>0</v>
      </c>
      <c r="AD21" s="136">
        <v>0</v>
      </c>
      <c r="AE21" s="136">
        <v>0</v>
      </c>
      <c r="AF21" s="136">
        <v>0</v>
      </c>
      <c r="AG21" s="137">
        <v>0</v>
      </c>
      <c r="AH21" s="136">
        <v>0</v>
      </c>
      <c r="AI21" s="136">
        <v>0</v>
      </c>
      <c r="AJ21" s="136">
        <v>0</v>
      </c>
      <c r="AK21" s="583" t="s">
        <v>34</v>
      </c>
      <c r="AL21" s="548"/>
    </row>
    <row r="22" spans="1:38" ht="16.5" customHeight="1">
      <c r="A22" s="547" t="s">
        <v>35</v>
      </c>
      <c r="B22" s="554"/>
      <c r="C22" s="7"/>
      <c r="D22" s="136">
        <v>0</v>
      </c>
      <c r="E22" s="7"/>
      <c r="F22" s="136">
        <v>0</v>
      </c>
      <c r="G22" s="7"/>
      <c r="H22" s="136">
        <v>0</v>
      </c>
      <c r="I22" s="7"/>
      <c r="J22" s="136">
        <v>0</v>
      </c>
      <c r="K22" s="7"/>
      <c r="L22" s="136">
        <v>0</v>
      </c>
      <c r="M22" s="137">
        <v>0</v>
      </c>
      <c r="N22" s="136">
        <v>0</v>
      </c>
      <c r="O22" s="136">
        <v>0</v>
      </c>
      <c r="P22" s="138">
        <v>0</v>
      </c>
      <c r="Q22" s="137">
        <v>69</v>
      </c>
      <c r="R22" s="136">
        <v>28</v>
      </c>
      <c r="S22" s="136">
        <v>19</v>
      </c>
      <c r="T22" s="138">
        <v>22</v>
      </c>
      <c r="U22" s="137">
        <v>0</v>
      </c>
      <c r="V22" s="136">
        <v>0</v>
      </c>
      <c r="W22" s="136">
        <v>0</v>
      </c>
      <c r="X22" s="138">
        <v>0</v>
      </c>
      <c r="Y22" s="137">
        <v>0</v>
      </c>
      <c r="Z22" s="136">
        <v>0</v>
      </c>
      <c r="AA22" s="136">
        <v>0</v>
      </c>
      <c r="AB22" s="138">
        <v>0</v>
      </c>
      <c r="AC22" s="136">
        <v>0</v>
      </c>
      <c r="AD22" s="136">
        <v>0</v>
      </c>
      <c r="AE22" s="136">
        <v>0</v>
      </c>
      <c r="AF22" s="136">
        <v>0</v>
      </c>
      <c r="AG22" s="137">
        <v>0</v>
      </c>
      <c r="AH22" s="136">
        <v>0</v>
      </c>
      <c r="AI22" s="136">
        <v>0</v>
      </c>
      <c r="AJ22" s="136">
        <v>0</v>
      </c>
      <c r="AK22" s="583" t="s">
        <v>35</v>
      </c>
      <c r="AL22" s="548"/>
    </row>
    <row r="23" spans="1:38" ht="16.5" customHeight="1">
      <c r="A23" s="547" t="s">
        <v>36</v>
      </c>
      <c r="B23" s="554"/>
      <c r="C23" s="7"/>
      <c r="D23" s="136">
        <v>237</v>
      </c>
      <c r="E23" s="7"/>
      <c r="F23" s="136">
        <v>75</v>
      </c>
      <c r="G23" s="7"/>
      <c r="H23" s="136">
        <v>81</v>
      </c>
      <c r="I23" s="7"/>
      <c r="J23" s="136">
        <v>81</v>
      </c>
      <c r="K23" s="7"/>
      <c r="L23" s="136">
        <v>0</v>
      </c>
      <c r="M23" s="137">
        <v>0</v>
      </c>
      <c r="N23" s="136">
        <v>0</v>
      </c>
      <c r="O23" s="136">
        <v>0</v>
      </c>
      <c r="P23" s="138">
        <v>0</v>
      </c>
      <c r="Q23" s="137">
        <v>0</v>
      </c>
      <c r="R23" s="136">
        <v>0</v>
      </c>
      <c r="S23" s="136">
        <v>0</v>
      </c>
      <c r="T23" s="138">
        <v>0</v>
      </c>
      <c r="U23" s="137">
        <v>0</v>
      </c>
      <c r="V23" s="136">
        <v>0</v>
      </c>
      <c r="W23" s="136">
        <v>0</v>
      </c>
      <c r="X23" s="138">
        <v>0</v>
      </c>
      <c r="Y23" s="137">
        <v>0</v>
      </c>
      <c r="Z23" s="136">
        <v>0</v>
      </c>
      <c r="AA23" s="136">
        <v>0</v>
      </c>
      <c r="AB23" s="138">
        <v>0</v>
      </c>
      <c r="AC23" s="136">
        <v>68</v>
      </c>
      <c r="AD23" s="136">
        <v>20</v>
      </c>
      <c r="AE23" s="136">
        <v>24</v>
      </c>
      <c r="AF23" s="136">
        <v>24</v>
      </c>
      <c r="AG23" s="137">
        <v>61</v>
      </c>
      <c r="AH23" s="136">
        <v>16</v>
      </c>
      <c r="AI23" s="136">
        <v>16</v>
      </c>
      <c r="AJ23" s="136">
        <v>29</v>
      </c>
      <c r="AK23" s="583" t="s">
        <v>36</v>
      </c>
      <c r="AL23" s="548"/>
    </row>
    <row r="24" spans="1:38" ht="16.5" customHeight="1">
      <c r="A24" s="547" t="s">
        <v>37</v>
      </c>
      <c r="B24" s="554"/>
      <c r="C24" s="7"/>
      <c r="D24" s="136">
        <v>97</v>
      </c>
      <c r="E24" s="7"/>
      <c r="F24" s="136">
        <v>22</v>
      </c>
      <c r="G24" s="7"/>
      <c r="H24" s="136">
        <v>28</v>
      </c>
      <c r="I24" s="7"/>
      <c r="J24" s="136">
        <v>47</v>
      </c>
      <c r="K24" s="7"/>
      <c r="L24" s="136">
        <v>0</v>
      </c>
      <c r="M24" s="137">
        <v>0</v>
      </c>
      <c r="N24" s="136">
        <v>0</v>
      </c>
      <c r="O24" s="136">
        <v>0</v>
      </c>
      <c r="P24" s="138">
        <v>0</v>
      </c>
      <c r="Q24" s="137">
        <v>322</v>
      </c>
      <c r="R24" s="136">
        <v>110</v>
      </c>
      <c r="S24" s="136">
        <v>109</v>
      </c>
      <c r="T24" s="138">
        <v>103</v>
      </c>
      <c r="U24" s="137">
        <v>0</v>
      </c>
      <c r="V24" s="136">
        <v>0</v>
      </c>
      <c r="W24" s="136">
        <v>0</v>
      </c>
      <c r="X24" s="138">
        <v>0</v>
      </c>
      <c r="Y24" s="137">
        <v>34</v>
      </c>
      <c r="Z24" s="136">
        <v>14</v>
      </c>
      <c r="AA24" s="136">
        <v>9</v>
      </c>
      <c r="AB24" s="138">
        <v>11</v>
      </c>
      <c r="AC24" s="136">
        <v>44</v>
      </c>
      <c r="AD24" s="136">
        <v>21</v>
      </c>
      <c r="AE24" s="136">
        <v>8</v>
      </c>
      <c r="AF24" s="136">
        <v>15</v>
      </c>
      <c r="AG24" s="137">
        <v>0</v>
      </c>
      <c r="AH24" s="136">
        <v>0</v>
      </c>
      <c r="AI24" s="136">
        <v>0</v>
      </c>
      <c r="AJ24" s="136">
        <v>0</v>
      </c>
      <c r="AK24" s="583" t="s">
        <v>37</v>
      </c>
      <c r="AL24" s="548"/>
    </row>
    <row r="25" spans="1:38" ht="11.25" customHeight="1">
      <c r="A25" s="58"/>
      <c r="B25" s="76"/>
      <c r="C25" s="7"/>
      <c r="D25" s="136"/>
      <c r="E25" s="7"/>
      <c r="F25" s="136"/>
      <c r="G25" s="7"/>
      <c r="H25" s="136"/>
      <c r="I25" s="7"/>
      <c r="J25" s="136"/>
      <c r="K25" s="7"/>
      <c r="L25" s="136"/>
      <c r="M25" s="137"/>
      <c r="N25" s="136"/>
      <c r="O25" s="136"/>
      <c r="P25" s="138"/>
      <c r="Q25" s="137"/>
      <c r="R25" s="136"/>
      <c r="S25" s="136"/>
      <c r="T25" s="138"/>
      <c r="U25" s="137"/>
      <c r="V25" s="136"/>
      <c r="W25" s="136"/>
      <c r="X25" s="138"/>
      <c r="Y25" s="137"/>
      <c r="Z25" s="136"/>
      <c r="AA25" s="136"/>
      <c r="AB25" s="138"/>
      <c r="AC25" s="136"/>
      <c r="AD25" s="136"/>
      <c r="AE25" s="136"/>
      <c r="AF25" s="136"/>
      <c r="AG25" s="137"/>
      <c r="AH25" s="136"/>
      <c r="AI25" s="136"/>
      <c r="AJ25" s="136"/>
      <c r="AK25" s="77"/>
      <c r="AL25" s="75"/>
    </row>
    <row r="26" spans="1:38" ht="16.5" customHeight="1">
      <c r="A26" s="547" t="s">
        <v>38</v>
      </c>
      <c r="B26" s="554"/>
      <c r="C26" s="7"/>
      <c r="D26" s="136">
        <v>91</v>
      </c>
      <c r="E26" s="7"/>
      <c r="F26" s="136">
        <v>32</v>
      </c>
      <c r="G26" s="7"/>
      <c r="H26" s="136">
        <v>30</v>
      </c>
      <c r="I26" s="7"/>
      <c r="J26" s="136">
        <v>29</v>
      </c>
      <c r="K26" s="7"/>
      <c r="L26" s="136">
        <v>0</v>
      </c>
      <c r="M26" s="137">
        <v>0</v>
      </c>
      <c r="N26" s="136">
        <v>0</v>
      </c>
      <c r="O26" s="136">
        <v>0</v>
      </c>
      <c r="P26" s="138">
        <v>0</v>
      </c>
      <c r="Q26" s="137">
        <v>0</v>
      </c>
      <c r="R26" s="136">
        <v>0</v>
      </c>
      <c r="S26" s="136">
        <v>0</v>
      </c>
      <c r="T26" s="138">
        <v>0</v>
      </c>
      <c r="U26" s="137">
        <v>0</v>
      </c>
      <c r="V26" s="136">
        <v>0</v>
      </c>
      <c r="W26" s="136">
        <v>0</v>
      </c>
      <c r="X26" s="138">
        <v>0</v>
      </c>
      <c r="Y26" s="137">
        <v>0</v>
      </c>
      <c r="Z26" s="136">
        <v>0</v>
      </c>
      <c r="AA26" s="136">
        <v>0</v>
      </c>
      <c r="AB26" s="138">
        <v>0</v>
      </c>
      <c r="AC26" s="136">
        <v>19</v>
      </c>
      <c r="AD26" s="136">
        <v>5</v>
      </c>
      <c r="AE26" s="136">
        <v>3</v>
      </c>
      <c r="AF26" s="136">
        <v>11</v>
      </c>
      <c r="AG26" s="137">
        <v>0</v>
      </c>
      <c r="AH26" s="136">
        <v>0</v>
      </c>
      <c r="AI26" s="136">
        <v>0</v>
      </c>
      <c r="AJ26" s="136">
        <v>0</v>
      </c>
      <c r="AK26" s="583" t="s">
        <v>38</v>
      </c>
      <c r="AL26" s="548"/>
    </row>
    <row r="27" spans="1:38" ht="16.5" customHeight="1">
      <c r="A27" s="547" t="s">
        <v>39</v>
      </c>
      <c r="B27" s="554"/>
      <c r="C27" s="7"/>
      <c r="D27" s="136">
        <v>356</v>
      </c>
      <c r="E27" s="7"/>
      <c r="F27" s="136">
        <v>129</v>
      </c>
      <c r="G27" s="7"/>
      <c r="H27" s="136">
        <v>116</v>
      </c>
      <c r="I27" s="7"/>
      <c r="J27" s="136">
        <v>111</v>
      </c>
      <c r="K27" s="7"/>
      <c r="L27" s="136">
        <v>0</v>
      </c>
      <c r="M27" s="137">
        <v>0</v>
      </c>
      <c r="N27" s="136">
        <v>0</v>
      </c>
      <c r="O27" s="136">
        <v>0</v>
      </c>
      <c r="P27" s="138">
        <v>0</v>
      </c>
      <c r="Q27" s="137">
        <v>235</v>
      </c>
      <c r="R27" s="136">
        <v>77</v>
      </c>
      <c r="S27" s="136">
        <v>78</v>
      </c>
      <c r="T27" s="138">
        <v>80</v>
      </c>
      <c r="U27" s="137">
        <v>0</v>
      </c>
      <c r="V27" s="136">
        <v>0</v>
      </c>
      <c r="W27" s="136">
        <v>0</v>
      </c>
      <c r="X27" s="138">
        <v>0</v>
      </c>
      <c r="Y27" s="137">
        <v>0</v>
      </c>
      <c r="Z27" s="136">
        <v>0</v>
      </c>
      <c r="AA27" s="136">
        <v>0</v>
      </c>
      <c r="AB27" s="138">
        <v>0</v>
      </c>
      <c r="AC27" s="136">
        <v>86</v>
      </c>
      <c r="AD27" s="136">
        <v>26</v>
      </c>
      <c r="AE27" s="136">
        <v>34</v>
      </c>
      <c r="AF27" s="136">
        <v>26</v>
      </c>
      <c r="AG27" s="137">
        <v>86</v>
      </c>
      <c r="AH27" s="136">
        <v>23</v>
      </c>
      <c r="AI27" s="136">
        <v>32</v>
      </c>
      <c r="AJ27" s="136">
        <v>31</v>
      </c>
      <c r="AK27" s="583" t="s">
        <v>39</v>
      </c>
      <c r="AL27" s="548"/>
    </row>
    <row r="28" spans="1:38" ht="16.5" customHeight="1">
      <c r="A28" s="551" t="s">
        <v>40</v>
      </c>
      <c r="B28" s="555"/>
      <c r="C28" s="7"/>
      <c r="D28" s="136">
        <v>0</v>
      </c>
      <c r="E28" s="7"/>
      <c r="F28" s="136">
        <v>0</v>
      </c>
      <c r="G28" s="7"/>
      <c r="H28" s="136">
        <v>0</v>
      </c>
      <c r="I28" s="7"/>
      <c r="J28" s="136">
        <v>0</v>
      </c>
      <c r="K28" s="7"/>
      <c r="L28" s="136">
        <v>0</v>
      </c>
      <c r="M28" s="137">
        <v>0</v>
      </c>
      <c r="N28" s="136">
        <v>0</v>
      </c>
      <c r="O28" s="136">
        <v>0</v>
      </c>
      <c r="P28" s="138">
        <v>0</v>
      </c>
      <c r="Q28" s="137">
        <v>172</v>
      </c>
      <c r="R28" s="136">
        <v>73</v>
      </c>
      <c r="S28" s="136">
        <v>67</v>
      </c>
      <c r="T28" s="138">
        <v>32</v>
      </c>
      <c r="U28" s="137">
        <v>345</v>
      </c>
      <c r="V28" s="136">
        <v>144</v>
      </c>
      <c r="W28" s="136">
        <v>112</v>
      </c>
      <c r="X28" s="138">
        <v>89</v>
      </c>
      <c r="Y28" s="137">
        <v>0</v>
      </c>
      <c r="Z28" s="136">
        <v>0</v>
      </c>
      <c r="AA28" s="136">
        <v>0</v>
      </c>
      <c r="AB28" s="138">
        <v>0</v>
      </c>
      <c r="AC28" s="136">
        <v>77</v>
      </c>
      <c r="AD28" s="136">
        <v>26</v>
      </c>
      <c r="AE28" s="136">
        <v>27</v>
      </c>
      <c r="AF28" s="136">
        <v>24</v>
      </c>
      <c r="AG28" s="137">
        <v>0</v>
      </c>
      <c r="AH28" s="136">
        <v>0</v>
      </c>
      <c r="AI28" s="136">
        <v>0</v>
      </c>
      <c r="AJ28" s="136">
        <v>0</v>
      </c>
      <c r="AK28" s="584" t="s">
        <v>40</v>
      </c>
      <c r="AL28" s="551"/>
    </row>
    <row r="29" spans="1:38" ht="16.5" customHeight="1">
      <c r="A29" s="547" t="s">
        <v>41</v>
      </c>
      <c r="B29" s="554"/>
      <c r="C29" s="7"/>
      <c r="D29" s="136">
        <v>0</v>
      </c>
      <c r="E29" s="7"/>
      <c r="F29" s="136">
        <v>0</v>
      </c>
      <c r="G29" s="7"/>
      <c r="H29" s="136">
        <v>0</v>
      </c>
      <c r="I29" s="7"/>
      <c r="J29" s="136">
        <v>0</v>
      </c>
      <c r="K29" s="7"/>
      <c r="L29" s="136">
        <v>0</v>
      </c>
      <c r="M29" s="137">
        <v>0</v>
      </c>
      <c r="N29" s="136">
        <v>0</v>
      </c>
      <c r="O29" s="136">
        <v>0</v>
      </c>
      <c r="P29" s="138">
        <v>0</v>
      </c>
      <c r="Q29" s="137">
        <v>0</v>
      </c>
      <c r="R29" s="136">
        <v>0</v>
      </c>
      <c r="S29" s="136">
        <v>0</v>
      </c>
      <c r="T29" s="138">
        <v>0</v>
      </c>
      <c r="U29" s="137">
        <v>571</v>
      </c>
      <c r="V29" s="136">
        <v>192</v>
      </c>
      <c r="W29" s="136">
        <v>194</v>
      </c>
      <c r="X29" s="138">
        <v>185</v>
      </c>
      <c r="Y29" s="137">
        <v>64</v>
      </c>
      <c r="Z29" s="136">
        <v>14</v>
      </c>
      <c r="AA29" s="136">
        <v>26</v>
      </c>
      <c r="AB29" s="138">
        <v>24</v>
      </c>
      <c r="AC29" s="136">
        <v>65</v>
      </c>
      <c r="AD29" s="136">
        <v>18</v>
      </c>
      <c r="AE29" s="136">
        <v>28</v>
      </c>
      <c r="AF29" s="136">
        <v>19</v>
      </c>
      <c r="AG29" s="137">
        <v>0</v>
      </c>
      <c r="AH29" s="136">
        <v>0</v>
      </c>
      <c r="AI29" s="136">
        <v>0</v>
      </c>
      <c r="AJ29" s="136">
        <v>0</v>
      </c>
      <c r="AK29" s="583" t="s">
        <v>41</v>
      </c>
      <c r="AL29" s="548"/>
    </row>
    <row r="30" spans="1:38" ht="16.5" customHeight="1">
      <c r="A30" s="547" t="s">
        <v>42</v>
      </c>
      <c r="B30" s="554"/>
      <c r="C30" s="7"/>
      <c r="D30" s="136">
        <v>0</v>
      </c>
      <c r="E30" s="7"/>
      <c r="F30" s="136">
        <v>0</v>
      </c>
      <c r="G30" s="7"/>
      <c r="H30" s="136">
        <v>0</v>
      </c>
      <c r="I30" s="7"/>
      <c r="J30" s="136">
        <v>0</v>
      </c>
      <c r="K30" s="7"/>
      <c r="L30" s="136">
        <v>0</v>
      </c>
      <c r="M30" s="137">
        <v>0</v>
      </c>
      <c r="N30" s="136">
        <v>0</v>
      </c>
      <c r="O30" s="136">
        <v>0</v>
      </c>
      <c r="P30" s="138">
        <v>0</v>
      </c>
      <c r="Q30" s="137">
        <v>0</v>
      </c>
      <c r="R30" s="136">
        <v>0</v>
      </c>
      <c r="S30" s="136">
        <v>0</v>
      </c>
      <c r="T30" s="138">
        <v>0</v>
      </c>
      <c r="U30" s="137">
        <v>39</v>
      </c>
      <c r="V30" s="136">
        <v>15</v>
      </c>
      <c r="W30" s="136">
        <v>11</v>
      </c>
      <c r="X30" s="138">
        <v>13</v>
      </c>
      <c r="Y30" s="137">
        <v>106</v>
      </c>
      <c r="Z30" s="136">
        <v>32</v>
      </c>
      <c r="AA30" s="136">
        <v>34</v>
      </c>
      <c r="AB30" s="138">
        <v>40</v>
      </c>
      <c r="AC30" s="136">
        <v>51</v>
      </c>
      <c r="AD30" s="136">
        <v>15</v>
      </c>
      <c r="AE30" s="136">
        <v>18</v>
      </c>
      <c r="AF30" s="136">
        <v>18</v>
      </c>
      <c r="AG30" s="137">
        <v>0</v>
      </c>
      <c r="AH30" s="136">
        <v>0</v>
      </c>
      <c r="AI30" s="136">
        <v>0</v>
      </c>
      <c r="AJ30" s="136">
        <v>0</v>
      </c>
      <c r="AK30" s="583" t="s">
        <v>42</v>
      </c>
      <c r="AL30" s="548"/>
    </row>
    <row r="31" spans="1:38" ht="9" customHeight="1">
      <c r="A31" s="58"/>
      <c r="B31" s="76"/>
      <c r="C31" s="7"/>
      <c r="D31" s="136"/>
      <c r="E31" s="7"/>
      <c r="F31" s="136"/>
      <c r="G31" s="7"/>
      <c r="H31" s="136"/>
      <c r="I31" s="7"/>
      <c r="J31" s="136"/>
      <c r="K31" s="7"/>
      <c r="L31" s="136"/>
      <c r="M31" s="137"/>
      <c r="N31" s="136"/>
      <c r="O31" s="136"/>
      <c r="P31" s="138"/>
      <c r="Q31" s="137"/>
      <c r="R31" s="136"/>
      <c r="S31" s="136"/>
      <c r="T31" s="138"/>
      <c r="U31" s="137"/>
      <c r="V31" s="136"/>
      <c r="W31" s="136"/>
      <c r="X31" s="138"/>
      <c r="Y31" s="137"/>
      <c r="Z31" s="136"/>
      <c r="AA31" s="136"/>
      <c r="AB31" s="138"/>
      <c r="AC31" s="136"/>
      <c r="AD31" s="136"/>
      <c r="AE31" s="136"/>
      <c r="AF31" s="136"/>
      <c r="AG31" s="137"/>
      <c r="AH31" s="136"/>
      <c r="AI31" s="136"/>
      <c r="AJ31" s="136"/>
      <c r="AK31" s="77"/>
      <c r="AL31" s="75"/>
    </row>
    <row r="32" spans="1:38" ht="16.5" customHeight="1">
      <c r="A32" s="547" t="s">
        <v>43</v>
      </c>
      <c r="B32" s="554"/>
      <c r="C32" s="66">
        <v>13</v>
      </c>
      <c r="D32" s="136">
        <v>139</v>
      </c>
      <c r="E32" s="66">
        <v>6</v>
      </c>
      <c r="F32" s="136">
        <v>43</v>
      </c>
      <c r="G32" s="66">
        <v>6</v>
      </c>
      <c r="H32" s="136">
        <v>51</v>
      </c>
      <c r="I32" s="66">
        <v>1</v>
      </c>
      <c r="J32" s="136">
        <v>45</v>
      </c>
      <c r="K32" s="190"/>
      <c r="L32" s="136">
        <v>0</v>
      </c>
      <c r="M32" s="137">
        <v>0</v>
      </c>
      <c r="N32" s="136">
        <v>0</v>
      </c>
      <c r="O32" s="136">
        <v>0</v>
      </c>
      <c r="P32" s="138">
        <v>0</v>
      </c>
      <c r="Q32" s="137">
        <v>82</v>
      </c>
      <c r="R32" s="136">
        <v>32</v>
      </c>
      <c r="S32" s="136">
        <v>22</v>
      </c>
      <c r="T32" s="138">
        <v>28</v>
      </c>
      <c r="U32" s="137">
        <v>43</v>
      </c>
      <c r="V32" s="136">
        <v>11</v>
      </c>
      <c r="W32" s="136">
        <v>12</v>
      </c>
      <c r="X32" s="138">
        <v>20</v>
      </c>
      <c r="Y32" s="137">
        <v>0</v>
      </c>
      <c r="Z32" s="136">
        <v>0</v>
      </c>
      <c r="AA32" s="136">
        <v>0</v>
      </c>
      <c r="AB32" s="138">
        <v>0</v>
      </c>
      <c r="AC32" s="136">
        <v>0</v>
      </c>
      <c r="AD32" s="136">
        <v>0</v>
      </c>
      <c r="AE32" s="136">
        <v>0</v>
      </c>
      <c r="AF32" s="136">
        <v>0</v>
      </c>
      <c r="AG32" s="137">
        <v>0</v>
      </c>
      <c r="AH32" s="136">
        <v>0</v>
      </c>
      <c r="AI32" s="136">
        <v>0</v>
      </c>
      <c r="AJ32" s="136">
        <v>0</v>
      </c>
      <c r="AK32" s="583" t="s">
        <v>43</v>
      </c>
      <c r="AL32" s="548"/>
    </row>
    <row r="33" spans="1:38" ht="16.5" customHeight="1">
      <c r="A33" s="547" t="s">
        <v>44</v>
      </c>
      <c r="B33" s="552"/>
      <c r="C33" s="7"/>
      <c r="D33" s="136">
        <v>0</v>
      </c>
      <c r="E33" s="7"/>
      <c r="F33" s="136">
        <v>0</v>
      </c>
      <c r="G33" s="7"/>
      <c r="H33" s="136">
        <v>0</v>
      </c>
      <c r="I33" s="66" t="s">
        <v>81</v>
      </c>
      <c r="J33" s="136">
        <v>0</v>
      </c>
      <c r="K33" s="7"/>
      <c r="L33" s="136">
        <v>0</v>
      </c>
      <c r="M33" s="137">
        <v>0</v>
      </c>
      <c r="N33" s="136">
        <v>0</v>
      </c>
      <c r="O33" s="136">
        <v>0</v>
      </c>
      <c r="P33" s="138">
        <v>0</v>
      </c>
      <c r="Q33" s="137">
        <v>99</v>
      </c>
      <c r="R33" s="136">
        <v>30</v>
      </c>
      <c r="S33" s="136">
        <v>37</v>
      </c>
      <c r="T33" s="138">
        <v>32</v>
      </c>
      <c r="U33" s="137">
        <v>0</v>
      </c>
      <c r="V33" s="136">
        <v>0</v>
      </c>
      <c r="W33" s="136">
        <v>0</v>
      </c>
      <c r="X33" s="138">
        <v>0</v>
      </c>
      <c r="Y33" s="137">
        <v>0</v>
      </c>
      <c r="Z33" s="136">
        <v>0</v>
      </c>
      <c r="AA33" s="136">
        <v>0</v>
      </c>
      <c r="AB33" s="138">
        <v>0</v>
      </c>
      <c r="AC33" s="136">
        <v>0</v>
      </c>
      <c r="AD33" s="136">
        <v>0</v>
      </c>
      <c r="AE33" s="136">
        <v>0</v>
      </c>
      <c r="AF33" s="136">
        <v>0</v>
      </c>
      <c r="AG33" s="137">
        <v>0</v>
      </c>
      <c r="AH33" s="136">
        <v>0</v>
      </c>
      <c r="AI33" s="136">
        <v>0</v>
      </c>
      <c r="AJ33" s="136">
        <v>0</v>
      </c>
      <c r="AK33" s="583" t="s">
        <v>44</v>
      </c>
      <c r="AL33" s="547"/>
    </row>
    <row r="34" spans="1:38" ht="16.5" customHeight="1">
      <c r="A34" s="547" t="s">
        <v>45</v>
      </c>
      <c r="B34" s="552"/>
      <c r="C34" s="7"/>
      <c r="D34" s="136">
        <v>0</v>
      </c>
      <c r="E34" s="7"/>
      <c r="F34" s="136">
        <v>0</v>
      </c>
      <c r="G34" s="7"/>
      <c r="H34" s="136">
        <v>0</v>
      </c>
      <c r="I34" s="7"/>
      <c r="J34" s="136">
        <v>0</v>
      </c>
      <c r="K34" s="7"/>
      <c r="L34" s="136">
        <v>0</v>
      </c>
      <c r="M34" s="137">
        <v>0</v>
      </c>
      <c r="N34" s="136">
        <v>0</v>
      </c>
      <c r="O34" s="136">
        <v>0</v>
      </c>
      <c r="P34" s="138">
        <v>0</v>
      </c>
      <c r="Q34" s="137">
        <v>0</v>
      </c>
      <c r="R34" s="136">
        <v>0</v>
      </c>
      <c r="S34" s="136">
        <v>0</v>
      </c>
      <c r="T34" s="138">
        <v>0</v>
      </c>
      <c r="U34" s="137">
        <v>0</v>
      </c>
      <c r="V34" s="136">
        <v>0</v>
      </c>
      <c r="W34" s="136">
        <v>0</v>
      </c>
      <c r="X34" s="138">
        <v>0</v>
      </c>
      <c r="Y34" s="137">
        <v>0</v>
      </c>
      <c r="Z34" s="136">
        <v>0</v>
      </c>
      <c r="AA34" s="136">
        <v>0</v>
      </c>
      <c r="AB34" s="138">
        <v>0</v>
      </c>
      <c r="AC34" s="136">
        <v>75</v>
      </c>
      <c r="AD34" s="136">
        <v>22</v>
      </c>
      <c r="AE34" s="136">
        <v>22</v>
      </c>
      <c r="AF34" s="136">
        <v>31</v>
      </c>
      <c r="AG34" s="137">
        <v>0</v>
      </c>
      <c r="AH34" s="136">
        <v>0</v>
      </c>
      <c r="AI34" s="136">
        <v>0</v>
      </c>
      <c r="AJ34" s="136">
        <v>0</v>
      </c>
      <c r="AK34" s="583" t="s">
        <v>45</v>
      </c>
      <c r="AL34" s="547"/>
    </row>
    <row r="35" spans="1:38" ht="16.5" customHeight="1">
      <c r="A35" s="547" t="s">
        <v>46</v>
      </c>
      <c r="B35" s="553"/>
      <c r="C35" s="7"/>
      <c r="D35" s="136">
        <v>60</v>
      </c>
      <c r="E35" s="7"/>
      <c r="F35" s="136">
        <v>24</v>
      </c>
      <c r="G35" s="7"/>
      <c r="H35" s="136">
        <v>16</v>
      </c>
      <c r="I35" s="7"/>
      <c r="J35" s="136">
        <v>20</v>
      </c>
      <c r="K35" s="7"/>
      <c r="L35" s="136">
        <v>0</v>
      </c>
      <c r="M35" s="137">
        <v>0</v>
      </c>
      <c r="N35" s="136">
        <v>0</v>
      </c>
      <c r="O35" s="136">
        <v>0</v>
      </c>
      <c r="P35" s="138">
        <v>0</v>
      </c>
      <c r="Q35" s="137">
        <v>111</v>
      </c>
      <c r="R35" s="136">
        <v>38</v>
      </c>
      <c r="S35" s="136">
        <v>37</v>
      </c>
      <c r="T35" s="138">
        <v>36</v>
      </c>
      <c r="U35" s="137">
        <v>217</v>
      </c>
      <c r="V35" s="136">
        <v>73</v>
      </c>
      <c r="W35" s="136">
        <v>62</v>
      </c>
      <c r="X35" s="138">
        <v>82</v>
      </c>
      <c r="Y35" s="137">
        <v>73</v>
      </c>
      <c r="Z35" s="136">
        <v>21</v>
      </c>
      <c r="AA35" s="136">
        <v>22</v>
      </c>
      <c r="AB35" s="138">
        <v>30</v>
      </c>
      <c r="AC35" s="136">
        <v>0</v>
      </c>
      <c r="AD35" s="136">
        <v>0</v>
      </c>
      <c r="AE35" s="136">
        <v>0</v>
      </c>
      <c r="AF35" s="136">
        <v>0</v>
      </c>
      <c r="AG35" s="137">
        <v>0</v>
      </c>
      <c r="AH35" s="136">
        <v>0</v>
      </c>
      <c r="AI35" s="136">
        <v>0</v>
      </c>
      <c r="AJ35" s="136">
        <v>0</v>
      </c>
      <c r="AK35" s="583" t="s">
        <v>46</v>
      </c>
      <c r="AL35" s="549"/>
    </row>
    <row r="36" spans="1:38" ht="9" customHeight="1">
      <c r="A36" s="547" t="s">
        <v>47</v>
      </c>
      <c r="B36" s="552"/>
      <c r="C36" s="7"/>
      <c r="D36" s="149"/>
      <c r="E36" s="7"/>
      <c r="F36" s="149"/>
      <c r="G36" s="7"/>
      <c r="H36" s="149"/>
      <c r="I36" s="7"/>
      <c r="J36" s="149"/>
      <c r="K36" s="7"/>
      <c r="L36" s="149"/>
      <c r="M36" s="150"/>
      <c r="N36" s="151"/>
      <c r="O36" s="151"/>
      <c r="P36" s="155"/>
      <c r="Q36" s="150"/>
      <c r="R36" s="151"/>
      <c r="S36" s="151"/>
      <c r="T36" s="155"/>
      <c r="U36" s="150"/>
      <c r="V36" s="151"/>
      <c r="W36" s="151"/>
      <c r="X36" s="155"/>
      <c r="Y36" s="150"/>
      <c r="Z36" s="151"/>
      <c r="AA36" s="151"/>
      <c r="AB36" s="155"/>
      <c r="AC36" s="149"/>
      <c r="AD36" s="149"/>
      <c r="AE36" s="149"/>
      <c r="AF36" s="149"/>
      <c r="AG36" s="150"/>
      <c r="AH36" s="151"/>
      <c r="AI36" s="151"/>
      <c r="AJ36" s="151"/>
      <c r="AK36" s="583" t="s">
        <v>47</v>
      </c>
      <c r="AL36" s="547"/>
    </row>
    <row r="37" spans="1:38" ht="16.5" customHeight="1">
      <c r="A37" s="547" t="s">
        <v>48</v>
      </c>
      <c r="B37" s="552"/>
      <c r="C37" s="7"/>
      <c r="D37" s="172">
        <v>0</v>
      </c>
      <c r="E37" s="46"/>
      <c r="F37" s="172">
        <v>0</v>
      </c>
      <c r="G37" s="46"/>
      <c r="H37" s="172">
        <v>0</v>
      </c>
      <c r="I37" s="46"/>
      <c r="J37" s="172">
        <v>0</v>
      </c>
      <c r="K37" s="46"/>
      <c r="L37" s="172">
        <v>0</v>
      </c>
      <c r="M37" s="181">
        <v>0</v>
      </c>
      <c r="N37" s="172">
        <v>0</v>
      </c>
      <c r="O37" s="172">
        <v>0</v>
      </c>
      <c r="P37" s="182">
        <v>0</v>
      </c>
      <c r="Q37" s="181">
        <v>0</v>
      </c>
      <c r="R37" s="172">
        <v>0</v>
      </c>
      <c r="S37" s="172">
        <v>0</v>
      </c>
      <c r="T37" s="182">
        <v>0</v>
      </c>
      <c r="U37" s="181">
        <v>0</v>
      </c>
      <c r="V37" s="172">
        <v>0</v>
      </c>
      <c r="W37" s="172">
        <v>0</v>
      </c>
      <c r="X37" s="182">
        <v>0</v>
      </c>
      <c r="Y37" s="181">
        <v>0</v>
      </c>
      <c r="Z37" s="172">
        <v>0</v>
      </c>
      <c r="AA37" s="172">
        <v>0</v>
      </c>
      <c r="AB37" s="182">
        <v>0</v>
      </c>
      <c r="AC37" s="172">
        <v>0</v>
      </c>
      <c r="AD37" s="172">
        <v>0</v>
      </c>
      <c r="AE37" s="172">
        <v>0</v>
      </c>
      <c r="AF37" s="172">
        <v>0</v>
      </c>
      <c r="AG37" s="181">
        <v>0</v>
      </c>
      <c r="AH37" s="172">
        <v>0</v>
      </c>
      <c r="AI37" s="172">
        <v>0</v>
      </c>
      <c r="AJ37" s="172">
        <v>0</v>
      </c>
      <c r="AK37" s="583" t="s">
        <v>48</v>
      </c>
      <c r="AL37" s="547"/>
    </row>
    <row r="38" spans="1:38" ht="16.5" customHeight="1">
      <c r="A38" s="54"/>
      <c r="B38" s="53" t="s">
        <v>49</v>
      </c>
      <c r="C38" s="7"/>
      <c r="D38" s="136">
        <v>0</v>
      </c>
      <c r="E38" s="7"/>
      <c r="F38" s="136">
        <v>0</v>
      </c>
      <c r="G38" s="7"/>
      <c r="H38" s="136">
        <v>0</v>
      </c>
      <c r="I38" s="7"/>
      <c r="J38" s="136">
        <v>0</v>
      </c>
      <c r="K38" s="7"/>
      <c r="L38" s="136">
        <v>0</v>
      </c>
      <c r="M38" s="137">
        <v>0</v>
      </c>
      <c r="N38" s="136">
        <v>0</v>
      </c>
      <c r="O38" s="136">
        <v>0</v>
      </c>
      <c r="P38" s="138">
        <v>0</v>
      </c>
      <c r="Q38" s="137">
        <v>0</v>
      </c>
      <c r="R38" s="136">
        <v>0</v>
      </c>
      <c r="S38" s="136">
        <v>0</v>
      </c>
      <c r="T38" s="138">
        <v>0</v>
      </c>
      <c r="U38" s="137">
        <v>0</v>
      </c>
      <c r="V38" s="136">
        <v>0</v>
      </c>
      <c r="W38" s="136">
        <v>0</v>
      </c>
      <c r="X38" s="138">
        <v>0</v>
      </c>
      <c r="Y38" s="137">
        <v>0</v>
      </c>
      <c r="Z38" s="136">
        <v>0</v>
      </c>
      <c r="AA38" s="136">
        <v>0</v>
      </c>
      <c r="AB38" s="138">
        <v>0</v>
      </c>
      <c r="AC38" s="136">
        <v>0</v>
      </c>
      <c r="AD38" s="136">
        <v>0</v>
      </c>
      <c r="AE38" s="136">
        <v>0</v>
      </c>
      <c r="AF38" s="136">
        <v>0</v>
      </c>
      <c r="AG38" s="137">
        <v>0</v>
      </c>
      <c r="AH38" s="136">
        <v>0</v>
      </c>
      <c r="AI38" s="136">
        <v>0</v>
      </c>
      <c r="AJ38" s="136">
        <v>0</v>
      </c>
      <c r="AK38" s="61"/>
      <c r="AL38" s="58" t="s">
        <v>49</v>
      </c>
    </row>
    <row r="39" spans="1:38" ht="16.5" customHeight="1">
      <c r="A39" s="54"/>
      <c r="B39" s="53" t="s">
        <v>50</v>
      </c>
      <c r="C39" s="7"/>
      <c r="D39" s="136">
        <v>0</v>
      </c>
      <c r="E39" s="7"/>
      <c r="F39" s="136">
        <v>0</v>
      </c>
      <c r="G39" s="7"/>
      <c r="H39" s="136">
        <v>0</v>
      </c>
      <c r="I39" s="7"/>
      <c r="J39" s="136">
        <v>0</v>
      </c>
      <c r="K39" s="7"/>
      <c r="L39" s="136">
        <v>0</v>
      </c>
      <c r="M39" s="137">
        <v>0</v>
      </c>
      <c r="N39" s="136">
        <v>0</v>
      </c>
      <c r="O39" s="136">
        <v>0</v>
      </c>
      <c r="P39" s="138">
        <v>0</v>
      </c>
      <c r="Q39" s="137">
        <v>0</v>
      </c>
      <c r="R39" s="136">
        <v>0</v>
      </c>
      <c r="S39" s="136">
        <v>0</v>
      </c>
      <c r="T39" s="138">
        <v>0</v>
      </c>
      <c r="U39" s="137">
        <v>0</v>
      </c>
      <c r="V39" s="136">
        <v>0</v>
      </c>
      <c r="W39" s="136">
        <v>0</v>
      </c>
      <c r="X39" s="138">
        <v>0</v>
      </c>
      <c r="Y39" s="137">
        <v>0</v>
      </c>
      <c r="Z39" s="136">
        <v>0</v>
      </c>
      <c r="AA39" s="136">
        <v>0</v>
      </c>
      <c r="AB39" s="138">
        <v>0</v>
      </c>
      <c r="AC39" s="136">
        <v>0</v>
      </c>
      <c r="AD39" s="136">
        <v>0</v>
      </c>
      <c r="AE39" s="136">
        <v>0</v>
      </c>
      <c r="AF39" s="136">
        <v>0</v>
      </c>
      <c r="AG39" s="137">
        <v>0</v>
      </c>
      <c r="AH39" s="136">
        <v>0</v>
      </c>
      <c r="AI39" s="136">
        <v>0</v>
      </c>
      <c r="AJ39" s="136">
        <v>0</v>
      </c>
      <c r="AK39" s="61"/>
      <c r="AL39" s="58" t="s">
        <v>50</v>
      </c>
    </row>
    <row r="40" spans="1:38" ht="12" customHeight="1">
      <c r="A40" s="54"/>
      <c r="B40" s="53"/>
      <c r="C40" s="7"/>
      <c r="D40" s="152"/>
      <c r="E40" s="7"/>
      <c r="F40" s="152"/>
      <c r="G40" s="7"/>
      <c r="H40" s="152"/>
      <c r="I40" s="7"/>
      <c r="J40" s="152"/>
      <c r="K40" s="7"/>
      <c r="L40" s="152"/>
      <c r="M40" s="167"/>
      <c r="N40" s="154"/>
      <c r="O40" s="154"/>
      <c r="P40" s="161"/>
      <c r="Q40" s="167"/>
      <c r="R40" s="154"/>
      <c r="S40" s="154"/>
      <c r="T40" s="161"/>
      <c r="U40" s="167"/>
      <c r="V40" s="154"/>
      <c r="W40" s="154"/>
      <c r="X40" s="161"/>
      <c r="Y40" s="167"/>
      <c r="Z40" s="154"/>
      <c r="AA40" s="154"/>
      <c r="AB40" s="161"/>
      <c r="AC40" s="152"/>
      <c r="AD40" s="152"/>
      <c r="AE40" s="152"/>
      <c r="AF40" s="152"/>
      <c r="AG40" s="167"/>
      <c r="AH40" s="154"/>
      <c r="AI40" s="154"/>
      <c r="AJ40" s="154"/>
      <c r="AK40" s="61"/>
      <c r="AL40" s="58"/>
    </row>
    <row r="41" spans="1:38" ht="16.5" customHeight="1">
      <c r="A41" s="547" t="s">
        <v>51</v>
      </c>
      <c r="B41" s="552"/>
      <c r="C41" s="7"/>
      <c r="D41" s="172">
        <v>0</v>
      </c>
      <c r="E41" s="46"/>
      <c r="F41" s="172">
        <v>0</v>
      </c>
      <c r="G41" s="46"/>
      <c r="H41" s="172">
        <v>0</v>
      </c>
      <c r="I41" s="46"/>
      <c r="J41" s="172">
        <v>0</v>
      </c>
      <c r="K41" s="46"/>
      <c r="L41" s="172">
        <v>0</v>
      </c>
      <c r="M41" s="181">
        <v>0</v>
      </c>
      <c r="N41" s="172">
        <v>0</v>
      </c>
      <c r="O41" s="172">
        <v>0</v>
      </c>
      <c r="P41" s="182">
        <v>0</v>
      </c>
      <c r="Q41" s="181">
        <v>0</v>
      </c>
      <c r="R41" s="172">
        <v>0</v>
      </c>
      <c r="S41" s="172">
        <v>0</v>
      </c>
      <c r="T41" s="182">
        <v>0</v>
      </c>
      <c r="U41" s="181">
        <v>0</v>
      </c>
      <c r="V41" s="172">
        <v>0</v>
      </c>
      <c r="W41" s="172">
        <v>0</v>
      </c>
      <c r="X41" s="182">
        <v>0</v>
      </c>
      <c r="Y41" s="181">
        <v>34</v>
      </c>
      <c r="Z41" s="172">
        <v>12</v>
      </c>
      <c r="AA41" s="172">
        <v>14</v>
      </c>
      <c r="AB41" s="182">
        <v>8</v>
      </c>
      <c r="AC41" s="172">
        <v>0</v>
      </c>
      <c r="AD41" s="172">
        <v>0</v>
      </c>
      <c r="AE41" s="172">
        <v>0</v>
      </c>
      <c r="AF41" s="172">
        <v>0</v>
      </c>
      <c r="AG41" s="181">
        <v>0</v>
      </c>
      <c r="AH41" s="172">
        <v>0</v>
      </c>
      <c r="AI41" s="172">
        <v>0</v>
      </c>
      <c r="AJ41" s="172">
        <v>0</v>
      </c>
      <c r="AK41" s="583" t="s">
        <v>51</v>
      </c>
      <c r="AL41" s="547"/>
    </row>
    <row r="42" spans="1:38" ht="16.5" customHeight="1">
      <c r="A42" s="54"/>
      <c r="B42" s="53" t="s">
        <v>52</v>
      </c>
      <c r="C42" s="7"/>
      <c r="D42" s="136">
        <v>0</v>
      </c>
      <c r="E42" s="7"/>
      <c r="F42" s="136">
        <v>0</v>
      </c>
      <c r="G42" s="7"/>
      <c r="H42" s="136">
        <v>0</v>
      </c>
      <c r="I42" s="7"/>
      <c r="J42" s="136">
        <v>0</v>
      </c>
      <c r="K42" s="7"/>
      <c r="L42" s="136">
        <v>0</v>
      </c>
      <c r="M42" s="137">
        <v>0</v>
      </c>
      <c r="N42" s="136">
        <v>0</v>
      </c>
      <c r="O42" s="136">
        <v>0</v>
      </c>
      <c r="P42" s="138">
        <v>0</v>
      </c>
      <c r="Q42" s="137">
        <v>0</v>
      </c>
      <c r="R42" s="136">
        <v>0</v>
      </c>
      <c r="S42" s="136">
        <v>0</v>
      </c>
      <c r="T42" s="138">
        <v>0</v>
      </c>
      <c r="U42" s="137">
        <v>0</v>
      </c>
      <c r="V42" s="136">
        <v>0</v>
      </c>
      <c r="W42" s="136">
        <v>0</v>
      </c>
      <c r="X42" s="138">
        <v>0</v>
      </c>
      <c r="Y42" s="137">
        <v>34</v>
      </c>
      <c r="Z42" s="136">
        <v>12</v>
      </c>
      <c r="AA42" s="136">
        <v>14</v>
      </c>
      <c r="AB42" s="138">
        <v>8</v>
      </c>
      <c r="AC42" s="136">
        <v>0</v>
      </c>
      <c r="AD42" s="136">
        <v>0</v>
      </c>
      <c r="AE42" s="136">
        <v>0</v>
      </c>
      <c r="AF42" s="136">
        <v>0</v>
      </c>
      <c r="AG42" s="137">
        <v>0</v>
      </c>
      <c r="AH42" s="136">
        <v>0</v>
      </c>
      <c r="AI42" s="136">
        <v>0</v>
      </c>
      <c r="AJ42" s="136">
        <v>0</v>
      </c>
      <c r="AK42" s="61"/>
      <c r="AL42" s="58" t="s">
        <v>52</v>
      </c>
    </row>
    <row r="43" spans="1:38" ht="12" customHeight="1">
      <c r="A43" s="54"/>
      <c r="B43" s="53"/>
      <c r="C43" s="7"/>
      <c r="D43" s="152"/>
      <c r="E43" s="7"/>
      <c r="F43" s="152"/>
      <c r="G43" s="7"/>
      <c r="H43" s="152"/>
      <c r="I43" s="7"/>
      <c r="J43" s="152"/>
      <c r="K43" s="7"/>
      <c r="L43" s="152"/>
      <c r="M43" s="167"/>
      <c r="N43" s="154"/>
      <c r="O43" s="154"/>
      <c r="P43" s="161"/>
      <c r="Q43" s="167"/>
      <c r="R43" s="154"/>
      <c r="S43" s="154"/>
      <c r="T43" s="161"/>
      <c r="U43" s="167"/>
      <c r="V43" s="154"/>
      <c r="W43" s="154"/>
      <c r="X43" s="161"/>
      <c r="Y43" s="167"/>
      <c r="Z43" s="154"/>
      <c r="AA43" s="154"/>
      <c r="AB43" s="161"/>
      <c r="AC43" s="152"/>
      <c r="AD43" s="152"/>
      <c r="AE43" s="152"/>
      <c r="AF43" s="152"/>
      <c r="AG43" s="167"/>
      <c r="AH43" s="154"/>
      <c r="AI43" s="154"/>
      <c r="AJ43" s="154"/>
      <c r="AK43" s="61"/>
      <c r="AL43" s="58"/>
    </row>
    <row r="44" spans="1:38" ht="16.5" customHeight="1">
      <c r="A44" s="547" t="s">
        <v>53</v>
      </c>
      <c r="B44" s="552"/>
      <c r="C44" s="7"/>
      <c r="D44" s="172">
        <v>0</v>
      </c>
      <c r="E44" s="46"/>
      <c r="F44" s="172">
        <v>0</v>
      </c>
      <c r="G44" s="46"/>
      <c r="H44" s="172">
        <v>0</v>
      </c>
      <c r="I44" s="46"/>
      <c r="J44" s="172">
        <v>0</v>
      </c>
      <c r="K44" s="46"/>
      <c r="L44" s="172">
        <v>0</v>
      </c>
      <c r="M44" s="181">
        <v>0</v>
      </c>
      <c r="N44" s="172">
        <v>0</v>
      </c>
      <c r="O44" s="172">
        <v>0</v>
      </c>
      <c r="P44" s="182">
        <v>0</v>
      </c>
      <c r="Q44" s="181">
        <v>0</v>
      </c>
      <c r="R44" s="172">
        <v>0</v>
      </c>
      <c r="S44" s="172">
        <v>0</v>
      </c>
      <c r="T44" s="182">
        <v>0</v>
      </c>
      <c r="U44" s="181">
        <v>0</v>
      </c>
      <c r="V44" s="172">
        <v>0</v>
      </c>
      <c r="W44" s="172">
        <v>0</v>
      </c>
      <c r="X44" s="182">
        <v>0</v>
      </c>
      <c r="Y44" s="181">
        <v>0</v>
      </c>
      <c r="Z44" s="172">
        <v>0</v>
      </c>
      <c r="AA44" s="172">
        <v>0</v>
      </c>
      <c r="AB44" s="182">
        <v>0</v>
      </c>
      <c r="AC44" s="172">
        <v>0</v>
      </c>
      <c r="AD44" s="172">
        <v>0</v>
      </c>
      <c r="AE44" s="172">
        <v>0</v>
      </c>
      <c r="AF44" s="172">
        <v>0</v>
      </c>
      <c r="AG44" s="181">
        <v>0</v>
      </c>
      <c r="AH44" s="172">
        <v>0</v>
      </c>
      <c r="AI44" s="172">
        <v>0</v>
      </c>
      <c r="AJ44" s="172">
        <v>0</v>
      </c>
      <c r="AK44" s="583" t="s">
        <v>53</v>
      </c>
      <c r="AL44" s="547"/>
    </row>
    <row r="45" spans="1:38" ht="16.5" customHeight="1">
      <c r="A45" s="54"/>
      <c r="B45" s="33" t="s">
        <v>54</v>
      </c>
      <c r="C45" s="7"/>
      <c r="D45" s="136">
        <v>0</v>
      </c>
      <c r="E45" s="7"/>
      <c r="F45" s="136">
        <v>0</v>
      </c>
      <c r="G45" s="7"/>
      <c r="H45" s="136">
        <v>0</v>
      </c>
      <c r="I45" s="7"/>
      <c r="J45" s="136">
        <v>0</v>
      </c>
      <c r="K45" s="7"/>
      <c r="L45" s="136">
        <v>0</v>
      </c>
      <c r="M45" s="137">
        <v>0</v>
      </c>
      <c r="N45" s="136">
        <v>0</v>
      </c>
      <c r="O45" s="136">
        <v>0</v>
      </c>
      <c r="P45" s="138">
        <v>0</v>
      </c>
      <c r="Q45" s="137">
        <v>0</v>
      </c>
      <c r="R45" s="136">
        <v>0</v>
      </c>
      <c r="S45" s="136">
        <v>0</v>
      </c>
      <c r="T45" s="138">
        <v>0</v>
      </c>
      <c r="U45" s="137">
        <v>0</v>
      </c>
      <c r="V45" s="136">
        <v>0</v>
      </c>
      <c r="W45" s="136">
        <v>0</v>
      </c>
      <c r="X45" s="138">
        <v>0</v>
      </c>
      <c r="Y45" s="137">
        <v>0</v>
      </c>
      <c r="Z45" s="136">
        <v>0</v>
      </c>
      <c r="AA45" s="136">
        <v>0</v>
      </c>
      <c r="AB45" s="138">
        <v>0</v>
      </c>
      <c r="AC45" s="136">
        <v>0</v>
      </c>
      <c r="AD45" s="136">
        <v>0</v>
      </c>
      <c r="AE45" s="136">
        <v>0</v>
      </c>
      <c r="AF45" s="136">
        <v>0</v>
      </c>
      <c r="AG45" s="137">
        <v>0</v>
      </c>
      <c r="AH45" s="136">
        <v>0</v>
      </c>
      <c r="AI45" s="136">
        <v>0</v>
      </c>
      <c r="AJ45" s="136">
        <v>0</v>
      </c>
      <c r="AK45" s="61"/>
      <c r="AL45" s="59" t="s">
        <v>54</v>
      </c>
    </row>
    <row r="46" spans="1:38" ht="12" customHeight="1">
      <c r="A46" s="54"/>
      <c r="B46" s="33"/>
      <c r="C46" s="7"/>
      <c r="D46" s="152"/>
      <c r="E46" s="7"/>
      <c r="F46" s="152"/>
      <c r="G46" s="7"/>
      <c r="H46" s="152"/>
      <c r="I46" s="7"/>
      <c r="J46" s="152"/>
      <c r="K46" s="7"/>
      <c r="L46" s="152"/>
      <c r="M46" s="167"/>
      <c r="N46" s="154"/>
      <c r="O46" s="154"/>
      <c r="P46" s="161"/>
      <c r="Q46" s="167"/>
      <c r="R46" s="154"/>
      <c r="S46" s="154"/>
      <c r="T46" s="161"/>
      <c r="U46" s="167"/>
      <c r="V46" s="154"/>
      <c r="W46" s="154"/>
      <c r="X46" s="161"/>
      <c r="Y46" s="167"/>
      <c r="Z46" s="154"/>
      <c r="AA46" s="154"/>
      <c r="AB46" s="161"/>
      <c r="AC46" s="152"/>
      <c r="AD46" s="152"/>
      <c r="AE46" s="152"/>
      <c r="AF46" s="152"/>
      <c r="AG46" s="167"/>
      <c r="AH46" s="154"/>
      <c r="AI46" s="154"/>
      <c r="AJ46" s="154"/>
      <c r="AK46" s="61"/>
      <c r="AL46" s="59"/>
    </row>
    <row r="47" spans="1:38" ht="16.5" customHeight="1">
      <c r="A47" s="547" t="s">
        <v>55</v>
      </c>
      <c r="B47" s="552"/>
      <c r="C47" s="7"/>
      <c r="D47" s="172">
        <v>0</v>
      </c>
      <c r="E47" s="46"/>
      <c r="F47" s="172">
        <v>0</v>
      </c>
      <c r="G47" s="46"/>
      <c r="H47" s="172">
        <v>0</v>
      </c>
      <c r="I47" s="46"/>
      <c r="J47" s="172">
        <v>0</v>
      </c>
      <c r="K47" s="46"/>
      <c r="L47" s="172">
        <v>0</v>
      </c>
      <c r="M47" s="181">
        <v>0</v>
      </c>
      <c r="N47" s="172">
        <v>0</v>
      </c>
      <c r="O47" s="172">
        <v>0</v>
      </c>
      <c r="P47" s="182">
        <v>0</v>
      </c>
      <c r="Q47" s="181">
        <v>0</v>
      </c>
      <c r="R47" s="172">
        <v>0</v>
      </c>
      <c r="S47" s="172">
        <v>0</v>
      </c>
      <c r="T47" s="182">
        <v>0</v>
      </c>
      <c r="U47" s="181">
        <v>0</v>
      </c>
      <c r="V47" s="172">
        <v>0</v>
      </c>
      <c r="W47" s="172">
        <v>0</v>
      </c>
      <c r="X47" s="182">
        <v>0</v>
      </c>
      <c r="Y47" s="181">
        <v>0</v>
      </c>
      <c r="Z47" s="172">
        <v>0</v>
      </c>
      <c r="AA47" s="172">
        <v>0</v>
      </c>
      <c r="AB47" s="182">
        <v>0</v>
      </c>
      <c r="AC47" s="172">
        <v>0</v>
      </c>
      <c r="AD47" s="172">
        <v>0</v>
      </c>
      <c r="AE47" s="172">
        <v>0</v>
      </c>
      <c r="AF47" s="172">
        <v>0</v>
      </c>
      <c r="AG47" s="181">
        <v>0</v>
      </c>
      <c r="AH47" s="172">
        <v>0</v>
      </c>
      <c r="AI47" s="172">
        <v>0</v>
      </c>
      <c r="AJ47" s="172">
        <v>0</v>
      </c>
      <c r="AK47" s="583" t="s">
        <v>55</v>
      </c>
      <c r="AL47" s="547"/>
    </row>
    <row r="48" spans="1:38" ht="16.5" customHeight="1">
      <c r="A48" s="54"/>
      <c r="B48" s="33" t="s">
        <v>56</v>
      </c>
      <c r="C48" s="7"/>
      <c r="D48" s="136">
        <v>0</v>
      </c>
      <c r="E48" s="7"/>
      <c r="F48" s="136">
        <v>0</v>
      </c>
      <c r="G48" s="7"/>
      <c r="H48" s="136">
        <v>0</v>
      </c>
      <c r="I48" s="7"/>
      <c r="J48" s="136">
        <v>0</v>
      </c>
      <c r="K48" s="7"/>
      <c r="L48" s="136">
        <v>0</v>
      </c>
      <c r="M48" s="137">
        <v>0</v>
      </c>
      <c r="N48" s="136">
        <v>0</v>
      </c>
      <c r="O48" s="136">
        <v>0</v>
      </c>
      <c r="P48" s="138">
        <v>0</v>
      </c>
      <c r="Q48" s="137">
        <v>0</v>
      </c>
      <c r="R48" s="136">
        <v>0</v>
      </c>
      <c r="S48" s="136">
        <v>0</v>
      </c>
      <c r="T48" s="138">
        <v>0</v>
      </c>
      <c r="U48" s="137">
        <v>0</v>
      </c>
      <c r="V48" s="136">
        <v>0</v>
      </c>
      <c r="W48" s="136">
        <v>0</v>
      </c>
      <c r="X48" s="138">
        <v>0</v>
      </c>
      <c r="Y48" s="137">
        <v>0</v>
      </c>
      <c r="Z48" s="136">
        <v>0</v>
      </c>
      <c r="AA48" s="136">
        <v>0</v>
      </c>
      <c r="AB48" s="138">
        <v>0</v>
      </c>
      <c r="AC48" s="136">
        <v>0</v>
      </c>
      <c r="AD48" s="136">
        <v>0</v>
      </c>
      <c r="AE48" s="136">
        <v>0</v>
      </c>
      <c r="AF48" s="136">
        <v>0</v>
      </c>
      <c r="AG48" s="137">
        <v>0</v>
      </c>
      <c r="AH48" s="136">
        <v>0</v>
      </c>
      <c r="AI48" s="136">
        <v>0</v>
      </c>
      <c r="AJ48" s="136">
        <v>0</v>
      </c>
      <c r="AK48" s="61"/>
      <c r="AL48" s="59" t="s">
        <v>56</v>
      </c>
    </row>
    <row r="49" spans="1:38" ht="11.25" customHeight="1">
      <c r="A49" s="54"/>
      <c r="B49" s="33"/>
      <c r="C49" s="7"/>
      <c r="D49" s="152"/>
      <c r="E49" s="7"/>
      <c r="F49" s="152"/>
      <c r="G49" s="7"/>
      <c r="H49" s="152"/>
      <c r="I49" s="7"/>
      <c r="J49" s="152"/>
      <c r="K49" s="7"/>
      <c r="L49" s="152"/>
      <c r="M49" s="167"/>
      <c r="N49" s="154"/>
      <c r="O49" s="154"/>
      <c r="P49" s="161"/>
      <c r="Q49" s="167"/>
      <c r="R49" s="154"/>
      <c r="S49" s="154"/>
      <c r="T49" s="161"/>
      <c r="U49" s="167"/>
      <c r="V49" s="154"/>
      <c r="W49" s="154"/>
      <c r="X49" s="161"/>
      <c r="Y49" s="167"/>
      <c r="Z49" s="154"/>
      <c r="AA49" s="154"/>
      <c r="AB49" s="161"/>
      <c r="AC49" s="152"/>
      <c r="AD49" s="152"/>
      <c r="AE49" s="152"/>
      <c r="AF49" s="152"/>
      <c r="AG49" s="167"/>
      <c r="AH49" s="154"/>
      <c r="AI49" s="154"/>
      <c r="AJ49" s="154"/>
      <c r="AK49" s="61"/>
      <c r="AL49" s="59"/>
    </row>
    <row r="50" spans="1:38" ht="16.5" customHeight="1">
      <c r="A50" s="547" t="s">
        <v>57</v>
      </c>
      <c r="B50" s="552"/>
      <c r="C50" s="7"/>
      <c r="D50" s="172">
        <v>0</v>
      </c>
      <c r="E50" s="46"/>
      <c r="F50" s="172">
        <v>0</v>
      </c>
      <c r="G50" s="46"/>
      <c r="H50" s="172">
        <v>0</v>
      </c>
      <c r="I50" s="46"/>
      <c r="J50" s="172">
        <v>0</v>
      </c>
      <c r="K50" s="46"/>
      <c r="L50" s="172">
        <v>0</v>
      </c>
      <c r="M50" s="181">
        <v>0</v>
      </c>
      <c r="N50" s="172">
        <v>0</v>
      </c>
      <c r="O50" s="172">
        <v>0</v>
      </c>
      <c r="P50" s="182">
        <v>0</v>
      </c>
      <c r="Q50" s="181">
        <v>0</v>
      </c>
      <c r="R50" s="172">
        <v>0</v>
      </c>
      <c r="S50" s="172">
        <v>0</v>
      </c>
      <c r="T50" s="182">
        <v>0</v>
      </c>
      <c r="U50" s="181">
        <v>0</v>
      </c>
      <c r="V50" s="172">
        <v>0</v>
      </c>
      <c r="W50" s="172">
        <v>0</v>
      </c>
      <c r="X50" s="182">
        <v>0</v>
      </c>
      <c r="Y50" s="181">
        <v>0</v>
      </c>
      <c r="Z50" s="172">
        <v>0</v>
      </c>
      <c r="AA50" s="172">
        <v>0</v>
      </c>
      <c r="AB50" s="182">
        <v>0</v>
      </c>
      <c r="AC50" s="172">
        <v>0</v>
      </c>
      <c r="AD50" s="172">
        <v>0</v>
      </c>
      <c r="AE50" s="172">
        <v>0</v>
      </c>
      <c r="AF50" s="172">
        <v>0</v>
      </c>
      <c r="AG50" s="181">
        <v>0</v>
      </c>
      <c r="AH50" s="172">
        <v>0</v>
      </c>
      <c r="AI50" s="172">
        <v>0</v>
      </c>
      <c r="AJ50" s="172">
        <v>0</v>
      </c>
      <c r="AK50" s="583" t="s">
        <v>57</v>
      </c>
      <c r="AL50" s="547"/>
    </row>
    <row r="51" spans="1:38" ht="16.5" customHeight="1">
      <c r="A51" s="54"/>
      <c r="B51" s="33" t="s">
        <v>58</v>
      </c>
      <c r="C51" s="7"/>
      <c r="D51" s="136">
        <v>0</v>
      </c>
      <c r="E51" s="7"/>
      <c r="F51" s="136">
        <v>0</v>
      </c>
      <c r="G51" s="7"/>
      <c r="H51" s="136">
        <v>0</v>
      </c>
      <c r="I51" s="7"/>
      <c r="J51" s="136">
        <v>0</v>
      </c>
      <c r="K51" s="7"/>
      <c r="L51" s="136">
        <v>0</v>
      </c>
      <c r="M51" s="137">
        <v>0</v>
      </c>
      <c r="N51" s="136">
        <v>0</v>
      </c>
      <c r="O51" s="136">
        <v>0</v>
      </c>
      <c r="P51" s="138">
        <v>0</v>
      </c>
      <c r="Q51" s="137">
        <v>0</v>
      </c>
      <c r="R51" s="136">
        <v>0</v>
      </c>
      <c r="S51" s="136">
        <v>0</v>
      </c>
      <c r="T51" s="138">
        <v>0</v>
      </c>
      <c r="U51" s="137">
        <v>0</v>
      </c>
      <c r="V51" s="136">
        <v>0</v>
      </c>
      <c r="W51" s="136">
        <v>0</v>
      </c>
      <c r="X51" s="138">
        <v>0</v>
      </c>
      <c r="Y51" s="137">
        <v>0</v>
      </c>
      <c r="Z51" s="136">
        <v>0</v>
      </c>
      <c r="AA51" s="136">
        <v>0</v>
      </c>
      <c r="AB51" s="138">
        <v>0</v>
      </c>
      <c r="AC51" s="136">
        <v>0</v>
      </c>
      <c r="AD51" s="136">
        <v>0</v>
      </c>
      <c r="AE51" s="136">
        <v>0</v>
      </c>
      <c r="AF51" s="136">
        <v>0</v>
      </c>
      <c r="AG51" s="137">
        <v>0</v>
      </c>
      <c r="AH51" s="136">
        <v>0</v>
      </c>
      <c r="AI51" s="136">
        <v>0</v>
      </c>
      <c r="AJ51" s="136">
        <v>0</v>
      </c>
      <c r="AK51" s="61"/>
      <c r="AL51" s="59" t="s">
        <v>58</v>
      </c>
    </row>
    <row r="52" spans="1:38" ht="11.25" customHeight="1">
      <c r="A52" s="54"/>
      <c r="B52" s="33"/>
      <c r="C52" s="7"/>
      <c r="D52" s="152"/>
      <c r="E52" s="7"/>
      <c r="F52" s="152"/>
      <c r="G52" s="7"/>
      <c r="H52" s="152"/>
      <c r="I52" s="7"/>
      <c r="J52" s="152"/>
      <c r="K52" s="7"/>
      <c r="L52" s="152"/>
      <c r="M52" s="167"/>
      <c r="N52" s="154"/>
      <c r="O52" s="154"/>
      <c r="P52" s="161"/>
      <c r="Q52" s="167"/>
      <c r="R52" s="154"/>
      <c r="S52" s="154"/>
      <c r="T52" s="161"/>
      <c r="U52" s="167"/>
      <c r="V52" s="154"/>
      <c r="W52" s="154"/>
      <c r="X52" s="161"/>
      <c r="Y52" s="167"/>
      <c r="Z52" s="154"/>
      <c r="AA52" s="154"/>
      <c r="AB52" s="161"/>
      <c r="AC52" s="152"/>
      <c r="AD52" s="152"/>
      <c r="AE52" s="152"/>
      <c r="AF52" s="152"/>
      <c r="AG52" s="167"/>
      <c r="AH52" s="154"/>
      <c r="AI52" s="154"/>
      <c r="AJ52" s="154"/>
      <c r="AK52" s="61"/>
      <c r="AL52" s="59"/>
    </row>
    <row r="53" spans="1:38" ht="16.5" customHeight="1">
      <c r="A53" s="547" t="s">
        <v>59</v>
      </c>
      <c r="B53" s="552"/>
      <c r="C53" s="7"/>
      <c r="D53" s="172">
        <v>45</v>
      </c>
      <c r="E53" s="46"/>
      <c r="F53" s="172">
        <v>16</v>
      </c>
      <c r="G53" s="46"/>
      <c r="H53" s="172">
        <v>12</v>
      </c>
      <c r="I53" s="46"/>
      <c r="J53" s="172">
        <v>17</v>
      </c>
      <c r="K53" s="7"/>
      <c r="L53" s="172">
        <v>0</v>
      </c>
      <c r="M53" s="181">
        <v>0</v>
      </c>
      <c r="N53" s="172">
        <v>0</v>
      </c>
      <c r="O53" s="172">
        <v>0</v>
      </c>
      <c r="P53" s="182">
        <v>0</v>
      </c>
      <c r="Q53" s="181">
        <v>0</v>
      </c>
      <c r="R53" s="172">
        <v>0</v>
      </c>
      <c r="S53" s="172">
        <v>0</v>
      </c>
      <c r="T53" s="182">
        <v>0</v>
      </c>
      <c r="U53" s="181">
        <v>0</v>
      </c>
      <c r="V53" s="172">
        <v>0</v>
      </c>
      <c r="W53" s="172">
        <v>0</v>
      </c>
      <c r="X53" s="182">
        <v>0</v>
      </c>
      <c r="Y53" s="181">
        <v>0</v>
      </c>
      <c r="Z53" s="172">
        <v>0</v>
      </c>
      <c r="AA53" s="172">
        <v>0</v>
      </c>
      <c r="AB53" s="182">
        <v>0</v>
      </c>
      <c r="AC53" s="172">
        <v>0</v>
      </c>
      <c r="AD53" s="172">
        <v>0</v>
      </c>
      <c r="AE53" s="172">
        <v>0</v>
      </c>
      <c r="AF53" s="172">
        <v>0</v>
      </c>
      <c r="AG53" s="181">
        <v>0</v>
      </c>
      <c r="AH53" s="172">
        <v>0</v>
      </c>
      <c r="AI53" s="172">
        <v>0</v>
      </c>
      <c r="AJ53" s="172">
        <v>0</v>
      </c>
      <c r="AK53" s="583" t="s">
        <v>59</v>
      </c>
      <c r="AL53" s="547"/>
    </row>
    <row r="54" spans="1:38" ht="16.5" customHeight="1">
      <c r="A54" s="54"/>
      <c r="B54" s="33" t="s">
        <v>60</v>
      </c>
      <c r="C54" s="7"/>
      <c r="D54" s="136">
        <v>0</v>
      </c>
      <c r="E54" s="7"/>
      <c r="F54" s="136">
        <v>0</v>
      </c>
      <c r="G54" s="7"/>
      <c r="H54" s="136">
        <v>0</v>
      </c>
      <c r="I54" s="7"/>
      <c r="J54" s="136">
        <v>0</v>
      </c>
      <c r="K54" s="7"/>
      <c r="L54" s="136">
        <v>0</v>
      </c>
      <c r="M54" s="137">
        <v>0</v>
      </c>
      <c r="N54" s="136">
        <v>0</v>
      </c>
      <c r="O54" s="136">
        <v>0</v>
      </c>
      <c r="P54" s="138">
        <v>0</v>
      </c>
      <c r="Q54" s="137">
        <v>0</v>
      </c>
      <c r="R54" s="136">
        <v>0</v>
      </c>
      <c r="S54" s="136">
        <v>0</v>
      </c>
      <c r="T54" s="138">
        <v>0</v>
      </c>
      <c r="U54" s="137">
        <v>0</v>
      </c>
      <c r="V54" s="136">
        <v>0</v>
      </c>
      <c r="W54" s="136">
        <v>0</v>
      </c>
      <c r="X54" s="138">
        <v>0</v>
      </c>
      <c r="Y54" s="137">
        <v>0</v>
      </c>
      <c r="Z54" s="136">
        <v>0</v>
      </c>
      <c r="AA54" s="136">
        <v>0</v>
      </c>
      <c r="AB54" s="138">
        <v>0</v>
      </c>
      <c r="AC54" s="136">
        <v>0</v>
      </c>
      <c r="AD54" s="136">
        <v>0</v>
      </c>
      <c r="AE54" s="136">
        <v>0</v>
      </c>
      <c r="AF54" s="136">
        <v>0</v>
      </c>
      <c r="AG54" s="137">
        <v>0</v>
      </c>
      <c r="AH54" s="136">
        <v>0</v>
      </c>
      <c r="AI54" s="136">
        <v>0</v>
      </c>
      <c r="AJ54" s="136">
        <v>0</v>
      </c>
      <c r="AK54" s="61"/>
      <c r="AL54" s="59" t="s">
        <v>60</v>
      </c>
    </row>
    <row r="55" spans="1:38" ht="16.5" customHeight="1">
      <c r="A55" s="54"/>
      <c r="B55" s="33" t="s">
        <v>61</v>
      </c>
      <c r="C55" s="7"/>
      <c r="D55" s="136">
        <v>0</v>
      </c>
      <c r="E55" s="7"/>
      <c r="F55" s="136">
        <v>0</v>
      </c>
      <c r="G55" s="7"/>
      <c r="H55" s="136">
        <v>0</v>
      </c>
      <c r="I55" s="7"/>
      <c r="J55" s="136">
        <v>0</v>
      </c>
      <c r="K55" s="7"/>
      <c r="L55" s="136">
        <v>0</v>
      </c>
      <c r="M55" s="137">
        <v>0</v>
      </c>
      <c r="N55" s="136">
        <v>0</v>
      </c>
      <c r="O55" s="136">
        <v>0</v>
      </c>
      <c r="P55" s="138">
        <v>0</v>
      </c>
      <c r="Q55" s="137">
        <v>0</v>
      </c>
      <c r="R55" s="136">
        <v>0</v>
      </c>
      <c r="S55" s="136">
        <v>0</v>
      </c>
      <c r="T55" s="138">
        <v>0</v>
      </c>
      <c r="U55" s="137">
        <v>0</v>
      </c>
      <c r="V55" s="136">
        <v>0</v>
      </c>
      <c r="W55" s="136">
        <v>0</v>
      </c>
      <c r="X55" s="138">
        <v>0</v>
      </c>
      <c r="Y55" s="137">
        <v>0</v>
      </c>
      <c r="Z55" s="136">
        <v>0</v>
      </c>
      <c r="AA55" s="136">
        <v>0</v>
      </c>
      <c r="AB55" s="138">
        <v>0</v>
      </c>
      <c r="AC55" s="136">
        <v>0</v>
      </c>
      <c r="AD55" s="136">
        <v>0</v>
      </c>
      <c r="AE55" s="136">
        <v>0</v>
      </c>
      <c r="AF55" s="136">
        <v>0</v>
      </c>
      <c r="AG55" s="137">
        <v>0</v>
      </c>
      <c r="AH55" s="136">
        <v>0</v>
      </c>
      <c r="AI55" s="136">
        <v>0</v>
      </c>
      <c r="AJ55" s="136">
        <v>0</v>
      </c>
      <c r="AK55" s="61"/>
      <c r="AL55" s="59" t="s">
        <v>61</v>
      </c>
    </row>
    <row r="56" spans="1:38" ht="16.5" customHeight="1">
      <c r="A56" s="54"/>
      <c r="B56" s="33" t="s">
        <v>62</v>
      </c>
      <c r="C56" s="7"/>
      <c r="D56" s="136">
        <v>45</v>
      </c>
      <c r="E56" s="7"/>
      <c r="F56" s="136">
        <v>16</v>
      </c>
      <c r="G56" s="7"/>
      <c r="H56" s="136">
        <v>12</v>
      </c>
      <c r="I56" s="7"/>
      <c r="J56" s="136">
        <v>17</v>
      </c>
      <c r="K56" s="7"/>
      <c r="L56" s="136">
        <v>0</v>
      </c>
      <c r="M56" s="137">
        <v>0</v>
      </c>
      <c r="N56" s="136">
        <v>0</v>
      </c>
      <c r="O56" s="136">
        <v>0</v>
      </c>
      <c r="P56" s="138">
        <v>0</v>
      </c>
      <c r="Q56" s="137">
        <v>0</v>
      </c>
      <c r="R56" s="136">
        <v>0</v>
      </c>
      <c r="S56" s="136">
        <v>0</v>
      </c>
      <c r="T56" s="138">
        <v>0</v>
      </c>
      <c r="U56" s="137">
        <v>0</v>
      </c>
      <c r="V56" s="136">
        <v>0</v>
      </c>
      <c r="W56" s="136">
        <v>0</v>
      </c>
      <c r="X56" s="138">
        <v>0</v>
      </c>
      <c r="Y56" s="137">
        <v>0</v>
      </c>
      <c r="Z56" s="136">
        <v>0</v>
      </c>
      <c r="AA56" s="136">
        <v>0</v>
      </c>
      <c r="AB56" s="138">
        <v>0</v>
      </c>
      <c r="AC56" s="136">
        <v>0</v>
      </c>
      <c r="AD56" s="136">
        <v>0</v>
      </c>
      <c r="AE56" s="136">
        <v>0</v>
      </c>
      <c r="AF56" s="136">
        <v>0</v>
      </c>
      <c r="AG56" s="137">
        <v>0</v>
      </c>
      <c r="AH56" s="136">
        <v>0</v>
      </c>
      <c r="AI56" s="136">
        <v>0</v>
      </c>
      <c r="AJ56" s="136">
        <v>0</v>
      </c>
      <c r="AK56" s="61"/>
      <c r="AL56" s="59" t="s">
        <v>62</v>
      </c>
    </row>
    <row r="57" spans="1:38" ht="16.5" customHeight="1">
      <c r="A57" s="54"/>
      <c r="B57" s="33" t="s">
        <v>63</v>
      </c>
      <c r="C57" s="7"/>
      <c r="D57" s="136">
        <v>0</v>
      </c>
      <c r="E57" s="7"/>
      <c r="F57" s="136">
        <v>0</v>
      </c>
      <c r="G57" s="7"/>
      <c r="H57" s="136">
        <v>0</v>
      </c>
      <c r="I57" s="7"/>
      <c r="J57" s="136">
        <v>0</v>
      </c>
      <c r="K57" s="7"/>
      <c r="L57" s="136">
        <v>0</v>
      </c>
      <c r="M57" s="137">
        <v>0</v>
      </c>
      <c r="N57" s="136">
        <v>0</v>
      </c>
      <c r="O57" s="136">
        <v>0</v>
      </c>
      <c r="P57" s="138">
        <v>0</v>
      </c>
      <c r="Q57" s="137">
        <v>0</v>
      </c>
      <c r="R57" s="136">
        <v>0</v>
      </c>
      <c r="S57" s="136">
        <v>0</v>
      </c>
      <c r="T57" s="138">
        <v>0</v>
      </c>
      <c r="U57" s="137">
        <v>0</v>
      </c>
      <c r="V57" s="136">
        <v>0</v>
      </c>
      <c r="W57" s="136">
        <v>0</v>
      </c>
      <c r="X57" s="138">
        <v>0</v>
      </c>
      <c r="Y57" s="137">
        <v>0</v>
      </c>
      <c r="Z57" s="136">
        <v>0</v>
      </c>
      <c r="AA57" s="136">
        <v>0</v>
      </c>
      <c r="AB57" s="138">
        <v>0</v>
      </c>
      <c r="AC57" s="136">
        <v>0</v>
      </c>
      <c r="AD57" s="136">
        <v>0</v>
      </c>
      <c r="AE57" s="136">
        <v>0</v>
      </c>
      <c r="AF57" s="136">
        <v>0</v>
      </c>
      <c r="AG57" s="137">
        <v>0</v>
      </c>
      <c r="AH57" s="136">
        <v>0</v>
      </c>
      <c r="AI57" s="136">
        <v>0</v>
      </c>
      <c r="AJ57" s="136">
        <v>0</v>
      </c>
      <c r="AK57" s="61"/>
      <c r="AL57" s="59" t="s">
        <v>63</v>
      </c>
    </row>
    <row r="58" spans="1:38" ht="12" customHeight="1">
      <c r="A58" s="54"/>
      <c r="B58" s="33"/>
      <c r="C58" s="7"/>
      <c r="D58" s="152"/>
      <c r="E58" s="7"/>
      <c r="F58" s="152"/>
      <c r="G58" s="7"/>
      <c r="H58" s="152"/>
      <c r="I58" s="7"/>
      <c r="J58" s="152"/>
      <c r="K58" s="7"/>
      <c r="L58" s="152"/>
      <c r="M58" s="167"/>
      <c r="N58" s="154"/>
      <c r="O58" s="154"/>
      <c r="P58" s="161"/>
      <c r="Q58" s="167"/>
      <c r="R58" s="154"/>
      <c r="S58" s="154"/>
      <c r="T58" s="161"/>
      <c r="U58" s="167"/>
      <c r="V58" s="154"/>
      <c r="W58" s="154"/>
      <c r="X58" s="161"/>
      <c r="Y58" s="167"/>
      <c r="Z58" s="154"/>
      <c r="AA58" s="154"/>
      <c r="AB58" s="161"/>
      <c r="AC58" s="152"/>
      <c r="AD58" s="152"/>
      <c r="AE58" s="152"/>
      <c r="AF58" s="152"/>
      <c r="AG58" s="167"/>
      <c r="AH58" s="154"/>
      <c r="AI58" s="154"/>
      <c r="AJ58" s="154"/>
      <c r="AK58" s="61"/>
      <c r="AL58" s="59"/>
    </row>
    <row r="59" spans="1:38" ht="16.5" customHeight="1">
      <c r="A59" s="547" t="s">
        <v>64</v>
      </c>
      <c r="B59" s="552"/>
      <c r="C59" s="7"/>
      <c r="D59" s="172">
        <v>76</v>
      </c>
      <c r="E59" s="46"/>
      <c r="F59" s="172">
        <v>27</v>
      </c>
      <c r="G59" s="46"/>
      <c r="H59" s="172">
        <v>22</v>
      </c>
      <c r="I59" s="46"/>
      <c r="J59" s="172">
        <v>27</v>
      </c>
      <c r="K59" s="7"/>
      <c r="L59" s="172">
        <v>0</v>
      </c>
      <c r="M59" s="181">
        <v>0</v>
      </c>
      <c r="N59" s="172">
        <v>0</v>
      </c>
      <c r="O59" s="172">
        <v>0</v>
      </c>
      <c r="P59" s="182">
        <v>0</v>
      </c>
      <c r="Q59" s="181">
        <v>0</v>
      </c>
      <c r="R59" s="172">
        <v>0</v>
      </c>
      <c r="S59" s="172">
        <v>0</v>
      </c>
      <c r="T59" s="182">
        <v>0</v>
      </c>
      <c r="U59" s="181">
        <v>0</v>
      </c>
      <c r="V59" s="172">
        <v>0</v>
      </c>
      <c r="W59" s="172">
        <v>0</v>
      </c>
      <c r="X59" s="182">
        <v>0</v>
      </c>
      <c r="Y59" s="181">
        <v>0</v>
      </c>
      <c r="Z59" s="172">
        <v>0</v>
      </c>
      <c r="AA59" s="172">
        <v>0</v>
      </c>
      <c r="AB59" s="182">
        <v>0</v>
      </c>
      <c r="AC59" s="172">
        <v>0</v>
      </c>
      <c r="AD59" s="172">
        <v>0</v>
      </c>
      <c r="AE59" s="172">
        <v>0</v>
      </c>
      <c r="AF59" s="172">
        <v>0</v>
      </c>
      <c r="AG59" s="181">
        <v>0</v>
      </c>
      <c r="AH59" s="172">
        <v>0</v>
      </c>
      <c r="AI59" s="172">
        <v>0</v>
      </c>
      <c r="AJ59" s="172">
        <v>0</v>
      </c>
      <c r="AK59" s="583" t="s">
        <v>64</v>
      </c>
      <c r="AL59" s="547"/>
    </row>
    <row r="60" spans="1:38" ht="16.5" customHeight="1">
      <c r="A60" s="54"/>
      <c r="B60" s="33" t="s">
        <v>65</v>
      </c>
      <c r="C60" s="7"/>
      <c r="D60" s="136">
        <v>39</v>
      </c>
      <c r="E60" s="7"/>
      <c r="F60" s="136">
        <v>13</v>
      </c>
      <c r="G60" s="7"/>
      <c r="H60" s="136">
        <v>10</v>
      </c>
      <c r="I60" s="7"/>
      <c r="J60" s="136">
        <v>16</v>
      </c>
      <c r="K60" s="7"/>
      <c r="L60" s="136">
        <v>0</v>
      </c>
      <c r="M60" s="137">
        <v>0</v>
      </c>
      <c r="N60" s="136">
        <v>0</v>
      </c>
      <c r="O60" s="136">
        <v>0</v>
      </c>
      <c r="P60" s="138">
        <v>0</v>
      </c>
      <c r="Q60" s="137">
        <v>0</v>
      </c>
      <c r="R60" s="136">
        <v>0</v>
      </c>
      <c r="S60" s="136">
        <v>0</v>
      </c>
      <c r="T60" s="138">
        <v>0</v>
      </c>
      <c r="U60" s="137">
        <v>0</v>
      </c>
      <c r="V60" s="136">
        <v>0</v>
      </c>
      <c r="W60" s="136">
        <v>0</v>
      </c>
      <c r="X60" s="138">
        <v>0</v>
      </c>
      <c r="Y60" s="137">
        <v>0</v>
      </c>
      <c r="Z60" s="136">
        <v>0</v>
      </c>
      <c r="AA60" s="136">
        <v>0</v>
      </c>
      <c r="AB60" s="138">
        <v>0</v>
      </c>
      <c r="AC60" s="136">
        <v>0</v>
      </c>
      <c r="AD60" s="136">
        <v>0</v>
      </c>
      <c r="AE60" s="136">
        <v>0</v>
      </c>
      <c r="AF60" s="136">
        <v>0</v>
      </c>
      <c r="AG60" s="137">
        <v>0</v>
      </c>
      <c r="AH60" s="136">
        <v>0</v>
      </c>
      <c r="AI60" s="136">
        <v>0</v>
      </c>
      <c r="AJ60" s="136">
        <v>0</v>
      </c>
      <c r="AK60" s="61"/>
      <c r="AL60" s="59" t="s">
        <v>65</v>
      </c>
    </row>
    <row r="61" spans="1:38" ht="16.5" customHeight="1">
      <c r="A61" s="54"/>
      <c r="B61" s="33" t="s">
        <v>66</v>
      </c>
      <c r="C61" s="7"/>
      <c r="D61" s="136">
        <v>0</v>
      </c>
      <c r="E61" s="7"/>
      <c r="F61" s="136">
        <v>0</v>
      </c>
      <c r="G61" s="7"/>
      <c r="H61" s="136">
        <v>0</v>
      </c>
      <c r="I61" s="7"/>
      <c r="J61" s="136">
        <v>0</v>
      </c>
      <c r="K61" s="7"/>
      <c r="L61" s="136">
        <v>0</v>
      </c>
      <c r="M61" s="137">
        <v>0</v>
      </c>
      <c r="N61" s="136">
        <v>0</v>
      </c>
      <c r="O61" s="136">
        <v>0</v>
      </c>
      <c r="P61" s="138">
        <v>0</v>
      </c>
      <c r="Q61" s="137">
        <v>0</v>
      </c>
      <c r="R61" s="136">
        <v>0</v>
      </c>
      <c r="S61" s="136">
        <v>0</v>
      </c>
      <c r="T61" s="138">
        <v>0</v>
      </c>
      <c r="U61" s="137">
        <v>0</v>
      </c>
      <c r="V61" s="136">
        <v>0</v>
      </c>
      <c r="W61" s="136">
        <v>0</v>
      </c>
      <c r="X61" s="138">
        <v>0</v>
      </c>
      <c r="Y61" s="137">
        <v>0</v>
      </c>
      <c r="Z61" s="136">
        <v>0</v>
      </c>
      <c r="AA61" s="136">
        <v>0</v>
      </c>
      <c r="AB61" s="138">
        <v>0</v>
      </c>
      <c r="AC61" s="136">
        <v>0</v>
      </c>
      <c r="AD61" s="136">
        <v>0</v>
      </c>
      <c r="AE61" s="136">
        <v>0</v>
      </c>
      <c r="AF61" s="136">
        <v>0</v>
      </c>
      <c r="AG61" s="137">
        <v>0</v>
      </c>
      <c r="AH61" s="136">
        <v>0</v>
      </c>
      <c r="AI61" s="136">
        <v>0</v>
      </c>
      <c r="AJ61" s="136">
        <v>0</v>
      </c>
      <c r="AK61" s="61"/>
      <c r="AL61" s="59" t="s">
        <v>66</v>
      </c>
    </row>
    <row r="62" spans="1:38" ht="16.5" customHeight="1">
      <c r="A62" s="54"/>
      <c r="B62" s="33" t="s">
        <v>67</v>
      </c>
      <c r="C62" s="7"/>
      <c r="D62" s="136">
        <v>37</v>
      </c>
      <c r="E62" s="7"/>
      <c r="F62" s="136">
        <v>14</v>
      </c>
      <c r="G62" s="7"/>
      <c r="H62" s="136">
        <v>12</v>
      </c>
      <c r="I62" s="7"/>
      <c r="J62" s="136">
        <v>11</v>
      </c>
      <c r="K62" s="7"/>
      <c r="L62" s="136">
        <v>0</v>
      </c>
      <c r="M62" s="137">
        <v>0</v>
      </c>
      <c r="N62" s="136">
        <v>0</v>
      </c>
      <c r="O62" s="136">
        <v>0</v>
      </c>
      <c r="P62" s="138">
        <v>0</v>
      </c>
      <c r="Q62" s="137">
        <v>0</v>
      </c>
      <c r="R62" s="136">
        <v>0</v>
      </c>
      <c r="S62" s="136">
        <v>0</v>
      </c>
      <c r="T62" s="138">
        <v>0</v>
      </c>
      <c r="U62" s="137">
        <v>0</v>
      </c>
      <c r="V62" s="136">
        <v>0</v>
      </c>
      <c r="W62" s="136">
        <v>0</v>
      </c>
      <c r="X62" s="138">
        <v>0</v>
      </c>
      <c r="Y62" s="137">
        <v>0</v>
      </c>
      <c r="Z62" s="136">
        <v>0</v>
      </c>
      <c r="AA62" s="136">
        <v>0</v>
      </c>
      <c r="AB62" s="138">
        <v>0</v>
      </c>
      <c r="AC62" s="136">
        <v>0</v>
      </c>
      <c r="AD62" s="136">
        <v>0</v>
      </c>
      <c r="AE62" s="136">
        <v>0</v>
      </c>
      <c r="AF62" s="136">
        <v>0</v>
      </c>
      <c r="AG62" s="137">
        <v>0</v>
      </c>
      <c r="AH62" s="136">
        <v>0</v>
      </c>
      <c r="AI62" s="136">
        <v>0</v>
      </c>
      <c r="AJ62" s="136">
        <v>0</v>
      </c>
      <c r="AK62" s="61"/>
      <c r="AL62" s="59" t="s">
        <v>67</v>
      </c>
    </row>
    <row r="63" spans="1:38" ht="11.25" customHeight="1">
      <c r="A63" s="54"/>
      <c r="B63" s="33"/>
      <c r="C63" s="7"/>
      <c r="D63" s="152"/>
      <c r="E63" s="7"/>
      <c r="F63" s="152"/>
      <c r="G63" s="7"/>
      <c r="H63" s="152"/>
      <c r="I63" s="7"/>
      <c r="J63" s="152"/>
      <c r="K63" s="7"/>
      <c r="L63" s="152"/>
      <c r="M63" s="167"/>
      <c r="N63" s="154"/>
      <c r="O63" s="154"/>
      <c r="P63" s="161"/>
      <c r="Q63" s="167"/>
      <c r="R63" s="154"/>
      <c r="S63" s="154"/>
      <c r="T63" s="161"/>
      <c r="U63" s="167"/>
      <c r="V63" s="154"/>
      <c r="W63" s="154"/>
      <c r="X63" s="161"/>
      <c r="Y63" s="167"/>
      <c r="Z63" s="154"/>
      <c r="AA63" s="154"/>
      <c r="AB63" s="161"/>
      <c r="AC63" s="152"/>
      <c r="AD63" s="152"/>
      <c r="AE63" s="152"/>
      <c r="AF63" s="152"/>
      <c r="AG63" s="167"/>
      <c r="AH63" s="154"/>
      <c r="AI63" s="154"/>
      <c r="AJ63" s="154"/>
      <c r="AK63" s="61"/>
      <c r="AL63" s="59"/>
    </row>
    <row r="64" spans="1:38" ht="16.5" customHeight="1">
      <c r="A64" s="547" t="s">
        <v>68</v>
      </c>
      <c r="B64" s="552"/>
      <c r="C64" s="7"/>
      <c r="D64" s="172">
        <v>166</v>
      </c>
      <c r="E64" s="46"/>
      <c r="F64" s="172">
        <v>57</v>
      </c>
      <c r="G64" s="46"/>
      <c r="H64" s="172">
        <v>49</v>
      </c>
      <c r="I64" s="46"/>
      <c r="J64" s="172">
        <v>60</v>
      </c>
      <c r="K64" s="7"/>
      <c r="L64" s="172">
        <v>0</v>
      </c>
      <c r="M64" s="181">
        <v>0</v>
      </c>
      <c r="N64" s="172">
        <v>0</v>
      </c>
      <c r="O64" s="172">
        <v>0</v>
      </c>
      <c r="P64" s="182">
        <v>0</v>
      </c>
      <c r="Q64" s="181">
        <v>0</v>
      </c>
      <c r="R64" s="172">
        <v>0</v>
      </c>
      <c r="S64" s="172">
        <v>0</v>
      </c>
      <c r="T64" s="182">
        <v>0</v>
      </c>
      <c r="U64" s="181">
        <v>0</v>
      </c>
      <c r="V64" s="172">
        <v>0</v>
      </c>
      <c r="W64" s="172">
        <v>0</v>
      </c>
      <c r="X64" s="182">
        <v>0</v>
      </c>
      <c r="Y64" s="181">
        <v>0</v>
      </c>
      <c r="Z64" s="172">
        <v>0</v>
      </c>
      <c r="AA64" s="172">
        <v>0</v>
      </c>
      <c r="AB64" s="182">
        <v>0</v>
      </c>
      <c r="AC64" s="172">
        <v>0</v>
      </c>
      <c r="AD64" s="172">
        <v>0</v>
      </c>
      <c r="AE64" s="172">
        <v>0</v>
      </c>
      <c r="AF64" s="172">
        <v>0</v>
      </c>
      <c r="AG64" s="181">
        <v>35</v>
      </c>
      <c r="AH64" s="172">
        <v>13</v>
      </c>
      <c r="AI64" s="172">
        <v>10</v>
      </c>
      <c r="AJ64" s="172">
        <v>12</v>
      </c>
      <c r="AK64" s="583" t="s">
        <v>68</v>
      </c>
      <c r="AL64" s="547"/>
    </row>
    <row r="65" spans="1:38" ht="16.5" customHeight="1">
      <c r="A65" s="54"/>
      <c r="B65" s="33" t="s">
        <v>69</v>
      </c>
      <c r="C65" s="7"/>
      <c r="D65" s="136">
        <v>0</v>
      </c>
      <c r="E65" s="7"/>
      <c r="F65" s="136">
        <v>0</v>
      </c>
      <c r="G65" s="7"/>
      <c r="H65" s="136">
        <v>0</v>
      </c>
      <c r="I65" s="7"/>
      <c r="J65" s="136">
        <v>0</v>
      </c>
      <c r="K65" s="7"/>
      <c r="L65" s="136">
        <v>0</v>
      </c>
      <c r="M65" s="137">
        <v>0</v>
      </c>
      <c r="N65" s="136">
        <v>0</v>
      </c>
      <c r="O65" s="136">
        <v>0</v>
      </c>
      <c r="P65" s="138">
        <v>0</v>
      </c>
      <c r="Q65" s="137">
        <v>0</v>
      </c>
      <c r="R65" s="136">
        <v>0</v>
      </c>
      <c r="S65" s="136">
        <v>0</v>
      </c>
      <c r="T65" s="138">
        <v>0</v>
      </c>
      <c r="U65" s="137">
        <v>0</v>
      </c>
      <c r="V65" s="136">
        <v>0</v>
      </c>
      <c r="W65" s="136">
        <v>0</v>
      </c>
      <c r="X65" s="138">
        <v>0</v>
      </c>
      <c r="Y65" s="137">
        <v>0</v>
      </c>
      <c r="Z65" s="136">
        <v>0</v>
      </c>
      <c r="AA65" s="136">
        <v>0</v>
      </c>
      <c r="AB65" s="138">
        <v>0</v>
      </c>
      <c r="AC65" s="136">
        <v>0</v>
      </c>
      <c r="AD65" s="136">
        <v>0</v>
      </c>
      <c r="AE65" s="136">
        <v>0</v>
      </c>
      <c r="AF65" s="136">
        <v>0</v>
      </c>
      <c r="AG65" s="137">
        <v>0</v>
      </c>
      <c r="AH65" s="136">
        <v>0</v>
      </c>
      <c r="AI65" s="136">
        <v>0</v>
      </c>
      <c r="AJ65" s="136">
        <v>0</v>
      </c>
      <c r="AK65" s="61"/>
      <c r="AL65" s="59" t="s">
        <v>69</v>
      </c>
    </row>
    <row r="66" spans="1:38" ht="16.5" customHeight="1">
      <c r="A66" s="54"/>
      <c r="B66" s="33" t="s">
        <v>70</v>
      </c>
      <c r="C66" s="7"/>
      <c r="D66" s="136">
        <v>0</v>
      </c>
      <c r="E66" s="7"/>
      <c r="F66" s="136">
        <v>0</v>
      </c>
      <c r="G66" s="7"/>
      <c r="H66" s="136">
        <v>0</v>
      </c>
      <c r="I66" s="7"/>
      <c r="J66" s="136">
        <v>0</v>
      </c>
      <c r="K66" s="7"/>
      <c r="L66" s="136">
        <v>0</v>
      </c>
      <c r="M66" s="137">
        <v>0</v>
      </c>
      <c r="N66" s="136">
        <v>0</v>
      </c>
      <c r="O66" s="136">
        <v>0</v>
      </c>
      <c r="P66" s="138">
        <v>0</v>
      </c>
      <c r="Q66" s="137">
        <v>0</v>
      </c>
      <c r="R66" s="136">
        <v>0</v>
      </c>
      <c r="S66" s="136">
        <v>0</v>
      </c>
      <c r="T66" s="138">
        <v>0</v>
      </c>
      <c r="U66" s="137">
        <v>0</v>
      </c>
      <c r="V66" s="136">
        <v>0</v>
      </c>
      <c r="W66" s="136">
        <v>0</v>
      </c>
      <c r="X66" s="138">
        <v>0</v>
      </c>
      <c r="Y66" s="137">
        <v>0</v>
      </c>
      <c r="Z66" s="136">
        <v>0</v>
      </c>
      <c r="AA66" s="136">
        <v>0</v>
      </c>
      <c r="AB66" s="138">
        <v>0</v>
      </c>
      <c r="AC66" s="136">
        <v>0</v>
      </c>
      <c r="AD66" s="136">
        <v>0</v>
      </c>
      <c r="AE66" s="136">
        <v>0</v>
      </c>
      <c r="AF66" s="136">
        <v>0</v>
      </c>
      <c r="AG66" s="137">
        <v>0</v>
      </c>
      <c r="AH66" s="136">
        <v>0</v>
      </c>
      <c r="AI66" s="136">
        <v>0</v>
      </c>
      <c r="AJ66" s="136">
        <v>0</v>
      </c>
      <c r="AK66" s="61"/>
      <c r="AL66" s="59" t="s">
        <v>70</v>
      </c>
    </row>
    <row r="67" spans="1:38" ht="16.5" customHeight="1">
      <c r="A67" s="54"/>
      <c r="B67" s="33" t="s">
        <v>71</v>
      </c>
      <c r="C67" s="7"/>
      <c r="D67" s="136">
        <v>0</v>
      </c>
      <c r="E67" s="7"/>
      <c r="F67" s="136">
        <v>0</v>
      </c>
      <c r="G67" s="7"/>
      <c r="H67" s="136">
        <v>0</v>
      </c>
      <c r="I67" s="7"/>
      <c r="J67" s="136">
        <v>0</v>
      </c>
      <c r="K67" s="7"/>
      <c r="L67" s="136">
        <v>0</v>
      </c>
      <c r="M67" s="137">
        <v>0</v>
      </c>
      <c r="N67" s="136">
        <v>0</v>
      </c>
      <c r="O67" s="136">
        <v>0</v>
      </c>
      <c r="P67" s="138">
        <v>0</v>
      </c>
      <c r="Q67" s="137">
        <v>0</v>
      </c>
      <c r="R67" s="136">
        <v>0</v>
      </c>
      <c r="S67" s="136">
        <v>0</v>
      </c>
      <c r="T67" s="138">
        <v>0</v>
      </c>
      <c r="U67" s="137">
        <v>0</v>
      </c>
      <c r="V67" s="136">
        <v>0</v>
      </c>
      <c r="W67" s="136">
        <v>0</v>
      </c>
      <c r="X67" s="138">
        <v>0</v>
      </c>
      <c r="Y67" s="137">
        <v>0</v>
      </c>
      <c r="Z67" s="136">
        <v>0</v>
      </c>
      <c r="AA67" s="136">
        <v>0</v>
      </c>
      <c r="AB67" s="138">
        <v>0</v>
      </c>
      <c r="AC67" s="136">
        <v>0</v>
      </c>
      <c r="AD67" s="136">
        <v>0</v>
      </c>
      <c r="AE67" s="136">
        <v>0</v>
      </c>
      <c r="AF67" s="136">
        <v>0</v>
      </c>
      <c r="AG67" s="137">
        <v>0</v>
      </c>
      <c r="AH67" s="136">
        <v>0</v>
      </c>
      <c r="AI67" s="136">
        <v>0</v>
      </c>
      <c r="AJ67" s="136">
        <v>0</v>
      </c>
      <c r="AK67" s="61"/>
      <c r="AL67" s="59" t="s">
        <v>71</v>
      </c>
    </row>
    <row r="68" spans="1:38" ht="16.5" customHeight="1">
      <c r="A68" s="54"/>
      <c r="B68" s="33" t="s">
        <v>72</v>
      </c>
      <c r="C68" s="7"/>
      <c r="D68" s="136">
        <v>0</v>
      </c>
      <c r="E68" s="7"/>
      <c r="F68" s="136">
        <v>0</v>
      </c>
      <c r="G68" s="7"/>
      <c r="H68" s="136">
        <v>0</v>
      </c>
      <c r="I68" s="7"/>
      <c r="J68" s="136">
        <v>0</v>
      </c>
      <c r="K68" s="7"/>
      <c r="L68" s="136">
        <v>0</v>
      </c>
      <c r="M68" s="137">
        <v>0</v>
      </c>
      <c r="N68" s="136">
        <v>0</v>
      </c>
      <c r="O68" s="136">
        <v>0</v>
      </c>
      <c r="P68" s="138">
        <v>0</v>
      </c>
      <c r="Q68" s="137">
        <v>0</v>
      </c>
      <c r="R68" s="136">
        <v>0</v>
      </c>
      <c r="S68" s="136">
        <v>0</v>
      </c>
      <c r="T68" s="138">
        <v>0</v>
      </c>
      <c r="U68" s="137">
        <v>0</v>
      </c>
      <c r="V68" s="136">
        <v>0</v>
      </c>
      <c r="W68" s="136">
        <v>0</v>
      </c>
      <c r="X68" s="138">
        <v>0</v>
      </c>
      <c r="Y68" s="137">
        <v>0</v>
      </c>
      <c r="Z68" s="136">
        <v>0</v>
      </c>
      <c r="AA68" s="136">
        <v>0</v>
      </c>
      <c r="AB68" s="138">
        <v>0</v>
      </c>
      <c r="AC68" s="136">
        <v>0</v>
      </c>
      <c r="AD68" s="136">
        <v>0</v>
      </c>
      <c r="AE68" s="136">
        <v>0</v>
      </c>
      <c r="AF68" s="136">
        <v>0</v>
      </c>
      <c r="AG68" s="137">
        <v>0</v>
      </c>
      <c r="AH68" s="136">
        <v>0</v>
      </c>
      <c r="AI68" s="136">
        <v>0</v>
      </c>
      <c r="AJ68" s="136">
        <v>0</v>
      </c>
      <c r="AK68" s="61"/>
      <c r="AL68" s="59" t="s">
        <v>72</v>
      </c>
    </row>
    <row r="69" spans="1:38" ht="16.5" customHeight="1">
      <c r="A69" s="54"/>
      <c r="B69" s="33" t="s">
        <v>73</v>
      </c>
      <c r="C69" s="7"/>
      <c r="D69" s="136">
        <v>21</v>
      </c>
      <c r="E69" s="7"/>
      <c r="F69" s="136">
        <v>4</v>
      </c>
      <c r="G69" s="7"/>
      <c r="H69" s="136">
        <v>7</v>
      </c>
      <c r="I69" s="7"/>
      <c r="J69" s="136">
        <v>10</v>
      </c>
      <c r="K69" s="7"/>
      <c r="L69" s="136">
        <v>0</v>
      </c>
      <c r="M69" s="137">
        <v>0</v>
      </c>
      <c r="N69" s="136">
        <v>0</v>
      </c>
      <c r="O69" s="136">
        <v>0</v>
      </c>
      <c r="P69" s="138">
        <v>0</v>
      </c>
      <c r="Q69" s="137">
        <v>0</v>
      </c>
      <c r="R69" s="136">
        <v>0</v>
      </c>
      <c r="S69" s="136">
        <v>0</v>
      </c>
      <c r="T69" s="138">
        <v>0</v>
      </c>
      <c r="U69" s="137">
        <v>0</v>
      </c>
      <c r="V69" s="136">
        <v>0</v>
      </c>
      <c r="W69" s="136">
        <v>0</v>
      </c>
      <c r="X69" s="138">
        <v>0</v>
      </c>
      <c r="Y69" s="137">
        <v>0</v>
      </c>
      <c r="Z69" s="136">
        <v>0</v>
      </c>
      <c r="AA69" s="136">
        <v>0</v>
      </c>
      <c r="AB69" s="138">
        <v>0</v>
      </c>
      <c r="AC69" s="136">
        <v>0</v>
      </c>
      <c r="AD69" s="136">
        <v>0</v>
      </c>
      <c r="AE69" s="136">
        <v>0</v>
      </c>
      <c r="AF69" s="136">
        <v>0</v>
      </c>
      <c r="AG69" s="137">
        <v>0</v>
      </c>
      <c r="AH69" s="136">
        <v>0</v>
      </c>
      <c r="AI69" s="136">
        <v>0</v>
      </c>
      <c r="AJ69" s="136">
        <v>0</v>
      </c>
      <c r="AK69" s="61"/>
      <c r="AL69" s="59" t="s">
        <v>73</v>
      </c>
    </row>
    <row r="70" spans="1:38" ht="9.75" customHeight="1">
      <c r="A70" s="54"/>
      <c r="B70" s="33"/>
      <c r="C70" s="7"/>
      <c r="D70" s="136"/>
      <c r="E70" s="7"/>
      <c r="F70" s="136"/>
      <c r="G70" s="7"/>
      <c r="H70" s="136"/>
      <c r="I70" s="7"/>
      <c r="J70" s="136"/>
      <c r="K70" s="7"/>
      <c r="L70" s="136"/>
      <c r="M70" s="137"/>
      <c r="N70" s="136"/>
      <c r="O70" s="136"/>
      <c r="P70" s="138"/>
      <c r="Q70" s="137"/>
      <c r="R70" s="136"/>
      <c r="S70" s="136"/>
      <c r="T70" s="138"/>
      <c r="U70" s="137"/>
      <c r="V70" s="136"/>
      <c r="W70" s="136"/>
      <c r="X70" s="138"/>
      <c r="Y70" s="137"/>
      <c r="Z70" s="136"/>
      <c r="AA70" s="136"/>
      <c r="AB70" s="138"/>
      <c r="AC70" s="136"/>
      <c r="AD70" s="136"/>
      <c r="AE70" s="136"/>
      <c r="AF70" s="136"/>
      <c r="AG70" s="137"/>
      <c r="AH70" s="136"/>
      <c r="AI70" s="136"/>
      <c r="AJ70" s="136"/>
      <c r="AK70" s="61"/>
      <c r="AL70" s="59"/>
    </row>
    <row r="71" spans="1:38" ht="16.5" customHeight="1">
      <c r="A71" s="54"/>
      <c r="B71" s="33" t="s">
        <v>74</v>
      </c>
      <c r="C71" s="7"/>
      <c r="D71" s="136">
        <v>0</v>
      </c>
      <c r="E71" s="7"/>
      <c r="F71" s="136">
        <v>0</v>
      </c>
      <c r="G71" s="7"/>
      <c r="H71" s="136">
        <v>0</v>
      </c>
      <c r="I71" s="7"/>
      <c r="J71" s="136">
        <v>0</v>
      </c>
      <c r="K71" s="7"/>
      <c r="L71" s="136">
        <v>0</v>
      </c>
      <c r="M71" s="137">
        <v>0</v>
      </c>
      <c r="N71" s="136">
        <v>0</v>
      </c>
      <c r="O71" s="136">
        <v>0</v>
      </c>
      <c r="P71" s="138">
        <v>0</v>
      </c>
      <c r="Q71" s="137">
        <v>0</v>
      </c>
      <c r="R71" s="136">
        <v>0</v>
      </c>
      <c r="S71" s="136">
        <v>0</v>
      </c>
      <c r="T71" s="138">
        <v>0</v>
      </c>
      <c r="U71" s="137">
        <v>0</v>
      </c>
      <c r="V71" s="136">
        <v>0</v>
      </c>
      <c r="W71" s="136">
        <v>0</v>
      </c>
      <c r="X71" s="138">
        <v>0</v>
      </c>
      <c r="Y71" s="137">
        <v>0</v>
      </c>
      <c r="Z71" s="136">
        <v>0</v>
      </c>
      <c r="AA71" s="136">
        <v>0</v>
      </c>
      <c r="AB71" s="138">
        <v>0</v>
      </c>
      <c r="AC71" s="136">
        <v>0</v>
      </c>
      <c r="AD71" s="136">
        <v>0</v>
      </c>
      <c r="AE71" s="136">
        <v>0</v>
      </c>
      <c r="AF71" s="136">
        <v>0</v>
      </c>
      <c r="AG71" s="137">
        <v>35</v>
      </c>
      <c r="AH71" s="136">
        <v>13</v>
      </c>
      <c r="AI71" s="136">
        <v>10</v>
      </c>
      <c r="AJ71" s="136">
        <v>12</v>
      </c>
      <c r="AK71" s="61"/>
      <c r="AL71" s="59" t="s">
        <v>74</v>
      </c>
    </row>
    <row r="72" spans="1:38" ht="16.5" customHeight="1">
      <c r="A72" s="54"/>
      <c r="B72" s="33" t="s">
        <v>75</v>
      </c>
      <c r="C72" s="7"/>
      <c r="D72" s="136">
        <v>97</v>
      </c>
      <c r="E72" s="7"/>
      <c r="F72" s="136">
        <v>30</v>
      </c>
      <c r="G72" s="7"/>
      <c r="H72" s="136">
        <v>32</v>
      </c>
      <c r="I72" s="7"/>
      <c r="J72" s="136">
        <v>35</v>
      </c>
      <c r="K72" s="7"/>
      <c r="L72" s="136">
        <v>0</v>
      </c>
      <c r="M72" s="137">
        <v>0</v>
      </c>
      <c r="N72" s="136">
        <v>0</v>
      </c>
      <c r="O72" s="136">
        <v>0</v>
      </c>
      <c r="P72" s="138">
        <v>0</v>
      </c>
      <c r="Q72" s="137">
        <v>0</v>
      </c>
      <c r="R72" s="136">
        <v>0</v>
      </c>
      <c r="S72" s="136">
        <v>0</v>
      </c>
      <c r="T72" s="138">
        <v>0</v>
      </c>
      <c r="U72" s="137">
        <v>0</v>
      </c>
      <c r="V72" s="136">
        <v>0</v>
      </c>
      <c r="W72" s="136">
        <v>0</v>
      </c>
      <c r="X72" s="138">
        <v>0</v>
      </c>
      <c r="Y72" s="137">
        <v>0</v>
      </c>
      <c r="Z72" s="136">
        <v>0</v>
      </c>
      <c r="AA72" s="136">
        <v>0</v>
      </c>
      <c r="AB72" s="138">
        <v>0</v>
      </c>
      <c r="AC72" s="136">
        <v>0</v>
      </c>
      <c r="AD72" s="136">
        <v>0</v>
      </c>
      <c r="AE72" s="136">
        <v>0</v>
      </c>
      <c r="AF72" s="136">
        <v>0</v>
      </c>
      <c r="AG72" s="137">
        <v>0</v>
      </c>
      <c r="AH72" s="136">
        <v>0</v>
      </c>
      <c r="AI72" s="136">
        <v>0</v>
      </c>
      <c r="AJ72" s="136">
        <v>0</v>
      </c>
      <c r="AK72" s="61"/>
      <c r="AL72" s="59" t="s">
        <v>75</v>
      </c>
    </row>
    <row r="73" spans="1:38" ht="16.5" customHeight="1">
      <c r="A73" s="54"/>
      <c r="B73" s="33" t="s">
        <v>76</v>
      </c>
      <c r="C73" s="7"/>
      <c r="D73" s="136">
        <v>0</v>
      </c>
      <c r="E73" s="7"/>
      <c r="F73" s="136">
        <v>0</v>
      </c>
      <c r="G73" s="7"/>
      <c r="H73" s="136">
        <v>0</v>
      </c>
      <c r="I73" s="7"/>
      <c r="J73" s="136">
        <v>0</v>
      </c>
      <c r="K73" s="7"/>
      <c r="L73" s="136">
        <v>0</v>
      </c>
      <c r="M73" s="137">
        <v>0</v>
      </c>
      <c r="N73" s="136">
        <v>0</v>
      </c>
      <c r="O73" s="136">
        <v>0</v>
      </c>
      <c r="P73" s="138">
        <v>0</v>
      </c>
      <c r="Q73" s="137">
        <v>0</v>
      </c>
      <c r="R73" s="136">
        <v>0</v>
      </c>
      <c r="S73" s="136">
        <v>0</v>
      </c>
      <c r="T73" s="138">
        <v>0</v>
      </c>
      <c r="U73" s="137">
        <v>0</v>
      </c>
      <c r="V73" s="136">
        <v>0</v>
      </c>
      <c r="W73" s="136">
        <v>0</v>
      </c>
      <c r="X73" s="138">
        <v>0</v>
      </c>
      <c r="Y73" s="137">
        <v>0</v>
      </c>
      <c r="Z73" s="136">
        <v>0</v>
      </c>
      <c r="AA73" s="136">
        <v>0</v>
      </c>
      <c r="AB73" s="138">
        <v>0</v>
      </c>
      <c r="AC73" s="136">
        <v>0</v>
      </c>
      <c r="AD73" s="136">
        <v>0</v>
      </c>
      <c r="AE73" s="136">
        <v>0</v>
      </c>
      <c r="AF73" s="136">
        <v>0</v>
      </c>
      <c r="AG73" s="137">
        <v>0</v>
      </c>
      <c r="AH73" s="136">
        <v>0</v>
      </c>
      <c r="AI73" s="136">
        <v>0</v>
      </c>
      <c r="AJ73" s="136">
        <v>0</v>
      </c>
      <c r="AK73" s="61"/>
      <c r="AL73" s="59" t="s">
        <v>76</v>
      </c>
    </row>
    <row r="74" spans="1:38" ht="16.5" customHeight="1">
      <c r="A74" s="54"/>
      <c r="B74" s="33" t="s">
        <v>77</v>
      </c>
      <c r="C74" s="7"/>
      <c r="D74" s="136">
        <v>0</v>
      </c>
      <c r="E74" s="7"/>
      <c r="F74" s="136">
        <v>0</v>
      </c>
      <c r="G74" s="7"/>
      <c r="H74" s="136">
        <v>0</v>
      </c>
      <c r="I74" s="7"/>
      <c r="J74" s="136">
        <v>0</v>
      </c>
      <c r="K74" s="7"/>
      <c r="L74" s="136">
        <v>0</v>
      </c>
      <c r="M74" s="137">
        <v>0</v>
      </c>
      <c r="N74" s="136">
        <v>0</v>
      </c>
      <c r="O74" s="136">
        <v>0</v>
      </c>
      <c r="P74" s="138">
        <v>0</v>
      </c>
      <c r="Q74" s="137">
        <v>0</v>
      </c>
      <c r="R74" s="136">
        <v>0</v>
      </c>
      <c r="S74" s="136">
        <v>0</v>
      </c>
      <c r="T74" s="138">
        <v>0</v>
      </c>
      <c r="U74" s="137">
        <v>0</v>
      </c>
      <c r="V74" s="136">
        <v>0</v>
      </c>
      <c r="W74" s="136">
        <v>0</v>
      </c>
      <c r="X74" s="138">
        <v>0</v>
      </c>
      <c r="Y74" s="137">
        <v>0</v>
      </c>
      <c r="Z74" s="136">
        <v>0</v>
      </c>
      <c r="AA74" s="136">
        <v>0</v>
      </c>
      <c r="AB74" s="138">
        <v>0</v>
      </c>
      <c r="AC74" s="136">
        <v>0</v>
      </c>
      <c r="AD74" s="136">
        <v>0</v>
      </c>
      <c r="AE74" s="136">
        <v>0</v>
      </c>
      <c r="AF74" s="136">
        <v>0</v>
      </c>
      <c r="AG74" s="137">
        <v>0</v>
      </c>
      <c r="AH74" s="136">
        <v>0</v>
      </c>
      <c r="AI74" s="136">
        <v>0</v>
      </c>
      <c r="AJ74" s="136">
        <v>0</v>
      </c>
      <c r="AK74" s="61"/>
      <c r="AL74" s="59" t="s">
        <v>77</v>
      </c>
    </row>
    <row r="75" spans="1:38" ht="16.5" customHeight="1">
      <c r="A75" s="54"/>
      <c r="B75" s="33" t="s">
        <v>78</v>
      </c>
      <c r="C75" s="7"/>
      <c r="D75" s="136">
        <v>48</v>
      </c>
      <c r="E75" s="7"/>
      <c r="F75" s="136">
        <v>23</v>
      </c>
      <c r="G75" s="7"/>
      <c r="H75" s="136">
        <v>10</v>
      </c>
      <c r="I75" s="7"/>
      <c r="J75" s="136">
        <v>15</v>
      </c>
      <c r="K75" s="7"/>
      <c r="L75" s="136">
        <v>0</v>
      </c>
      <c r="M75" s="137">
        <v>0</v>
      </c>
      <c r="N75" s="136">
        <v>0</v>
      </c>
      <c r="O75" s="136">
        <v>0</v>
      </c>
      <c r="P75" s="138">
        <v>0</v>
      </c>
      <c r="Q75" s="137">
        <v>0</v>
      </c>
      <c r="R75" s="136">
        <v>0</v>
      </c>
      <c r="S75" s="136">
        <v>0</v>
      </c>
      <c r="T75" s="138">
        <v>0</v>
      </c>
      <c r="U75" s="137">
        <v>0</v>
      </c>
      <c r="V75" s="136">
        <v>0</v>
      </c>
      <c r="W75" s="136">
        <v>0</v>
      </c>
      <c r="X75" s="138">
        <v>0</v>
      </c>
      <c r="Y75" s="137">
        <v>0</v>
      </c>
      <c r="Z75" s="136">
        <v>0</v>
      </c>
      <c r="AA75" s="136">
        <v>0</v>
      </c>
      <c r="AB75" s="138">
        <v>0</v>
      </c>
      <c r="AC75" s="136">
        <v>0</v>
      </c>
      <c r="AD75" s="136">
        <v>0</v>
      </c>
      <c r="AE75" s="136">
        <v>0</v>
      </c>
      <c r="AF75" s="136">
        <v>0</v>
      </c>
      <c r="AG75" s="137">
        <v>0</v>
      </c>
      <c r="AH75" s="136">
        <v>0</v>
      </c>
      <c r="AI75" s="136">
        <v>0</v>
      </c>
      <c r="AJ75" s="136">
        <v>0</v>
      </c>
      <c r="AK75" s="61"/>
      <c r="AL75" s="59" t="s">
        <v>78</v>
      </c>
    </row>
    <row r="76" spans="1:38" ht="16.5" customHeight="1">
      <c r="A76" s="55"/>
      <c r="B76" s="56" t="s">
        <v>79</v>
      </c>
      <c r="C76" s="18"/>
      <c r="D76" s="162">
        <v>0</v>
      </c>
      <c r="E76" s="18"/>
      <c r="F76" s="162">
        <v>0</v>
      </c>
      <c r="G76" s="18"/>
      <c r="H76" s="162">
        <v>0</v>
      </c>
      <c r="I76" s="18"/>
      <c r="J76" s="162">
        <v>0</v>
      </c>
      <c r="K76" s="18"/>
      <c r="L76" s="162">
        <v>0</v>
      </c>
      <c r="M76" s="169">
        <v>0</v>
      </c>
      <c r="N76" s="162">
        <v>0</v>
      </c>
      <c r="O76" s="162">
        <v>0</v>
      </c>
      <c r="P76" s="170">
        <v>0</v>
      </c>
      <c r="Q76" s="169">
        <v>0</v>
      </c>
      <c r="R76" s="162">
        <v>0</v>
      </c>
      <c r="S76" s="162">
        <v>0</v>
      </c>
      <c r="T76" s="170">
        <v>0</v>
      </c>
      <c r="U76" s="169">
        <v>0</v>
      </c>
      <c r="V76" s="162">
        <v>0</v>
      </c>
      <c r="W76" s="162">
        <v>0</v>
      </c>
      <c r="X76" s="170">
        <v>0</v>
      </c>
      <c r="Y76" s="169">
        <v>0</v>
      </c>
      <c r="Z76" s="162">
        <v>0</v>
      </c>
      <c r="AA76" s="162">
        <v>0</v>
      </c>
      <c r="AB76" s="170">
        <v>0</v>
      </c>
      <c r="AC76" s="162">
        <v>0</v>
      </c>
      <c r="AD76" s="162">
        <v>0</v>
      </c>
      <c r="AE76" s="162">
        <v>0</v>
      </c>
      <c r="AF76" s="162">
        <v>0</v>
      </c>
      <c r="AG76" s="169">
        <v>0</v>
      </c>
      <c r="AH76" s="162">
        <v>0</v>
      </c>
      <c r="AI76" s="162">
        <v>0</v>
      </c>
      <c r="AJ76" s="162">
        <v>0</v>
      </c>
      <c r="AK76" s="62"/>
      <c r="AL76" s="63" t="s">
        <v>79</v>
      </c>
    </row>
    <row r="77" spans="1:38" ht="8.25" customHeight="1"/>
  </sheetData>
  <mergeCells count="67">
    <mergeCell ref="AK64:AL64"/>
    <mergeCell ref="AK53:AL53"/>
    <mergeCell ref="AK59:AL59"/>
    <mergeCell ref="AK47:AL47"/>
    <mergeCell ref="AK50:AL50"/>
    <mergeCell ref="AK41:AL41"/>
    <mergeCell ref="AK44:AL44"/>
    <mergeCell ref="AK36:AL36"/>
    <mergeCell ref="AK37:AL37"/>
    <mergeCell ref="AK34:AL34"/>
    <mergeCell ref="AK35:AL35"/>
    <mergeCell ref="AK32:AL32"/>
    <mergeCell ref="AK33:AL33"/>
    <mergeCell ref="AK29:AL29"/>
    <mergeCell ref="AK30:AL30"/>
    <mergeCell ref="AK27:AL27"/>
    <mergeCell ref="AK28:AL28"/>
    <mergeCell ref="AK24:AL24"/>
    <mergeCell ref="AK26:AL26"/>
    <mergeCell ref="AK22:AL22"/>
    <mergeCell ref="AK23:AL23"/>
    <mergeCell ref="AK20:AL20"/>
    <mergeCell ref="AK21:AL21"/>
    <mergeCell ref="AK17:AL17"/>
    <mergeCell ref="AK18:AL18"/>
    <mergeCell ref="U1:AC1"/>
    <mergeCell ref="AK15:AL15"/>
    <mergeCell ref="AK16:AL16"/>
    <mergeCell ref="AK8:AL8"/>
    <mergeCell ref="AK14:AL14"/>
    <mergeCell ref="U3:X3"/>
    <mergeCell ref="Y3:AB3"/>
    <mergeCell ref="AK3:AL4"/>
    <mergeCell ref="AK6:AL6"/>
    <mergeCell ref="A64:B64"/>
    <mergeCell ref="A53:B53"/>
    <mergeCell ref="A36:B36"/>
    <mergeCell ref="A37:B37"/>
    <mergeCell ref="A41:B41"/>
    <mergeCell ref="A44:B44"/>
    <mergeCell ref="A59:B59"/>
    <mergeCell ref="A47:B47"/>
    <mergeCell ref="A50:B50"/>
    <mergeCell ref="A29:B29"/>
    <mergeCell ref="A30:B30"/>
    <mergeCell ref="A32:B32"/>
    <mergeCell ref="A33:B33"/>
    <mergeCell ref="A34:B34"/>
    <mergeCell ref="A35:B35"/>
    <mergeCell ref="A22:B22"/>
    <mergeCell ref="A23:B23"/>
    <mergeCell ref="A24:B24"/>
    <mergeCell ref="A26:B26"/>
    <mergeCell ref="A27:B27"/>
    <mergeCell ref="A28:B28"/>
    <mergeCell ref="A15:B15"/>
    <mergeCell ref="A16:B16"/>
    <mergeCell ref="A17:B17"/>
    <mergeCell ref="A18:B18"/>
    <mergeCell ref="A20:B20"/>
    <mergeCell ref="A21:B21"/>
    <mergeCell ref="J1:S1"/>
    <mergeCell ref="A3:B4"/>
    <mergeCell ref="C3:L3"/>
    <mergeCell ref="A6:B6"/>
    <mergeCell ref="A8:B8"/>
    <mergeCell ref="A14:B14"/>
  </mergeCells>
  <phoneticPr fontId="2"/>
  <printOptions horizontalCentered="1"/>
  <pageMargins left="0.47244094488188981" right="0.39370078740157483" top="0.59055118110236227" bottom="0.39370078740157483" header="0.51181102362204722" footer="0.31496062992125984"/>
  <pageSetup paperSize="9" scale="68" firstPageNumber="108" pageOrder="overThenDown" orientation="portrait" useFirstPageNumber="1" r:id="rId1"/>
  <headerFooter alignWithMargins="0">
    <oddFooter>&amp;C&amp;"ＭＳ 明朝,標準"&amp;18-  &amp;P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zoomScaleNormal="100" zoomScaleSheetLayoutView="100" workbookViewId="0"/>
  </sheetViews>
  <sheetFormatPr defaultColWidth="10.625" defaultRowHeight="13.5"/>
  <cols>
    <col min="1" max="1" width="2.625" customWidth="1"/>
    <col min="2" max="2" width="8.625" customWidth="1"/>
    <col min="3" max="6" width="8.125" customWidth="1"/>
    <col min="7" max="8" width="7.625" customWidth="1"/>
    <col min="9" max="11" width="5.125" customWidth="1"/>
    <col min="12" max="14" width="4.75" customWidth="1"/>
    <col min="15" max="18" width="8.125" customWidth="1"/>
    <col min="19" max="20" width="7.625" customWidth="1"/>
    <col min="21" max="23" width="5.125" customWidth="1"/>
    <col min="24" max="26" width="4.75" customWidth="1"/>
    <col min="27" max="32" width="4.875" customWidth="1"/>
    <col min="33" max="35" width="5.125" customWidth="1"/>
    <col min="36" max="38" width="4.75" customWidth="1"/>
    <col min="39" max="39" width="8.5" customWidth="1"/>
    <col min="40" max="40" width="5.125" customWidth="1"/>
  </cols>
  <sheetData>
    <row r="1" spans="1:40" ht="19.5" customHeight="1">
      <c r="A1" s="2"/>
      <c r="B1" s="2"/>
      <c r="C1" s="2"/>
      <c r="D1" s="2"/>
      <c r="E1" s="2"/>
      <c r="F1" s="2"/>
      <c r="G1" s="344" t="s">
        <v>169</v>
      </c>
      <c r="H1" s="2"/>
      <c r="I1" s="620" t="s">
        <v>168</v>
      </c>
      <c r="J1" s="621"/>
      <c r="K1" s="621"/>
      <c r="L1" s="621"/>
      <c r="M1" s="621"/>
      <c r="N1" s="621"/>
      <c r="O1" s="621"/>
      <c r="P1" s="621"/>
      <c r="Q1" s="621"/>
      <c r="R1" s="621"/>
      <c r="S1" s="621"/>
      <c r="T1" s="621"/>
      <c r="U1" s="621"/>
      <c r="V1" s="621"/>
      <c r="W1" s="621"/>
      <c r="X1" s="621"/>
      <c r="Y1" s="621"/>
      <c r="Z1" s="621"/>
      <c r="AA1" s="621"/>
      <c r="AB1" s="621"/>
      <c r="AD1" s="5" t="s">
        <v>167</v>
      </c>
      <c r="AE1" s="5"/>
      <c r="AF1" s="5"/>
      <c r="AH1" s="2"/>
      <c r="AI1" s="2"/>
      <c r="AJ1" s="2"/>
      <c r="AK1" s="2"/>
      <c r="AL1" s="2"/>
      <c r="AM1" s="2"/>
    </row>
    <row r="3" spans="1:40" s="7" customFormat="1" ht="15" customHeight="1">
      <c r="A3" s="342"/>
      <c r="B3" s="341"/>
      <c r="C3" s="622" t="s">
        <v>166</v>
      </c>
      <c r="D3" s="623"/>
      <c r="E3" s="623"/>
      <c r="F3" s="623"/>
      <c r="G3" s="623"/>
      <c r="H3" s="623"/>
      <c r="I3" s="623"/>
      <c r="J3" s="623"/>
      <c r="K3" s="623"/>
      <c r="L3" s="623"/>
      <c r="M3" s="623"/>
      <c r="N3" s="624"/>
      <c r="O3" s="622" t="s">
        <v>165</v>
      </c>
      <c r="P3" s="623"/>
      <c r="Q3" s="623"/>
      <c r="R3" s="623"/>
      <c r="S3" s="623"/>
      <c r="T3" s="623"/>
      <c r="U3" s="623"/>
      <c r="V3" s="623"/>
      <c r="W3" s="623"/>
      <c r="X3" s="623"/>
      <c r="Y3" s="623"/>
      <c r="Z3" s="624"/>
      <c r="AA3" s="622" t="s">
        <v>164</v>
      </c>
      <c r="AB3" s="623"/>
      <c r="AC3" s="623"/>
      <c r="AD3" s="623"/>
      <c r="AE3" s="623"/>
      <c r="AF3" s="623"/>
      <c r="AG3" s="623"/>
      <c r="AH3" s="623"/>
      <c r="AI3" s="623"/>
      <c r="AJ3" s="623"/>
      <c r="AK3" s="623"/>
      <c r="AL3" s="624"/>
      <c r="AM3" s="340"/>
      <c r="AN3" s="339"/>
    </row>
    <row r="4" spans="1:40" s="7" customFormat="1" ht="15" customHeight="1">
      <c r="A4" s="330"/>
      <c r="B4" s="329"/>
      <c r="C4" s="330" t="s">
        <v>163</v>
      </c>
      <c r="D4" s="330"/>
      <c r="E4" s="329"/>
      <c r="F4" s="1"/>
      <c r="G4" s="1"/>
      <c r="H4" s="1"/>
      <c r="I4" s="18"/>
      <c r="J4" s="18"/>
      <c r="K4" s="18"/>
      <c r="L4" s="18"/>
      <c r="M4" s="18"/>
      <c r="N4" s="326"/>
      <c r="O4" s="330" t="s">
        <v>163</v>
      </c>
      <c r="P4" s="330"/>
      <c r="Q4" s="338"/>
      <c r="R4" s="337"/>
      <c r="S4" s="1"/>
      <c r="T4" s="1"/>
      <c r="U4" s="18"/>
      <c r="V4" s="18"/>
      <c r="W4" s="18"/>
      <c r="X4" s="18"/>
      <c r="Y4" s="18"/>
      <c r="Z4" s="326"/>
      <c r="AA4" s="634" t="s">
        <v>162</v>
      </c>
      <c r="AB4" s="635"/>
      <c r="AC4" s="636"/>
      <c r="AD4" s="1"/>
      <c r="AE4" s="1"/>
      <c r="AF4" s="1"/>
      <c r="AG4" s="18"/>
      <c r="AH4" s="18"/>
      <c r="AI4" s="18"/>
      <c r="AJ4" s="18"/>
      <c r="AK4" s="18"/>
      <c r="AL4" s="326"/>
      <c r="AM4" s="336"/>
      <c r="AN4" s="335"/>
    </row>
    <row r="5" spans="1:40" s="7" customFormat="1" ht="15" customHeight="1">
      <c r="A5" s="330" t="s">
        <v>3</v>
      </c>
      <c r="B5" s="329"/>
      <c r="C5" s="1"/>
      <c r="D5" s="1"/>
      <c r="E5" s="332"/>
      <c r="F5" s="330" t="s">
        <v>161</v>
      </c>
      <c r="G5" s="330"/>
      <c r="H5" s="329"/>
      <c r="I5" s="637" t="s">
        <v>159</v>
      </c>
      <c r="J5" s="638"/>
      <c r="K5" s="639"/>
      <c r="L5" s="625" t="s">
        <v>158</v>
      </c>
      <c r="M5" s="626"/>
      <c r="N5" s="627"/>
      <c r="O5" s="1"/>
      <c r="P5" s="1"/>
      <c r="Q5" s="334"/>
      <c r="R5" s="333" t="s">
        <v>161</v>
      </c>
      <c r="S5" s="330"/>
      <c r="T5" s="329"/>
      <c r="U5" s="637" t="s">
        <v>159</v>
      </c>
      <c r="V5" s="638"/>
      <c r="W5" s="639"/>
      <c r="X5" s="625" t="s">
        <v>158</v>
      </c>
      <c r="Y5" s="626"/>
      <c r="Z5" s="627"/>
      <c r="AA5" s="1"/>
      <c r="AB5" s="1"/>
      <c r="AC5" s="332"/>
      <c r="AD5" s="648" t="s">
        <v>160</v>
      </c>
      <c r="AE5" s="649"/>
      <c r="AF5" s="650"/>
      <c r="AG5" s="637" t="s">
        <v>159</v>
      </c>
      <c r="AH5" s="638"/>
      <c r="AI5" s="639"/>
      <c r="AJ5" s="625" t="s">
        <v>158</v>
      </c>
      <c r="AK5" s="626"/>
      <c r="AL5" s="627"/>
      <c r="AM5" s="651" t="s">
        <v>123</v>
      </c>
      <c r="AN5" s="652"/>
    </row>
    <row r="6" spans="1:40" s="7" customFormat="1" ht="15" customHeight="1">
      <c r="A6" s="330"/>
      <c r="B6" s="329"/>
      <c r="C6" s="112" t="s">
        <v>157</v>
      </c>
      <c r="D6" s="112"/>
      <c r="E6" s="14"/>
      <c r="F6" s="18"/>
      <c r="G6" s="18"/>
      <c r="H6" s="326"/>
      <c r="I6" s="640"/>
      <c r="J6" s="641"/>
      <c r="K6" s="642"/>
      <c r="L6" s="628"/>
      <c r="M6" s="629"/>
      <c r="N6" s="630"/>
      <c r="O6" s="112" t="s">
        <v>157</v>
      </c>
      <c r="P6" s="112"/>
      <c r="Q6" s="328"/>
      <c r="R6" s="327"/>
      <c r="S6" s="1"/>
      <c r="T6" s="326"/>
      <c r="U6" s="640"/>
      <c r="V6" s="641"/>
      <c r="W6" s="642"/>
      <c r="X6" s="628"/>
      <c r="Y6" s="629"/>
      <c r="Z6" s="630"/>
      <c r="AA6" s="631" t="s">
        <v>156</v>
      </c>
      <c r="AB6" s="632"/>
      <c r="AC6" s="633"/>
      <c r="AD6" s="18"/>
      <c r="AE6" s="18"/>
      <c r="AF6" s="326"/>
      <c r="AG6" s="640"/>
      <c r="AH6" s="641"/>
      <c r="AI6" s="642"/>
      <c r="AJ6" s="628"/>
      <c r="AK6" s="629"/>
      <c r="AL6" s="630"/>
      <c r="AM6" s="1"/>
    </row>
    <row r="7" spans="1:40" s="7" customFormat="1" ht="15" customHeight="1">
      <c r="A7" s="18"/>
      <c r="B7" s="326"/>
      <c r="C7" s="322" t="s">
        <v>4</v>
      </c>
      <c r="D7" s="322" t="s">
        <v>155</v>
      </c>
      <c r="E7" s="322" t="s">
        <v>154</v>
      </c>
      <c r="F7" s="322" t="s">
        <v>4</v>
      </c>
      <c r="G7" s="322" t="s">
        <v>155</v>
      </c>
      <c r="H7" s="322" t="s">
        <v>154</v>
      </c>
      <c r="I7" s="322" t="s">
        <v>4</v>
      </c>
      <c r="J7" s="322" t="s">
        <v>155</v>
      </c>
      <c r="K7" s="322" t="s">
        <v>154</v>
      </c>
      <c r="L7" s="322" t="s">
        <v>4</v>
      </c>
      <c r="M7" s="322" t="s">
        <v>155</v>
      </c>
      <c r="N7" s="322" t="s">
        <v>154</v>
      </c>
      <c r="O7" s="322" t="s">
        <v>4</v>
      </c>
      <c r="P7" s="322" t="s">
        <v>155</v>
      </c>
      <c r="Q7" s="325" t="s">
        <v>154</v>
      </c>
      <c r="R7" s="324" t="s">
        <v>4</v>
      </c>
      <c r="S7" s="323" t="s">
        <v>155</v>
      </c>
      <c r="T7" s="322" t="s">
        <v>154</v>
      </c>
      <c r="U7" s="322" t="s">
        <v>4</v>
      </c>
      <c r="V7" s="322" t="s">
        <v>155</v>
      </c>
      <c r="W7" s="322" t="s">
        <v>154</v>
      </c>
      <c r="X7" s="322" t="s">
        <v>4</v>
      </c>
      <c r="Y7" s="322" t="s">
        <v>155</v>
      </c>
      <c r="Z7" s="322" t="s">
        <v>154</v>
      </c>
      <c r="AA7" s="322" t="s">
        <v>4</v>
      </c>
      <c r="AB7" s="322" t="s">
        <v>155</v>
      </c>
      <c r="AC7" s="322" t="s">
        <v>154</v>
      </c>
      <c r="AD7" s="322" t="s">
        <v>4</v>
      </c>
      <c r="AE7" s="322" t="s">
        <v>155</v>
      </c>
      <c r="AF7" s="322" t="s">
        <v>154</v>
      </c>
      <c r="AG7" s="322" t="s">
        <v>4</v>
      </c>
      <c r="AH7" s="322" t="s">
        <v>155</v>
      </c>
      <c r="AI7" s="322" t="s">
        <v>154</v>
      </c>
      <c r="AJ7" s="322" t="s">
        <v>4</v>
      </c>
      <c r="AK7" s="322" t="s">
        <v>155</v>
      </c>
      <c r="AL7" s="322" t="s">
        <v>154</v>
      </c>
      <c r="AM7" s="321"/>
      <c r="AN7" s="237"/>
    </row>
    <row r="8" spans="1:40" ht="10.5" customHeight="1">
      <c r="A8" s="320"/>
      <c r="B8" s="319"/>
      <c r="F8" s="103"/>
      <c r="G8" s="104"/>
      <c r="H8" s="105"/>
      <c r="L8" s="103"/>
      <c r="M8" s="104"/>
      <c r="N8" s="105"/>
      <c r="O8" s="103"/>
      <c r="P8" s="104"/>
      <c r="Q8" s="105"/>
      <c r="R8" s="107"/>
      <c r="S8" s="6"/>
      <c r="T8" s="108"/>
      <c r="U8" s="103"/>
      <c r="V8" s="104"/>
      <c r="W8" s="105"/>
      <c r="AA8" s="103"/>
      <c r="AB8" s="104"/>
      <c r="AC8" s="105"/>
      <c r="AG8" s="103"/>
      <c r="AH8" s="104"/>
      <c r="AI8" s="105"/>
      <c r="AM8" s="318"/>
    </row>
    <row r="9" spans="1:40" s="275" customFormat="1" ht="24.95" customHeight="1">
      <c r="A9" s="643" t="s">
        <v>98</v>
      </c>
      <c r="B9" s="644"/>
      <c r="C9" s="313">
        <v>33188</v>
      </c>
      <c r="D9" s="313">
        <v>17391</v>
      </c>
      <c r="E9" s="313">
        <v>15797</v>
      </c>
      <c r="F9" s="317">
        <v>15400</v>
      </c>
      <c r="G9" s="316">
        <v>7834</v>
      </c>
      <c r="H9" s="315">
        <v>7566</v>
      </c>
      <c r="I9" s="313">
        <v>573</v>
      </c>
      <c r="J9" s="313">
        <v>321</v>
      </c>
      <c r="K9" s="313">
        <v>252</v>
      </c>
      <c r="L9" s="317">
        <v>36</v>
      </c>
      <c r="M9" s="316">
        <v>19</v>
      </c>
      <c r="N9" s="315">
        <v>17</v>
      </c>
      <c r="O9" s="317">
        <v>33133</v>
      </c>
      <c r="P9" s="316">
        <v>17360</v>
      </c>
      <c r="Q9" s="315">
        <v>15773</v>
      </c>
      <c r="R9" s="317">
        <v>15360</v>
      </c>
      <c r="S9" s="316">
        <v>7814</v>
      </c>
      <c r="T9" s="315">
        <v>7546</v>
      </c>
      <c r="U9" s="317">
        <v>572</v>
      </c>
      <c r="V9" s="316">
        <v>321</v>
      </c>
      <c r="W9" s="315">
        <v>251</v>
      </c>
      <c r="X9" s="313">
        <v>28</v>
      </c>
      <c r="Y9" s="313">
        <v>16</v>
      </c>
      <c r="Z9" s="313">
        <v>12</v>
      </c>
      <c r="AA9" s="317">
        <v>55</v>
      </c>
      <c r="AB9" s="316">
        <v>31</v>
      </c>
      <c r="AC9" s="315">
        <v>24</v>
      </c>
      <c r="AD9" s="313">
        <v>40</v>
      </c>
      <c r="AE9" s="313">
        <v>20</v>
      </c>
      <c r="AF9" s="313">
        <v>20</v>
      </c>
      <c r="AG9" s="314">
        <v>1</v>
      </c>
      <c r="AH9" s="51">
        <v>0</v>
      </c>
      <c r="AI9" s="221">
        <v>1</v>
      </c>
      <c r="AJ9" s="313">
        <v>8</v>
      </c>
      <c r="AK9" s="313">
        <v>3</v>
      </c>
      <c r="AL9" s="221">
        <v>5</v>
      </c>
      <c r="AM9" s="653" t="s">
        <v>153</v>
      </c>
      <c r="AN9" s="646"/>
    </row>
    <row r="10" spans="1:40" s="275" customFormat="1" ht="8.25" customHeight="1">
      <c r="B10" s="302"/>
      <c r="C10" s="290"/>
      <c r="D10" s="290"/>
      <c r="E10" s="290"/>
      <c r="F10" s="301"/>
      <c r="G10" s="300"/>
      <c r="H10" s="299"/>
      <c r="I10" s="290"/>
      <c r="J10" s="290"/>
      <c r="K10" s="290"/>
      <c r="L10" s="301"/>
      <c r="M10" s="300"/>
      <c r="N10" s="299"/>
      <c r="O10" s="301"/>
      <c r="P10" s="300"/>
      <c r="Q10" s="299"/>
      <c r="R10" s="301"/>
      <c r="S10" s="300"/>
      <c r="T10" s="299"/>
      <c r="U10" s="301"/>
      <c r="V10" s="300"/>
      <c r="W10" s="299"/>
      <c r="X10" s="290"/>
      <c r="Y10" s="290"/>
      <c r="Z10" s="290"/>
      <c r="AA10" s="301"/>
      <c r="AB10" s="300"/>
      <c r="AC10" s="299"/>
      <c r="AD10" s="290"/>
      <c r="AE10" s="290"/>
      <c r="AF10" s="290"/>
      <c r="AG10" s="301"/>
      <c r="AH10" s="300"/>
      <c r="AI10" s="221"/>
      <c r="AJ10" s="290"/>
      <c r="AK10" s="290"/>
      <c r="AL10" s="290"/>
      <c r="AM10" s="286"/>
      <c r="AN10" s="291"/>
    </row>
    <row r="11" spans="1:40" s="290" customFormat="1" ht="24.95" customHeight="1">
      <c r="A11" s="645" t="s">
        <v>101</v>
      </c>
      <c r="B11" s="644"/>
      <c r="C11" s="308">
        <v>32053</v>
      </c>
      <c r="D11" s="308">
        <v>16586</v>
      </c>
      <c r="E11" s="308">
        <v>15467</v>
      </c>
      <c r="F11" s="312">
        <v>15006</v>
      </c>
      <c r="G11" s="308">
        <v>7582</v>
      </c>
      <c r="H11" s="311">
        <v>7424</v>
      </c>
      <c r="I11" s="308">
        <v>549</v>
      </c>
      <c r="J11" s="308">
        <v>344</v>
      </c>
      <c r="K11" s="308">
        <v>205</v>
      </c>
      <c r="L11" s="312">
        <v>28</v>
      </c>
      <c r="M11" s="308">
        <v>18</v>
      </c>
      <c r="N11" s="311">
        <v>10</v>
      </c>
      <c r="O11" s="312">
        <v>31984</v>
      </c>
      <c r="P11" s="308">
        <v>16550</v>
      </c>
      <c r="Q11" s="311">
        <v>15434</v>
      </c>
      <c r="R11" s="312">
        <v>14953</v>
      </c>
      <c r="S11" s="308">
        <v>7558</v>
      </c>
      <c r="T11" s="311">
        <v>7395</v>
      </c>
      <c r="U11" s="312">
        <v>549</v>
      </c>
      <c r="V11" s="308">
        <v>344</v>
      </c>
      <c r="W11" s="311">
        <v>205</v>
      </c>
      <c r="X11" s="308">
        <v>18</v>
      </c>
      <c r="Y11" s="308">
        <v>12</v>
      </c>
      <c r="Z11" s="308">
        <v>6</v>
      </c>
      <c r="AA11" s="312">
        <v>69</v>
      </c>
      <c r="AB11" s="308">
        <v>36</v>
      </c>
      <c r="AC11" s="311">
        <v>33</v>
      </c>
      <c r="AD11" s="308">
        <v>53</v>
      </c>
      <c r="AE11" s="308">
        <v>24</v>
      </c>
      <c r="AF11" s="308">
        <v>29</v>
      </c>
      <c r="AG11" s="310">
        <v>0</v>
      </c>
      <c r="AH11" s="307">
        <v>0</v>
      </c>
      <c r="AI11" s="309">
        <v>0</v>
      </c>
      <c r="AJ11" s="308">
        <v>10</v>
      </c>
      <c r="AK11" s="308">
        <v>6</v>
      </c>
      <c r="AL11" s="307">
        <v>4</v>
      </c>
      <c r="AM11" s="654" t="s">
        <v>152</v>
      </c>
      <c r="AN11" s="655"/>
    </row>
    <row r="12" spans="1:40" s="275" customFormat="1" ht="27" customHeight="1">
      <c r="A12" s="285"/>
      <c r="B12" s="289" t="s">
        <v>150</v>
      </c>
      <c r="C12" s="280">
        <v>14848</v>
      </c>
      <c r="D12" s="280">
        <v>7634</v>
      </c>
      <c r="E12" s="280">
        <v>7214</v>
      </c>
      <c r="F12" s="288">
        <v>7160</v>
      </c>
      <c r="G12" s="280">
        <v>3571</v>
      </c>
      <c r="H12" s="287">
        <v>3589</v>
      </c>
      <c r="I12" s="280">
        <v>302</v>
      </c>
      <c r="J12" s="280">
        <v>250</v>
      </c>
      <c r="K12" s="280">
        <v>52</v>
      </c>
      <c r="L12" s="288">
        <v>15</v>
      </c>
      <c r="M12" s="280">
        <v>9</v>
      </c>
      <c r="N12" s="287">
        <v>6</v>
      </c>
      <c r="O12" s="288">
        <v>14814</v>
      </c>
      <c r="P12" s="280">
        <v>7623</v>
      </c>
      <c r="Q12" s="287">
        <v>7191</v>
      </c>
      <c r="R12" s="288">
        <v>7131</v>
      </c>
      <c r="S12" s="280">
        <v>3562</v>
      </c>
      <c r="T12" s="287">
        <v>3569</v>
      </c>
      <c r="U12" s="288">
        <v>302</v>
      </c>
      <c r="V12" s="280">
        <v>250</v>
      </c>
      <c r="W12" s="287">
        <v>52</v>
      </c>
      <c r="X12" s="280">
        <v>10</v>
      </c>
      <c r="Y12" s="280">
        <v>7</v>
      </c>
      <c r="Z12" s="280">
        <v>3</v>
      </c>
      <c r="AA12" s="288">
        <v>34</v>
      </c>
      <c r="AB12" s="280">
        <v>11</v>
      </c>
      <c r="AC12" s="287">
        <v>23</v>
      </c>
      <c r="AD12" s="280">
        <v>29</v>
      </c>
      <c r="AE12" s="280">
        <v>9</v>
      </c>
      <c r="AF12" s="280">
        <v>20</v>
      </c>
      <c r="AG12" s="288">
        <v>0</v>
      </c>
      <c r="AH12" s="280">
        <v>0</v>
      </c>
      <c r="AI12" s="287">
        <v>0</v>
      </c>
      <c r="AJ12" s="280">
        <v>5</v>
      </c>
      <c r="AK12" s="280">
        <v>2</v>
      </c>
      <c r="AL12" s="280">
        <v>3</v>
      </c>
      <c r="AM12" s="286" t="s">
        <v>150</v>
      </c>
    </row>
    <row r="13" spans="1:40" s="275" customFormat="1" ht="27" customHeight="1">
      <c r="A13" s="285"/>
      <c r="B13" s="289" t="s">
        <v>149</v>
      </c>
      <c r="C13" s="280">
        <v>508</v>
      </c>
      <c r="D13" s="280">
        <v>304</v>
      </c>
      <c r="E13" s="280">
        <v>204</v>
      </c>
      <c r="F13" s="288">
        <v>473</v>
      </c>
      <c r="G13" s="280">
        <v>277</v>
      </c>
      <c r="H13" s="287">
        <v>196</v>
      </c>
      <c r="I13" s="280">
        <v>11</v>
      </c>
      <c r="J13" s="280">
        <v>7</v>
      </c>
      <c r="K13" s="280">
        <v>4</v>
      </c>
      <c r="L13" s="288">
        <v>1</v>
      </c>
      <c r="M13" s="280">
        <v>0</v>
      </c>
      <c r="N13" s="287">
        <v>1</v>
      </c>
      <c r="O13" s="288">
        <v>508</v>
      </c>
      <c r="P13" s="280">
        <v>304</v>
      </c>
      <c r="Q13" s="287">
        <v>204</v>
      </c>
      <c r="R13" s="288">
        <v>473</v>
      </c>
      <c r="S13" s="280">
        <v>277</v>
      </c>
      <c r="T13" s="287">
        <v>196</v>
      </c>
      <c r="U13" s="288">
        <v>11</v>
      </c>
      <c r="V13" s="280">
        <v>7</v>
      </c>
      <c r="W13" s="287">
        <v>4</v>
      </c>
      <c r="X13" s="280">
        <v>1</v>
      </c>
      <c r="Y13" s="280">
        <v>0</v>
      </c>
      <c r="Z13" s="280">
        <v>1</v>
      </c>
      <c r="AA13" s="288">
        <v>0</v>
      </c>
      <c r="AB13" s="280">
        <v>0</v>
      </c>
      <c r="AC13" s="287">
        <v>0</v>
      </c>
      <c r="AD13" s="280">
        <v>0</v>
      </c>
      <c r="AE13" s="280">
        <v>0</v>
      </c>
      <c r="AF13" s="280">
        <v>0</v>
      </c>
      <c r="AG13" s="288">
        <v>0</v>
      </c>
      <c r="AH13" s="280">
        <v>0</v>
      </c>
      <c r="AI13" s="287">
        <v>0</v>
      </c>
      <c r="AJ13" s="280">
        <v>0</v>
      </c>
      <c r="AK13" s="280">
        <v>0</v>
      </c>
      <c r="AL13" s="280">
        <v>0</v>
      </c>
      <c r="AM13" s="286" t="s">
        <v>149</v>
      </c>
    </row>
    <row r="14" spans="1:40" s="275" customFormat="1" ht="27" customHeight="1">
      <c r="A14" s="285"/>
      <c r="B14" s="289" t="s">
        <v>7</v>
      </c>
      <c r="C14" s="280">
        <v>3592</v>
      </c>
      <c r="D14" s="280">
        <v>3060</v>
      </c>
      <c r="E14" s="280">
        <v>532</v>
      </c>
      <c r="F14" s="288">
        <v>2103</v>
      </c>
      <c r="G14" s="280">
        <v>1847</v>
      </c>
      <c r="H14" s="287">
        <v>256</v>
      </c>
      <c r="I14" s="280">
        <v>13</v>
      </c>
      <c r="J14" s="280">
        <v>10</v>
      </c>
      <c r="K14" s="280">
        <v>3</v>
      </c>
      <c r="L14" s="288">
        <v>2</v>
      </c>
      <c r="M14" s="280">
        <v>2</v>
      </c>
      <c r="N14" s="287">
        <v>0</v>
      </c>
      <c r="O14" s="288">
        <v>3592</v>
      </c>
      <c r="P14" s="280">
        <v>3060</v>
      </c>
      <c r="Q14" s="287">
        <v>532</v>
      </c>
      <c r="R14" s="288">
        <v>2103</v>
      </c>
      <c r="S14" s="280">
        <v>1847</v>
      </c>
      <c r="T14" s="287">
        <v>256</v>
      </c>
      <c r="U14" s="288">
        <v>13</v>
      </c>
      <c r="V14" s="280">
        <v>10</v>
      </c>
      <c r="W14" s="287">
        <v>3</v>
      </c>
      <c r="X14" s="280">
        <v>2</v>
      </c>
      <c r="Y14" s="280">
        <v>2</v>
      </c>
      <c r="Z14" s="280">
        <v>0</v>
      </c>
      <c r="AA14" s="288">
        <v>0</v>
      </c>
      <c r="AB14" s="280">
        <v>0</v>
      </c>
      <c r="AC14" s="287">
        <v>0</v>
      </c>
      <c r="AD14" s="280">
        <v>0</v>
      </c>
      <c r="AE14" s="280">
        <v>0</v>
      </c>
      <c r="AF14" s="280">
        <v>0</v>
      </c>
      <c r="AG14" s="288">
        <v>0</v>
      </c>
      <c r="AH14" s="280">
        <v>0</v>
      </c>
      <c r="AI14" s="287">
        <v>0</v>
      </c>
      <c r="AJ14" s="280">
        <v>0</v>
      </c>
      <c r="AK14" s="280">
        <v>0</v>
      </c>
      <c r="AL14" s="280">
        <v>0</v>
      </c>
      <c r="AM14" s="286" t="s">
        <v>7</v>
      </c>
    </row>
    <row r="15" spans="1:40" s="275" customFormat="1" ht="27" customHeight="1">
      <c r="A15" s="285"/>
      <c r="B15" s="289" t="s">
        <v>8</v>
      </c>
      <c r="C15" s="280">
        <v>3715</v>
      </c>
      <c r="D15" s="280">
        <v>1565</v>
      </c>
      <c r="E15" s="280">
        <v>2150</v>
      </c>
      <c r="F15" s="288">
        <v>2043</v>
      </c>
      <c r="G15" s="280">
        <v>810</v>
      </c>
      <c r="H15" s="287">
        <v>1233</v>
      </c>
      <c r="I15" s="280">
        <v>14</v>
      </c>
      <c r="J15" s="280">
        <v>7</v>
      </c>
      <c r="K15" s="280">
        <v>7</v>
      </c>
      <c r="L15" s="288">
        <v>5</v>
      </c>
      <c r="M15" s="280">
        <v>4</v>
      </c>
      <c r="N15" s="287">
        <v>1</v>
      </c>
      <c r="O15" s="288">
        <v>3680</v>
      </c>
      <c r="P15" s="280">
        <v>1540</v>
      </c>
      <c r="Q15" s="287">
        <v>2140</v>
      </c>
      <c r="R15" s="288">
        <v>2019</v>
      </c>
      <c r="S15" s="280">
        <v>795</v>
      </c>
      <c r="T15" s="287">
        <v>1224</v>
      </c>
      <c r="U15" s="288">
        <v>14</v>
      </c>
      <c r="V15" s="280">
        <v>7</v>
      </c>
      <c r="W15" s="287">
        <v>7</v>
      </c>
      <c r="X15" s="280">
        <v>0</v>
      </c>
      <c r="Y15" s="280">
        <v>0</v>
      </c>
      <c r="Z15" s="280">
        <v>0</v>
      </c>
      <c r="AA15" s="288">
        <v>35</v>
      </c>
      <c r="AB15" s="280">
        <v>25</v>
      </c>
      <c r="AC15" s="287">
        <v>10</v>
      </c>
      <c r="AD15" s="280">
        <v>24</v>
      </c>
      <c r="AE15" s="280">
        <v>15</v>
      </c>
      <c r="AF15" s="280">
        <v>9</v>
      </c>
      <c r="AG15" s="288">
        <v>0</v>
      </c>
      <c r="AH15" s="280">
        <v>0</v>
      </c>
      <c r="AI15" s="287">
        <v>0</v>
      </c>
      <c r="AJ15" s="280">
        <v>5</v>
      </c>
      <c r="AK15" s="280">
        <v>4</v>
      </c>
      <c r="AL15" s="280">
        <v>1</v>
      </c>
      <c r="AM15" s="286" t="s">
        <v>8</v>
      </c>
    </row>
    <row r="16" spans="1:40" s="275" customFormat="1" ht="27" customHeight="1">
      <c r="A16" s="285"/>
      <c r="B16" s="289" t="s">
        <v>148</v>
      </c>
      <c r="C16" s="280">
        <v>120</v>
      </c>
      <c r="D16" s="280">
        <v>101</v>
      </c>
      <c r="E16" s="280">
        <v>19</v>
      </c>
      <c r="F16" s="288">
        <v>107</v>
      </c>
      <c r="G16" s="280">
        <v>91</v>
      </c>
      <c r="H16" s="287">
        <v>16</v>
      </c>
      <c r="I16" s="280">
        <v>0</v>
      </c>
      <c r="J16" s="280">
        <v>0</v>
      </c>
      <c r="K16" s="280">
        <v>0</v>
      </c>
      <c r="L16" s="288">
        <v>1</v>
      </c>
      <c r="M16" s="280">
        <v>1</v>
      </c>
      <c r="N16" s="287">
        <v>0</v>
      </c>
      <c r="O16" s="288">
        <v>120</v>
      </c>
      <c r="P16" s="280">
        <v>101</v>
      </c>
      <c r="Q16" s="287">
        <v>19</v>
      </c>
      <c r="R16" s="288">
        <v>107</v>
      </c>
      <c r="S16" s="280">
        <v>91</v>
      </c>
      <c r="T16" s="287">
        <v>16</v>
      </c>
      <c r="U16" s="288">
        <v>0</v>
      </c>
      <c r="V16" s="280">
        <v>0</v>
      </c>
      <c r="W16" s="287">
        <v>0</v>
      </c>
      <c r="X16" s="280">
        <v>1</v>
      </c>
      <c r="Y16" s="280">
        <v>1</v>
      </c>
      <c r="Z16" s="280">
        <v>0</v>
      </c>
      <c r="AA16" s="288">
        <v>0</v>
      </c>
      <c r="AB16" s="280">
        <v>0</v>
      </c>
      <c r="AC16" s="287">
        <v>0</v>
      </c>
      <c r="AD16" s="280">
        <v>0</v>
      </c>
      <c r="AE16" s="280">
        <v>0</v>
      </c>
      <c r="AF16" s="280">
        <v>0</v>
      </c>
      <c r="AG16" s="288">
        <v>0</v>
      </c>
      <c r="AH16" s="280">
        <v>0</v>
      </c>
      <c r="AI16" s="287">
        <v>0</v>
      </c>
      <c r="AJ16" s="280">
        <v>0</v>
      </c>
      <c r="AK16" s="280">
        <v>0</v>
      </c>
      <c r="AL16" s="280">
        <v>0</v>
      </c>
      <c r="AM16" s="286" t="s">
        <v>148</v>
      </c>
    </row>
    <row r="17" spans="1:40" s="275" customFormat="1" ht="27" customHeight="1">
      <c r="A17" s="285"/>
      <c r="B17" s="289" t="s">
        <v>147</v>
      </c>
      <c r="C17" s="280">
        <v>1254</v>
      </c>
      <c r="D17" s="280">
        <v>221</v>
      </c>
      <c r="E17" s="280">
        <v>1033</v>
      </c>
      <c r="F17" s="288">
        <v>780</v>
      </c>
      <c r="G17" s="280">
        <v>121</v>
      </c>
      <c r="H17" s="287">
        <v>659</v>
      </c>
      <c r="I17" s="280">
        <v>23</v>
      </c>
      <c r="J17" s="280">
        <v>14</v>
      </c>
      <c r="K17" s="280">
        <v>9</v>
      </c>
      <c r="L17" s="288">
        <v>1</v>
      </c>
      <c r="M17" s="280">
        <v>1</v>
      </c>
      <c r="N17" s="287">
        <v>0</v>
      </c>
      <c r="O17" s="288">
        <v>1254</v>
      </c>
      <c r="P17" s="280">
        <v>221</v>
      </c>
      <c r="Q17" s="287">
        <v>1033</v>
      </c>
      <c r="R17" s="288">
        <v>780</v>
      </c>
      <c r="S17" s="280">
        <v>121</v>
      </c>
      <c r="T17" s="287">
        <v>659</v>
      </c>
      <c r="U17" s="288">
        <v>23</v>
      </c>
      <c r="V17" s="280">
        <v>14</v>
      </c>
      <c r="W17" s="287">
        <v>9</v>
      </c>
      <c r="X17" s="280">
        <v>1</v>
      </c>
      <c r="Y17" s="280">
        <v>1</v>
      </c>
      <c r="Z17" s="280">
        <v>0</v>
      </c>
      <c r="AA17" s="288">
        <v>0</v>
      </c>
      <c r="AB17" s="280">
        <v>0</v>
      </c>
      <c r="AC17" s="287">
        <v>0</v>
      </c>
      <c r="AD17" s="280">
        <v>0</v>
      </c>
      <c r="AE17" s="280">
        <v>0</v>
      </c>
      <c r="AF17" s="280">
        <v>0</v>
      </c>
      <c r="AG17" s="288">
        <v>0</v>
      </c>
      <c r="AH17" s="280">
        <v>0</v>
      </c>
      <c r="AI17" s="287">
        <v>0</v>
      </c>
      <c r="AJ17" s="280">
        <v>0</v>
      </c>
      <c r="AK17" s="280">
        <v>0</v>
      </c>
      <c r="AL17" s="280">
        <v>0</v>
      </c>
      <c r="AM17" s="286" t="s">
        <v>147</v>
      </c>
    </row>
    <row r="18" spans="1:40" s="275" customFormat="1" ht="27" customHeight="1">
      <c r="A18" s="285"/>
      <c r="B18" s="289" t="s">
        <v>11</v>
      </c>
      <c r="C18" s="280">
        <v>818</v>
      </c>
      <c r="D18" s="280">
        <v>86</v>
      </c>
      <c r="E18" s="280">
        <v>732</v>
      </c>
      <c r="F18" s="288">
        <v>574</v>
      </c>
      <c r="G18" s="280">
        <v>55</v>
      </c>
      <c r="H18" s="287">
        <v>519</v>
      </c>
      <c r="I18" s="280">
        <v>136</v>
      </c>
      <c r="J18" s="280">
        <v>17</v>
      </c>
      <c r="K18" s="280">
        <v>119</v>
      </c>
      <c r="L18" s="288">
        <v>1</v>
      </c>
      <c r="M18" s="280">
        <v>0</v>
      </c>
      <c r="N18" s="287">
        <v>1</v>
      </c>
      <c r="O18" s="288">
        <v>818</v>
      </c>
      <c r="P18" s="280">
        <v>86</v>
      </c>
      <c r="Q18" s="287">
        <v>732</v>
      </c>
      <c r="R18" s="288">
        <v>574</v>
      </c>
      <c r="S18" s="280">
        <v>55</v>
      </c>
      <c r="T18" s="287">
        <v>519</v>
      </c>
      <c r="U18" s="288">
        <v>136</v>
      </c>
      <c r="V18" s="280">
        <v>17</v>
      </c>
      <c r="W18" s="287">
        <v>119</v>
      </c>
      <c r="X18" s="280">
        <v>1</v>
      </c>
      <c r="Y18" s="280">
        <v>0</v>
      </c>
      <c r="Z18" s="280">
        <v>1</v>
      </c>
      <c r="AA18" s="288">
        <v>0</v>
      </c>
      <c r="AB18" s="280">
        <v>0</v>
      </c>
      <c r="AC18" s="287">
        <v>0</v>
      </c>
      <c r="AD18" s="280">
        <v>0</v>
      </c>
      <c r="AE18" s="280">
        <v>0</v>
      </c>
      <c r="AF18" s="280">
        <v>0</v>
      </c>
      <c r="AG18" s="288">
        <v>0</v>
      </c>
      <c r="AH18" s="280">
        <v>0</v>
      </c>
      <c r="AI18" s="287">
        <v>0</v>
      </c>
      <c r="AJ18" s="280">
        <v>0</v>
      </c>
      <c r="AK18" s="280">
        <v>0</v>
      </c>
      <c r="AL18" s="280">
        <v>0</v>
      </c>
      <c r="AM18" s="286" t="s">
        <v>11</v>
      </c>
    </row>
    <row r="19" spans="1:40" s="275" customFormat="1" ht="27" customHeight="1">
      <c r="A19" s="285"/>
      <c r="B19" s="289" t="s">
        <v>146</v>
      </c>
      <c r="C19" s="280">
        <v>371</v>
      </c>
      <c r="D19" s="280">
        <v>120</v>
      </c>
      <c r="E19" s="280">
        <v>251</v>
      </c>
      <c r="F19" s="288">
        <v>160</v>
      </c>
      <c r="G19" s="280">
        <v>48</v>
      </c>
      <c r="H19" s="287">
        <v>112</v>
      </c>
      <c r="I19" s="280">
        <v>6</v>
      </c>
      <c r="J19" s="280">
        <v>3</v>
      </c>
      <c r="K19" s="280">
        <v>3</v>
      </c>
      <c r="L19" s="288">
        <v>1</v>
      </c>
      <c r="M19" s="280">
        <v>0</v>
      </c>
      <c r="N19" s="287">
        <v>1</v>
      </c>
      <c r="O19" s="288">
        <v>371</v>
      </c>
      <c r="P19" s="280">
        <v>120</v>
      </c>
      <c r="Q19" s="287">
        <v>251</v>
      </c>
      <c r="R19" s="288">
        <v>160</v>
      </c>
      <c r="S19" s="280">
        <v>48</v>
      </c>
      <c r="T19" s="287">
        <v>112</v>
      </c>
      <c r="U19" s="288">
        <v>6</v>
      </c>
      <c r="V19" s="280">
        <v>3</v>
      </c>
      <c r="W19" s="287">
        <v>3</v>
      </c>
      <c r="X19" s="280">
        <v>1</v>
      </c>
      <c r="Y19" s="280">
        <v>0</v>
      </c>
      <c r="Z19" s="280">
        <v>1</v>
      </c>
      <c r="AA19" s="288">
        <v>0</v>
      </c>
      <c r="AB19" s="280">
        <v>0</v>
      </c>
      <c r="AC19" s="287">
        <v>0</v>
      </c>
      <c r="AD19" s="280">
        <v>0</v>
      </c>
      <c r="AE19" s="280">
        <v>0</v>
      </c>
      <c r="AF19" s="280">
        <v>0</v>
      </c>
      <c r="AG19" s="288">
        <v>0</v>
      </c>
      <c r="AH19" s="280">
        <v>0</v>
      </c>
      <c r="AI19" s="287">
        <v>0</v>
      </c>
      <c r="AJ19" s="280">
        <v>0</v>
      </c>
      <c r="AK19" s="280">
        <v>0</v>
      </c>
      <c r="AL19" s="280">
        <v>0</v>
      </c>
      <c r="AM19" s="286" t="s">
        <v>145</v>
      </c>
    </row>
    <row r="20" spans="1:40" s="275" customFormat="1" ht="27" customHeight="1">
      <c r="A20" s="285"/>
      <c r="B20" s="289" t="s">
        <v>133</v>
      </c>
      <c r="C20" s="280">
        <v>5420</v>
      </c>
      <c r="D20" s="280">
        <v>2604</v>
      </c>
      <c r="E20" s="280">
        <v>2816</v>
      </c>
      <c r="F20" s="288">
        <v>1127</v>
      </c>
      <c r="G20" s="280">
        <v>476</v>
      </c>
      <c r="H20" s="287">
        <v>651</v>
      </c>
      <c r="I20" s="280">
        <v>15</v>
      </c>
      <c r="J20" s="280">
        <v>9</v>
      </c>
      <c r="K20" s="280">
        <v>6</v>
      </c>
      <c r="L20" s="288">
        <v>1</v>
      </c>
      <c r="M20" s="280">
        <v>1</v>
      </c>
      <c r="N20" s="287">
        <v>0</v>
      </c>
      <c r="O20" s="288">
        <v>5420</v>
      </c>
      <c r="P20" s="280">
        <v>2604</v>
      </c>
      <c r="Q20" s="287">
        <v>2816</v>
      </c>
      <c r="R20" s="288">
        <v>1127</v>
      </c>
      <c r="S20" s="280">
        <v>476</v>
      </c>
      <c r="T20" s="287">
        <v>651</v>
      </c>
      <c r="U20" s="288">
        <v>15</v>
      </c>
      <c r="V20" s="280">
        <v>9</v>
      </c>
      <c r="W20" s="287">
        <v>6</v>
      </c>
      <c r="X20" s="280">
        <v>1</v>
      </c>
      <c r="Y20" s="280">
        <v>1</v>
      </c>
      <c r="Z20" s="280">
        <v>0</v>
      </c>
      <c r="AA20" s="288">
        <v>0</v>
      </c>
      <c r="AB20" s="280">
        <v>0</v>
      </c>
      <c r="AC20" s="287">
        <v>0</v>
      </c>
      <c r="AD20" s="280">
        <v>0</v>
      </c>
      <c r="AE20" s="280">
        <v>0</v>
      </c>
      <c r="AF20" s="280">
        <v>0</v>
      </c>
      <c r="AG20" s="288">
        <v>0</v>
      </c>
      <c r="AH20" s="280">
        <v>0</v>
      </c>
      <c r="AI20" s="287">
        <v>0</v>
      </c>
      <c r="AJ20" s="280">
        <v>0</v>
      </c>
      <c r="AK20" s="280">
        <v>0</v>
      </c>
      <c r="AL20" s="280">
        <v>0</v>
      </c>
      <c r="AM20" s="286" t="s">
        <v>133</v>
      </c>
    </row>
    <row r="21" spans="1:40" s="275" customFormat="1" ht="27" customHeight="1">
      <c r="A21" s="285"/>
      <c r="B21" s="284" t="s">
        <v>132</v>
      </c>
      <c r="C21" s="280">
        <v>1407</v>
      </c>
      <c r="D21" s="280">
        <v>891</v>
      </c>
      <c r="E21" s="280">
        <v>516</v>
      </c>
      <c r="F21" s="288">
        <v>479</v>
      </c>
      <c r="G21" s="280">
        <v>286</v>
      </c>
      <c r="H21" s="287">
        <v>193</v>
      </c>
      <c r="I21" s="280">
        <v>29</v>
      </c>
      <c r="J21" s="280">
        <v>27</v>
      </c>
      <c r="K21" s="280">
        <v>2</v>
      </c>
      <c r="L21" s="288">
        <v>0</v>
      </c>
      <c r="M21" s="280">
        <v>0</v>
      </c>
      <c r="N21" s="287">
        <v>0</v>
      </c>
      <c r="O21" s="288">
        <v>1407</v>
      </c>
      <c r="P21" s="280">
        <v>891</v>
      </c>
      <c r="Q21" s="287">
        <v>516</v>
      </c>
      <c r="R21" s="288">
        <v>479</v>
      </c>
      <c r="S21" s="280">
        <v>286</v>
      </c>
      <c r="T21" s="287">
        <v>193</v>
      </c>
      <c r="U21" s="288">
        <v>29</v>
      </c>
      <c r="V21" s="280">
        <v>27</v>
      </c>
      <c r="W21" s="287">
        <v>2</v>
      </c>
      <c r="X21" s="280">
        <v>0</v>
      </c>
      <c r="Y21" s="280">
        <v>0</v>
      </c>
      <c r="Z21" s="280">
        <v>0</v>
      </c>
      <c r="AA21" s="288">
        <v>0</v>
      </c>
      <c r="AB21" s="280">
        <v>0</v>
      </c>
      <c r="AC21" s="287">
        <v>0</v>
      </c>
      <c r="AD21" s="280">
        <v>0</v>
      </c>
      <c r="AE21" s="280">
        <v>0</v>
      </c>
      <c r="AF21" s="280">
        <v>0</v>
      </c>
      <c r="AG21" s="288">
        <v>0</v>
      </c>
      <c r="AH21" s="280">
        <v>0</v>
      </c>
      <c r="AI21" s="287">
        <v>0</v>
      </c>
      <c r="AJ21" s="280">
        <v>0</v>
      </c>
      <c r="AK21" s="280">
        <v>0</v>
      </c>
      <c r="AL21" s="280">
        <v>0</v>
      </c>
      <c r="AM21" s="303" t="s">
        <v>132</v>
      </c>
    </row>
    <row r="22" spans="1:40" s="275" customFormat="1" ht="27" customHeight="1">
      <c r="B22" s="302"/>
      <c r="C22" s="290"/>
      <c r="D22" s="290"/>
      <c r="E22" s="290"/>
      <c r="F22" s="301"/>
      <c r="G22" s="300"/>
      <c r="H22" s="299"/>
      <c r="I22" s="290"/>
      <c r="J22" s="290"/>
      <c r="K22" s="290"/>
      <c r="L22" s="301"/>
      <c r="M22" s="300"/>
      <c r="N22" s="299"/>
      <c r="O22" s="301"/>
      <c r="P22" s="300"/>
      <c r="Q22" s="299"/>
      <c r="R22" s="301"/>
      <c r="S22" s="300"/>
      <c r="T22" s="299"/>
      <c r="U22" s="301"/>
      <c r="V22" s="300"/>
      <c r="W22" s="299"/>
      <c r="X22" s="290"/>
      <c r="Y22" s="290"/>
      <c r="Z22" s="290"/>
      <c r="AA22" s="301"/>
      <c r="AB22" s="300"/>
      <c r="AC22" s="299"/>
      <c r="AD22" s="290"/>
      <c r="AE22" s="290"/>
      <c r="AF22" s="290"/>
      <c r="AG22" s="301"/>
      <c r="AH22" s="300"/>
      <c r="AI22" s="299"/>
      <c r="AJ22" s="290"/>
      <c r="AK22" s="290"/>
      <c r="AL22" s="290"/>
      <c r="AM22" s="286"/>
    </row>
    <row r="23" spans="1:40" s="290" customFormat="1" ht="27" customHeight="1">
      <c r="A23" s="646" t="s">
        <v>151</v>
      </c>
      <c r="B23" s="647"/>
      <c r="C23" s="295">
        <v>11221</v>
      </c>
      <c r="D23" s="295">
        <v>5960</v>
      </c>
      <c r="E23" s="295">
        <v>5261</v>
      </c>
      <c r="F23" s="298">
        <v>10072</v>
      </c>
      <c r="G23" s="295">
        <v>5306</v>
      </c>
      <c r="H23" s="297">
        <v>4766</v>
      </c>
      <c r="I23" s="295">
        <v>41</v>
      </c>
      <c r="J23" s="295">
        <v>24</v>
      </c>
      <c r="K23" s="295">
        <v>17</v>
      </c>
      <c r="L23" s="298">
        <v>23</v>
      </c>
      <c r="M23" s="295">
        <v>16</v>
      </c>
      <c r="N23" s="297">
        <v>7</v>
      </c>
      <c r="O23" s="298">
        <v>11152</v>
      </c>
      <c r="P23" s="295">
        <v>5924</v>
      </c>
      <c r="Q23" s="297">
        <v>5228</v>
      </c>
      <c r="R23" s="298">
        <v>10019</v>
      </c>
      <c r="S23" s="295">
        <v>5282</v>
      </c>
      <c r="T23" s="297">
        <v>4737</v>
      </c>
      <c r="U23" s="298">
        <v>41</v>
      </c>
      <c r="V23" s="295">
        <v>24</v>
      </c>
      <c r="W23" s="297">
        <v>17</v>
      </c>
      <c r="X23" s="295">
        <v>13</v>
      </c>
      <c r="Y23" s="295">
        <v>10</v>
      </c>
      <c r="Z23" s="295">
        <v>3</v>
      </c>
      <c r="AA23" s="298">
        <v>69</v>
      </c>
      <c r="AB23" s="295">
        <v>36</v>
      </c>
      <c r="AC23" s="297">
        <v>33</v>
      </c>
      <c r="AD23" s="295">
        <v>53</v>
      </c>
      <c r="AE23" s="295">
        <v>24</v>
      </c>
      <c r="AF23" s="295">
        <v>29</v>
      </c>
      <c r="AG23" s="306">
        <v>0</v>
      </c>
      <c r="AH23" s="304">
        <v>0</v>
      </c>
      <c r="AI23" s="305">
        <v>0</v>
      </c>
      <c r="AJ23" s="295">
        <v>10</v>
      </c>
      <c r="AK23" s="295">
        <v>6</v>
      </c>
      <c r="AL23" s="304">
        <v>4</v>
      </c>
      <c r="AM23" s="656" t="s">
        <v>151</v>
      </c>
      <c r="AN23" s="657"/>
    </row>
    <row r="24" spans="1:40" s="275" customFormat="1" ht="27" customHeight="1">
      <c r="A24" s="285"/>
      <c r="B24" s="289" t="s">
        <v>150</v>
      </c>
      <c r="C24" s="280">
        <v>5734</v>
      </c>
      <c r="D24" s="280">
        <v>2849</v>
      </c>
      <c r="E24" s="280">
        <v>2885</v>
      </c>
      <c r="F24" s="288">
        <v>5004</v>
      </c>
      <c r="G24" s="280">
        <v>2443</v>
      </c>
      <c r="H24" s="287">
        <v>2561</v>
      </c>
      <c r="I24" s="280">
        <v>12</v>
      </c>
      <c r="J24" s="280">
        <v>8</v>
      </c>
      <c r="K24" s="280">
        <v>4</v>
      </c>
      <c r="L24" s="288">
        <v>14</v>
      </c>
      <c r="M24" s="280">
        <v>9</v>
      </c>
      <c r="N24" s="287">
        <v>5</v>
      </c>
      <c r="O24" s="288">
        <v>5700</v>
      </c>
      <c r="P24" s="280">
        <v>2838</v>
      </c>
      <c r="Q24" s="287">
        <v>2862</v>
      </c>
      <c r="R24" s="288">
        <v>4975</v>
      </c>
      <c r="S24" s="280">
        <v>2434</v>
      </c>
      <c r="T24" s="287">
        <v>2541</v>
      </c>
      <c r="U24" s="288">
        <v>12</v>
      </c>
      <c r="V24" s="280">
        <v>8</v>
      </c>
      <c r="W24" s="287">
        <v>4</v>
      </c>
      <c r="X24" s="280">
        <v>9</v>
      </c>
      <c r="Y24" s="280">
        <v>7</v>
      </c>
      <c r="Z24" s="280">
        <v>2</v>
      </c>
      <c r="AA24" s="288">
        <v>34</v>
      </c>
      <c r="AB24" s="280">
        <v>11</v>
      </c>
      <c r="AC24" s="287">
        <v>23</v>
      </c>
      <c r="AD24" s="280">
        <v>29</v>
      </c>
      <c r="AE24" s="280">
        <v>9</v>
      </c>
      <c r="AF24" s="280">
        <v>20</v>
      </c>
      <c r="AG24" s="288">
        <v>0</v>
      </c>
      <c r="AH24" s="280">
        <v>0</v>
      </c>
      <c r="AI24" s="287">
        <v>0</v>
      </c>
      <c r="AJ24" s="280">
        <v>5</v>
      </c>
      <c r="AK24" s="280">
        <v>2</v>
      </c>
      <c r="AL24" s="280">
        <v>3</v>
      </c>
      <c r="AM24" s="286" t="s">
        <v>150</v>
      </c>
    </row>
    <row r="25" spans="1:40" s="275" customFormat="1" ht="27" customHeight="1">
      <c r="A25" s="285"/>
      <c r="B25" s="289" t="s">
        <v>149</v>
      </c>
      <c r="C25" s="280">
        <v>508</v>
      </c>
      <c r="D25" s="280">
        <v>304</v>
      </c>
      <c r="E25" s="280">
        <v>204</v>
      </c>
      <c r="F25" s="288">
        <v>473</v>
      </c>
      <c r="G25" s="280">
        <v>277</v>
      </c>
      <c r="H25" s="287">
        <v>196</v>
      </c>
      <c r="I25" s="280">
        <v>11</v>
      </c>
      <c r="J25" s="280">
        <v>7</v>
      </c>
      <c r="K25" s="280">
        <v>4</v>
      </c>
      <c r="L25" s="288">
        <v>1</v>
      </c>
      <c r="M25" s="280">
        <v>0</v>
      </c>
      <c r="N25" s="287">
        <v>1</v>
      </c>
      <c r="O25" s="288">
        <v>508</v>
      </c>
      <c r="P25" s="280">
        <v>304</v>
      </c>
      <c r="Q25" s="287">
        <v>204</v>
      </c>
      <c r="R25" s="288">
        <v>473</v>
      </c>
      <c r="S25" s="280">
        <v>277</v>
      </c>
      <c r="T25" s="287">
        <v>196</v>
      </c>
      <c r="U25" s="288">
        <v>11</v>
      </c>
      <c r="V25" s="280">
        <v>7</v>
      </c>
      <c r="W25" s="287">
        <v>4</v>
      </c>
      <c r="X25" s="280">
        <v>1</v>
      </c>
      <c r="Y25" s="280">
        <v>0</v>
      </c>
      <c r="Z25" s="280">
        <v>1</v>
      </c>
      <c r="AA25" s="288">
        <v>0</v>
      </c>
      <c r="AB25" s="280">
        <v>0</v>
      </c>
      <c r="AC25" s="287">
        <v>0</v>
      </c>
      <c r="AD25" s="280">
        <v>0</v>
      </c>
      <c r="AE25" s="280">
        <v>0</v>
      </c>
      <c r="AF25" s="280">
        <v>0</v>
      </c>
      <c r="AG25" s="288">
        <v>0</v>
      </c>
      <c r="AH25" s="280">
        <v>0</v>
      </c>
      <c r="AI25" s="287">
        <v>0</v>
      </c>
      <c r="AJ25" s="280">
        <v>0</v>
      </c>
      <c r="AK25" s="280">
        <v>0</v>
      </c>
      <c r="AL25" s="280">
        <v>0</v>
      </c>
      <c r="AM25" s="286" t="s">
        <v>149</v>
      </c>
    </row>
    <row r="26" spans="1:40" s="275" customFormat="1" ht="27" customHeight="1">
      <c r="A26" s="285"/>
      <c r="B26" s="289" t="s">
        <v>7</v>
      </c>
      <c r="C26" s="280">
        <v>1694</v>
      </c>
      <c r="D26" s="280">
        <v>1512</v>
      </c>
      <c r="E26" s="280">
        <v>182</v>
      </c>
      <c r="F26" s="288">
        <v>1605</v>
      </c>
      <c r="G26" s="280">
        <v>1443</v>
      </c>
      <c r="H26" s="287">
        <v>162</v>
      </c>
      <c r="I26" s="280">
        <v>3</v>
      </c>
      <c r="J26" s="280">
        <v>2</v>
      </c>
      <c r="K26" s="280">
        <v>1</v>
      </c>
      <c r="L26" s="288">
        <v>1</v>
      </c>
      <c r="M26" s="280">
        <v>1</v>
      </c>
      <c r="N26" s="287">
        <v>0</v>
      </c>
      <c r="O26" s="288">
        <v>1694</v>
      </c>
      <c r="P26" s="280">
        <v>1512</v>
      </c>
      <c r="Q26" s="287">
        <v>182</v>
      </c>
      <c r="R26" s="288">
        <v>1605</v>
      </c>
      <c r="S26" s="280">
        <v>1443</v>
      </c>
      <c r="T26" s="287">
        <v>162</v>
      </c>
      <c r="U26" s="288">
        <v>3</v>
      </c>
      <c r="V26" s="280">
        <v>2</v>
      </c>
      <c r="W26" s="287">
        <v>1</v>
      </c>
      <c r="X26" s="280">
        <v>1</v>
      </c>
      <c r="Y26" s="280">
        <v>1</v>
      </c>
      <c r="Z26" s="280">
        <v>0</v>
      </c>
      <c r="AA26" s="288">
        <v>0</v>
      </c>
      <c r="AB26" s="280">
        <v>0</v>
      </c>
      <c r="AC26" s="287">
        <v>0</v>
      </c>
      <c r="AD26" s="280">
        <v>0</v>
      </c>
      <c r="AE26" s="280">
        <v>0</v>
      </c>
      <c r="AF26" s="280">
        <v>0</v>
      </c>
      <c r="AG26" s="288">
        <v>0</v>
      </c>
      <c r="AH26" s="280">
        <v>0</v>
      </c>
      <c r="AI26" s="287">
        <v>0</v>
      </c>
      <c r="AJ26" s="280">
        <v>0</v>
      </c>
      <c r="AK26" s="280">
        <v>0</v>
      </c>
      <c r="AL26" s="280">
        <v>0</v>
      </c>
      <c r="AM26" s="286" t="s">
        <v>7</v>
      </c>
    </row>
    <row r="27" spans="1:40" s="275" customFormat="1" ht="27" customHeight="1">
      <c r="A27" s="285"/>
      <c r="B27" s="289" t="s">
        <v>8</v>
      </c>
      <c r="C27" s="280">
        <v>1763</v>
      </c>
      <c r="D27" s="280">
        <v>738</v>
      </c>
      <c r="E27" s="280">
        <v>1025</v>
      </c>
      <c r="F27" s="288">
        <v>1593</v>
      </c>
      <c r="G27" s="280">
        <v>643</v>
      </c>
      <c r="H27" s="287">
        <v>950</v>
      </c>
      <c r="I27" s="280">
        <v>11</v>
      </c>
      <c r="J27" s="280">
        <v>5</v>
      </c>
      <c r="K27" s="280">
        <v>6</v>
      </c>
      <c r="L27" s="288">
        <v>5</v>
      </c>
      <c r="M27" s="280">
        <v>4</v>
      </c>
      <c r="N27" s="287">
        <v>1</v>
      </c>
      <c r="O27" s="288">
        <v>1728</v>
      </c>
      <c r="P27" s="280">
        <v>713</v>
      </c>
      <c r="Q27" s="287">
        <v>1015</v>
      </c>
      <c r="R27" s="288">
        <v>1569</v>
      </c>
      <c r="S27" s="280">
        <v>628</v>
      </c>
      <c r="T27" s="287">
        <v>941</v>
      </c>
      <c r="U27" s="288">
        <v>11</v>
      </c>
      <c r="V27" s="280">
        <v>5</v>
      </c>
      <c r="W27" s="287">
        <v>6</v>
      </c>
      <c r="X27" s="280">
        <v>0</v>
      </c>
      <c r="Y27" s="280">
        <v>0</v>
      </c>
      <c r="Z27" s="280">
        <v>0</v>
      </c>
      <c r="AA27" s="288">
        <v>35</v>
      </c>
      <c r="AB27" s="280">
        <v>25</v>
      </c>
      <c r="AC27" s="287">
        <v>10</v>
      </c>
      <c r="AD27" s="280">
        <v>24</v>
      </c>
      <c r="AE27" s="280">
        <v>15</v>
      </c>
      <c r="AF27" s="280">
        <v>9</v>
      </c>
      <c r="AG27" s="288">
        <v>0</v>
      </c>
      <c r="AH27" s="280">
        <v>0</v>
      </c>
      <c r="AI27" s="287">
        <v>0</v>
      </c>
      <c r="AJ27" s="280">
        <v>5</v>
      </c>
      <c r="AK27" s="280">
        <v>4</v>
      </c>
      <c r="AL27" s="280">
        <v>1</v>
      </c>
      <c r="AM27" s="286" t="s">
        <v>8</v>
      </c>
    </row>
    <row r="28" spans="1:40" s="275" customFormat="1" ht="27" customHeight="1">
      <c r="A28" s="285"/>
      <c r="B28" s="289" t="s">
        <v>148</v>
      </c>
      <c r="C28" s="280">
        <v>120</v>
      </c>
      <c r="D28" s="280">
        <v>101</v>
      </c>
      <c r="E28" s="280">
        <v>19</v>
      </c>
      <c r="F28" s="288">
        <v>107</v>
      </c>
      <c r="G28" s="280">
        <v>91</v>
      </c>
      <c r="H28" s="287">
        <v>16</v>
      </c>
      <c r="I28" s="280">
        <v>0</v>
      </c>
      <c r="J28" s="280">
        <v>0</v>
      </c>
      <c r="K28" s="280">
        <v>0</v>
      </c>
      <c r="L28" s="288">
        <v>1</v>
      </c>
      <c r="M28" s="280">
        <v>1</v>
      </c>
      <c r="N28" s="287">
        <v>0</v>
      </c>
      <c r="O28" s="288">
        <v>120</v>
      </c>
      <c r="P28" s="280">
        <v>101</v>
      </c>
      <c r="Q28" s="287">
        <v>19</v>
      </c>
      <c r="R28" s="288">
        <v>107</v>
      </c>
      <c r="S28" s="280">
        <v>91</v>
      </c>
      <c r="T28" s="287">
        <v>16</v>
      </c>
      <c r="U28" s="288">
        <v>0</v>
      </c>
      <c r="V28" s="280">
        <v>0</v>
      </c>
      <c r="W28" s="287">
        <v>0</v>
      </c>
      <c r="X28" s="280">
        <v>1</v>
      </c>
      <c r="Y28" s="280">
        <v>1</v>
      </c>
      <c r="Z28" s="280">
        <v>0</v>
      </c>
      <c r="AA28" s="288">
        <v>0</v>
      </c>
      <c r="AB28" s="280">
        <v>0</v>
      </c>
      <c r="AC28" s="287">
        <v>0</v>
      </c>
      <c r="AD28" s="280">
        <v>0</v>
      </c>
      <c r="AE28" s="280">
        <v>0</v>
      </c>
      <c r="AF28" s="280">
        <v>0</v>
      </c>
      <c r="AG28" s="288">
        <v>0</v>
      </c>
      <c r="AH28" s="280">
        <v>0</v>
      </c>
      <c r="AI28" s="287">
        <v>0</v>
      </c>
      <c r="AJ28" s="280">
        <v>0</v>
      </c>
      <c r="AK28" s="280">
        <v>0</v>
      </c>
      <c r="AL28" s="280">
        <v>0</v>
      </c>
      <c r="AM28" s="286" t="s">
        <v>148</v>
      </c>
    </row>
    <row r="29" spans="1:40" s="275" customFormat="1" ht="27" customHeight="1">
      <c r="A29" s="285"/>
      <c r="B29" s="289" t="s">
        <v>147</v>
      </c>
      <c r="C29" s="280">
        <v>474</v>
      </c>
      <c r="D29" s="280">
        <v>12</v>
      </c>
      <c r="E29" s="280">
        <v>462</v>
      </c>
      <c r="F29" s="288">
        <v>449</v>
      </c>
      <c r="G29" s="280">
        <v>11</v>
      </c>
      <c r="H29" s="287">
        <v>438</v>
      </c>
      <c r="I29" s="280">
        <v>0</v>
      </c>
      <c r="J29" s="280">
        <v>0</v>
      </c>
      <c r="K29" s="280">
        <v>0</v>
      </c>
      <c r="L29" s="288">
        <v>1</v>
      </c>
      <c r="M29" s="280">
        <v>1</v>
      </c>
      <c r="N29" s="287">
        <v>0</v>
      </c>
      <c r="O29" s="288">
        <v>474</v>
      </c>
      <c r="P29" s="280">
        <v>12</v>
      </c>
      <c r="Q29" s="287">
        <v>462</v>
      </c>
      <c r="R29" s="288">
        <v>449</v>
      </c>
      <c r="S29" s="280">
        <v>11</v>
      </c>
      <c r="T29" s="287">
        <v>438</v>
      </c>
      <c r="U29" s="288">
        <v>0</v>
      </c>
      <c r="V29" s="280">
        <v>0</v>
      </c>
      <c r="W29" s="287">
        <v>0</v>
      </c>
      <c r="X29" s="280">
        <v>1</v>
      </c>
      <c r="Y29" s="280">
        <v>1</v>
      </c>
      <c r="Z29" s="280">
        <v>0</v>
      </c>
      <c r="AA29" s="288">
        <v>0</v>
      </c>
      <c r="AB29" s="280">
        <v>0</v>
      </c>
      <c r="AC29" s="287">
        <v>0</v>
      </c>
      <c r="AD29" s="280">
        <v>0</v>
      </c>
      <c r="AE29" s="280">
        <v>0</v>
      </c>
      <c r="AF29" s="280">
        <v>0</v>
      </c>
      <c r="AG29" s="288">
        <v>0</v>
      </c>
      <c r="AH29" s="280">
        <v>0</v>
      </c>
      <c r="AI29" s="287">
        <v>0</v>
      </c>
      <c r="AJ29" s="280">
        <v>0</v>
      </c>
      <c r="AK29" s="280">
        <v>0</v>
      </c>
      <c r="AL29" s="280">
        <v>0</v>
      </c>
      <c r="AM29" s="286" t="s">
        <v>147</v>
      </c>
    </row>
    <row r="30" spans="1:40" s="275" customFormat="1" ht="27" customHeight="1">
      <c r="A30" s="285"/>
      <c r="B30" s="289" t="s">
        <v>11</v>
      </c>
      <c r="C30" s="280">
        <v>47</v>
      </c>
      <c r="D30" s="280">
        <v>4</v>
      </c>
      <c r="E30" s="280">
        <v>43</v>
      </c>
      <c r="F30" s="288">
        <v>44</v>
      </c>
      <c r="G30" s="280">
        <v>4</v>
      </c>
      <c r="H30" s="287">
        <v>40</v>
      </c>
      <c r="I30" s="280">
        <v>0</v>
      </c>
      <c r="J30" s="280">
        <v>0</v>
      </c>
      <c r="K30" s="280">
        <v>0</v>
      </c>
      <c r="L30" s="288">
        <v>0</v>
      </c>
      <c r="M30" s="280">
        <v>0</v>
      </c>
      <c r="N30" s="287">
        <v>0</v>
      </c>
      <c r="O30" s="288">
        <v>47</v>
      </c>
      <c r="P30" s="280">
        <v>4</v>
      </c>
      <c r="Q30" s="287">
        <v>43</v>
      </c>
      <c r="R30" s="288">
        <v>44</v>
      </c>
      <c r="S30" s="280">
        <v>4</v>
      </c>
      <c r="T30" s="287">
        <v>40</v>
      </c>
      <c r="U30" s="288">
        <v>0</v>
      </c>
      <c r="V30" s="280">
        <v>0</v>
      </c>
      <c r="W30" s="287">
        <v>0</v>
      </c>
      <c r="X30" s="280">
        <v>0</v>
      </c>
      <c r="Y30" s="280">
        <v>0</v>
      </c>
      <c r="Z30" s="280">
        <v>0</v>
      </c>
      <c r="AA30" s="288">
        <v>0</v>
      </c>
      <c r="AB30" s="280">
        <v>0</v>
      </c>
      <c r="AC30" s="287">
        <v>0</v>
      </c>
      <c r="AD30" s="280">
        <v>0</v>
      </c>
      <c r="AE30" s="280">
        <v>0</v>
      </c>
      <c r="AF30" s="280">
        <v>0</v>
      </c>
      <c r="AG30" s="288">
        <v>0</v>
      </c>
      <c r="AH30" s="280">
        <v>0</v>
      </c>
      <c r="AI30" s="287">
        <v>0</v>
      </c>
      <c r="AJ30" s="280">
        <v>0</v>
      </c>
      <c r="AK30" s="280">
        <v>0</v>
      </c>
      <c r="AL30" s="280">
        <v>0</v>
      </c>
      <c r="AM30" s="286" t="s">
        <v>11</v>
      </c>
    </row>
    <row r="31" spans="1:40" s="275" customFormat="1" ht="27" customHeight="1">
      <c r="A31" s="285"/>
      <c r="B31" s="289" t="s">
        <v>146</v>
      </c>
      <c r="C31" s="280">
        <v>57</v>
      </c>
      <c r="D31" s="280">
        <v>26</v>
      </c>
      <c r="E31" s="280">
        <v>31</v>
      </c>
      <c r="F31" s="288">
        <v>52</v>
      </c>
      <c r="G31" s="280">
        <v>23</v>
      </c>
      <c r="H31" s="287">
        <v>29</v>
      </c>
      <c r="I31" s="280">
        <v>0</v>
      </c>
      <c r="J31" s="280">
        <v>0</v>
      </c>
      <c r="K31" s="280">
        <v>0</v>
      </c>
      <c r="L31" s="288">
        <v>0</v>
      </c>
      <c r="M31" s="280">
        <v>0</v>
      </c>
      <c r="N31" s="287">
        <v>0</v>
      </c>
      <c r="O31" s="288">
        <v>57</v>
      </c>
      <c r="P31" s="280">
        <v>26</v>
      </c>
      <c r="Q31" s="287">
        <v>31</v>
      </c>
      <c r="R31" s="288">
        <v>52</v>
      </c>
      <c r="S31" s="280">
        <v>23</v>
      </c>
      <c r="T31" s="287">
        <v>29</v>
      </c>
      <c r="U31" s="288">
        <v>0</v>
      </c>
      <c r="V31" s="280">
        <v>0</v>
      </c>
      <c r="W31" s="287">
        <v>0</v>
      </c>
      <c r="X31" s="280">
        <v>0</v>
      </c>
      <c r="Y31" s="280">
        <v>0</v>
      </c>
      <c r="Z31" s="280">
        <v>0</v>
      </c>
      <c r="AA31" s="288">
        <v>0</v>
      </c>
      <c r="AB31" s="280">
        <v>0</v>
      </c>
      <c r="AC31" s="287">
        <v>0</v>
      </c>
      <c r="AD31" s="280">
        <v>0</v>
      </c>
      <c r="AE31" s="280">
        <v>0</v>
      </c>
      <c r="AF31" s="280">
        <v>0</v>
      </c>
      <c r="AG31" s="288">
        <v>0</v>
      </c>
      <c r="AH31" s="280">
        <v>0</v>
      </c>
      <c r="AI31" s="287">
        <v>0</v>
      </c>
      <c r="AJ31" s="280">
        <v>0</v>
      </c>
      <c r="AK31" s="280">
        <v>0</v>
      </c>
      <c r="AL31" s="280">
        <v>0</v>
      </c>
      <c r="AM31" s="286" t="s">
        <v>145</v>
      </c>
    </row>
    <row r="32" spans="1:40" s="275" customFormat="1" ht="27" customHeight="1">
      <c r="A32" s="285"/>
      <c r="B32" s="289" t="s">
        <v>133</v>
      </c>
      <c r="C32" s="280">
        <v>587</v>
      </c>
      <c r="D32" s="280">
        <v>290</v>
      </c>
      <c r="E32" s="280">
        <v>297</v>
      </c>
      <c r="F32" s="288">
        <v>520</v>
      </c>
      <c r="G32" s="280">
        <v>254</v>
      </c>
      <c r="H32" s="287">
        <v>266</v>
      </c>
      <c r="I32" s="280">
        <v>4</v>
      </c>
      <c r="J32" s="280">
        <v>2</v>
      </c>
      <c r="K32" s="280">
        <v>2</v>
      </c>
      <c r="L32" s="288">
        <v>0</v>
      </c>
      <c r="M32" s="280">
        <v>0</v>
      </c>
      <c r="N32" s="287">
        <v>0</v>
      </c>
      <c r="O32" s="288">
        <v>587</v>
      </c>
      <c r="P32" s="280">
        <v>290</v>
      </c>
      <c r="Q32" s="287">
        <v>297</v>
      </c>
      <c r="R32" s="288">
        <v>520</v>
      </c>
      <c r="S32" s="280">
        <v>254</v>
      </c>
      <c r="T32" s="287">
        <v>266</v>
      </c>
      <c r="U32" s="288">
        <v>4</v>
      </c>
      <c r="V32" s="280">
        <v>2</v>
      </c>
      <c r="W32" s="287">
        <v>2</v>
      </c>
      <c r="X32" s="280">
        <v>0</v>
      </c>
      <c r="Y32" s="280">
        <v>0</v>
      </c>
      <c r="Z32" s="280">
        <v>0</v>
      </c>
      <c r="AA32" s="288">
        <v>0</v>
      </c>
      <c r="AB32" s="280">
        <v>0</v>
      </c>
      <c r="AC32" s="287">
        <v>0</v>
      </c>
      <c r="AD32" s="280">
        <v>0</v>
      </c>
      <c r="AE32" s="280">
        <v>0</v>
      </c>
      <c r="AF32" s="280">
        <v>0</v>
      </c>
      <c r="AG32" s="288">
        <v>0</v>
      </c>
      <c r="AH32" s="280">
        <v>0</v>
      </c>
      <c r="AI32" s="287">
        <v>0</v>
      </c>
      <c r="AJ32" s="280">
        <v>0</v>
      </c>
      <c r="AK32" s="280">
        <v>0</v>
      </c>
      <c r="AL32" s="280">
        <v>0</v>
      </c>
      <c r="AM32" s="286" t="s">
        <v>133</v>
      </c>
    </row>
    <row r="33" spans="1:40" s="275" customFormat="1" ht="27" customHeight="1">
      <c r="A33" s="285"/>
      <c r="B33" s="284" t="s">
        <v>132</v>
      </c>
      <c r="C33" s="280">
        <v>237</v>
      </c>
      <c r="D33" s="280">
        <v>124</v>
      </c>
      <c r="E33" s="280">
        <v>113</v>
      </c>
      <c r="F33" s="288">
        <v>225</v>
      </c>
      <c r="G33" s="280">
        <v>117</v>
      </c>
      <c r="H33" s="287">
        <v>108</v>
      </c>
      <c r="I33" s="280">
        <v>0</v>
      </c>
      <c r="J33" s="280">
        <v>0</v>
      </c>
      <c r="K33" s="280">
        <v>0</v>
      </c>
      <c r="L33" s="288">
        <v>0</v>
      </c>
      <c r="M33" s="280">
        <v>0</v>
      </c>
      <c r="N33" s="287">
        <v>0</v>
      </c>
      <c r="O33" s="288">
        <v>237</v>
      </c>
      <c r="P33" s="280">
        <v>124</v>
      </c>
      <c r="Q33" s="287">
        <v>113</v>
      </c>
      <c r="R33" s="288">
        <v>225</v>
      </c>
      <c r="S33" s="280">
        <v>117</v>
      </c>
      <c r="T33" s="287">
        <v>108</v>
      </c>
      <c r="U33" s="288">
        <v>0</v>
      </c>
      <c r="V33" s="280">
        <v>0</v>
      </c>
      <c r="W33" s="287">
        <v>0</v>
      </c>
      <c r="X33" s="280">
        <v>0</v>
      </c>
      <c r="Y33" s="280">
        <v>0</v>
      </c>
      <c r="Z33" s="280">
        <v>0</v>
      </c>
      <c r="AA33" s="288">
        <v>0</v>
      </c>
      <c r="AB33" s="280">
        <v>0</v>
      </c>
      <c r="AC33" s="287">
        <v>0</v>
      </c>
      <c r="AD33" s="280">
        <v>0</v>
      </c>
      <c r="AE33" s="280">
        <v>0</v>
      </c>
      <c r="AF33" s="280">
        <v>0</v>
      </c>
      <c r="AG33" s="288">
        <v>0</v>
      </c>
      <c r="AH33" s="280">
        <v>0</v>
      </c>
      <c r="AI33" s="287">
        <v>0</v>
      </c>
      <c r="AJ33" s="280">
        <v>0</v>
      </c>
      <c r="AK33" s="280">
        <v>0</v>
      </c>
      <c r="AL33" s="280">
        <v>0</v>
      </c>
      <c r="AM33" s="303" t="s">
        <v>132</v>
      </c>
    </row>
    <row r="34" spans="1:40" s="275" customFormat="1" ht="27" customHeight="1">
      <c r="B34" s="302"/>
      <c r="C34" s="290"/>
      <c r="D34" s="290"/>
      <c r="E34" s="290"/>
      <c r="F34" s="301"/>
      <c r="G34" s="300"/>
      <c r="H34" s="299"/>
      <c r="I34" s="290"/>
      <c r="J34" s="290"/>
      <c r="K34" s="290"/>
      <c r="L34" s="301"/>
      <c r="M34" s="300"/>
      <c r="N34" s="299"/>
      <c r="O34" s="301"/>
      <c r="P34" s="300"/>
      <c r="Q34" s="299"/>
      <c r="R34" s="301"/>
      <c r="S34" s="300"/>
      <c r="T34" s="299"/>
      <c r="U34" s="301"/>
      <c r="V34" s="300"/>
      <c r="W34" s="299"/>
      <c r="X34" s="290"/>
      <c r="Y34" s="290"/>
      <c r="Z34" s="290"/>
      <c r="AA34" s="301"/>
      <c r="AB34" s="300"/>
      <c r="AC34" s="299"/>
      <c r="AD34" s="290"/>
      <c r="AE34" s="290"/>
      <c r="AF34" s="290"/>
      <c r="AG34" s="301"/>
      <c r="AH34" s="300"/>
      <c r="AI34" s="299"/>
      <c r="AJ34" s="290"/>
      <c r="AK34" s="290"/>
      <c r="AL34" s="290"/>
      <c r="AM34" s="286"/>
    </row>
    <row r="35" spans="1:40" s="290" customFormat="1" ht="27" customHeight="1">
      <c r="A35" s="646" t="s">
        <v>27</v>
      </c>
      <c r="B35" s="647"/>
      <c r="C35" s="295">
        <v>20832</v>
      </c>
      <c r="D35" s="295">
        <v>10626</v>
      </c>
      <c r="E35" s="295">
        <v>10206</v>
      </c>
      <c r="F35" s="298">
        <v>4934</v>
      </c>
      <c r="G35" s="295">
        <v>2276</v>
      </c>
      <c r="H35" s="297">
        <v>2658</v>
      </c>
      <c r="I35" s="295">
        <v>508</v>
      </c>
      <c r="J35" s="295">
        <v>320</v>
      </c>
      <c r="K35" s="295">
        <v>188</v>
      </c>
      <c r="L35" s="298">
        <v>5</v>
      </c>
      <c r="M35" s="296">
        <v>2</v>
      </c>
      <c r="N35" s="297">
        <v>3</v>
      </c>
      <c r="O35" s="298">
        <v>20832</v>
      </c>
      <c r="P35" s="295">
        <v>10626</v>
      </c>
      <c r="Q35" s="297">
        <v>10206</v>
      </c>
      <c r="R35" s="298">
        <v>4934</v>
      </c>
      <c r="S35" s="295">
        <v>2276</v>
      </c>
      <c r="T35" s="297">
        <v>2658</v>
      </c>
      <c r="U35" s="298">
        <v>508</v>
      </c>
      <c r="V35" s="295">
        <v>320</v>
      </c>
      <c r="W35" s="297">
        <v>188</v>
      </c>
      <c r="X35" s="295">
        <v>5</v>
      </c>
      <c r="Y35" s="296">
        <v>2</v>
      </c>
      <c r="Z35" s="295">
        <v>3</v>
      </c>
      <c r="AA35" s="294">
        <v>0</v>
      </c>
      <c r="AB35" s="292">
        <v>0</v>
      </c>
      <c r="AC35" s="293">
        <v>0</v>
      </c>
      <c r="AD35" s="292">
        <v>0</v>
      </c>
      <c r="AE35" s="292">
        <v>0</v>
      </c>
      <c r="AF35" s="292">
        <v>0</v>
      </c>
      <c r="AG35" s="294">
        <v>0</v>
      </c>
      <c r="AH35" s="292">
        <v>0</v>
      </c>
      <c r="AI35" s="293">
        <v>0</v>
      </c>
      <c r="AJ35" s="292">
        <v>0</v>
      </c>
      <c r="AK35" s="292">
        <v>0</v>
      </c>
      <c r="AL35" s="292">
        <v>0</v>
      </c>
      <c r="AM35" s="653" t="s">
        <v>27</v>
      </c>
      <c r="AN35" s="658"/>
    </row>
    <row r="36" spans="1:40" s="275" customFormat="1" ht="27" customHeight="1">
      <c r="A36" s="285"/>
      <c r="B36" s="289" t="s">
        <v>150</v>
      </c>
      <c r="C36" s="280">
        <v>9114</v>
      </c>
      <c r="D36" s="280">
        <v>4785</v>
      </c>
      <c r="E36" s="280">
        <v>4329</v>
      </c>
      <c r="F36" s="288">
        <v>2156</v>
      </c>
      <c r="G36" s="280">
        <v>1128</v>
      </c>
      <c r="H36" s="287">
        <v>1028</v>
      </c>
      <c r="I36" s="280">
        <v>290</v>
      </c>
      <c r="J36" s="280">
        <v>242</v>
      </c>
      <c r="K36" s="280">
        <v>48</v>
      </c>
      <c r="L36" s="288">
        <v>1</v>
      </c>
      <c r="M36" s="280">
        <v>0</v>
      </c>
      <c r="N36" s="287">
        <v>1</v>
      </c>
      <c r="O36" s="288">
        <v>9114</v>
      </c>
      <c r="P36" s="280">
        <v>4785</v>
      </c>
      <c r="Q36" s="287">
        <v>4329</v>
      </c>
      <c r="R36" s="288">
        <v>2156</v>
      </c>
      <c r="S36" s="280">
        <v>1128</v>
      </c>
      <c r="T36" s="287">
        <v>1028</v>
      </c>
      <c r="U36" s="288">
        <v>290</v>
      </c>
      <c r="V36" s="280">
        <v>242</v>
      </c>
      <c r="W36" s="287">
        <v>48</v>
      </c>
      <c r="X36" s="280">
        <v>1</v>
      </c>
      <c r="Y36" s="280">
        <v>0</v>
      </c>
      <c r="Z36" s="280">
        <v>1</v>
      </c>
      <c r="AA36" s="288">
        <v>0</v>
      </c>
      <c r="AB36" s="280">
        <v>0</v>
      </c>
      <c r="AC36" s="287">
        <v>0</v>
      </c>
      <c r="AD36" s="280">
        <v>0</v>
      </c>
      <c r="AE36" s="280">
        <v>0</v>
      </c>
      <c r="AF36" s="280">
        <v>0</v>
      </c>
      <c r="AG36" s="288">
        <v>0</v>
      </c>
      <c r="AH36" s="280">
        <v>0</v>
      </c>
      <c r="AI36" s="287">
        <v>0</v>
      </c>
      <c r="AJ36" s="280">
        <v>0</v>
      </c>
      <c r="AK36" s="280">
        <v>0</v>
      </c>
      <c r="AL36" s="280">
        <v>0</v>
      </c>
      <c r="AM36" s="286" t="s">
        <v>150</v>
      </c>
    </row>
    <row r="37" spans="1:40" s="275" customFormat="1" ht="27" customHeight="1">
      <c r="A37" s="285"/>
      <c r="B37" s="289" t="s">
        <v>149</v>
      </c>
      <c r="C37" s="280">
        <v>0</v>
      </c>
      <c r="D37" s="280">
        <v>0</v>
      </c>
      <c r="E37" s="280">
        <v>0</v>
      </c>
      <c r="F37" s="288">
        <v>0</v>
      </c>
      <c r="G37" s="280">
        <v>0</v>
      </c>
      <c r="H37" s="287">
        <v>0</v>
      </c>
      <c r="I37" s="280">
        <v>0</v>
      </c>
      <c r="J37" s="280">
        <v>0</v>
      </c>
      <c r="K37" s="280">
        <v>0</v>
      </c>
      <c r="L37" s="288">
        <v>0</v>
      </c>
      <c r="M37" s="280">
        <v>0</v>
      </c>
      <c r="N37" s="287">
        <v>0</v>
      </c>
      <c r="O37" s="288">
        <v>0</v>
      </c>
      <c r="P37" s="280">
        <v>0</v>
      </c>
      <c r="Q37" s="287">
        <v>0</v>
      </c>
      <c r="R37" s="288">
        <v>0</v>
      </c>
      <c r="S37" s="280">
        <v>0</v>
      </c>
      <c r="T37" s="287">
        <v>0</v>
      </c>
      <c r="U37" s="288">
        <v>0</v>
      </c>
      <c r="V37" s="280">
        <v>0</v>
      </c>
      <c r="W37" s="287">
        <v>0</v>
      </c>
      <c r="X37" s="280">
        <v>0</v>
      </c>
      <c r="Y37" s="280">
        <v>0</v>
      </c>
      <c r="Z37" s="280">
        <v>0</v>
      </c>
      <c r="AA37" s="288">
        <v>0</v>
      </c>
      <c r="AB37" s="280">
        <v>0</v>
      </c>
      <c r="AC37" s="287">
        <v>0</v>
      </c>
      <c r="AD37" s="280">
        <v>0</v>
      </c>
      <c r="AE37" s="280">
        <v>0</v>
      </c>
      <c r="AF37" s="280">
        <v>0</v>
      </c>
      <c r="AG37" s="288">
        <v>0</v>
      </c>
      <c r="AH37" s="280">
        <v>0</v>
      </c>
      <c r="AI37" s="287">
        <v>0</v>
      </c>
      <c r="AJ37" s="280">
        <v>0</v>
      </c>
      <c r="AK37" s="280">
        <v>0</v>
      </c>
      <c r="AL37" s="280">
        <v>0</v>
      </c>
      <c r="AM37" s="286" t="s">
        <v>149</v>
      </c>
    </row>
    <row r="38" spans="1:40" s="275" customFormat="1" ht="27" customHeight="1">
      <c r="A38" s="285"/>
      <c r="B38" s="289" t="s">
        <v>7</v>
      </c>
      <c r="C38" s="280">
        <v>1898</v>
      </c>
      <c r="D38" s="280">
        <v>1548</v>
      </c>
      <c r="E38" s="280">
        <v>350</v>
      </c>
      <c r="F38" s="288">
        <v>498</v>
      </c>
      <c r="G38" s="280">
        <v>404</v>
      </c>
      <c r="H38" s="287">
        <v>94</v>
      </c>
      <c r="I38" s="280">
        <v>10</v>
      </c>
      <c r="J38" s="280">
        <v>8</v>
      </c>
      <c r="K38" s="280">
        <v>2</v>
      </c>
      <c r="L38" s="288">
        <v>1</v>
      </c>
      <c r="M38" s="280">
        <v>1</v>
      </c>
      <c r="N38" s="287">
        <v>0</v>
      </c>
      <c r="O38" s="288">
        <v>1898</v>
      </c>
      <c r="P38" s="280">
        <v>1548</v>
      </c>
      <c r="Q38" s="287">
        <v>350</v>
      </c>
      <c r="R38" s="288">
        <v>498</v>
      </c>
      <c r="S38" s="280">
        <v>404</v>
      </c>
      <c r="T38" s="287">
        <v>94</v>
      </c>
      <c r="U38" s="288">
        <v>10</v>
      </c>
      <c r="V38" s="280">
        <v>8</v>
      </c>
      <c r="W38" s="287">
        <v>2</v>
      </c>
      <c r="X38" s="280">
        <v>1</v>
      </c>
      <c r="Y38" s="280">
        <v>1</v>
      </c>
      <c r="Z38" s="280">
        <v>0</v>
      </c>
      <c r="AA38" s="288">
        <v>0</v>
      </c>
      <c r="AB38" s="280">
        <v>0</v>
      </c>
      <c r="AC38" s="287">
        <v>0</v>
      </c>
      <c r="AD38" s="280">
        <v>0</v>
      </c>
      <c r="AE38" s="280">
        <v>0</v>
      </c>
      <c r="AF38" s="280">
        <v>0</v>
      </c>
      <c r="AG38" s="288">
        <v>0</v>
      </c>
      <c r="AH38" s="280">
        <v>0</v>
      </c>
      <c r="AI38" s="287">
        <v>0</v>
      </c>
      <c r="AJ38" s="280">
        <v>0</v>
      </c>
      <c r="AK38" s="280">
        <v>0</v>
      </c>
      <c r="AL38" s="280">
        <v>0</v>
      </c>
      <c r="AM38" s="286" t="s">
        <v>7</v>
      </c>
    </row>
    <row r="39" spans="1:40" s="275" customFormat="1" ht="27" customHeight="1">
      <c r="A39" s="285"/>
      <c r="B39" s="289" t="s">
        <v>8</v>
      </c>
      <c r="C39" s="280">
        <v>1952</v>
      </c>
      <c r="D39" s="280">
        <v>827</v>
      </c>
      <c r="E39" s="280">
        <v>1125</v>
      </c>
      <c r="F39" s="288">
        <v>450</v>
      </c>
      <c r="G39" s="280">
        <v>167</v>
      </c>
      <c r="H39" s="287">
        <v>283</v>
      </c>
      <c r="I39" s="280">
        <v>3</v>
      </c>
      <c r="J39" s="280">
        <v>2</v>
      </c>
      <c r="K39" s="280">
        <v>1</v>
      </c>
      <c r="L39" s="288">
        <v>0</v>
      </c>
      <c r="M39" s="280">
        <v>0</v>
      </c>
      <c r="N39" s="287">
        <v>0</v>
      </c>
      <c r="O39" s="288">
        <v>1952</v>
      </c>
      <c r="P39" s="280">
        <v>827</v>
      </c>
      <c r="Q39" s="287">
        <v>1125</v>
      </c>
      <c r="R39" s="288">
        <v>450</v>
      </c>
      <c r="S39" s="280">
        <v>167</v>
      </c>
      <c r="T39" s="287">
        <v>283</v>
      </c>
      <c r="U39" s="288">
        <v>3</v>
      </c>
      <c r="V39" s="280">
        <v>2</v>
      </c>
      <c r="W39" s="287">
        <v>1</v>
      </c>
      <c r="X39" s="280">
        <v>0</v>
      </c>
      <c r="Y39" s="280">
        <v>0</v>
      </c>
      <c r="Z39" s="280">
        <v>0</v>
      </c>
      <c r="AA39" s="288">
        <v>0</v>
      </c>
      <c r="AB39" s="280">
        <v>0</v>
      </c>
      <c r="AC39" s="287">
        <v>0</v>
      </c>
      <c r="AD39" s="280">
        <v>0</v>
      </c>
      <c r="AE39" s="280">
        <v>0</v>
      </c>
      <c r="AF39" s="280">
        <v>0</v>
      </c>
      <c r="AG39" s="288">
        <v>0</v>
      </c>
      <c r="AH39" s="280">
        <v>0</v>
      </c>
      <c r="AI39" s="287">
        <v>0</v>
      </c>
      <c r="AJ39" s="280">
        <v>0</v>
      </c>
      <c r="AK39" s="280">
        <v>0</v>
      </c>
      <c r="AL39" s="280">
        <v>0</v>
      </c>
      <c r="AM39" s="286" t="s">
        <v>8</v>
      </c>
    </row>
    <row r="40" spans="1:40" s="275" customFormat="1" ht="27" customHeight="1">
      <c r="A40" s="285"/>
      <c r="B40" s="289" t="s">
        <v>148</v>
      </c>
      <c r="C40" s="280">
        <v>0</v>
      </c>
      <c r="D40" s="280">
        <v>0</v>
      </c>
      <c r="E40" s="280">
        <v>0</v>
      </c>
      <c r="F40" s="288">
        <v>0</v>
      </c>
      <c r="G40" s="280">
        <v>0</v>
      </c>
      <c r="H40" s="287">
        <v>0</v>
      </c>
      <c r="I40" s="280">
        <v>0</v>
      </c>
      <c r="J40" s="280">
        <v>0</v>
      </c>
      <c r="K40" s="280">
        <v>0</v>
      </c>
      <c r="L40" s="288">
        <v>0</v>
      </c>
      <c r="M40" s="280">
        <v>0</v>
      </c>
      <c r="N40" s="287">
        <v>0</v>
      </c>
      <c r="O40" s="288">
        <v>0</v>
      </c>
      <c r="P40" s="280">
        <v>0</v>
      </c>
      <c r="Q40" s="287">
        <v>0</v>
      </c>
      <c r="R40" s="288">
        <v>0</v>
      </c>
      <c r="S40" s="280">
        <v>0</v>
      </c>
      <c r="T40" s="287">
        <v>0</v>
      </c>
      <c r="U40" s="288">
        <v>0</v>
      </c>
      <c r="V40" s="280">
        <v>0</v>
      </c>
      <c r="W40" s="287">
        <v>0</v>
      </c>
      <c r="X40" s="280">
        <v>0</v>
      </c>
      <c r="Y40" s="280">
        <v>0</v>
      </c>
      <c r="Z40" s="280">
        <v>0</v>
      </c>
      <c r="AA40" s="288">
        <v>0</v>
      </c>
      <c r="AB40" s="280">
        <v>0</v>
      </c>
      <c r="AC40" s="287">
        <v>0</v>
      </c>
      <c r="AD40" s="280">
        <v>0</v>
      </c>
      <c r="AE40" s="280">
        <v>0</v>
      </c>
      <c r="AF40" s="280">
        <v>0</v>
      </c>
      <c r="AG40" s="288">
        <v>0</v>
      </c>
      <c r="AH40" s="280">
        <v>0</v>
      </c>
      <c r="AI40" s="287">
        <v>0</v>
      </c>
      <c r="AJ40" s="280">
        <v>0</v>
      </c>
      <c r="AK40" s="280">
        <v>0</v>
      </c>
      <c r="AL40" s="280">
        <v>0</v>
      </c>
      <c r="AM40" s="286" t="s">
        <v>148</v>
      </c>
    </row>
    <row r="41" spans="1:40" s="275" customFormat="1" ht="27" customHeight="1">
      <c r="A41" s="285"/>
      <c r="B41" s="289" t="s">
        <v>147</v>
      </c>
      <c r="C41" s="280">
        <v>780</v>
      </c>
      <c r="D41" s="280">
        <v>209</v>
      </c>
      <c r="E41" s="280">
        <v>571</v>
      </c>
      <c r="F41" s="288">
        <v>331</v>
      </c>
      <c r="G41" s="280">
        <v>110</v>
      </c>
      <c r="H41" s="287">
        <v>221</v>
      </c>
      <c r="I41" s="280">
        <v>23</v>
      </c>
      <c r="J41" s="280">
        <v>14</v>
      </c>
      <c r="K41" s="280">
        <v>9</v>
      </c>
      <c r="L41" s="288">
        <v>0</v>
      </c>
      <c r="M41" s="280">
        <v>0</v>
      </c>
      <c r="N41" s="287">
        <v>0</v>
      </c>
      <c r="O41" s="288">
        <v>780</v>
      </c>
      <c r="P41" s="280">
        <v>209</v>
      </c>
      <c r="Q41" s="287">
        <v>571</v>
      </c>
      <c r="R41" s="288">
        <v>331</v>
      </c>
      <c r="S41" s="280">
        <v>110</v>
      </c>
      <c r="T41" s="287">
        <v>221</v>
      </c>
      <c r="U41" s="288">
        <v>23</v>
      </c>
      <c r="V41" s="280">
        <v>14</v>
      </c>
      <c r="W41" s="287">
        <v>9</v>
      </c>
      <c r="X41" s="280">
        <v>0</v>
      </c>
      <c r="Y41" s="280">
        <v>0</v>
      </c>
      <c r="Z41" s="280">
        <v>0</v>
      </c>
      <c r="AA41" s="288">
        <v>0</v>
      </c>
      <c r="AB41" s="280">
        <v>0</v>
      </c>
      <c r="AC41" s="287">
        <v>0</v>
      </c>
      <c r="AD41" s="280">
        <v>0</v>
      </c>
      <c r="AE41" s="280">
        <v>0</v>
      </c>
      <c r="AF41" s="280">
        <v>0</v>
      </c>
      <c r="AG41" s="288">
        <v>0</v>
      </c>
      <c r="AH41" s="280">
        <v>0</v>
      </c>
      <c r="AI41" s="287">
        <v>0</v>
      </c>
      <c r="AJ41" s="280">
        <v>0</v>
      </c>
      <c r="AK41" s="280">
        <v>0</v>
      </c>
      <c r="AL41" s="280">
        <v>0</v>
      </c>
      <c r="AM41" s="286" t="s">
        <v>147</v>
      </c>
    </row>
    <row r="42" spans="1:40" s="275" customFormat="1" ht="27" customHeight="1">
      <c r="A42" s="285"/>
      <c r="B42" s="289" t="s">
        <v>11</v>
      </c>
      <c r="C42" s="280">
        <v>771</v>
      </c>
      <c r="D42" s="280">
        <v>82</v>
      </c>
      <c r="E42" s="280">
        <v>689</v>
      </c>
      <c r="F42" s="288">
        <v>530</v>
      </c>
      <c r="G42" s="280">
        <v>51</v>
      </c>
      <c r="H42" s="287">
        <v>479</v>
      </c>
      <c r="I42" s="280">
        <v>136</v>
      </c>
      <c r="J42" s="280">
        <v>17</v>
      </c>
      <c r="K42" s="280">
        <v>119</v>
      </c>
      <c r="L42" s="288">
        <v>1</v>
      </c>
      <c r="M42" s="280">
        <v>0</v>
      </c>
      <c r="N42" s="287">
        <v>1</v>
      </c>
      <c r="O42" s="288">
        <v>771</v>
      </c>
      <c r="P42" s="280">
        <v>82</v>
      </c>
      <c r="Q42" s="287">
        <v>689</v>
      </c>
      <c r="R42" s="288">
        <v>530</v>
      </c>
      <c r="S42" s="280">
        <v>51</v>
      </c>
      <c r="T42" s="287">
        <v>479</v>
      </c>
      <c r="U42" s="288">
        <v>136</v>
      </c>
      <c r="V42" s="280">
        <v>17</v>
      </c>
      <c r="W42" s="287">
        <v>119</v>
      </c>
      <c r="X42" s="280">
        <v>1</v>
      </c>
      <c r="Y42" s="280">
        <v>0</v>
      </c>
      <c r="Z42" s="280">
        <v>1</v>
      </c>
      <c r="AA42" s="288">
        <v>0</v>
      </c>
      <c r="AB42" s="280">
        <v>0</v>
      </c>
      <c r="AC42" s="287">
        <v>0</v>
      </c>
      <c r="AD42" s="280">
        <v>0</v>
      </c>
      <c r="AE42" s="280">
        <v>0</v>
      </c>
      <c r="AF42" s="280">
        <v>0</v>
      </c>
      <c r="AG42" s="288">
        <v>0</v>
      </c>
      <c r="AH42" s="280">
        <v>0</v>
      </c>
      <c r="AI42" s="287">
        <v>0</v>
      </c>
      <c r="AJ42" s="280">
        <v>0</v>
      </c>
      <c r="AK42" s="280">
        <v>0</v>
      </c>
      <c r="AL42" s="280">
        <v>0</v>
      </c>
      <c r="AM42" s="286" t="s">
        <v>11</v>
      </c>
    </row>
    <row r="43" spans="1:40" s="275" customFormat="1" ht="27" customHeight="1">
      <c r="A43" s="285"/>
      <c r="B43" s="289" t="s">
        <v>146</v>
      </c>
      <c r="C43" s="280">
        <v>314</v>
      </c>
      <c r="D43" s="280">
        <v>94</v>
      </c>
      <c r="E43" s="280">
        <v>220</v>
      </c>
      <c r="F43" s="288">
        <v>108</v>
      </c>
      <c r="G43" s="280">
        <v>25</v>
      </c>
      <c r="H43" s="287">
        <v>83</v>
      </c>
      <c r="I43" s="280">
        <v>6</v>
      </c>
      <c r="J43" s="280">
        <v>3</v>
      </c>
      <c r="K43" s="280">
        <v>3</v>
      </c>
      <c r="L43" s="288">
        <v>1</v>
      </c>
      <c r="M43" s="280">
        <v>0</v>
      </c>
      <c r="N43" s="287">
        <v>1</v>
      </c>
      <c r="O43" s="288">
        <v>314</v>
      </c>
      <c r="P43" s="280">
        <v>94</v>
      </c>
      <c r="Q43" s="287">
        <v>220</v>
      </c>
      <c r="R43" s="288">
        <v>108</v>
      </c>
      <c r="S43" s="280">
        <v>25</v>
      </c>
      <c r="T43" s="287">
        <v>83</v>
      </c>
      <c r="U43" s="288">
        <v>6</v>
      </c>
      <c r="V43" s="280">
        <v>3</v>
      </c>
      <c r="W43" s="287">
        <v>3</v>
      </c>
      <c r="X43" s="280">
        <v>1</v>
      </c>
      <c r="Y43" s="280">
        <v>0</v>
      </c>
      <c r="Z43" s="280">
        <v>1</v>
      </c>
      <c r="AA43" s="288">
        <v>0</v>
      </c>
      <c r="AB43" s="280">
        <v>0</v>
      </c>
      <c r="AC43" s="287">
        <v>0</v>
      </c>
      <c r="AD43" s="280">
        <v>0</v>
      </c>
      <c r="AE43" s="280">
        <v>0</v>
      </c>
      <c r="AF43" s="280">
        <v>0</v>
      </c>
      <c r="AG43" s="288">
        <v>0</v>
      </c>
      <c r="AH43" s="280">
        <v>0</v>
      </c>
      <c r="AI43" s="287">
        <v>0</v>
      </c>
      <c r="AJ43" s="280">
        <v>0</v>
      </c>
      <c r="AK43" s="280">
        <v>0</v>
      </c>
      <c r="AL43" s="280">
        <v>0</v>
      </c>
      <c r="AM43" s="286" t="s">
        <v>145</v>
      </c>
    </row>
    <row r="44" spans="1:40" s="275" customFormat="1" ht="27" customHeight="1">
      <c r="A44" s="285"/>
      <c r="B44" s="289" t="s">
        <v>133</v>
      </c>
      <c r="C44" s="280">
        <v>4833</v>
      </c>
      <c r="D44" s="280">
        <v>2314</v>
      </c>
      <c r="E44" s="280">
        <v>2519</v>
      </c>
      <c r="F44" s="288">
        <v>607</v>
      </c>
      <c r="G44" s="280">
        <v>222</v>
      </c>
      <c r="H44" s="287">
        <v>385</v>
      </c>
      <c r="I44" s="280">
        <v>11</v>
      </c>
      <c r="J44" s="280">
        <v>7</v>
      </c>
      <c r="K44" s="280">
        <v>4</v>
      </c>
      <c r="L44" s="288">
        <v>1</v>
      </c>
      <c r="M44" s="280">
        <v>1</v>
      </c>
      <c r="N44" s="287">
        <v>0</v>
      </c>
      <c r="O44" s="288">
        <v>4833</v>
      </c>
      <c r="P44" s="280">
        <v>2314</v>
      </c>
      <c r="Q44" s="287">
        <v>2519</v>
      </c>
      <c r="R44" s="288">
        <v>607</v>
      </c>
      <c r="S44" s="280">
        <v>222</v>
      </c>
      <c r="T44" s="287">
        <v>385</v>
      </c>
      <c r="U44" s="288">
        <v>11</v>
      </c>
      <c r="V44" s="280">
        <v>7</v>
      </c>
      <c r="W44" s="287">
        <v>4</v>
      </c>
      <c r="X44" s="280">
        <v>1</v>
      </c>
      <c r="Y44" s="280">
        <v>1</v>
      </c>
      <c r="Z44" s="280">
        <v>0</v>
      </c>
      <c r="AA44" s="288">
        <v>0</v>
      </c>
      <c r="AB44" s="280">
        <v>0</v>
      </c>
      <c r="AC44" s="287">
        <v>0</v>
      </c>
      <c r="AD44" s="280">
        <v>0</v>
      </c>
      <c r="AE44" s="280">
        <v>0</v>
      </c>
      <c r="AF44" s="280">
        <v>0</v>
      </c>
      <c r="AG44" s="288">
        <v>0</v>
      </c>
      <c r="AH44" s="280">
        <v>0</v>
      </c>
      <c r="AI44" s="287">
        <v>0</v>
      </c>
      <c r="AJ44" s="280">
        <v>0</v>
      </c>
      <c r="AK44" s="280">
        <v>0</v>
      </c>
      <c r="AL44" s="280">
        <v>0</v>
      </c>
      <c r="AM44" s="286" t="s">
        <v>133</v>
      </c>
    </row>
    <row r="45" spans="1:40" s="275" customFormat="1" ht="27" customHeight="1">
      <c r="A45" s="285"/>
      <c r="B45" s="284" t="s">
        <v>132</v>
      </c>
      <c r="C45" s="280">
        <v>1170</v>
      </c>
      <c r="D45" s="280">
        <v>767</v>
      </c>
      <c r="E45" s="280">
        <v>403</v>
      </c>
      <c r="F45" s="283">
        <v>254</v>
      </c>
      <c r="G45" s="282">
        <v>169</v>
      </c>
      <c r="H45" s="281">
        <v>85</v>
      </c>
      <c r="I45" s="280">
        <v>29</v>
      </c>
      <c r="J45" s="280">
        <v>27</v>
      </c>
      <c r="K45" s="280">
        <v>2</v>
      </c>
      <c r="L45" s="283">
        <v>0</v>
      </c>
      <c r="M45" s="282">
        <v>0</v>
      </c>
      <c r="N45" s="281">
        <v>0</v>
      </c>
      <c r="O45" s="283">
        <v>1170</v>
      </c>
      <c r="P45" s="282">
        <v>767</v>
      </c>
      <c r="Q45" s="281">
        <v>403</v>
      </c>
      <c r="R45" s="283">
        <v>254</v>
      </c>
      <c r="S45" s="282">
        <v>169</v>
      </c>
      <c r="T45" s="281">
        <v>85</v>
      </c>
      <c r="U45" s="283">
        <v>29</v>
      </c>
      <c r="V45" s="282">
        <v>27</v>
      </c>
      <c r="W45" s="281">
        <v>2</v>
      </c>
      <c r="X45" s="280">
        <v>0</v>
      </c>
      <c r="Y45" s="280">
        <v>0</v>
      </c>
      <c r="Z45" s="280">
        <v>0</v>
      </c>
      <c r="AA45" s="283">
        <v>0</v>
      </c>
      <c r="AB45" s="282">
        <v>0</v>
      </c>
      <c r="AC45" s="281">
        <v>0</v>
      </c>
      <c r="AD45" s="280">
        <v>0</v>
      </c>
      <c r="AE45" s="280">
        <v>0</v>
      </c>
      <c r="AF45" s="280">
        <v>0</v>
      </c>
      <c r="AG45" s="283">
        <v>0</v>
      </c>
      <c r="AH45" s="282">
        <v>0</v>
      </c>
      <c r="AI45" s="281">
        <v>0</v>
      </c>
      <c r="AJ45" s="280">
        <v>0</v>
      </c>
      <c r="AK45" s="280">
        <v>0</v>
      </c>
      <c r="AL45" s="280">
        <v>0</v>
      </c>
      <c r="AM45" s="279" t="s">
        <v>132</v>
      </c>
      <c r="AN45" s="278"/>
    </row>
    <row r="46" spans="1:40" s="275" customFormat="1" ht="4.5" customHeight="1">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6"/>
    </row>
    <row r="47" spans="1:40">
      <c r="C47" s="274" t="s">
        <v>144</v>
      </c>
    </row>
  </sheetData>
  <mergeCells count="22">
    <mergeCell ref="AM5:AN5"/>
    <mergeCell ref="AM9:AN9"/>
    <mergeCell ref="AM11:AN11"/>
    <mergeCell ref="AM23:AN23"/>
    <mergeCell ref="AM35:AN35"/>
    <mergeCell ref="AG5:AI6"/>
    <mergeCell ref="X5:Z6"/>
    <mergeCell ref="A9:B9"/>
    <mergeCell ref="A11:B11"/>
    <mergeCell ref="A23:B23"/>
    <mergeCell ref="A35:B35"/>
    <mergeCell ref="AD5:AF5"/>
    <mergeCell ref="I1:AB1"/>
    <mergeCell ref="C3:N3"/>
    <mergeCell ref="O3:Z3"/>
    <mergeCell ref="AA3:AL3"/>
    <mergeCell ref="AJ5:AL6"/>
    <mergeCell ref="AA6:AC6"/>
    <mergeCell ref="AA4:AC4"/>
    <mergeCell ref="I5:K6"/>
    <mergeCell ref="L5:N6"/>
    <mergeCell ref="U5:W6"/>
  </mergeCells>
  <phoneticPr fontId="2"/>
  <printOptions horizontalCentered="1"/>
  <pageMargins left="0.59055118110236227" right="0.51181102362204722" top="0.59055118110236227" bottom="0.39370078740157483" header="0.51181102362204722" footer="0.31496062992125984"/>
  <pageSetup paperSize="9" scale="74" firstPageNumber="110" orientation="portrait" useFirstPageNumber="1" r:id="rId1"/>
  <headerFooter alignWithMargins="0">
    <oddFooter>&amp;C&amp;"ＭＳ 明朝,標準"&amp;16-  &amp;P  -</oddFooter>
  </headerFooter>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8"/>
  <sheetViews>
    <sheetView zoomScale="85" zoomScaleNormal="85" zoomScaleSheetLayoutView="100" workbookViewId="0"/>
  </sheetViews>
  <sheetFormatPr defaultRowHeight="13.5"/>
  <cols>
    <col min="1" max="1" width="2.875" customWidth="1"/>
    <col min="2" max="2" width="8.875" customWidth="1"/>
    <col min="3" max="5" width="9.125" customWidth="1"/>
    <col min="6" max="6" width="5.375" customWidth="1"/>
    <col min="7" max="7" width="5.5" customWidth="1"/>
    <col min="8" max="8" width="4.375" customWidth="1"/>
    <col min="9" max="9" width="5.625" customWidth="1"/>
    <col min="10" max="10" width="6.25" customWidth="1"/>
    <col min="11" max="11" width="4.25" customWidth="1"/>
    <col min="12" max="13" width="6.875" customWidth="1"/>
    <col min="14" max="20" width="4.25" customWidth="1"/>
    <col min="21" max="22" width="9.125" customWidth="1"/>
    <col min="23" max="23" width="8.625" customWidth="1"/>
    <col min="24" max="24" width="6.625" customWidth="1"/>
    <col min="25" max="25" width="5.5" customWidth="1"/>
    <col min="26" max="26" width="6.625" customWidth="1"/>
    <col min="27" max="27" width="6.75" customWidth="1"/>
    <col min="28" max="28" width="4.25" customWidth="1"/>
    <col min="29" max="29" width="6.625" customWidth="1"/>
    <col min="30" max="35" width="4.25" customWidth="1"/>
    <col min="36" max="37" width="7" customWidth="1"/>
    <col min="38" max="38" width="5.625" customWidth="1"/>
    <col min="39" max="41" width="6.625" customWidth="1"/>
    <col min="42" max="42" width="2.875" customWidth="1"/>
    <col min="43" max="43" width="9.875" customWidth="1"/>
  </cols>
  <sheetData>
    <row r="1" spans="1:53" s="386" customFormat="1" ht="19.5" customHeight="1">
      <c r="B1" s="387"/>
      <c r="C1" s="387"/>
      <c r="D1" s="387"/>
      <c r="E1" s="387"/>
      <c r="F1" s="387"/>
      <c r="G1" s="344" t="s">
        <v>195</v>
      </c>
      <c r="H1" s="2"/>
      <c r="I1" s="2"/>
      <c r="J1" s="2"/>
      <c r="K1" s="2"/>
      <c r="L1" s="620" t="s">
        <v>194</v>
      </c>
      <c r="M1" s="608"/>
      <c r="N1" s="608"/>
      <c r="O1" s="608"/>
      <c r="P1" s="608"/>
      <c r="Q1" s="608"/>
      <c r="R1" s="608"/>
      <c r="S1" s="608"/>
      <c r="T1" s="608"/>
      <c r="U1" s="608"/>
      <c r="V1" s="608"/>
      <c r="W1" s="608"/>
      <c r="X1" s="608"/>
      <c r="Y1" s="608"/>
      <c r="Z1" s="608"/>
      <c r="AA1" s="608"/>
      <c r="AB1" s="343"/>
      <c r="AC1" s="343"/>
      <c r="AE1" s="5" t="s">
        <v>193</v>
      </c>
      <c r="AF1" s="388"/>
      <c r="AG1" s="387"/>
      <c r="AH1" s="387"/>
      <c r="AI1" s="387"/>
      <c r="AJ1" s="387"/>
      <c r="AK1" s="387"/>
      <c r="AL1" s="387"/>
      <c r="AM1" s="387"/>
      <c r="AN1" s="387"/>
      <c r="AO1" s="387"/>
      <c r="AP1" s="387"/>
    </row>
    <row r="2" spans="1:53" ht="12.95" customHeight="1">
      <c r="AP2" s="263"/>
      <c r="AQ2" s="263"/>
    </row>
    <row r="3" spans="1:53" s="7" customFormat="1" ht="19.5" customHeight="1">
      <c r="A3" s="587" t="s">
        <v>3</v>
      </c>
      <c r="B3" s="599"/>
      <c r="C3" s="610" t="s">
        <v>4</v>
      </c>
      <c r="D3" s="611"/>
      <c r="E3" s="612"/>
      <c r="F3" s="83" t="s">
        <v>192</v>
      </c>
      <c r="G3" s="83"/>
      <c r="H3" s="84"/>
      <c r="I3" s="660" t="s">
        <v>191</v>
      </c>
      <c r="J3" s="661"/>
      <c r="K3" s="662"/>
      <c r="L3" s="610" t="s">
        <v>190</v>
      </c>
      <c r="M3" s="611"/>
      <c r="N3" s="663"/>
      <c r="O3" s="15" t="s">
        <v>189</v>
      </c>
      <c r="P3" s="114"/>
      <c r="Q3" s="16"/>
      <c r="R3" s="664" t="s">
        <v>188</v>
      </c>
      <c r="S3" s="665"/>
      <c r="T3" s="666"/>
      <c r="U3" s="610" t="s">
        <v>187</v>
      </c>
      <c r="V3" s="611"/>
      <c r="W3" s="84"/>
      <c r="X3" s="613" t="s">
        <v>186</v>
      </c>
      <c r="Y3" s="587"/>
      <c r="Z3" s="599"/>
      <c r="AA3" s="83" t="s">
        <v>185</v>
      </c>
      <c r="AB3" s="83"/>
      <c r="AC3" s="84"/>
      <c r="AD3" s="610" t="s">
        <v>184</v>
      </c>
      <c r="AE3" s="611"/>
      <c r="AF3" s="612"/>
      <c r="AG3" s="610" t="s">
        <v>183</v>
      </c>
      <c r="AH3" s="611"/>
      <c r="AI3" s="612"/>
      <c r="AJ3" s="610" t="s">
        <v>182</v>
      </c>
      <c r="AK3" s="611"/>
      <c r="AL3" s="611"/>
      <c r="AM3" s="667" t="s">
        <v>181</v>
      </c>
      <c r="AN3" s="668"/>
      <c r="AO3" s="669"/>
      <c r="AP3" s="670" t="s">
        <v>123</v>
      </c>
      <c r="AQ3" s="671"/>
    </row>
    <row r="4" spans="1:53" s="7" customFormat="1" ht="19.5" customHeight="1">
      <c r="A4" s="588"/>
      <c r="B4" s="600"/>
      <c r="C4" s="11" t="s">
        <v>4</v>
      </c>
      <c r="D4" s="11" t="s">
        <v>155</v>
      </c>
      <c r="E4" s="11" t="s">
        <v>154</v>
      </c>
      <c r="F4" s="11" t="s">
        <v>4</v>
      </c>
      <c r="G4" s="11" t="s">
        <v>155</v>
      </c>
      <c r="H4" s="11" t="s">
        <v>154</v>
      </c>
      <c r="I4" s="11" t="s">
        <v>4</v>
      </c>
      <c r="J4" s="11" t="s">
        <v>155</v>
      </c>
      <c r="K4" s="11" t="s">
        <v>154</v>
      </c>
      <c r="L4" s="11" t="s">
        <v>4</v>
      </c>
      <c r="M4" s="11" t="s">
        <v>155</v>
      </c>
      <c r="N4" s="11" t="s">
        <v>154</v>
      </c>
      <c r="O4" s="11" t="s">
        <v>4</v>
      </c>
      <c r="P4" s="11" t="s">
        <v>155</v>
      </c>
      <c r="Q4" s="11" t="s">
        <v>154</v>
      </c>
      <c r="R4" s="11" t="s">
        <v>4</v>
      </c>
      <c r="S4" s="11" t="s">
        <v>155</v>
      </c>
      <c r="T4" s="11" t="s">
        <v>154</v>
      </c>
      <c r="U4" s="11" t="s">
        <v>4</v>
      </c>
      <c r="V4" s="11" t="s">
        <v>155</v>
      </c>
      <c r="W4" s="11" t="s">
        <v>154</v>
      </c>
      <c r="X4" s="385" t="s">
        <v>4</v>
      </c>
      <c r="Y4" s="22" t="s">
        <v>155</v>
      </c>
      <c r="Z4" s="384" t="s">
        <v>154</v>
      </c>
      <c r="AA4" s="11" t="s">
        <v>4</v>
      </c>
      <c r="AB4" s="11" t="s">
        <v>155</v>
      </c>
      <c r="AC4" s="11" t="s">
        <v>154</v>
      </c>
      <c r="AD4" s="11" t="s">
        <v>4</v>
      </c>
      <c r="AE4" s="11" t="s">
        <v>155</v>
      </c>
      <c r="AF4" s="11" t="s">
        <v>154</v>
      </c>
      <c r="AG4" s="11" t="s">
        <v>4</v>
      </c>
      <c r="AH4" s="11" t="s">
        <v>155</v>
      </c>
      <c r="AI4" s="10" t="s">
        <v>154</v>
      </c>
      <c r="AJ4" s="383" t="s">
        <v>4</v>
      </c>
      <c r="AK4" s="11" t="s">
        <v>155</v>
      </c>
      <c r="AL4" s="10" t="s">
        <v>154</v>
      </c>
      <c r="AM4" s="383" t="s">
        <v>4</v>
      </c>
      <c r="AN4" s="11" t="s">
        <v>155</v>
      </c>
      <c r="AO4" s="382" t="s">
        <v>154</v>
      </c>
      <c r="AP4" s="672"/>
      <c r="AQ4" s="588"/>
    </row>
    <row r="5" spans="1:53" s="7" customFormat="1" ht="11.25" customHeight="1">
      <c r="A5" s="1"/>
      <c r="B5" s="332"/>
      <c r="C5" s="376"/>
      <c r="D5" s="331"/>
      <c r="E5" s="331"/>
      <c r="F5" s="379"/>
      <c r="G5" s="378"/>
      <c r="H5" s="377"/>
      <c r="I5" s="376"/>
      <c r="J5" s="331"/>
      <c r="K5" s="331"/>
      <c r="L5" s="379"/>
      <c r="M5" s="378"/>
      <c r="N5" s="377"/>
      <c r="O5" s="376"/>
      <c r="P5" s="331"/>
      <c r="Q5" s="331"/>
      <c r="R5" s="379"/>
      <c r="S5" s="378"/>
      <c r="T5" s="377"/>
      <c r="U5" s="376"/>
      <c r="V5" s="331"/>
      <c r="W5" s="331"/>
      <c r="X5" s="381"/>
      <c r="Y5" s="331"/>
      <c r="Z5" s="380"/>
      <c r="AA5" s="376"/>
      <c r="AB5" s="331"/>
      <c r="AC5" s="331"/>
      <c r="AD5" s="379"/>
      <c r="AE5" s="378"/>
      <c r="AF5" s="377"/>
      <c r="AG5" s="376"/>
      <c r="AH5" s="331"/>
      <c r="AI5" s="331"/>
      <c r="AJ5" s="379"/>
      <c r="AK5" s="378"/>
      <c r="AL5" s="377"/>
      <c r="AM5" s="376"/>
      <c r="AN5" s="331"/>
      <c r="AO5" s="331"/>
      <c r="AP5" s="375"/>
      <c r="AQ5" s="1"/>
    </row>
    <row r="6" spans="1:53" s="374" customFormat="1" ht="19.5" customHeight="1">
      <c r="A6" s="673" t="s">
        <v>180</v>
      </c>
      <c r="B6" s="674"/>
      <c r="C6" s="222">
        <v>4243</v>
      </c>
      <c r="D6" s="222">
        <v>2923</v>
      </c>
      <c r="E6" s="222">
        <v>1320</v>
      </c>
      <c r="F6" s="224">
        <v>88</v>
      </c>
      <c r="G6" s="222">
        <v>85</v>
      </c>
      <c r="H6" s="223">
        <v>3</v>
      </c>
      <c r="I6" s="222">
        <v>7</v>
      </c>
      <c r="J6" s="222">
        <v>7</v>
      </c>
      <c r="K6" s="222">
        <v>0</v>
      </c>
      <c r="L6" s="224">
        <v>111</v>
      </c>
      <c r="M6" s="222">
        <v>102</v>
      </c>
      <c r="N6" s="223">
        <v>9</v>
      </c>
      <c r="O6" s="222">
        <v>6</v>
      </c>
      <c r="P6" s="222">
        <v>6</v>
      </c>
      <c r="Q6" s="222">
        <v>0</v>
      </c>
      <c r="R6" s="224">
        <v>4</v>
      </c>
      <c r="S6" s="222">
        <v>4</v>
      </c>
      <c r="T6" s="223">
        <v>0</v>
      </c>
      <c r="U6" s="222">
        <v>3546</v>
      </c>
      <c r="V6" s="222">
        <v>2555</v>
      </c>
      <c r="W6" s="222">
        <v>991</v>
      </c>
      <c r="X6" s="360">
        <v>191</v>
      </c>
      <c r="Y6" s="222">
        <v>70</v>
      </c>
      <c r="Z6" s="359">
        <v>121</v>
      </c>
      <c r="AA6" s="222">
        <v>119</v>
      </c>
      <c r="AB6" s="222">
        <v>0</v>
      </c>
      <c r="AC6" s="222">
        <v>119</v>
      </c>
      <c r="AD6" s="224">
        <v>5</v>
      </c>
      <c r="AE6" s="222">
        <v>0</v>
      </c>
      <c r="AF6" s="223">
        <v>5</v>
      </c>
      <c r="AG6" s="222">
        <v>0</v>
      </c>
      <c r="AH6" s="222">
        <v>0</v>
      </c>
      <c r="AI6" s="222">
        <v>0</v>
      </c>
      <c r="AJ6" s="224">
        <v>166</v>
      </c>
      <c r="AK6" s="222">
        <v>94</v>
      </c>
      <c r="AL6" s="223">
        <v>72</v>
      </c>
      <c r="AM6" s="222">
        <v>832</v>
      </c>
      <c r="AN6" s="222">
        <v>472</v>
      </c>
      <c r="AO6" s="222">
        <v>360</v>
      </c>
      <c r="AP6" s="675" t="s">
        <v>180</v>
      </c>
      <c r="AQ6" s="673"/>
    </row>
    <row r="7" spans="1:53" ht="12" customHeight="1">
      <c r="A7" s="38"/>
      <c r="B7" s="39"/>
      <c r="C7" s="369"/>
      <c r="D7" s="369"/>
      <c r="E7" s="369"/>
      <c r="F7" s="371"/>
      <c r="G7" s="369"/>
      <c r="H7" s="370"/>
      <c r="I7" s="369"/>
      <c r="J7" s="369"/>
      <c r="K7" s="369"/>
      <c r="L7" s="371"/>
      <c r="M7" s="369"/>
      <c r="N7" s="370"/>
      <c r="O7" s="369"/>
      <c r="P7" s="369"/>
      <c r="Q7" s="369"/>
      <c r="R7" s="371"/>
      <c r="S7" s="369"/>
      <c r="T7" s="370"/>
      <c r="U7" s="369"/>
      <c r="V7" s="369"/>
      <c r="W7" s="369"/>
      <c r="X7" s="373"/>
      <c r="Y7" s="369"/>
      <c r="Z7" s="372"/>
      <c r="AA7" s="369"/>
      <c r="AB7" s="369"/>
      <c r="AC7" s="369"/>
      <c r="AD7" s="371"/>
      <c r="AE7" s="369"/>
      <c r="AF7" s="370"/>
      <c r="AG7" s="369"/>
      <c r="AH7" s="369"/>
      <c r="AI7" s="369"/>
      <c r="AJ7" s="371"/>
      <c r="AK7" s="369"/>
      <c r="AL7" s="370"/>
      <c r="AM7" s="369"/>
      <c r="AN7" s="369"/>
      <c r="AO7" s="369"/>
      <c r="AP7" s="368"/>
      <c r="AQ7" s="6"/>
    </row>
    <row r="8" spans="1:53" s="7" customFormat="1" ht="18.75" customHeight="1">
      <c r="A8" s="556" t="s">
        <v>179</v>
      </c>
      <c r="B8" s="557"/>
      <c r="C8" s="225">
        <v>4243</v>
      </c>
      <c r="D8" s="225">
        <v>2921</v>
      </c>
      <c r="E8" s="225">
        <v>1322</v>
      </c>
      <c r="F8" s="228">
        <v>88</v>
      </c>
      <c r="G8" s="225">
        <v>83</v>
      </c>
      <c r="H8" s="227">
        <v>5</v>
      </c>
      <c r="I8" s="225">
        <v>10</v>
      </c>
      <c r="J8" s="225">
        <v>10</v>
      </c>
      <c r="K8" s="225">
        <v>0</v>
      </c>
      <c r="L8" s="228">
        <v>110</v>
      </c>
      <c r="M8" s="225">
        <v>103</v>
      </c>
      <c r="N8" s="227">
        <v>7</v>
      </c>
      <c r="O8" s="225">
        <v>5</v>
      </c>
      <c r="P8" s="225">
        <v>5</v>
      </c>
      <c r="Q8" s="225">
        <v>0</v>
      </c>
      <c r="R8" s="228">
        <v>5</v>
      </c>
      <c r="S8" s="225">
        <v>5</v>
      </c>
      <c r="T8" s="227">
        <v>0</v>
      </c>
      <c r="U8" s="225">
        <v>3539</v>
      </c>
      <c r="V8" s="225">
        <v>2540</v>
      </c>
      <c r="W8" s="225">
        <v>999</v>
      </c>
      <c r="X8" s="367">
        <v>184</v>
      </c>
      <c r="Y8" s="225">
        <v>68</v>
      </c>
      <c r="Z8" s="366">
        <v>116</v>
      </c>
      <c r="AA8" s="225">
        <v>119</v>
      </c>
      <c r="AB8" s="225">
        <v>0</v>
      </c>
      <c r="AC8" s="225">
        <v>119</v>
      </c>
      <c r="AD8" s="228">
        <v>6</v>
      </c>
      <c r="AE8" s="225">
        <v>0</v>
      </c>
      <c r="AF8" s="227">
        <v>6</v>
      </c>
      <c r="AG8" s="225">
        <v>0</v>
      </c>
      <c r="AH8" s="225">
        <v>0</v>
      </c>
      <c r="AI8" s="225">
        <v>0</v>
      </c>
      <c r="AJ8" s="228">
        <v>177</v>
      </c>
      <c r="AK8" s="225">
        <v>107</v>
      </c>
      <c r="AL8" s="227">
        <v>70</v>
      </c>
      <c r="AM8" s="225">
        <v>839</v>
      </c>
      <c r="AN8" s="225">
        <v>473</v>
      </c>
      <c r="AO8" s="225">
        <v>366</v>
      </c>
      <c r="AP8" s="558" t="s">
        <v>178</v>
      </c>
      <c r="AQ8" s="556"/>
      <c r="AR8" s="51">
        <f>IF(SUM(D8:E8)=C8,0,y)</f>
        <v>0</v>
      </c>
      <c r="AS8" s="51">
        <f>IF(SUM(G8:H8)=F8,0,y)</f>
        <v>0</v>
      </c>
      <c r="AT8" s="51">
        <f>IF(SUM(M8:N8)=L8,0,y)</f>
        <v>0</v>
      </c>
      <c r="AU8" s="51">
        <f>IF(SUM(V8:W8)=U8,0,y)</f>
        <v>0</v>
      </c>
      <c r="AV8" s="51">
        <f>IF(SUM(Y8:Z8)=X8,0,y)</f>
        <v>0</v>
      </c>
      <c r="AW8" s="51">
        <f>IF(SUM(AB8:AC8)=AA8,0,y)</f>
        <v>0</v>
      </c>
      <c r="AX8" s="51">
        <f>IF(SUM(AE8:AF8)=AD8,0,y)</f>
        <v>0</v>
      </c>
      <c r="AY8" s="51">
        <f>IF(SUM(AH8:AI8)=AG8,0,y)</f>
        <v>0</v>
      </c>
      <c r="AZ8" s="51">
        <f>IF(SUM(AK8:AL8)=AJ8,0,y)</f>
        <v>0</v>
      </c>
      <c r="BA8" s="51">
        <f>IF(SUM(AN8:AO8)=AM8,0,y)</f>
        <v>0</v>
      </c>
    </row>
    <row r="9" spans="1:53" ht="9.75" customHeight="1">
      <c r="A9" s="48"/>
      <c r="B9" s="48"/>
      <c r="C9" s="355"/>
      <c r="D9" s="40"/>
      <c r="E9" s="364"/>
      <c r="F9" s="363"/>
      <c r="G9" s="364"/>
      <c r="H9" s="365"/>
      <c r="I9" s="364"/>
      <c r="J9" s="40"/>
      <c r="K9" s="40"/>
      <c r="L9" s="363"/>
      <c r="M9" s="40"/>
      <c r="N9" s="353"/>
      <c r="O9" s="364"/>
      <c r="P9" s="40"/>
      <c r="Q9" s="40"/>
      <c r="R9" s="363"/>
      <c r="S9" s="40"/>
      <c r="T9" s="353"/>
      <c r="U9" s="40"/>
      <c r="V9" s="40"/>
      <c r="W9" s="40"/>
      <c r="X9" s="100"/>
      <c r="Y9" s="40"/>
      <c r="Z9" s="354"/>
      <c r="AA9" s="40"/>
      <c r="AB9" s="40"/>
      <c r="AC9" s="40"/>
      <c r="AD9" s="90"/>
      <c r="AE9" s="40"/>
      <c r="AF9" s="353"/>
      <c r="AG9" s="40"/>
      <c r="AH9" s="40"/>
      <c r="AI9" s="40"/>
      <c r="AJ9" s="90"/>
      <c r="AK9" s="40"/>
      <c r="AL9" s="353"/>
      <c r="AM9" s="40"/>
      <c r="AN9" s="40"/>
      <c r="AO9" s="40"/>
      <c r="AP9" s="82"/>
      <c r="AQ9" s="48"/>
      <c r="AR9" s="7"/>
      <c r="AS9" s="7"/>
      <c r="AT9" s="7"/>
      <c r="AU9" s="7"/>
      <c r="AV9" s="7"/>
      <c r="AW9" s="7"/>
      <c r="AX9" s="7"/>
      <c r="AY9" s="7"/>
      <c r="AZ9" s="7"/>
      <c r="BA9" s="7"/>
    </row>
    <row r="10" spans="1:53" ht="6.75" customHeight="1">
      <c r="B10" s="356"/>
      <c r="C10" s="361"/>
      <c r="D10" s="222"/>
      <c r="E10" s="222"/>
      <c r="F10" s="224"/>
      <c r="G10" s="222"/>
      <c r="H10" s="223"/>
      <c r="I10" s="222"/>
      <c r="J10" s="51"/>
      <c r="K10" s="51"/>
      <c r="L10" s="224"/>
      <c r="M10" s="51"/>
      <c r="N10" s="221"/>
      <c r="O10" s="222"/>
      <c r="P10" s="51"/>
      <c r="Q10" s="51"/>
      <c r="R10" s="224"/>
      <c r="S10" s="51"/>
      <c r="T10" s="221"/>
      <c r="U10" s="51"/>
      <c r="V10" s="51"/>
      <c r="W10" s="51"/>
      <c r="X10" s="101"/>
      <c r="Y10" s="51"/>
      <c r="Z10" s="357"/>
      <c r="AA10" s="51"/>
      <c r="AB10" s="51"/>
      <c r="AC10" s="51"/>
      <c r="AD10" s="92"/>
      <c r="AE10" s="51"/>
      <c r="AF10" s="221"/>
      <c r="AG10" s="222"/>
      <c r="AH10" s="51"/>
      <c r="AI10" s="51"/>
      <c r="AJ10" s="224"/>
      <c r="AK10" s="51"/>
      <c r="AL10" s="221"/>
      <c r="AM10" s="222"/>
      <c r="AN10" s="51"/>
      <c r="AO10" s="51"/>
      <c r="AP10" s="358"/>
      <c r="AQ10" s="356"/>
      <c r="AR10" s="51">
        <f>IF(SUM(D10:E10)=C10,0,y)</f>
        <v>0</v>
      </c>
      <c r="AS10" s="51">
        <f>IF(SUM(G10:H10)=F10,0,y)</f>
        <v>0</v>
      </c>
      <c r="AT10" s="51">
        <f>IF(SUM(M10:N10)=L10,0,y)</f>
        <v>0</v>
      </c>
      <c r="AU10" s="51">
        <f>IF(SUM(V10:W10)=U10,0,y)</f>
        <v>0</v>
      </c>
      <c r="AV10" s="51">
        <f>IF(SUM(Y10:Z10)=X10,0,y)</f>
        <v>0</v>
      </c>
      <c r="AW10" s="51">
        <f>IF(SUM(AB10:AC10)=AA10,0,y)</f>
        <v>0</v>
      </c>
      <c r="AX10" s="51">
        <f>IF(SUM(AE10:AF10)=AD10,0,y)</f>
        <v>0</v>
      </c>
      <c r="AY10" s="51">
        <f>IF(SUM(AH10:AI10)=AG10,0,y)</f>
        <v>0</v>
      </c>
      <c r="AZ10" s="51">
        <f>IF(SUM(AK10:AL10)=AJ10,0,y)</f>
        <v>0</v>
      </c>
      <c r="BA10" s="51">
        <f>IF(SUM(AN10:AO10)=AM10,0,y)</f>
        <v>0</v>
      </c>
    </row>
    <row r="11" spans="1:53" ht="14.25" customHeight="1">
      <c r="B11" s="356" t="s">
        <v>177</v>
      </c>
      <c r="C11" s="361">
        <v>3091</v>
      </c>
      <c r="D11" s="222">
        <v>2144</v>
      </c>
      <c r="E11" s="222">
        <v>947</v>
      </c>
      <c r="F11" s="224">
        <v>68</v>
      </c>
      <c r="G11" s="222">
        <v>64</v>
      </c>
      <c r="H11" s="223">
        <v>4</v>
      </c>
      <c r="I11" s="222">
        <v>0</v>
      </c>
      <c r="J11" s="222">
        <v>0</v>
      </c>
      <c r="K11" s="222">
        <v>0</v>
      </c>
      <c r="L11" s="224">
        <v>88</v>
      </c>
      <c r="M11" s="222">
        <v>83</v>
      </c>
      <c r="N11" s="223">
        <v>5</v>
      </c>
      <c r="O11" s="222">
        <v>0</v>
      </c>
      <c r="P11" s="222">
        <v>0</v>
      </c>
      <c r="Q11" s="222">
        <v>0</v>
      </c>
      <c r="R11" s="224">
        <v>0</v>
      </c>
      <c r="S11" s="222">
        <v>0</v>
      </c>
      <c r="T11" s="223">
        <v>0</v>
      </c>
      <c r="U11" s="222">
        <v>2735</v>
      </c>
      <c r="V11" s="222">
        <v>1952</v>
      </c>
      <c r="W11" s="222">
        <v>783</v>
      </c>
      <c r="X11" s="360">
        <v>28</v>
      </c>
      <c r="Y11" s="222">
        <v>14</v>
      </c>
      <c r="Z11" s="359">
        <v>14</v>
      </c>
      <c r="AA11" s="222">
        <v>91</v>
      </c>
      <c r="AB11" s="222">
        <v>0</v>
      </c>
      <c r="AC11" s="222">
        <v>91</v>
      </c>
      <c r="AD11" s="224">
        <v>5</v>
      </c>
      <c r="AE11" s="222">
        <v>0</v>
      </c>
      <c r="AF11" s="223">
        <v>5</v>
      </c>
      <c r="AG11" s="222">
        <v>0</v>
      </c>
      <c r="AH11" s="222">
        <v>0</v>
      </c>
      <c r="AI11" s="222">
        <v>0</v>
      </c>
      <c r="AJ11" s="224">
        <v>76</v>
      </c>
      <c r="AK11" s="222">
        <v>31</v>
      </c>
      <c r="AL11" s="223">
        <v>45</v>
      </c>
      <c r="AM11" s="222">
        <v>429</v>
      </c>
      <c r="AN11" s="222">
        <v>225</v>
      </c>
      <c r="AO11" s="222">
        <v>204</v>
      </c>
      <c r="AP11" s="358"/>
      <c r="AQ11" s="356" t="s">
        <v>176</v>
      </c>
      <c r="AR11" s="51">
        <f>IF(SUM(D11:E11)=C11,0,y)</f>
        <v>0</v>
      </c>
      <c r="AS11" s="51">
        <f>IF(SUM(G11:H11)=F11,0,y)</f>
        <v>0</v>
      </c>
      <c r="AT11" s="51">
        <f>IF(SUM(M11:N11)=L11,0,y)</f>
        <v>0</v>
      </c>
      <c r="AU11" s="51">
        <f>IF(SUM(V11:W11)=U11,0,y)</f>
        <v>0</v>
      </c>
      <c r="AV11" s="51">
        <f>IF(SUM(Y11:Z11)=X11,0,y)</f>
        <v>0</v>
      </c>
      <c r="AW11" s="51">
        <f>IF(SUM(AB11:AC11)=AA11,0,y)</f>
        <v>0</v>
      </c>
      <c r="AX11" s="51">
        <f>IF(SUM(AE11:AF11)=AD11,0,y)</f>
        <v>0</v>
      </c>
      <c r="AY11" s="51">
        <f>IF(SUM(AH11:AI11)=AG11,0,y)</f>
        <v>0</v>
      </c>
      <c r="AZ11" s="51">
        <f>IF(SUM(AK11:AL11)=AJ11,0,y)</f>
        <v>0</v>
      </c>
      <c r="BA11" s="51">
        <f>IF(SUM(AN11:AO11)=AM11,0,y)</f>
        <v>0</v>
      </c>
    </row>
    <row r="12" spans="1:53" ht="14.25" customHeight="1">
      <c r="A12" s="78"/>
      <c r="B12" s="356" t="s">
        <v>175</v>
      </c>
      <c r="C12" s="361">
        <v>2615</v>
      </c>
      <c r="D12" s="222">
        <v>1826</v>
      </c>
      <c r="E12" s="222">
        <v>789</v>
      </c>
      <c r="F12" s="224">
        <v>61</v>
      </c>
      <c r="G12" s="222">
        <v>57</v>
      </c>
      <c r="H12" s="223">
        <v>4</v>
      </c>
      <c r="I12" s="222">
        <v>0</v>
      </c>
      <c r="J12" s="222">
        <v>0</v>
      </c>
      <c r="K12" s="222">
        <v>0</v>
      </c>
      <c r="L12" s="224">
        <v>78</v>
      </c>
      <c r="M12" s="222">
        <v>75</v>
      </c>
      <c r="N12" s="223">
        <v>3</v>
      </c>
      <c r="O12" s="222">
        <v>0</v>
      </c>
      <c r="P12" s="222">
        <v>0</v>
      </c>
      <c r="Q12" s="222">
        <v>0</v>
      </c>
      <c r="R12" s="224">
        <v>0</v>
      </c>
      <c r="S12" s="222">
        <v>0</v>
      </c>
      <c r="T12" s="223">
        <v>0</v>
      </c>
      <c r="U12" s="222">
        <v>2308</v>
      </c>
      <c r="V12" s="222">
        <v>1660</v>
      </c>
      <c r="W12" s="222">
        <v>648</v>
      </c>
      <c r="X12" s="360">
        <v>17</v>
      </c>
      <c r="Y12" s="222">
        <v>6</v>
      </c>
      <c r="Z12" s="359">
        <v>11</v>
      </c>
      <c r="AA12" s="222">
        <v>80</v>
      </c>
      <c r="AB12" s="222">
        <v>0</v>
      </c>
      <c r="AC12" s="222">
        <v>80</v>
      </c>
      <c r="AD12" s="224">
        <v>5</v>
      </c>
      <c r="AE12" s="222">
        <v>0</v>
      </c>
      <c r="AF12" s="223">
        <v>5</v>
      </c>
      <c r="AG12" s="222">
        <v>0</v>
      </c>
      <c r="AH12" s="222">
        <v>0</v>
      </c>
      <c r="AI12" s="222">
        <v>0</v>
      </c>
      <c r="AJ12" s="224">
        <v>66</v>
      </c>
      <c r="AK12" s="222">
        <v>28</v>
      </c>
      <c r="AL12" s="223">
        <v>38</v>
      </c>
      <c r="AM12" s="222">
        <v>365</v>
      </c>
      <c r="AN12" s="222">
        <v>199</v>
      </c>
      <c r="AO12" s="222">
        <v>166</v>
      </c>
      <c r="AP12" s="362"/>
      <c r="AQ12" s="356" t="s">
        <v>174</v>
      </c>
      <c r="AR12" s="51">
        <f>IF(SUM(D12:E12)=C12,0,y)</f>
        <v>0</v>
      </c>
      <c r="AS12" s="51">
        <f>IF(SUM(G12:H12)=F12,0,y)</f>
        <v>0</v>
      </c>
      <c r="AT12" s="51">
        <f>IF(SUM(M12:N12)=L12,0,y)</f>
        <v>0</v>
      </c>
      <c r="AU12" s="51">
        <f>IF(SUM(V12:W12)=U12,0,y)</f>
        <v>0</v>
      </c>
      <c r="AV12" s="51">
        <f>IF(SUM(Y12:Z12)=X12,0,y)</f>
        <v>0</v>
      </c>
      <c r="AW12" s="51">
        <f>IF(SUM(AB12:AC12)=AA12,0,y)</f>
        <v>0</v>
      </c>
      <c r="AX12" s="51">
        <f>IF(SUM(AE12:AF12)=AD12,0,y)</f>
        <v>0</v>
      </c>
      <c r="AY12" s="51">
        <f>IF(SUM(AH12:AI12)=AG12,0,y)</f>
        <v>0</v>
      </c>
      <c r="AZ12" s="51">
        <f>IF(SUM(AK12:AL12)=AJ12,0,y)</f>
        <v>0</v>
      </c>
      <c r="BA12" s="51">
        <f>IF(SUM(AN12:AO12)=AM12,0,y)</f>
        <v>0</v>
      </c>
    </row>
    <row r="13" spans="1:53" ht="14.25" customHeight="1">
      <c r="A13" s="78"/>
      <c r="B13" s="356" t="s">
        <v>173</v>
      </c>
      <c r="C13" s="361">
        <v>476</v>
      </c>
      <c r="D13" s="222">
        <v>318</v>
      </c>
      <c r="E13" s="222">
        <v>158</v>
      </c>
      <c r="F13" s="224">
        <v>7</v>
      </c>
      <c r="G13" s="222">
        <v>7</v>
      </c>
      <c r="H13" s="223">
        <v>0</v>
      </c>
      <c r="I13" s="222">
        <v>0</v>
      </c>
      <c r="J13" s="222">
        <v>0</v>
      </c>
      <c r="K13" s="222">
        <v>0</v>
      </c>
      <c r="L13" s="224">
        <v>10</v>
      </c>
      <c r="M13" s="222">
        <v>8</v>
      </c>
      <c r="N13" s="223">
        <v>2</v>
      </c>
      <c r="O13" s="222">
        <v>0</v>
      </c>
      <c r="P13" s="222">
        <v>0</v>
      </c>
      <c r="Q13" s="222">
        <v>0</v>
      </c>
      <c r="R13" s="224">
        <v>0</v>
      </c>
      <c r="S13" s="222">
        <v>0</v>
      </c>
      <c r="T13" s="223">
        <v>0</v>
      </c>
      <c r="U13" s="222">
        <v>427</v>
      </c>
      <c r="V13" s="222">
        <v>292</v>
      </c>
      <c r="W13" s="222">
        <v>135</v>
      </c>
      <c r="X13" s="360">
        <v>11</v>
      </c>
      <c r="Y13" s="222">
        <v>8</v>
      </c>
      <c r="Z13" s="359">
        <v>3</v>
      </c>
      <c r="AA13" s="222">
        <v>11</v>
      </c>
      <c r="AB13" s="222">
        <v>0</v>
      </c>
      <c r="AC13" s="222">
        <v>11</v>
      </c>
      <c r="AD13" s="224">
        <v>0</v>
      </c>
      <c r="AE13" s="222">
        <v>0</v>
      </c>
      <c r="AF13" s="223">
        <v>0</v>
      </c>
      <c r="AG13" s="222">
        <v>0</v>
      </c>
      <c r="AH13" s="222">
        <v>0</v>
      </c>
      <c r="AI13" s="222">
        <v>0</v>
      </c>
      <c r="AJ13" s="224">
        <v>10</v>
      </c>
      <c r="AK13" s="222">
        <v>3</v>
      </c>
      <c r="AL13" s="223">
        <v>7</v>
      </c>
      <c r="AM13" s="222">
        <v>64</v>
      </c>
      <c r="AN13" s="222">
        <v>26</v>
      </c>
      <c r="AO13" s="222">
        <v>38</v>
      </c>
      <c r="AP13" s="362"/>
      <c r="AQ13" s="356" t="s">
        <v>172</v>
      </c>
      <c r="AR13" s="51">
        <f>IF(SUM(D13:E13)=C13,0,y)</f>
        <v>0</v>
      </c>
      <c r="AS13" s="51">
        <f>IF(SUM(G13:H13)=F13,0,y)</f>
        <v>0</v>
      </c>
      <c r="AT13" s="51">
        <f>IF(SUM(M13:N13)=L13,0,y)</f>
        <v>0</v>
      </c>
      <c r="AU13" s="51">
        <f>IF(SUM(V13:W13)=U13,0,y)</f>
        <v>0</v>
      </c>
      <c r="AV13" s="51">
        <f>IF(SUM(Y13:Z13)=X13,0,y)</f>
        <v>0</v>
      </c>
      <c r="AW13" s="51">
        <f>IF(SUM(AB13:AC13)=AA13,0,y)</f>
        <v>0</v>
      </c>
      <c r="AX13" s="51">
        <f>IF(SUM(AE13:AF13)=AD13,0,y)</f>
        <v>0</v>
      </c>
      <c r="AY13" s="51">
        <f>IF(SUM(AH13:AI13)=AG13,0,y)</f>
        <v>0</v>
      </c>
      <c r="AZ13" s="51">
        <f>IF(SUM(AK13:AL13)=AJ13,0,y)</f>
        <v>0</v>
      </c>
      <c r="BA13" s="51">
        <f>IF(SUM(AN13:AO13)=AM13,0,y)</f>
        <v>0</v>
      </c>
    </row>
    <row r="14" spans="1:53" ht="14.25" customHeight="1">
      <c r="B14" s="356" t="s">
        <v>171</v>
      </c>
      <c r="C14" s="361">
        <v>1152</v>
      </c>
      <c r="D14" s="222">
        <v>777</v>
      </c>
      <c r="E14" s="222">
        <v>375</v>
      </c>
      <c r="F14" s="224">
        <v>20</v>
      </c>
      <c r="G14" s="222">
        <v>19</v>
      </c>
      <c r="H14" s="223">
        <v>1</v>
      </c>
      <c r="I14" s="222">
        <v>10</v>
      </c>
      <c r="J14" s="222">
        <v>10</v>
      </c>
      <c r="K14" s="222">
        <v>0</v>
      </c>
      <c r="L14" s="224">
        <v>22</v>
      </c>
      <c r="M14" s="222">
        <v>20</v>
      </c>
      <c r="N14" s="223">
        <v>2</v>
      </c>
      <c r="O14" s="222">
        <v>5</v>
      </c>
      <c r="P14" s="222">
        <v>5</v>
      </c>
      <c r="Q14" s="222">
        <v>0</v>
      </c>
      <c r="R14" s="224">
        <v>5</v>
      </c>
      <c r="S14" s="222">
        <v>5</v>
      </c>
      <c r="T14" s="223">
        <v>0</v>
      </c>
      <c r="U14" s="222">
        <v>804</v>
      </c>
      <c r="V14" s="222">
        <v>588</v>
      </c>
      <c r="W14" s="222">
        <v>216</v>
      </c>
      <c r="X14" s="360">
        <v>156</v>
      </c>
      <c r="Y14" s="222">
        <v>54</v>
      </c>
      <c r="Z14" s="359">
        <v>102</v>
      </c>
      <c r="AA14" s="222">
        <v>28</v>
      </c>
      <c r="AB14" s="222">
        <v>0</v>
      </c>
      <c r="AC14" s="222">
        <v>28</v>
      </c>
      <c r="AD14" s="224">
        <v>1</v>
      </c>
      <c r="AE14" s="222">
        <v>0</v>
      </c>
      <c r="AF14" s="223">
        <v>1</v>
      </c>
      <c r="AG14" s="222">
        <v>0</v>
      </c>
      <c r="AH14" s="222">
        <v>0</v>
      </c>
      <c r="AI14" s="222">
        <v>0</v>
      </c>
      <c r="AJ14" s="224">
        <v>101</v>
      </c>
      <c r="AK14" s="222">
        <v>76</v>
      </c>
      <c r="AL14" s="223">
        <v>25</v>
      </c>
      <c r="AM14" s="222">
        <v>410</v>
      </c>
      <c r="AN14" s="222">
        <v>248</v>
      </c>
      <c r="AO14" s="222">
        <v>162</v>
      </c>
      <c r="AP14" s="358"/>
      <c r="AQ14" s="356" t="s">
        <v>170</v>
      </c>
      <c r="AR14" s="51">
        <f>IF(SUM(D14:E14)=C14,0,y)</f>
        <v>0</v>
      </c>
      <c r="AS14" s="51">
        <f>IF(SUM(G14:H14)=F14,0,y)</f>
        <v>0</v>
      </c>
      <c r="AT14" s="51">
        <f>IF(SUM(M14:N14)=L14,0,y)</f>
        <v>0</v>
      </c>
      <c r="AU14" s="51">
        <f>IF(SUM(V14:W14)=U14,0,y)</f>
        <v>0</v>
      </c>
      <c r="AV14" s="51">
        <f>IF(SUM(Y14:Z14)=X14,0,y)</f>
        <v>0</v>
      </c>
      <c r="AW14" s="51">
        <f>IF(SUM(AB14:AC14)=AA14,0,y)</f>
        <v>0</v>
      </c>
      <c r="AX14" s="51">
        <f>IF(SUM(AE14:AF14)=AD14,0,y)</f>
        <v>0</v>
      </c>
      <c r="AY14" s="51">
        <f>IF(SUM(AH14:AI14)=AG14,0,y)</f>
        <v>0</v>
      </c>
      <c r="AZ14" s="51">
        <f>IF(SUM(AK14:AL14)=AJ14,0,y)</f>
        <v>0</v>
      </c>
      <c r="BA14" s="51">
        <f>IF(SUM(AN14:AO14)=AM14,0,y)</f>
        <v>0</v>
      </c>
    </row>
    <row r="15" spans="1:53" ht="12.95" customHeight="1">
      <c r="A15" s="48"/>
      <c r="B15" s="48"/>
      <c r="C15" s="50"/>
      <c r="D15" s="51"/>
      <c r="E15" s="222"/>
      <c r="F15" s="224"/>
      <c r="G15" s="222"/>
      <c r="H15" s="223"/>
      <c r="I15" s="222"/>
      <c r="J15" s="51"/>
      <c r="K15" s="51"/>
      <c r="L15" s="224"/>
      <c r="M15" s="51"/>
      <c r="N15" s="221"/>
      <c r="O15" s="222"/>
      <c r="P15" s="51"/>
      <c r="Q15" s="51"/>
      <c r="R15" s="224"/>
      <c r="S15" s="51"/>
      <c r="T15" s="221"/>
      <c r="U15" s="51"/>
      <c r="V15" s="51"/>
      <c r="W15" s="51"/>
      <c r="X15" s="101"/>
      <c r="Y15" s="51"/>
      <c r="Z15" s="357"/>
      <c r="AA15" s="51"/>
      <c r="AB15" s="51"/>
      <c r="AC15" s="51"/>
      <c r="AD15" s="92"/>
      <c r="AE15" s="51"/>
      <c r="AF15" s="221"/>
      <c r="AG15" s="51"/>
      <c r="AH15" s="51"/>
      <c r="AI15" s="51"/>
      <c r="AJ15" s="92"/>
      <c r="AK15" s="51"/>
      <c r="AL15" s="221"/>
      <c r="AM15" s="51"/>
      <c r="AN15" s="51"/>
      <c r="AO15" s="51"/>
      <c r="AP15" s="82"/>
      <c r="AR15" s="7"/>
      <c r="AS15" s="7"/>
      <c r="AT15" s="7"/>
      <c r="AU15" s="7"/>
      <c r="AV15" s="7"/>
      <c r="AW15" s="7"/>
      <c r="AX15" s="7"/>
      <c r="AY15" s="7"/>
      <c r="AZ15" s="7"/>
      <c r="BA15" s="7"/>
    </row>
    <row r="16" spans="1:53" ht="15.75" customHeight="1">
      <c r="A16" s="547" t="s">
        <v>28</v>
      </c>
      <c r="B16" s="552"/>
      <c r="C16" s="40">
        <v>1516</v>
      </c>
      <c r="D16" s="40">
        <v>1123</v>
      </c>
      <c r="E16" s="40">
        <v>393</v>
      </c>
      <c r="F16" s="90">
        <v>23</v>
      </c>
      <c r="G16" s="40">
        <v>20</v>
      </c>
      <c r="H16" s="353">
        <v>3</v>
      </c>
      <c r="I16" s="40">
        <v>5</v>
      </c>
      <c r="J16" s="40">
        <v>5</v>
      </c>
      <c r="K16" s="40">
        <v>0</v>
      </c>
      <c r="L16" s="90">
        <v>35</v>
      </c>
      <c r="M16" s="40">
        <v>34</v>
      </c>
      <c r="N16" s="353">
        <v>1</v>
      </c>
      <c r="O16" s="40">
        <v>2</v>
      </c>
      <c r="P16" s="40">
        <v>2</v>
      </c>
      <c r="Q16" s="40">
        <v>0</v>
      </c>
      <c r="R16" s="90">
        <v>1</v>
      </c>
      <c r="S16" s="40">
        <v>1</v>
      </c>
      <c r="T16" s="353">
        <v>0</v>
      </c>
      <c r="U16" s="40">
        <v>1299</v>
      </c>
      <c r="V16" s="40">
        <v>977</v>
      </c>
      <c r="W16" s="40">
        <v>322</v>
      </c>
      <c r="X16" s="100">
        <v>40</v>
      </c>
      <c r="Y16" s="40">
        <v>33</v>
      </c>
      <c r="Z16" s="354">
        <v>7</v>
      </c>
      <c r="AA16" s="40">
        <v>37</v>
      </c>
      <c r="AB16" s="40">
        <v>0</v>
      </c>
      <c r="AC16" s="40">
        <v>37</v>
      </c>
      <c r="AD16" s="90">
        <v>2</v>
      </c>
      <c r="AE16" s="40">
        <v>0</v>
      </c>
      <c r="AF16" s="353">
        <v>2</v>
      </c>
      <c r="AG16" s="40">
        <v>0</v>
      </c>
      <c r="AH16" s="40">
        <v>0</v>
      </c>
      <c r="AI16" s="40">
        <v>0</v>
      </c>
      <c r="AJ16" s="90">
        <v>72</v>
      </c>
      <c r="AK16" s="40">
        <v>51</v>
      </c>
      <c r="AL16" s="353">
        <v>21</v>
      </c>
      <c r="AM16" s="40">
        <v>317</v>
      </c>
      <c r="AN16" s="40">
        <v>189</v>
      </c>
      <c r="AO16" s="40">
        <v>128</v>
      </c>
      <c r="AP16" s="546" t="s">
        <v>28</v>
      </c>
      <c r="AQ16" s="547"/>
    </row>
    <row r="17" spans="1:45" ht="15.75" customHeight="1">
      <c r="A17" s="547" t="s">
        <v>29</v>
      </c>
      <c r="B17" s="552"/>
      <c r="C17" s="40">
        <v>316</v>
      </c>
      <c r="D17" s="40">
        <v>207</v>
      </c>
      <c r="E17" s="40">
        <v>109</v>
      </c>
      <c r="F17" s="90">
        <v>6</v>
      </c>
      <c r="G17" s="40">
        <v>6</v>
      </c>
      <c r="H17" s="353">
        <v>0</v>
      </c>
      <c r="I17" s="40">
        <v>0</v>
      </c>
      <c r="J17" s="40">
        <v>0</v>
      </c>
      <c r="K17" s="40">
        <v>0</v>
      </c>
      <c r="L17" s="90">
        <v>7</v>
      </c>
      <c r="M17" s="40">
        <v>7</v>
      </c>
      <c r="N17" s="353">
        <v>0</v>
      </c>
      <c r="O17" s="40">
        <v>0</v>
      </c>
      <c r="P17" s="40">
        <v>0</v>
      </c>
      <c r="Q17" s="40">
        <v>0</v>
      </c>
      <c r="R17" s="90">
        <v>0</v>
      </c>
      <c r="S17" s="40">
        <v>0</v>
      </c>
      <c r="T17" s="353">
        <v>0</v>
      </c>
      <c r="U17" s="40">
        <v>267</v>
      </c>
      <c r="V17" s="40">
        <v>178</v>
      </c>
      <c r="W17" s="40">
        <v>89</v>
      </c>
      <c r="X17" s="100">
        <v>3</v>
      </c>
      <c r="Y17" s="40">
        <v>2</v>
      </c>
      <c r="Z17" s="354">
        <v>1</v>
      </c>
      <c r="AA17" s="40">
        <v>7</v>
      </c>
      <c r="AB17" s="40">
        <v>0</v>
      </c>
      <c r="AC17" s="40">
        <v>7</v>
      </c>
      <c r="AD17" s="90">
        <v>1</v>
      </c>
      <c r="AE17" s="40">
        <v>0</v>
      </c>
      <c r="AF17" s="353">
        <v>1</v>
      </c>
      <c r="AG17" s="40">
        <v>0</v>
      </c>
      <c r="AH17" s="40">
        <v>0</v>
      </c>
      <c r="AI17" s="40">
        <v>0</v>
      </c>
      <c r="AJ17" s="90">
        <v>25</v>
      </c>
      <c r="AK17" s="40">
        <v>14</v>
      </c>
      <c r="AL17" s="353">
        <v>11</v>
      </c>
      <c r="AM17" s="40">
        <v>38</v>
      </c>
      <c r="AN17" s="40">
        <v>17</v>
      </c>
      <c r="AO17" s="40">
        <v>21</v>
      </c>
      <c r="AP17" s="546" t="s">
        <v>29</v>
      </c>
      <c r="AQ17" s="547"/>
    </row>
    <row r="18" spans="1:45" ht="15.75" customHeight="1">
      <c r="A18" s="547" t="s">
        <v>30</v>
      </c>
      <c r="B18" s="552"/>
      <c r="C18" s="40">
        <v>65</v>
      </c>
      <c r="D18" s="40">
        <v>50</v>
      </c>
      <c r="E18" s="40">
        <v>15</v>
      </c>
      <c r="F18" s="90">
        <v>2</v>
      </c>
      <c r="G18" s="40">
        <v>2</v>
      </c>
      <c r="H18" s="353">
        <v>0</v>
      </c>
      <c r="I18" s="40">
        <v>0</v>
      </c>
      <c r="J18" s="40">
        <v>0</v>
      </c>
      <c r="K18" s="40">
        <v>0</v>
      </c>
      <c r="L18" s="90">
        <v>2</v>
      </c>
      <c r="M18" s="40">
        <v>2</v>
      </c>
      <c r="N18" s="353">
        <v>0</v>
      </c>
      <c r="O18" s="40">
        <v>0</v>
      </c>
      <c r="P18" s="40">
        <v>0</v>
      </c>
      <c r="Q18" s="40">
        <v>0</v>
      </c>
      <c r="R18" s="90">
        <v>0</v>
      </c>
      <c r="S18" s="40">
        <v>0</v>
      </c>
      <c r="T18" s="353">
        <v>0</v>
      </c>
      <c r="U18" s="40">
        <v>56</v>
      </c>
      <c r="V18" s="40">
        <v>45</v>
      </c>
      <c r="W18" s="40">
        <v>11</v>
      </c>
      <c r="X18" s="100">
        <v>2</v>
      </c>
      <c r="Y18" s="40">
        <v>0</v>
      </c>
      <c r="Z18" s="354">
        <v>2</v>
      </c>
      <c r="AA18" s="40">
        <v>2</v>
      </c>
      <c r="AB18" s="40">
        <v>0</v>
      </c>
      <c r="AC18" s="40">
        <v>2</v>
      </c>
      <c r="AD18" s="90">
        <v>0</v>
      </c>
      <c r="AE18" s="40">
        <v>0</v>
      </c>
      <c r="AF18" s="353">
        <v>0</v>
      </c>
      <c r="AG18" s="40">
        <v>0</v>
      </c>
      <c r="AH18" s="40">
        <v>0</v>
      </c>
      <c r="AI18" s="40">
        <v>0</v>
      </c>
      <c r="AJ18" s="90">
        <v>1</v>
      </c>
      <c r="AK18" s="40">
        <v>1</v>
      </c>
      <c r="AL18" s="353">
        <v>0</v>
      </c>
      <c r="AM18" s="40">
        <v>18</v>
      </c>
      <c r="AN18" s="40">
        <v>7</v>
      </c>
      <c r="AO18" s="40">
        <v>11</v>
      </c>
      <c r="AP18" s="546" t="s">
        <v>30</v>
      </c>
      <c r="AQ18" s="547"/>
      <c r="AS18" s="78"/>
    </row>
    <row r="19" spans="1:45" ht="15.75" customHeight="1">
      <c r="A19" s="547" t="s">
        <v>31</v>
      </c>
      <c r="B19" s="552"/>
      <c r="C19" s="40">
        <v>46</v>
      </c>
      <c r="D19" s="40">
        <v>32</v>
      </c>
      <c r="E19" s="40">
        <v>14</v>
      </c>
      <c r="F19" s="90">
        <v>1</v>
      </c>
      <c r="G19" s="40">
        <v>1</v>
      </c>
      <c r="H19" s="353">
        <v>0</v>
      </c>
      <c r="I19" s="40">
        <v>0</v>
      </c>
      <c r="J19" s="40">
        <v>0</v>
      </c>
      <c r="K19" s="40">
        <v>0</v>
      </c>
      <c r="L19" s="90">
        <v>1</v>
      </c>
      <c r="M19" s="40">
        <v>1</v>
      </c>
      <c r="N19" s="353">
        <v>0</v>
      </c>
      <c r="O19" s="40">
        <v>0</v>
      </c>
      <c r="P19" s="40">
        <v>0</v>
      </c>
      <c r="Q19" s="40">
        <v>0</v>
      </c>
      <c r="R19" s="90">
        <v>0</v>
      </c>
      <c r="S19" s="40">
        <v>0</v>
      </c>
      <c r="T19" s="353">
        <v>0</v>
      </c>
      <c r="U19" s="40">
        <v>39</v>
      </c>
      <c r="V19" s="40">
        <v>28</v>
      </c>
      <c r="W19" s="40">
        <v>11</v>
      </c>
      <c r="X19" s="100">
        <v>1</v>
      </c>
      <c r="Y19" s="40">
        <v>1</v>
      </c>
      <c r="Z19" s="354">
        <v>0</v>
      </c>
      <c r="AA19" s="40">
        <v>2</v>
      </c>
      <c r="AB19" s="40">
        <v>0</v>
      </c>
      <c r="AC19" s="40">
        <v>2</v>
      </c>
      <c r="AD19" s="90">
        <v>0</v>
      </c>
      <c r="AE19" s="40">
        <v>0</v>
      </c>
      <c r="AF19" s="353">
        <v>0</v>
      </c>
      <c r="AG19" s="40">
        <v>0</v>
      </c>
      <c r="AH19" s="40">
        <v>0</v>
      </c>
      <c r="AI19" s="40">
        <v>0</v>
      </c>
      <c r="AJ19" s="90">
        <v>2</v>
      </c>
      <c r="AK19" s="40">
        <v>1</v>
      </c>
      <c r="AL19" s="353">
        <v>1</v>
      </c>
      <c r="AM19" s="40">
        <v>8</v>
      </c>
      <c r="AN19" s="40">
        <v>5</v>
      </c>
      <c r="AO19" s="40">
        <v>3</v>
      </c>
      <c r="AP19" s="546" t="s">
        <v>31</v>
      </c>
      <c r="AQ19" s="547"/>
      <c r="AS19" s="78"/>
    </row>
    <row r="20" spans="1:45" ht="15.75" customHeight="1">
      <c r="A20" s="547" t="s">
        <v>32</v>
      </c>
      <c r="B20" s="552"/>
      <c r="C20" s="40">
        <v>223</v>
      </c>
      <c r="D20" s="40">
        <v>137</v>
      </c>
      <c r="E20" s="40">
        <v>86</v>
      </c>
      <c r="F20" s="90">
        <v>5</v>
      </c>
      <c r="G20" s="40">
        <v>5</v>
      </c>
      <c r="H20" s="353">
        <v>0</v>
      </c>
      <c r="I20" s="40">
        <v>1</v>
      </c>
      <c r="J20" s="40">
        <v>1</v>
      </c>
      <c r="K20" s="40">
        <v>0</v>
      </c>
      <c r="L20" s="90">
        <v>5</v>
      </c>
      <c r="M20" s="40">
        <v>5</v>
      </c>
      <c r="N20" s="353">
        <v>0</v>
      </c>
      <c r="O20" s="40">
        <v>0</v>
      </c>
      <c r="P20" s="40">
        <v>0</v>
      </c>
      <c r="Q20" s="40">
        <v>0</v>
      </c>
      <c r="R20" s="90">
        <v>0</v>
      </c>
      <c r="S20" s="40">
        <v>0</v>
      </c>
      <c r="T20" s="353">
        <v>0</v>
      </c>
      <c r="U20" s="40">
        <v>171</v>
      </c>
      <c r="V20" s="40">
        <v>112</v>
      </c>
      <c r="W20" s="40">
        <v>59</v>
      </c>
      <c r="X20" s="100">
        <v>19</v>
      </c>
      <c r="Y20" s="40">
        <v>4</v>
      </c>
      <c r="Z20" s="354">
        <v>15</v>
      </c>
      <c r="AA20" s="40">
        <v>5</v>
      </c>
      <c r="AB20" s="40">
        <v>0</v>
      </c>
      <c r="AC20" s="40">
        <v>5</v>
      </c>
      <c r="AD20" s="90">
        <v>0</v>
      </c>
      <c r="AE20" s="40">
        <v>0</v>
      </c>
      <c r="AF20" s="353">
        <v>0</v>
      </c>
      <c r="AG20" s="40">
        <v>0</v>
      </c>
      <c r="AH20" s="40">
        <v>0</v>
      </c>
      <c r="AI20" s="40">
        <v>0</v>
      </c>
      <c r="AJ20" s="90">
        <v>17</v>
      </c>
      <c r="AK20" s="40">
        <v>10</v>
      </c>
      <c r="AL20" s="353">
        <v>7</v>
      </c>
      <c r="AM20" s="40">
        <v>19</v>
      </c>
      <c r="AN20" s="40">
        <v>11</v>
      </c>
      <c r="AO20" s="40">
        <v>8</v>
      </c>
      <c r="AP20" s="546" t="s">
        <v>32</v>
      </c>
      <c r="AQ20" s="547"/>
      <c r="AS20" s="356"/>
    </row>
    <row r="21" spans="1:45" ht="12" customHeight="1">
      <c r="A21" s="58"/>
      <c r="B21" s="53"/>
      <c r="C21" s="40"/>
      <c r="D21" s="40"/>
      <c r="E21" s="40"/>
      <c r="F21" s="90"/>
      <c r="G21" s="40"/>
      <c r="H21" s="353"/>
      <c r="I21" s="40"/>
      <c r="J21" s="40"/>
      <c r="K21" s="40"/>
      <c r="L21" s="90"/>
      <c r="M21" s="40"/>
      <c r="N21" s="353"/>
      <c r="O21" s="40"/>
      <c r="P21" s="40"/>
      <c r="Q21" s="40"/>
      <c r="R21" s="90"/>
      <c r="S21" s="40"/>
      <c r="T21" s="353"/>
      <c r="U21" s="40"/>
      <c r="V21" s="40"/>
      <c r="W21" s="40"/>
      <c r="X21" s="100"/>
      <c r="Y21" s="40"/>
      <c r="Z21" s="354"/>
      <c r="AA21" s="40"/>
      <c r="AB21" s="40"/>
      <c r="AC21" s="40"/>
      <c r="AD21" s="90"/>
      <c r="AE21" s="40"/>
      <c r="AF21" s="353"/>
      <c r="AG21" s="40"/>
      <c r="AH21" s="40"/>
      <c r="AI21" s="40"/>
      <c r="AJ21" s="90"/>
      <c r="AK21" s="40"/>
      <c r="AL21" s="353"/>
      <c r="AM21" s="40"/>
      <c r="AN21" s="40"/>
      <c r="AO21" s="40"/>
      <c r="AP21" s="213"/>
      <c r="AQ21" s="58"/>
      <c r="AS21" s="356"/>
    </row>
    <row r="22" spans="1:45" ht="16.5" customHeight="1">
      <c r="A22" s="547" t="s">
        <v>33</v>
      </c>
      <c r="B22" s="552"/>
      <c r="C22" s="40">
        <v>92</v>
      </c>
      <c r="D22" s="40">
        <v>62</v>
      </c>
      <c r="E22" s="40">
        <v>30</v>
      </c>
      <c r="F22" s="90">
        <v>3</v>
      </c>
      <c r="G22" s="40">
        <v>3</v>
      </c>
      <c r="H22" s="353">
        <v>0</v>
      </c>
      <c r="I22" s="40">
        <v>0</v>
      </c>
      <c r="J22" s="40">
        <v>0</v>
      </c>
      <c r="K22" s="40">
        <v>0</v>
      </c>
      <c r="L22" s="90">
        <v>3</v>
      </c>
      <c r="M22" s="40">
        <v>3</v>
      </c>
      <c r="N22" s="353">
        <v>0</v>
      </c>
      <c r="O22" s="40">
        <v>0</v>
      </c>
      <c r="P22" s="40">
        <v>0</v>
      </c>
      <c r="Q22" s="40">
        <v>0</v>
      </c>
      <c r="R22" s="90">
        <v>0</v>
      </c>
      <c r="S22" s="40">
        <v>0</v>
      </c>
      <c r="T22" s="353">
        <v>0</v>
      </c>
      <c r="U22" s="40">
        <v>80</v>
      </c>
      <c r="V22" s="40">
        <v>55</v>
      </c>
      <c r="W22" s="40">
        <v>25</v>
      </c>
      <c r="X22" s="100">
        <v>2</v>
      </c>
      <c r="Y22" s="40">
        <v>1</v>
      </c>
      <c r="Z22" s="354">
        <v>1</v>
      </c>
      <c r="AA22" s="40">
        <v>2</v>
      </c>
      <c r="AB22" s="40">
        <v>0</v>
      </c>
      <c r="AC22" s="40">
        <v>2</v>
      </c>
      <c r="AD22" s="90">
        <v>1</v>
      </c>
      <c r="AE22" s="40">
        <v>0</v>
      </c>
      <c r="AF22" s="353">
        <v>1</v>
      </c>
      <c r="AG22" s="40">
        <v>0</v>
      </c>
      <c r="AH22" s="40">
        <v>0</v>
      </c>
      <c r="AI22" s="40">
        <v>0</v>
      </c>
      <c r="AJ22" s="90">
        <v>1</v>
      </c>
      <c r="AK22" s="40">
        <v>0</v>
      </c>
      <c r="AL22" s="353">
        <v>1</v>
      </c>
      <c r="AM22" s="40">
        <v>16</v>
      </c>
      <c r="AN22" s="40">
        <v>5</v>
      </c>
      <c r="AO22" s="40">
        <v>11</v>
      </c>
      <c r="AP22" s="546" t="s">
        <v>33</v>
      </c>
      <c r="AQ22" s="547"/>
      <c r="AS22" s="78"/>
    </row>
    <row r="23" spans="1:45" ht="16.5" customHeight="1">
      <c r="A23" s="547" t="s">
        <v>34</v>
      </c>
      <c r="B23" s="554"/>
      <c r="C23" s="40">
        <v>40</v>
      </c>
      <c r="D23" s="40">
        <v>30</v>
      </c>
      <c r="E23" s="40">
        <v>10</v>
      </c>
      <c r="F23" s="90">
        <v>1</v>
      </c>
      <c r="G23" s="40">
        <v>1</v>
      </c>
      <c r="H23" s="353">
        <v>0</v>
      </c>
      <c r="I23" s="40">
        <v>0</v>
      </c>
      <c r="J23" s="40">
        <v>0</v>
      </c>
      <c r="K23" s="40">
        <v>0</v>
      </c>
      <c r="L23" s="90">
        <v>1</v>
      </c>
      <c r="M23" s="40">
        <v>1</v>
      </c>
      <c r="N23" s="353">
        <v>0</v>
      </c>
      <c r="O23" s="40">
        <v>0</v>
      </c>
      <c r="P23" s="40">
        <v>0</v>
      </c>
      <c r="Q23" s="40">
        <v>0</v>
      </c>
      <c r="R23" s="90">
        <v>0</v>
      </c>
      <c r="S23" s="40">
        <v>0</v>
      </c>
      <c r="T23" s="353">
        <v>0</v>
      </c>
      <c r="U23" s="40">
        <v>36</v>
      </c>
      <c r="V23" s="40">
        <v>28</v>
      </c>
      <c r="W23" s="40">
        <v>8</v>
      </c>
      <c r="X23" s="100">
        <v>0</v>
      </c>
      <c r="Y23" s="40">
        <v>0</v>
      </c>
      <c r="Z23" s="354">
        <v>0</v>
      </c>
      <c r="AA23" s="40">
        <v>1</v>
      </c>
      <c r="AB23" s="40">
        <v>0</v>
      </c>
      <c r="AC23" s="40">
        <v>1</v>
      </c>
      <c r="AD23" s="90">
        <v>0</v>
      </c>
      <c r="AE23" s="40">
        <v>0</v>
      </c>
      <c r="AF23" s="353">
        <v>0</v>
      </c>
      <c r="AG23" s="40">
        <v>0</v>
      </c>
      <c r="AH23" s="40">
        <v>0</v>
      </c>
      <c r="AI23" s="40">
        <v>0</v>
      </c>
      <c r="AJ23" s="90">
        <v>1</v>
      </c>
      <c r="AK23" s="40">
        <v>0</v>
      </c>
      <c r="AL23" s="353">
        <v>1</v>
      </c>
      <c r="AM23" s="40">
        <v>3</v>
      </c>
      <c r="AN23" s="40">
        <v>2</v>
      </c>
      <c r="AO23" s="40">
        <v>1</v>
      </c>
      <c r="AP23" s="546" t="s">
        <v>34</v>
      </c>
      <c r="AQ23" s="548"/>
    </row>
    <row r="24" spans="1:45" ht="16.5" customHeight="1">
      <c r="A24" s="547" t="s">
        <v>35</v>
      </c>
      <c r="B24" s="554"/>
      <c r="C24" s="40">
        <v>25</v>
      </c>
      <c r="D24" s="40">
        <v>9</v>
      </c>
      <c r="E24" s="40">
        <v>16</v>
      </c>
      <c r="F24" s="90">
        <v>1</v>
      </c>
      <c r="G24" s="40">
        <v>0</v>
      </c>
      <c r="H24" s="353">
        <v>1</v>
      </c>
      <c r="I24" s="40">
        <v>0</v>
      </c>
      <c r="J24" s="40">
        <v>0</v>
      </c>
      <c r="K24" s="40">
        <v>0</v>
      </c>
      <c r="L24" s="90">
        <v>1</v>
      </c>
      <c r="M24" s="40">
        <v>1</v>
      </c>
      <c r="N24" s="353">
        <v>0</v>
      </c>
      <c r="O24" s="40">
        <v>0</v>
      </c>
      <c r="P24" s="40">
        <v>0</v>
      </c>
      <c r="Q24" s="40">
        <v>0</v>
      </c>
      <c r="R24" s="90">
        <v>0</v>
      </c>
      <c r="S24" s="40">
        <v>0</v>
      </c>
      <c r="T24" s="353">
        <v>0</v>
      </c>
      <c r="U24" s="40">
        <v>18</v>
      </c>
      <c r="V24" s="40">
        <v>8</v>
      </c>
      <c r="W24" s="40">
        <v>10</v>
      </c>
      <c r="X24" s="100">
        <v>1</v>
      </c>
      <c r="Y24" s="40">
        <v>0</v>
      </c>
      <c r="Z24" s="354">
        <v>1</v>
      </c>
      <c r="AA24" s="40">
        <v>1</v>
      </c>
      <c r="AB24" s="40">
        <v>0</v>
      </c>
      <c r="AC24" s="40">
        <v>1</v>
      </c>
      <c r="AD24" s="90">
        <v>0</v>
      </c>
      <c r="AE24" s="40">
        <v>0</v>
      </c>
      <c r="AF24" s="353">
        <v>0</v>
      </c>
      <c r="AG24" s="40">
        <v>0</v>
      </c>
      <c r="AH24" s="40">
        <v>0</v>
      </c>
      <c r="AI24" s="40">
        <v>0</v>
      </c>
      <c r="AJ24" s="90">
        <v>3</v>
      </c>
      <c r="AK24" s="40">
        <v>0</v>
      </c>
      <c r="AL24" s="353">
        <v>3</v>
      </c>
      <c r="AM24" s="40">
        <v>7</v>
      </c>
      <c r="AN24" s="40">
        <v>1</v>
      </c>
      <c r="AO24" s="40">
        <v>6</v>
      </c>
      <c r="AP24" s="546" t="s">
        <v>35</v>
      </c>
      <c r="AQ24" s="548"/>
    </row>
    <row r="25" spans="1:45" ht="16.5" customHeight="1">
      <c r="A25" s="547" t="s">
        <v>36</v>
      </c>
      <c r="B25" s="554"/>
      <c r="C25" s="40">
        <v>204</v>
      </c>
      <c r="D25" s="40">
        <v>151</v>
      </c>
      <c r="E25" s="40">
        <v>53</v>
      </c>
      <c r="F25" s="90">
        <v>4</v>
      </c>
      <c r="G25" s="40">
        <v>4</v>
      </c>
      <c r="H25" s="353">
        <v>0</v>
      </c>
      <c r="I25" s="40">
        <v>0</v>
      </c>
      <c r="J25" s="40">
        <v>0</v>
      </c>
      <c r="K25" s="40">
        <v>0</v>
      </c>
      <c r="L25" s="90">
        <v>6</v>
      </c>
      <c r="M25" s="40">
        <v>6</v>
      </c>
      <c r="N25" s="353">
        <v>0</v>
      </c>
      <c r="O25" s="40">
        <v>0</v>
      </c>
      <c r="P25" s="40">
        <v>0</v>
      </c>
      <c r="Q25" s="40">
        <v>0</v>
      </c>
      <c r="R25" s="90">
        <v>0</v>
      </c>
      <c r="S25" s="40">
        <v>0</v>
      </c>
      <c r="T25" s="353">
        <v>0</v>
      </c>
      <c r="U25" s="40">
        <v>179</v>
      </c>
      <c r="V25" s="40">
        <v>136</v>
      </c>
      <c r="W25" s="40">
        <v>43</v>
      </c>
      <c r="X25" s="100">
        <v>1</v>
      </c>
      <c r="Y25" s="40">
        <v>1</v>
      </c>
      <c r="Z25" s="354">
        <v>0</v>
      </c>
      <c r="AA25" s="40">
        <v>6</v>
      </c>
      <c r="AB25" s="40">
        <v>0</v>
      </c>
      <c r="AC25" s="40">
        <v>6</v>
      </c>
      <c r="AD25" s="90">
        <v>0</v>
      </c>
      <c r="AE25" s="40">
        <v>0</v>
      </c>
      <c r="AF25" s="353">
        <v>0</v>
      </c>
      <c r="AG25" s="40">
        <v>0</v>
      </c>
      <c r="AH25" s="40">
        <v>0</v>
      </c>
      <c r="AI25" s="40">
        <v>0</v>
      </c>
      <c r="AJ25" s="90">
        <v>8</v>
      </c>
      <c r="AK25" s="40">
        <v>4</v>
      </c>
      <c r="AL25" s="353">
        <v>4</v>
      </c>
      <c r="AM25" s="40">
        <v>17</v>
      </c>
      <c r="AN25" s="40">
        <v>12</v>
      </c>
      <c r="AO25" s="40">
        <v>5</v>
      </c>
      <c r="AP25" s="546" t="s">
        <v>36</v>
      </c>
      <c r="AQ25" s="548"/>
    </row>
    <row r="26" spans="1:45" ht="16.5" customHeight="1">
      <c r="A26" s="547" t="s">
        <v>37</v>
      </c>
      <c r="B26" s="554"/>
      <c r="C26" s="40">
        <v>167</v>
      </c>
      <c r="D26" s="40">
        <v>124</v>
      </c>
      <c r="E26" s="40">
        <v>43</v>
      </c>
      <c r="F26" s="90">
        <v>4</v>
      </c>
      <c r="G26" s="40">
        <v>4</v>
      </c>
      <c r="H26" s="353">
        <v>0</v>
      </c>
      <c r="I26" s="40">
        <v>1</v>
      </c>
      <c r="J26" s="40">
        <v>1</v>
      </c>
      <c r="K26" s="40">
        <v>0</v>
      </c>
      <c r="L26" s="90">
        <v>3</v>
      </c>
      <c r="M26" s="40">
        <v>3</v>
      </c>
      <c r="N26" s="353">
        <v>0</v>
      </c>
      <c r="O26" s="40">
        <v>0</v>
      </c>
      <c r="P26" s="40">
        <v>0</v>
      </c>
      <c r="Q26" s="40">
        <v>0</v>
      </c>
      <c r="R26" s="90">
        <v>3</v>
      </c>
      <c r="S26" s="40">
        <v>3</v>
      </c>
      <c r="T26" s="353">
        <v>0</v>
      </c>
      <c r="U26" s="40">
        <v>131</v>
      </c>
      <c r="V26" s="40">
        <v>97</v>
      </c>
      <c r="W26" s="40">
        <v>34</v>
      </c>
      <c r="X26" s="100">
        <v>13</v>
      </c>
      <c r="Y26" s="40">
        <v>10</v>
      </c>
      <c r="Z26" s="354">
        <v>3</v>
      </c>
      <c r="AA26" s="40">
        <v>6</v>
      </c>
      <c r="AB26" s="40">
        <v>0</v>
      </c>
      <c r="AC26" s="40">
        <v>6</v>
      </c>
      <c r="AD26" s="90">
        <v>0</v>
      </c>
      <c r="AE26" s="40">
        <v>0</v>
      </c>
      <c r="AF26" s="353">
        <v>0</v>
      </c>
      <c r="AG26" s="40">
        <v>0</v>
      </c>
      <c r="AH26" s="40">
        <v>0</v>
      </c>
      <c r="AI26" s="40">
        <v>0</v>
      </c>
      <c r="AJ26" s="90">
        <v>6</v>
      </c>
      <c r="AK26" s="40">
        <v>6</v>
      </c>
      <c r="AL26" s="353">
        <v>0</v>
      </c>
      <c r="AM26" s="40">
        <v>80</v>
      </c>
      <c r="AN26" s="40">
        <v>43</v>
      </c>
      <c r="AO26" s="40">
        <v>37</v>
      </c>
      <c r="AP26" s="546" t="s">
        <v>37</v>
      </c>
      <c r="AQ26" s="548"/>
    </row>
    <row r="27" spans="1:45" ht="11.25" customHeight="1">
      <c r="A27" s="58"/>
      <c r="B27" s="76"/>
      <c r="C27" s="40"/>
      <c r="D27" s="40"/>
      <c r="E27" s="40"/>
      <c r="F27" s="90"/>
      <c r="G27" s="40"/>
      <c r="H27" s="353"/>
      <c r="I27" s="40"/>
      <c r="J27" s="40"/>
      <c r="K27" s="40"/>
      <c r="L27" s="90"/>
      <c r="M27" s="40"/>
      <c r="N27" s="353"/>
      <c r="O27" s="40"/>
      <c r="P27" s="40"/>
      <c r="Q27" s="40"/>
      <c r="R27" s="90"/>
      <c r="S27" s="40"/>
      <c r="T27" s="353"/>
      <c r="U27" s="40"/>
      <c r="V27" s="40"/>
      <c r="W27" s="40"/>
      <c r="X27" s="100"/>
      <c r="Y27" s="40"/>
      <c r="Z27" s="354"/>
      <c r="AA27" s="40"/>
      <c r="AB27" s="40"/>
      <c r="AC27" s="40"/>
      <c r="AD27" s="90"/>
      <c r="AE27" s="40"/>
      <c r="AF27" s="353"/>
      <c r="AG27" s="40"/>
      <c r="AH27" s="40"/>
      <c r="AI27" s="40"/>
      <c r="AJ27" s="90"/>
      <c r="AK27" s="40"/>
      <c r="AL27" s="353"/>
      <c r="AM27" s="40"/>
      <c r="AN27" s="40"/>
      <c r="AO27" s="40"/>
      <c r="AP27" s="213"/>
      <c r="AQ27" s="75"/>
    </row>
    <row r="28" spans="1:45" ht="18" customHeight="1">
      <c r="A28" s="547" t="s">
        <v>38</v>
      </c>
      <c r="B28" s="554"/>
      <c r="C28" s="40">
        <v>46</v>
      </c>
      <c r="D28" s="40">
        <v>38</v>
      </c>
      <c r="E28" s="40">
        <v>8</v>
      </c>
      <c r="F28" s="90">
        <v>1</v>
      </c>
      <c r="G28" s="40">
        <v>1</v>
      </c>
      <c r="H28" s="353">
        <v>0</v>
      </c>
      <c r="I28" s="40">
        <v>0</v>
      </c>
      <c r="J28" s="40">
        <v>0</v>
      </c>
      <c r="K28" s="40">
        <v>0</v>
      </c>
      <c r="L28" s="90">
        <v>1</v>
      </c>
      <c r="M28" s="40">
        <v>1</v>
      </c>
      <c r="N28" s="353">
        <v>0</v>
      </c>
      <c r="O28" s="40">
        <v>0</v>
      </c>
      <c r="P28" s="40">
        <v>0</v>
      </c>
      <c r="Q28" s="40">
        <v>0</v>
      </c>
      <c r="R28" s="90">
        <v>0</v>
      </c>
      <c r="S28" s="40">
        <v>0</v>
      </c>
      <c r="T28" s="353">
        <v>0</v>
      </c>
      <c r="U28" s="40">
        <v>43</v>
      </c>
      <c r="V28" s="40">
        <v>36</v>
      </c>
      <c r="W28" s="40">
        <v>7</v>
      </c>
      <c r="X28" s="100">
        <v>0</v>
      </c>
      <c r="Y28" s="40">
        <v>0</v>
      </c>
      <c r="Z28" s="354">
        <v>0</v>
      </c>
      <c r="AA28" s="40">
        <v>1</v>
      </c>
      <c r="AB28" s="40">
        <v>0</v>
      </c>
      <c r="AC28" s="40">
        <v>1</v>
      </c>
      <c r="AD28" s="90">
        <v>0</v>
      </c>
      <c r="AE28" s="40">
        <v>0</v>
      </c>
      <c r="AF28" s="353">
        <v>0</v>
      </c>
      <c r="AG28" s="40">
        <v>0</v>
      </c>
      <c r="AH28" s="40">
        <v>0</v>
      </c>
      <c r="AI28" s="40">
        <v>0</v>
      </c>
      <c r="AJ28" s="90">
        <v>0</v>
      </c>
      <c r="AK28" s="40">
        <v>0</v>
      </c>
      <c r="AL28" s="353">
        <v>0</v>
      </c>
      <c r="AM28" s="40">
        <v>3</v>
      </c>
      <c r="AN28" s="40">
        <v>1</v>
      </c>
      <c r="AO28" s="40">
        <v>2</v>
      </c>
      <c r="AP28" s="546" t="s">
        <v>38</v>
      </c>
      <c r="AQ28" s="548"/>
    </row>
    <row r="29" spans="1:45" ht="18" customHeight="1">
      <c r="A29" s="547" t="s">
        <v>39</v>
      </c>
      <c r="B29" s="548"/>
      <c r="C29" s="355">
        <v>275</v>
      </c>
      <c r="D29" s="40">
        <v>184</v>
      </c>
      <c r="E29" s="40">
        <v>91</v>
      </c>
      <c r="F29" s="90">
        <v>5</v>
      </c>
      <c r="G29" s="40">
        <v>5</v>
      </c>
      <c r="H29" s="353">
        <v>0</v>
      </c>
      <c r="I29" s="40">
        <v>0</v>
      </c>
      <c r="J29" s="40">
        <v>0</v>
      </c>
      <c r="K29" s="40">
        <v>0</v>
      </c>
      <c r="L29" s="90">
        <v>7</v>
      </c>
      <c r="M29" s="40">
        <v>6</v>
      </c>
      <c r="N29" s="353">
        <v>1</v>
      </c>
      <c r="O29" s="40">
        <v>0</v>
      </c>
      <c r="P29" s="40">
        <v>0</v>
      </c>
      <c r="Q29" s="40">
        <v>0</v>
      </c>
      <c r="R29" s="90">
        <v>0</v>
      </c>
      <c r="S29" s="40">
        <v>0</v>
      </c>
      <c r="T29" s="353">
        <v>0</v>
      </c>
      <c r="U29" s="40">
        <v>241</v>
      </c>
      <c r="V29" s="40">
        <v>166</v>
      </c>
      <c r="W29" s="40">
        <v>75</v>
      </c>
      <c r="X29" s="100">
        <v>4</v>
      </c>
      <c r="Y29" s="40">
        <v>3</v>
      </c>
      <c r="Z29" s="354">
        <v>1</v>
      </c>
      <c r="AA29" s="40">
        <v>7</v>
      </c>
      <c r="AB29" s="40">
        <v>0</v>
      </c>
      <c r="AC29" s="40">
        <v>7</v>
      </c>
      <c r="AD29" s="90">
        <v>1</v>
      </c>
      <c r="AE29" s="40">
        <v>0</v>
      </c>
      <c r="AF29" s="353">
        <v>1</v>
      </c>
      <c r="AG29" s="40">
        <v>0</v>
      </c>
      <c r="AH29" s="40">
        <v>0</v>
      </c>
      <c r="AI29" s="40">
        <v>0</v>
      </c>
      <c r="AJ29" s="90">
        <v>10</v>
      </c>
      <c r="AK29" s="40">
        <v>4</v>
      </c>
      <c r="AL29" s="353">
        <v>6</v>
      </c>
      <c r="AM29" s="40">
        <v>47</v>
      </c>
      <c r="AN29" s="40">
        <v>24</v>
      </c>
      <c r="AO29" s="40">
        <v>23</v>
      </c>
      <c r="AP29" s="546" t="s">
        <v>39</v>
      </c>
      <c r="AQ29" s="548"/>
    </row>
    <row r="30" spans="1:45" ht="18" customHeight="1">
      <c r="A30" s="659" t="s">
        <v>40</v>
      </c>
      <c r="B30" s="659"/>
      <c r="C30" s="355">
        <v>139</v>
      </c>
      <c r="D30" s="40">
        <v>76</v>
      </c>
      <c r="E30" s="40">
        <v>63</v>
      </c>
      <c r="F30" s="90">
        <v>3</v>
      </c>
      <c r="G30" s="40">
        <v>3</v>
      </c>
      <c r="H30" s="353">
        <v>0</v>
      </c>
      <c r="I30" s="40">
        <v>1</v>
      </c>
      <c r="J30" s="40">
        <v>1</v>
      </c>
      <c r="K30" s="40">
        <v>0</v>
      </c>
      <c r="L30" s="90">
        <v>5</v>
      </c>
      <c r="M30" s="40">
        <v>4</v>
      </c>
      <c r="N30" s="353">
        <v>1</v>
      </c>
      <c r="O30" s="40">
        <v>0</v>
      </c>
      <c r="P30" s="40">
        <v>0</v>
      </c>
      <c r="Q30" s="40">
        <v>0</v>
      </c>
      <c r="R30" s="90">
        <v>0</v>
      </c>
      <c r="S30" s="40">
        <v>0</v>
      </c>
      <c r="T30" s="353">
        <v>0</v>
      </c>
      <c r="U30" s="40">
        <v>90</v>
      </c>
      <c r="V30" s="40">
        <v>59</v>
      </c>
      <c r="W30" s="40">
        <v>31</v>
      </c>
      <c r="X30" s="100">
        <v>27</v>
      </c>
      <c r="Y30" s="40">
        <v>5</v>
      </c>
      <c r="Z30" s="354">
        <v>22</v>
      </c>
      <c r="AA30" s="40">
        <v>5</v>
      </c>
      <c r="AB30" s="40">
        <v>0</v>
      </c>
      <c r="AC30" s="40">
        <v>5</v>
      </c>
      <c r="AD30" s="90">
        <v>0</v>
      </c>
      <c r="AE30" s="40">
        <v>0</v>
      </c>
      <c r="AF30" s="353">
        <v>0</v>
      </c>
      <c r="AG30" s="40">
        <v>0</v>
      </c>
      <c r="AH30" s="40">
        <v>0</v>
      </c>
      <c r="AI30" s="40">
        <v>0</v>
      </c>
      <c r="AJ30" s="90">
        <v>8</v>
      </c>
      <c r="AK30" s="40">
        <v>4</v>
      </c>
      <c r="AL30" s="353">
        <v>4</v>
      </c>
      <c r="AM30" s="40">
        <v>57</v>
      </c>
      <c r="AN30" s="40">
        <v>34</v>
      </c>
      <c r="AO30" s="40">
        <v>23</v>
      </c>
      <c r="AP30" s="550" t="s">
        <v>40</v>
      </c>
      <c r="AQ30" s="551"/>
    </row>
    <row r="31" spans="1:45" ht="18" customHeight="1">
      <c r="A31" s="547" t="s">
        <v>41</v>
      </c>
      <c r="B31" s="548"/>
      <c r="C31" s="355">
        <v>189</v>
      </c>
      <c r="D31" s="40">
        <v>96</v>
      </c>
      <c r="E31" s="40">
        <v>93</v>
      </c>
      <c r="F31" s="90">
        <v>3</v>
      </c>
      <c r="G31" s="40">
        <v>3</v>
      </c>
      <c r="H31" s="353">
        <v>0</v>
      </c>
      <c r="I31" s="40">
        <v>1</v>
      </c>
      <c r="J31" s="40">
        <v>1</v>
      </c>
      <c r="K31" s="40">
        <v>0</v>
      </c>
      <c r="L31" s="90">
        <v>4</v>
      </c>
      <c r="M31" s="40">
        <v>3</v>
      </c>
      <c r="N31" s="353">
        <v>1</v>
      </c>
      <c r="O31" s="40">
        <v>2</v>
      </c>
      <c r="P31" s="40">
        <v>2</v>
      </c>
      <c r="Q31" s="40">
        <v>0</v>
      </c>
      <c r="R31" s="90">
        <v>1</v>
      </c>
      <c r="S31" s="40">
        <v>1</v>
      </c>
      <c r="T31" s="353">
        <v>0</v>
      </c>
      <c r="U31" s="40">
        <v>131</v>
      </c>
      <c r="V31" s="40">
        <v>81</v>
      </c>
      <c r="W31" s="40">
        <v>50</v>
      </c>
      <c r="X31" s="100">
        <v>38</v>
      </c>
      <c r="Y31" s="40">
        <v>1</v>
      </c>
      <c r="Z31" s="354">
        <v>37</v>
      </c>
      <c r="AA31" s="40">
        <v>5</v>
      </c>
      <c r="AB31" s="40">
        <v>0</v>
      </c>
      <c r="AC31" s="40">
        <v>5</v>
      </c>
      <c r="AD31" s="90">
        <v>0</v>
      </c>
      <c r="AE31" s="40">
        <v>0</v>
      </c>
      <c r="AF31" s="353">
        <v>0</v>
      </c>
      <c r="AG31" s="40">
        <v>0</v>
      </c>
      <c r="AH31" s="40">
        <v>0</v>
      </c>
      <c r="AI31" s="40">
        <v>0</v>
      </c>
      <c r="AJ31" s="90">
        <v>4</v>
      </c>
      <c r="AK31" s="40">
        <v>4</v>
      </c>
      <c r="AL31" s="353">
        <v>0</v>
      </c>
      <c r="AM31" s="40">
        <v>51</v>
      </c>
      <c r="AN31" s="40">
        <v>34</v>
      </c>
      <c r="AO31" s="40">
        <v>17</v>
      </c>
      <c r="AP31" s="546" t="s">
        <v>41</v>
      </c>
      <c r="AQ31" s="548"/>
    </row>
    <row r="32" spans="1:45" ht="18" customHeight="1">
      <c r="A32" s="547" t="s">
        <v>42</v>
      </c>
      <c r="B32" s="548"/>
      <c r="C32" s="355">
        <v>78</v>
      </c>
      <c r="D32" s="40">
        <v>53</v>
      </c>
      <c r="E32" s="40">
        <v>25</v>
      </c>
      <c r="F32" s="90">
        <v>2</v>
      </c>
      <c r="G32" s="40">
        <v>2</v>
      </c>
      <c r="H32" s="353">
        <v>0</v>
      </c>
      <c r="I32" s="40">
        <v>0</v>
      </c>
      <c r="J32" s="40">
        <v>0</v>
      </c>
      <c r="K32" s="40">
        <v>0</v>
      </c>
      <c r="L32" s="90">
        <v>2</v>
      </c>
      <c r="M32" s="40">
        <v>2</v>
      </c>
      <c r="N32" s="353">
        <v>0</v>
      </c>
      <c r="O32" s="40">
        <v>0</v>
      </c>
      <c r="P32" s="40">
        <v>0</v>
      </c>
      <c r="Q32" s="40">
        <v>0</v>
      </c>
      <c r="R32" s="90">
        <v>0</v>
      </c>
      <c r="S32" s="40">
        <v>0</v>
      </c>
      <c r="T32" s="353">
        <v>0</v>
      </c>
      <c r="U32" s="40">
        <v>64</v>
      </c>
      <c r="V32" s="40">
        <v>46</v>
      </c>
      <c r="W32" s="40">
        <v>18</v>
      </c>
      <c r="X32" s="100">
        <v>6</v>
      </c>
      <c r="Y32" s="40">
        <v>1</v>
      </c>
      <c r="Z32" s="354">
        <v>5</v>
      </c>
      <c r="AA32" s="40">
        <v>2</v>
      </c>
      <c r="AB32" s="40">
        <v>0</v>
      </c>
      <c r="AC32" s="40">
        <v>2</v>
      </c>
      <c r="AD32" s="90">
        <v>0</v>
      </c>
      <c r="AE32" s="40">
        <v>0</v>
      </c>
      <c r="AF32" s="353">
        <v>0</v>
      </c>
      <c r="AG32" s="40">
        <v>0</v>
      </c>
      <c r="AH32" s="40">
        <v>0</v>
      </c>
      <c r="AI32" s="40">
        <v>0</v>
      </c>
      <c r="AJ32" s="90">
        <v>2</v>
      </c>
      <c r="AK32" s="40">
        <v>2</v>
      </c>
      <c r="AL32" s="353">
        <v>0</v>
      </c>
      <c r="AM32" s="40">
        <v>5</v>
      </c>
      <c r="AN32" s="40">
        <v>4</v>
      </c>
      <c r="AO32" s="40">
        <v>1</v>
      </c>
      <c r="AP32" s="546" t="s">
        <v>42</v>
      </c>
      <c r="AQ32" s="548"/>
    </row>
    <row r="33" spans="1:43" ht="13.5" customHeight="1">
      <c r="A33" s="58"/>
      <c r="B33" s="76"/>
      <c r="C33" s="40"/>
      <c r="D33" s="40"/>
      <c r="E33" s="40"/>
      <c r="F33" s="90"/>
      <c r="G33" s="40"/>
      <c r="H33" s="353"/>
      <c r="I33" s="40"/>
      <c r="J33" s="40"/>
      <c r="K33" s="40"/>
      <c r="L33" s="90"/>
      <c r="M33" s="40"/>
      <c r="N33" s="353"/>
      <c r="O33" s="40"/>
      <c r="P33" s="40"/>
      <c r="Q33" s="40"/>
      <c r="R33" s="90"/>
      <c r="S33" s="40"/>
      <c r="T33" s="353"/>
      <c r="U33" s="40"/>
      <c r="V33" s="40"/>
      <c r="W33" s="40"/>
      <c r="X33" s="100"/>
      <c r="Y33" s="40"/>
      <c r="Z33" s="354"/>
      <c r="AA33" s="40"/>
      <c r="AB33" s="40"/>
      <c r="AC33" s="40"/>
      <c r="AD33" s="90"/>
      <c r="AE33" s="40"/>
      <c r="AF33" s="353"/>
      <c r="AG33" s="40"/>
      <c r="AH33" s="40"/>
      <c r="AI33" s="40"/>
      <c r="AJ33" s="90"/>
      <c r="AK33" s="40"/>
      <c r="AL33" s="353"/>
      <c r="AM33" s="40"/>
      <c r="AN33" s="40"/>
      <c r="AO33" s="40"/>
      <c r="AP33" s="213"/>
      <c r="AQ33" s="75"/>
    </row>
    <row r="34" spans="1:43" ht="17.25" customHeight="1">
      <c r="A34" s="547" t="s">
        <v>43</v>
      </c>
      <c r="B34" s="554"/>
      <c r="C34" s="40">
        <v>149</v>
      </c>
      <c r="D34" s="40">
        <v>100</v>
      </c>
      <c r="E34" s="40">
        <v>49</v>
      </c>
      <c r="F34" s="90">
        <v>3</v>
      </c>
      <c r="G34" s="40">
        <v>3</v>
      </c>
      <c r="H34" s="353">
        <v>0</v>
      </c>
      <c r="I34" s="40">
        <v>0</v>
      </c>
      <c r="J34" s="40">
        <v>0</v>
      </c>
      <c r="K34" s="40">
        <v>0</v>
      </c>
      <c r="L34" s="90">
        <v>5</v>
      </c>
      <c r="M34" s="40">
        <v>4</v>
      </c>
      <c r="N34" s="353">
        <v>1</v>
      </c>
      <c r="O34" s="40">
        <v>0</v>
      </c>
      <c r="P34" s="40">
        <v>0</v>
      </c>
      <c r="Q34" s="40">
        <v>0</v>
      </c>
      <c r="R34" s="90">
        <v>0</v>
      </c>
      <c r="S34" s="40">
        <v>0</v>
      </c>
      <c r="T34" s="353">
        <v>0</v>
      </c>
      <c r="U34" s="40">
        <v>129</v>
      </c>
      <c r="V34" s="40">
        <v>92</v>
      </c>
      <c r="W34" s="40">
        <v>37</v>
      </c>
      <c r="X34" s="100">
        <v>1</v>
      </c>
      <c r="Y34" s="40">
        <v>0</v>
      </c>
      <c r="Z34" s="354">
        <v>1</v>
      </c>
      <c r="AA34" s="40">
        <v>6</v>
      </c>
      <c r="AB34" s="40">
        <v>0</v>
      </c>
      <c r="AC34" s="40">
        <v>6</v>
      </c>
      <c r="AD34" s="90">
        <v>1</v>
      </c>
      <c r="AE34" s="40">
        <v>0</v>
      </c>
      <c r="AF34" s="353">
        <v>1</v>
      </c>
      <c r="AG34" s="40">
        <v>0</v>
      </c>
      <c r="AH34" s="40">
        <v>0</v>
      </c>
      <c r="AI34" s="40">
        <v>0</v>
      </c>
      <c r="AJ34" s="90">
        <v>4</v>
      </c>
      <c r="AK34" s="40">
        <v>1</v>
      </c>
      <c r="AL34" s="353">
        <v>3</v>
      </c>
      <c r="AM34" s="40">
        <v>9</v>
      </c>
      <c r="AN34" s="40">
        <v>5</v>
      </c>
      <c r="AO34" s="40">
        <v>4</v>
      </c>
      <c r="AP34" s="546" t="s">
        <v>43</v>
      </c>
      <c r="AQ34" s="548"/>
    </row>
    <row r="35" spans="1:43" ht="17.25" customHeight="1">
      <c r="A35" s="547" t="s">
        <v>44</v>
      </c>
      <c r="B35" s="552"/>
      <c r="C35" s="40">
        <v>91</v>
      </c>
      <c r="D35" s="40">
        <v>67</v>
      </c>
      <c r="E35" s="40">
        <v>24</v>
      </c>
      <c r="F35" s="90">
        <v>3</v>
      </c>
      <c r="G35" s="40">
        <v>3</v>
      </c>
      <c r="H35" s="353">
        <v>0</v>
      </c>
      <c r="I35" s="40">
        <v>0</v>
      </c>
      <c r="J35" s="40">
        <v>0</v>
      </c>
      <c r="K35" s="40">
        <v>0</v>
      </c>
      <c r="L35" s="90">
        <v>3</v>
      </c>
      <c r="M35" s="40">
        <v>3</v>
      </c>
      <c r="N35" s="353">
        <v>0</v>
      </c>
      <c r="O35" s="40">
        <v>0</v>
      </c>
      <c r="P35" s="40">
        <v>0</v>
      </c>
      <c r="Q35" s="40">
        <v>0</v>
      </c>
      <c r="R35" s="90">
        <v>0</v>
      </c>
      <c r="S35" s="40">
        <v>0</v>
      </c>
      <c r="T35" s="353">
        <v>0</v>
      </c>
      <c r="U35" s="40">
        <v>80</v>
      </c>
      <c r="V35" s="40">
        <v>59</v>
      </c>
      <c r="W35" s="40">
        <v>21</v>
      </c>
      <c r="X35" s="100">
        <v>0</v>
      </c>
      <c r="Y35" s="40">
        <v>0</v>
      </c>
      <c r="Z35" s="354">
        <v>0</v>
      </c>
      <c r="AA35" s="40">
        <v>3</v>
      </c>
      <c r="AB35" s="40">
        <v>0</v>
      </c>
      <c r="AC35" s="40">
        <v>3</v>
      </c>
      <c r="AD35" s="90">
        <v>0</v>
      </c>
      <c r="AE35" s="40">
        <v>0</v>
      </c>
      <c r="AF35" s="353">
        <v>0</v>
      </c>
      <c r="AG35" s="40">
        <v>0</v>
      </c>
      <c r="AH35" s="40">
        <v>0</v>
      </c>
      <c r="AI35" s="40">
        <v>0</v>
      </c>
      <c r="AJ35" s="90">
        <v>2</v>
      </c>
      <c r="AK35" s="40">
        <v>2</v>
      </c>
      <c r="AL35" s="353">
        <v>0</v>
      </c>
      <c r="AM35" s="40">
        <v>16</v>
      </c>
      <c r="AN35" s="40">
        <v>11</v>
      </c>
      <c r="AO35" s="40">
        <v>5</v>
      </c>
      <c r="AP35" s="546" t="s">
        <v>44</v>
      </c>
      <c r="AQ35" s="547"/>
    </row>
    <row r="36" spans="1:43" ht="17.25" customHeight="1">
      <c r="A36" s="547" t="s">
        <v>45</v>
      </c>
      <c r="B36" s="552"/>
      <c r="C36" s="40">
        <v>63</v>
      </c>
      <c r="D36" s="40">
        <v>41</v>
      </c>
      <c r="E36" s="40">
        <v>22</v>
      </c>
      <c r="F36" s="90">
        <v>3</v>
      </c>
      <c r="G36" s="40">
        <v>3</v>
      </c>
      <c r="H36" s="353">
        <v>0</v>
      </c>
      <c r="I36" s="40">
        <v>0</v>
      </c>
      <c r="J36" s="40">
        <v>0</v>
      </c>
      <c r="K36" s="40">
        <v>0</v>
      </c>
      <c r="L36" s="90">
        <v>3</v>
      </c>
      <c r="M36" s="40">
        <v>1</v>
      </c>
      <c r="N36" s="353">
        <v>2</v>
      </c>
      <c r="O36" s="40">
        <v>0</v>
      </c>
      <c r="P36" s="40">
        <v>0</v>
      </c>
      <c r="Q36" s="40">
        <v>0</v>
      </c>
      <c r="R36" s="90">
        <v>0</v>
      </c>
      <c r="S36" s="40">
        <v>0</v>
      </c>
      <c r="T36" s="353">
        <v>0</v>
      </c>
      <c r="U36" s="40">
        <v>54</v>
      </c>
      <c r="V36" s="40">
        <v>37</v>
      </c>
      <c r="W36" s="40">
        <v>17</v>
      </c>
      <c r="X36" s="100">
        <v>0</v>
      </c>
      <c r="Y36" s="40">
        <v>0</v>
      </c>
      <c r="Z36" s="354">
        <v>0</v>
      </c>
      <c r="AA36" s="40">
        <v>3</v>
      </c>
      <c r="AB36" s="40">
        <v>0</v>
      </c>
      <c r="AC36" s="40">
        <v>3</v>
      </c>
      <c r="AD36" s="90">
        <v>0</v>
      </c>
      <c r="AE36" s="40">
        <v>0</v>
      </c>
      <c r="AF36" s="353">
        <v>0</v>
      </c>
      <c r="AG36" s="40">
        <v>0</v>
      </c>
      <c r="AH36" s="40">
        <v>0</v>
      </c>
      <c r="AI36" s="40">
        <v>0</v>
      </c>
      <c r="AJ36" s="90">
        <v>0</v>
      </c>
      <c r="AK36" s="40">
        <v>0</v>
      </c>
      <c r="AL36" s="353">
        <v>0</v>
      </c>
      <c r="AM36" s="40">
        <v>24</v>
      </c>
      <c r="AN36" s="40">
        <v>9</v>
      </c>
      <c r="AO36" s="40">
        <v>15</v>
      </c>
      <c r="AP36" s="546" t="s">
        <v>45</v>
      </c>
      <c r="AQ36" s="547"/>
    </row>
    <row r="37" spans="1:43" ht="17.25" customHeight="1">
      <c r="A37" s="547" t="s">
        <v>46</v>
      </c>
      <c r="B37" s="553"/>
      <c r="C37" s="40">
        <v>209</v>
      </c>
      <c r="D37" s="40">
        <v>133</v>
      </c>
      <c r="E37" s="40">
        <v>76</v>
      </c>
      <c r="F37" s="90">
        <v>4</v>
      </c>
      <c r="G37" s="40">
        <v>4</v>
      </c>
      <c r="H37" s="353">
        <v>0</v>
      </c>
      <c r="I37" s="40">
        <v>0</v>
      </c>
      <c r="J37" s="40">
        <v>0</v>
      </c>
      <c r="K37" s="40">
        <v>0</v>
      </c>
      <c r="L37" s="90">
        <v>5</v>
      </c>
      <c r="M37" s="40">
        <v>5</v>
      </c>
      <c r="N37" s="353">
        <v>0</v>
      </c>
      <c r="O37" s="40">
        <v>1</v>
      </c>
      <c r="P37" s="40">
        <v>1</v>
      </c>
      <c r="Q37" s="40">
        <v>0</v>
      </c>
      <c r="R37" s="90">
        <v>0</v>
      </c>
      <c r="S37" s="40">
        <v>0</v>
      </c>
      <c r="T37" s="353">
        <v>0</v>
      </c>
      <c r="U37" s="40">
        <v>166</v>
      </c>
      <c r="V37" s="40">
        <v>119</v>
      </c>
      <c r="W37" s="40">
        <v>47</v>
      </c>
      <c r="X37" s="100">
        <v>21</v>
      </c>
      <c r="Y37" s="40">
        <v>3</v>
      </c>
      <c r="Z37" s="354">
        <v>18</v>
      </c>
      <c r="AA37" s="40">
        <v>7</v>
      </c>
      <c r="AB37" s="40">
        <v>0</v>
      </c>
      <c r="AC37" s="40">
        <v>7</v>
      </c>
      <c r="AD37" s="90">
        <v>0</v>
      </c>
      <c r="AE37" s="40">
        <v>0</v>
      </c>
      <c r="AF37" s="353">
        <v>0</v>
      </c>
      <c r="AG37" s="40">
        <v>0</v>
      </c>
      <c r="AH37" s="40">
        <v>0</v>
      </c>
      <c r="AI37" s="40">
        <v>0</v>
      </c>
      <c r="AJ37" s="90">
        <v>5</v>
      </c>
      <c r="AK37" s="40">
        <v>1</v>
      </c>
      <c r="AL37" s="353">
        <v>4</v>
      </c>
      <c r="AM37" s="40">
        <v>59</v>
      </c>
      <c r="AN37" s="40">
        <v>31</v>
      </c>
      <c r="AO37" s="40">
        <v>28</v>
      </c>
      <c r="AP37" s="546" t="s">
        <v>46</v>
      </c>
      <c r="AQ37" s="549"/>
    </row>
    <row r="38" spans="1:43" ht="13.5" customHeight="1">
      <c r="A38" s="547" t="s">
        <v>47</v>
      </c>
      <c r="B38" s="552"/>
      <c r="F38" s="107"/>
      <c r="G38" s="6"/>
      <c r="H38" s="108"/>
      <c r="L38" s="107"/>
      <c r="M38" s="6"/>
      <c r="N38" s="108"/>
      <c r="R38" s="107"/>
      <c r="S38" s="6"/>
      <c r="T38" s="108"/>
      <c r="X38" s="352"/>
      <c r="Y38" s="6"/>
      <c r="Z38" s="351"/>
      <c r="AD38" s="107"/>
      <c r="AE38" s="6"/>
      <c r="AF38" s="108"/>
      <c r="AJ38" s="107"/>
      <c r="AK38" s="6"/>
      <c r="AL38" s="108"/>
      <c r="AP38" s="546" t="s">
        <v>47</v>
      </c>
      <c r="AQ38" s="547"/>
    </row>
    <row r="39" spans="1:43" ht="15.75" customHeight="1">
      <c r="A39" s="547" t="s">
        <v>48</v>
      </c>
      <c r="B39" s="552"/>
      <c r="C39" s="214">
        <v>0</v>
      </c>
      <c r="D39" s="214">
        <v>0</v>
      </c>
      <c r="E39" s="214">
        <v>0</v>
      </c>
      <c r="F39" s="218">
        <v>0</v>
      </c>
      <c r="G39" s="217">
        <v>0</v>
      </c>
      <c r="H39" s="216">
        <v>0</v>
      </c>
      <c r="I39" s="214">
        <v>0</v>
      </c>
      <c r="J39" s="214">
        <v>0</v>
      </c>
      <c r="K39" s="214">
        <v>0</v>
      </c>
      <c r="L39" s="218">
        <v>0</v>
      </c>
      <c r="M39" s="217">
        <v>0</v>
      </c>
      <c r="N39" s="216">
        <v>0</v>
      </c>
      <c r="O39" s="214">
        <v>0</v>
      </c>
      <c r="P39" s="214">
        <v>0</v>
      </c>
      <c r="Q39" s="214">
        <v>0</v>
      </c>
      <c r="R39" s="218">
        <v>0</v>
      </c>
      <c r="S39" s="217">
        <v>0</v>
      </c>
      <c r="T39" s="216">
        <v>0</v>
      </c>
      <c r="U39" s="214">
        <v>0</v>
      </c>
      <c r="V39" s="214">
        <v>0</v>
      </c>
      <c r="W39" s="214">
        <v>0</v>
      </c>
      <c r="X39" s="350">
        <v>0</v>
      </c>
      <c r="Y39" s="217">
        <v>0</v>
      </c>
      <c r="Z39" s="349">
        <v>0</v>
      </c>
      <c r="AA39" s="214">
        <v>0</v>
      </c>
      <c r="AB39" s="214">
        <v>0</v>
      </c>
      <c r="AC39" s="214">
        <v>0</v>
      </c>
      <c r="AD39" s="218">
        <v>0</v>
      </c>
      <c r="AE39" s="217">
        <v>0</v>
      </c>
      <c r="AF39" s="216">
        <v>0</v>
      </c>
      <c r="AG39" s="214">
        <v>0</v>
      </c>
      <c r="AH39" s="214">
        <v>0</v>
      </c>
      <c r="AI39" s="214">
        <v>0</v>
      </c>
      <c r="AJ39" s="218">
        <v>0</v>
      </c>
      <c r="AK39" s="217">
        <v>0</v>
      </c>
      <c r="AL39" s="216">
        <v>0</v>
      </c>
      <c r="AM39" s="214">
        <v>0</v>
      </c>
      <c r="AN39" s="214">
        <v>0</v>
      </c>
      <c r="AO39" s="214">
        <v>0</v>
      </c>
      <c r="AP39" s="546" t="s">
        <v>48</v>
      </c>
      <c r="AQ39" s="547"/>
    </row>
    <row r="40" spans="1:43" ht="15.75" customHeight="1">
      <c r="A40" s="54"/>
      <c r="B40" s="53" t="s">
        <v>49</v>
      </c>
      <c r="C40" s="57">
        <v>0</v>
      </c>
      <c r="D40" s="57">
        <v>0</v>
      </c>
      <c r="E40" s="57">
        <v>0</v>
      </c>
      <c r="F40" s="212">
        <v>0</v>
      </c>
      <c r="G40" s="211">
        <v>0</v>
      </c>
      <c r="H40" s="210">
        <v>0</v>
      </c>
      <c r="I40" s="57">
        <v>0</v>
      </c>
      <c r="J40" s="57">
        <v>0</v>
      </c>
      <c r="K40" s="57">
        <v>0</v>
      </c>
      <c r="L40" s="212">
        <v>0</v>
      </c>
      <c r="M40" s="211">
        <v>0</v>
      </c>
      <c r="N40" s="210">
        <v>0</v>
      </c>
      <c r="O40" s="57">
        <v>0</v>
      </c>
      <c r="P40" s="57">
        <v>0</v>
      </c>
      <c r="Q40" s="57">
        <v>0</v>
      </c>
      <c r="R40" s="212">
        <v>0</v>
      </c>
      <c r="S40" s="211">
        <v>0</v>
      </c>
      <c r="T40" s="210">
        <v>0</v>
      </c>
      <c r="U40" s="57">
        <v>0</v>
      </c>
      <c r="V40" s="57">
        <v>0</v>
      </c>
      <c r="W40" s="57">
        <v>0</v>
      </c>
      <c r="X40" s="348">
        <v>0</v>
      </c>
      <c r="Y40" s="211">
        <v>0</v>
      </c>
      <c r="Z40" s="347">
        <v>0</v>
      </c>
      <c r="AA40" s="57">
        <v>0</v>
      </c>
      <c r="AB40" s="57">
        <v>0</v>
      </c>
      <c r="AC40" s="57">
        <v>0</v>
      </c>
      <c r="AD40" s="212">
        <v>0</v>
      </c>
      <c r="AE40" s="211">
        <v>0</v>
      </c>
      <c r="AF40" s="210">
        <v>0</v>
      </c>
      <c r="AG40" s="57">
        <v>0</v>
      </c>
      <c r="AH40" s="57">
        <v>0</v>
      </c>
      <c r="AI40" s="57">
        <v>0</v>
      </c>
      <c r="AJ40" s="212">
        <v>0</v>
      </c>
      <c r="AK40" s="211">
        <v>0</v>
      </c>
      <c r="AL40" s="210">
        <v>0</v>
      </c>
      <c r="AM40" s="57">
        <v>0</v>
      </c>
      <c r="AN40" s="57">
        <v>0</v>
      </c>
      <c r="AO40" s="57">
        <v>0</v>
      </c>
      <c r="AP40" s="208"/>
      <c r="AQ40" s="58" t="s">
        <v>49</v>
      </c>
    </row>
    <row r="41" spans="1:43" ht="15.75" customHeight="1">
      <c r="A41" s="54"/>
      <c r="B41" s="53" t="s">
        <v>50</v>
      </c>
      <c r="C41" s="57">
        <v>0</v>
      </c>
      <c r="D41" s="57">
        <v>0</v>
      </c>
      <c r="E41" s="57">
        <v>0</v>
      </c>
      <c r="F41" s="212">
        <v>0</v>
      </c>
      <c r="G41" s="211">
        <v>0</v>
      </c>
      <c r="H41" s="210">
        <v>0</v>
      </c>
      <c r="I41" s="57">
        <v>0</v>
      </c>
      <c r="J41" s="57">
        <v>0</v>
      </c>
      <c r="K41" s="57">
        <v>0</v>
      </c>
      <c r="L41" s="212">
        <v>0</v>
      </c>
      <c r="M41" s="211">
        <v>0</v>
      </c>
      <c r="N41" s="210">
        <v>0</v>
      </c>
      <c r="O41" s="57">
        <v>0</v>
      </c>
      <c r="P41" s="57">
        <v>0</v>
      </c>
      <c r="Q41" s="57">
        <v>0</v>
      </c>
      <c r="R41" s="212">
        <v>0</v>
      </c>
      <c r="S41" s="211">
        <v>0</v>
      </c>
      <c r="T41" s="210">
        <v>0</v>
      </c>
      <c r="U41" s="57">
        <v>0</v>
      </c>
      <c r="V41" s="57">
        <v>0</v>
      </c>
      <c r="W41" s="57">
        <v>0</v>
      </c>
      <c r="X41" s="348">
        <v>0</v>
      </c>
      <c r="Y41" s="211">
        <v>0</v>
      </c>
      <c r="Z41" s="347">
        <v>0</v>
      </c>
      <c r="AA41" s="57">
        <v>0</v>
      </c>
      <c r="AB41" s="57">
        <v>0</v>
      </c>
      <c r="AC41" s="57">
        <v>0</v>
      </c>
      <c r="AD41" s="212">
        <v>0</v>
      </c>
      <c r="AE41" s="211">
        <v>0</v>
      </c>
      <c r="AF41" s="210">
        <v>0</v>
      </c>
      <c r="AG41" s="57">
        <v>0</v>
      </c>
      <c r="AH41" s="57">
        <v>0</v>
      </c>
      <c r="AI41" s="57">
        <v>0</v>
      </c>
      <c r="AJ41" s="212">
        <v>0</v>
      </c>
      <c r="AK41" s="211">
        <v>0</v>
      </c>
      <c r="AL41" s="210">
        <v>0</v>
      </c>
      <c r="AM41" s="57">
        <v>0</v>
      </c>
      <c r="AN41" s="57">
        <v>0</v>
      </c>
      <c r="AO41" s="57">
        <v>0</v>
      </c>
      <c r="AP41" s="208"/>
      <c r="AQ41" s="58" t="s">
        <v>50</v>
      </c>
    </row>
    <row r="42" spans="1:43" ht="12" customHeight="1">
      <c r="A42" s="54"/>
      <c r="B42" s="53"/>
      <c r="C42" s="57"/>
      <c r="D42" s="57"/>
      <c r="E42" s="57"/>
      <c r="F42" s="212"/>
      <c r="G42" s="211"/>
      <c r="H42" s="210"/>
      <c r="I42" s="57"/>
      <c r="J42" s="57"/>
      <c r="K42" s="57"/>
      <c r="L42" s="212"/>
      <c r="M42" s="211"/>
      <c r="N42" s="210"/>
      <c r="O42" s="57"/>
      <c r="P42" s="57"/>
      <c r="Q42" s="57"/>
      <c r="R42" s="212"/>
      <c r="S42" s="211"/>
      <c r="T42" s="210"/>
      <c r="U42" s="57"/>
      <c r="V42" s="57"/>
      <c r="W42" s="57"/>
      <c r="X42" s="348"/>
      <c r="Y42" s="211"/>
      <c r="Z42" s="347"/>
      <c r="AA42" s="57"/>
      <c r="AB42" s="57"/>
      <c r="AC42" s="57"/>
      <c r="AD42" s="212"/>
      <c r="AE42" s="211"/>
      <c r="AF42" s="210"/>
      <c r="AG42" s="57"/>
      <c r="AH42" s="57"/>
      <c r="AI42" s="57"/>
      <c r="AJ42" s="212"/>
      <c r="AK42" s="211"/>
      <c r="AL42" s="210"/>
      <c r="AM42" s="57"/>
      <c r="AN42" s="57"/>
      <c r="AO42" s="57"/>
      <c r="AP42" s="208"/>
      <c r="AQ42" s="58"/>
    </row>
    <row r="43" spans="1:43" ht="15.75" customHeight="1">
      <c r="A43" s="547" t="s">
        <v>51</v>
      </c>
      <c r="B43" s="552"/>
      <c r="C43" s="214">
        <v>46</v>
      </c>
      <c r="D43" s="214">
        <v>27</v>
      </c>
      <c r="E43" s="214">
        <v>19</v>
      </c>
      <c r="F43" s="218">
        <v>1</v>
      </c>
      <c r="G43" s="217">
        <v>0</v>
      </c>
      <c r="H43" s="216">
        <v>1</v>
      </c>
      <c r="I43" s="214">
        <v>0</v>
      </c>
      <c r="J43" s="214">
        <v>0</v>
      </c>
      <c r="K43" s="214">
        <v>0</v>
      </c>
      <c r="L43" s="218">
        <v>1</v>
      </c>
      <c r="M43" s="217">
        <v>1</v>
      </c>
      <c r="N43" s="216">
        <v>0</v>
      </c>
      <c r="O43" s="214">
        <v>0</v>
      </c>
      <c r="P43" s="214">
        <v>0</v>
      </c>
      <c r="Q43" s="214">
        <v>0</v>
      </c>
      <c r="R43" s="218">
        <v>0</v>
      </c>
      <c r="S43" s="217">
        <v>0</v>
      </c>
      <c r="T43" s="216">
        <v>0</v>
      </c>
      <c r="U43" s="214">
        <v>40</v>
      </c>
      <c r="V43" s="214">
        <v>26</v>
      </c>
      <c r="W43" s="214">
        <v>14</v>
      </c>
      <c r="X43" s="350">
        <v>0</v>
      </c>
      <c r="Y43" s="217">
        <v>0</v>
      </c>
      <c r="Z43" s="349">
        <v>0</v>
      </c>
      <c r="AA43" s="214">
        <v>1</v>
      </c>
      <c r="AB43" s="214">
        <v>0</v>
      </c>
      <c r="AC43" s="214">
        <v>1</v>
      </c>
      <c r="AD43" s="218">
        <v>0</v>
      </c>
      <c r="AE43" s="217">
        <v>0</v>
      </c>
      <c r="AF43" s="216">
        <v>0</v>
      </c>
      <c r="AG43" s="214">
        <v>0</v>
      </c>
      <c r="AH43" s="214">
        <v>0</v>
      </c>
      <c r="AI43" s="214">
        <v>0</v>
      </c>
      <c r="AJ43" s="218">
        <v>3</v>
      </c>
      <c r="AK43" s="217">
        <v>0</v>
      </c>
      <c r="AL43" s="216">
        <v>3</v>
      </c>
      <c r="AM43" s="214">
        <v>6</v>
      </c>
      <c r="AN43" s="214">
        <v>3</v>
      </c>
      <c r="AO43" s="214">
        <v>3</v>
      </c>
      <c r="AP43" s="546" t="s">
        <v>51</v>
      </c>
      <c r="AQ43" s="547"/>
    </row>
    <row r="44" spans="1:43" ht="15.75" customHeight="1">
      <c r="A44" s="54"/>
      <c r="B44" s="53" t="s">
        <v>52</v>
      </c>
      <c r="C44" s="57">
        <v>46</v>
      </c>
      <c r="D44" s="57">
        <v>27</v>
      </c>
      <c r="E44" s="57">
        <v>19</v>
      </c>
      <c r="F44" s="212">
        <v>1</v>
      </c>
      <c r="G44" s="211">
        <v>0</v>
      </c>
      <c r="H44" s="210">
        <v>1</v>
      </c>
      <c r="I44" s="57">
        <v>0</v>
      </c>
      <c r="J44" s="57">
        <v>0</v>
      </c>
      <c r="K44" s="57">
        <v>0</v>
      </c>
      <c r="L44" s="212">
        <v>1</v>
      </c>
      <c r="M44" s="211">
        <v>1</v>
      </c>
      <c r="N44" s="210">
        <v>0</v>
      </c>
      <c r="O44" s="57">
        <v>0</v>
      </c>
      <c r="P44" s="57">
        <v>0</v>
      </c>
      <c r="Q44" s="57">
        <v>0</v>
      </c>
      <c r="R44" s="212">
        <v>0</v>
      </c>
      <c r="S44" s="211">
        <v>0</v>
      </c>
      <c r="T44" s="210">
        <v>0</v>
      </c>
      <c r="U44" s="57">
        <v>40</v>
      </c>
      <c r="V44" s="57">
        <v>26</v>
      </c>
      <c r="W44" s="57">
        <v>14</v>
      </c>
      <c r="X44" s="348">
        <v>0</v>
      </c>
      <c r="Y44" s="211">
        <v>0</v>
      </c>
      <c r="Z44" s="347">
        <v>0</v>
      </c>
      <c r="AA44" s="57">
        <v>1</v>
      </c>
      <c r="AB44" s="57">
        <v>0</v>
      </c>
      <c r="AC44" s="57">
        <v>1</v>
      </c>
      <c r="AD44" s="212">
        <v>0</v>
      </c>
      <c r="AE44" s="211">
        <v>0</v>
      </c>
      <c r="AF44" s="210">
        <v>0</v>
      </c>
      <c r="AG44" s="57">
        <v>0</v>
      </c>
      <c r="AH44" s="57">
        <v>0</v>
      </c>
      <c r="AI44" s="57">
        <v>0</v>
      </c>
      <c r="AJ44" s="212">
        <v>3</v>
      </c>
      <c r="AK44" s="211">
        <v>0</v>
      </c>
      <c r="AL44" s="210">
        <v>3</v>
      </c>
      <c r="AM44" s="57">
        <v>6</v>
      </c>
      <c r="AN44" s="57">
        <v>3</v>
      </c>
      <c r="AO44" s="57">
        <v>3</v>
      </c>
      <c r="AP44" s="208"/>
      <c r="AQ44" s="58" t="s">
        <v>52</v>
      </c>
    </row>
    <row r="45" spans="1:43" ht="10.5" customHeight="1">
      <c r="A45" s="54"/>
      <c r="B45" s="53"/>
      <c r="C45" s="57"/>
      <c r="D45" s="57"/>
      <c r="E45" s="57"/>
      <c r="F45" s="212"/>
      <c r="G45" s="211"/>
      <c r="H45" s="210"/>
      <c r="I45" s="57"/>
      <c r="J45" s="57"/>
      <c r="K45" s="57"/>
      <c r="L45" s="212"/>
      <c r="M45" s="211"/>
      <c r="N45" s="210"/>
      <c r="O45" s="57"/>
      <c r="P45" s="57"/>
      <c r="Q45" s="57"/>
      <c r="R45" s="212"/>
      <c r="S45" s="211"/>
      <c r="T45" s="210"/>
      <c r="U45" s="57"/>
      <c r="V45" s="57"/>
      <c r="W45" s="57"/>
      <c r="X45" s="348"/>
      <c r="Y45" s="211"/>
      <c r="Z45" s="347"/>
      <c r="AA45" s="57"/>
      <c r="AB45" s="57"/>
      <c r="AC45" s="57"/>
      <c r="AD45" s="212"/>
      <c r="AE45" s="211"/>
      <c r="AF45" s="210"/>
      <c r="AG45" s="57"/>
      <c r="AH45" s="57"/>
      <c r="AI45" s="57"/>
      <c r="AJ45" s="212"/>
      <c r="AK45" s="211"/>
      <c r="AL45" s="210"/>
      <c r="AM45" s="57"/>
      <c r="AN45" s="57"/>
      <c r="AO45" s="57"/>
      <c r="AP45" s="208"/>
      <c r="AQ45" s="58"/>
    </row>
    <row r="46" spans="1:43" ht="15.75" customHeight="1">
      <c r="A46" s="547" t="s">
        <v>53</v>
      </c>
      <c r="B46" s="552"/>
      <c r="C46" s="214">
        <v>0</v>
      </c>
      <c r="D46" s="214">
        <v>0</v>
      </c>
      <c r="E46" s="214">
        <v>0</v>
      </c>
      <c r="F46" s="218">
        <v>0</v>
      </c>
      <c r="G46" s="217">
        <v>0</v>
      </c>
      <c r="H46" s="216">
        <v>0</v>
      </c>
      <c r="I46" s="214">
        <v>0</v>
      </c>
      <c r="J46" s="214">
        <v>0</v>
      </c>
      <c r="K46" s="214">
        <v>0</v>
      </c>
      <c r="L46" s="218">
        <v>0</v>
      </c>
      <c r="M46" s="217">
        <v>0</v>
      </c>
      <c r="N46" s="216">
        <v>0</v>
      </c>
      <c r="O46" s="214">
        <v>0</v>
      </c>
      <c r="P46" s="214">
        <v>0</v>
      </c>
      <c r="Q46" s="214">
        <v>0</v>
      </c>
      <c r="R46" s="218">
        <v>0</v>
      </c>
      <c r="S46" s="217">
        <v>0</v>
      </c>
      <c r="T46" s="216">
        <v>0</v>
      </c>
      <c r="U46" s="214">
        <v>0</v>
      </c>
      <c r="V46" s="214">
        <v>0</v>
      </c>
      <c r="W46" s="214">
        <v>0</v>
      </c>
      <c r="X46" s="350">
        <v>0</v>
      </c>
      <c r="Y46" s="217">
        <v>0</v>
      </c>
      <c r="Z46" s="349">
        <v>0</v>
      </c>
      <c r="AA46" s="214">
        <v>0</v>
      </c>
      <c r="AB46" s="214">
        <v>0</v>
      </c>
      <c r="AC46" s="214">
        <v>0</v>
      </c>
      <c r="AD46" s="218">
        <v>0</v>
      </c>
      <c r="AE46" s="217">
        <v>0</v>
      </c>
      <c r="AF46" s="216">
        <v>0</v>
      </c>
      <c r="AG46" s="214">
        <v>0</v>
      </c>
      <c r="AH46" s="214">
        <v>0</v>
      </c>
      <c r="AI46" s="214">
        <v>0</v>
      </c>
      <c r="AJ46" s="218">
        <v>0</v>
      </c>
      <c r="AK46" s="217">
        <v>0</v>
      </c>
      <c r="AL46" s="216">
        <v>0</v>
      </c>
      <c r="AM46" s="214">
        <v>0</v>
      </c>
      <c r="AN46" s="214">
        <v>0</v>
      </c>
      <c r="AO46" s="214">
        <v>0</v>
      </c>
      <c r="AP46" s="546" t="s">
        <v>53</v>
      </c>
      <c r="AQ46" s="547"/>
    </row>
    <row r="47" spans="1:43" ht="15.75" customHeight="1">
      <c r="A47" s="54"/>
      <c r="B47" s="33" t="s">
        <v>54</v>
      </c>
      <c r="C47" s="57">
        <v>0</v>
      </c>
      <c r="D47" s="57">
        <v>0</v>
      </c>
      <c r="E47" s="57">
        <v>0</v>
      </c>
      <c r="F47" s="212">
        <v>0</v>
      </c>
      <c r="G47" s="211">
        <v>0</v>
      </c>
      <c r="H47" s="210">
        <v>0</v>
      </c>
      <c r="I47" s="57">
        <v>0</v>
      </c>
      <c r="J47" s="57">
        <v>0</v>
      </c>
      <c r="K47" s="57">
        <v>0</v>
      </c>
      <c r="L47" s="212">
        <v>0</v>
      </c>
      <c r="M47" s="211">
        <v>0</v>
      </c>
      <c r="N47" s="210">
        <v>0</v>
      </c>
      <c r="O47" s="57">
        <v>0</v>
      </c>
      <c r="P47" s="57">
        <v>0</v>
      </c>
      <c r="Q47" s="57">
        <v>0</v>
      </c>
      <c r="R47" s="212">
        <v>0</v>
      </c>
      <c r="S47" s="211">
        <v>0</v>
      </c>
      <c r="T47" s="210">
        <v>0</v>
      </c>
      <c r="U47" s="57">
        <v>0</v>
      </c>
      <c r="V47" s="57">
        <v>0</v>
      </c>
      <c r="W47" s="57">
        <v>0</v>
      </c>
      <c r="X47" s="348">
        <v>0</v>
      </c>
      <c r="Y47" s="211">
        <v>0</v>
      </c>
      <c r="Z47" s="347">
        <v>0</v>
      </c>
      <c r="AA47" s="57">
        <v>0</v>
      </c>
      <c r="AB47" s="57">
        <v>0</v>
      </c>
      <c r="AC47" s="57">
        <v>0</v>
      </c>
      <c r="AD47" s="212">
        <v>0</v>
      </c>
      <c r="AE47" s="211">
        <v>0</v>
      </c>
      <c r="AF47" s="210">
        <v>0</v>
      </c>
      <c r="AG47" s="57">
        <v>0</v>
      </c>
      <c r="AH47" s="57">
        <v>0</v>
      </c>
      <c r="AI47" s="57">
        <v>0</v>
      </c>
      <c r="AJ47" s="212">
        <v>0</v>
      </c>
      <c r="AK47" s="211">
        <v>0</v>
      </c>
      <c r="AL47" s="210">
        <v>0</v>
      </c>
      <c r="AM47" s="57">
        <v>0</v>
      </c>
      <c r="AN47" s="57">
        <v>0</v>
      </c>
      <c r="AO47" s="57">
        <v>0</v>
      </c>
      <c r="AP47" s="208"/>
      <c r="AQ47" s="59" t="s">
        <v>54</v>
      </c>
    </row>
    <row r="48" spans="1:43" ht="11.25" customHeight="1">
      <c r="A48" s="54"/>
      <c r="B48" s="33"/>
      <c r="C48" s="57"/>
      <c r="D48" s="57"/>
      <c r="E48" s="57"/>
      <c r="F48" s="212"/>
      <c r="G48" s="211"/>
      <c r="H48" s="210"/>
      <c r="I48" s="57"/>
      <c r="J48" s="57"/>
      <c r="K48" s="57"/>
      <c r="L48" s="212"/>
      <c r="M48" s="211"/>
      <c r="N48" s="210"/>
      <c r="O48" s="57"/>
      <c r="P48" s="57"/>
      <c r="Q48" s="57"/>
      <c r="R48" s="212"/>
      <c r="S48" s="211"/>
      <c r="T48" s="210"/>
      <c r="U48" s="57"/>
      <c r="V48" s="57"/>
      <c r="W48" s="57"/>
      <c r="X48" s="348"/>
      <c r="Y48" s="211"/>
      <c r="Z48" s="347"/>
      <c r="AA48" s="57"/>
      <c r="AB48" s="57"/>
      <c r="AC48" s="57"/>
      <c r="AD48" s="212"/>
      <c r="AE48" s="211"/>
      <c r="AF48" s="210"/>
      <c r="AG48" s="57"/>
      <c r="AH48" s="57"/>
      <c r="AI48" s="57"/>
      <c r="AJ48" s="212"/>
      <c r="AK48" s="211"/>
      <c r="AL48" s="210"/>
      <c r="AM48" s="57"/>
      <c r="AN48" s="57"/>
      <c r="AO48" s="57"/>
      <c r="AP48" s="208"/>
      <c r="AQ48" s="59"/>
    </row>
    <row r="49" spans="1:43" ht="15.75" customHeight="1">
      <c r="A49" s="547" t="s">
        <v>55</v>
      </c>
      <c r="B49" s="552"/>
      <c r="C49" s="214">
        <v>0</v>
      </c>
      <c r="D49" s="214">
        <v>0</v>
      </c>
      <c r="E49" s="214">
        <v>0</v>
      </c>
      <c r="F49" s="218">
        <v>0</v>
      </c>
      <c r="G49" s="217">
        <v>0</v>
      </c>
      <c r="H49" s="216">
        <v>0</v>
      </c>
      <c r="I49" s="214">
        <v>0</v>
      </c>
      <c r="J49" s="214">
        <v>0</v>
      </c>
      <c r="K49" s="214">
        <v>0</v>
      </c>
      <c r="L49" s="218">
        <v>0</v>
      </c>
      <c r="M49" s="217">
        <v>0</v>
      </c>
      <c r="N49" s="216">
        <v>0</v>
      </c>
      <c r="O49" s="214">
        <v>0</v>
      </c>
      <c r="P49" s="214">
        <v>0</v>
      </c>
      <c r="Q49" s="214">
        <v>0</v>
      </c>
      <c r="R49" s="218">
        <v>0</v>
      </c>
      <c r="S49" s="217">
        <v>0</v>
      </c>
      <c r="T49" s="216">
        <v>0</v>
      </c>
      <c r="U49" s="214">
        <v>0</v>
      </c>
      <c r="V49" s="214">
        <v>0</v>
      </c>
      <c r="W49" s="214">
        <v>0</v>
      </c>
      <c r="X49" s="350">
        <v>0</v>
      </c>
      <c r="Y49" s="217">
        <v>0</v>
      </c>
      <c r="Z49" s="349">
        <v>0</v>
      </c>
      <c r="AA49" s="214">
        <v>0</v>
      </c>
      <c r="AB49" s="214">
        <v>0</v>
      </c>
      <c r="AC49" s="214">
        <v>0</v>
      </c>
      <c r="AD49" s="218">
        <v>0</v>
      </c>
      <c r="AE49" s="217">
        <v>0</v>
      </c>
      <c r="AF49" s="216">
        <v>0</v>
      </c>
      <c r="AG49" s="214">
        <v>0</v>
      </c>
      <c r="AH49" s="214">
        <v>0</v>
      </c>
      <c r="AI49" s="214">
        <v>0</v>
      </c>
      <c r="AJ49" s="218">
        <v>0</v>
      </c>
      <c r="AK49" s="217">
        <v>0</v>
      </c>
      <c r="AL49" s="216">
        <v>0</v>
      </c>
      <c r="AM49" s="214">
        <v>0</v>
      </c>
      <c r="AN49" s="214">
        <v>0</v>
      </c>
      <c r="AO49" s="214">
        <v>0</v>
      </c>
      <c r="AP49" s="546" t="s">
        <v>55</v>
      </c>
      <c r="AQ49" s="547"/>
    </row>
    <row r="50" spans="1:43" ht="15.75" customHeight="1">
      <c r="A50" s="54"/>
      <c r="B50" s="33" t="s">
        <v>56</v>
      </c>
      <c r="C50" s="57">
        <v>0</v>
      </c>
      <c r="D50" s="57">
        <v>0</v>
      </c>
      <c r="E50" s="57">
        <v>0</v>
      </c>
      <c r="F50" s="212">
        <v>0</v>
      </c>
      <c r="G50" s="211">
        <v>0</v>
      </c>
      <c r="H50" s="210">
        <v>0</v>
      </c>
      <c r="I50" s="57">
        <v>0</v>
      </c>
      <c r="J50" s="57">
        <v>0</v>
      </c>
      <c r="K50" s="57">
        <v>0</v>
      </c>
      <c r="L50" s="212">
        <v>0</v>
      </c>
      <c r="M50" s="211">
        <v>0</v>
      </c>
      <c r="N50" s="210">
        <v>0</v>
      </c>
      <c r="O50" s="57">
        <v>0</v>
      </c>
      <c r="P50" s="57">
        <v>0</v>
      </c>
      <c r="Q50" s="57">
        <v>0</v>
      </c>
      <c r="R50" s="212">
        <v>0</v>
      </c>
      <c r="S50" s="211">
        <v>0</v>
      </c>
      <c r="T50" s="210">
        <v>0</v>
      </c>
      <c r="U50" s="57">
        <v>0</v>
      </c>
      <c r="V50" s="57">
        <v>0</v>
      </c>
      <c r="W50" s="57">
        <v>0</v>
      </c>
      <c r="X50" s="348">
        <v>0</v>
      </c>
      <c r="Y50" s="211">
        <v>0</v>
      </c>
      <c r="Z50" s="347">
        <v>0</v>
      </c>
      <c r="AA50" s="57">
        <v>0</v>
      </c>
      <c r="AB50" s="57">
        <v>0</v>
      </c>
      <c r="AC50" s="57">
        <v>0</v>
      </c>
      <c r="AD50" s="212">
        <v>0</v>
      </c>
      <c r="AE50" s="211">
        <v>0</v>
      </c>
      <c r="AF50" s="210">
        <v>0</v>
      </c>
      <c r="AG50" s="57">
        <v>0</v>
      </c>
      <c r="AH50" s="57">
        <v>0</v>
      </c>
      <c r="AI50" s="57">
        <v>0</v>
      </c>
      <c r="AJ50" s="212">
        <v>0</v>
      </c>
      <c r="AK50" s="211">
        <v>0</v>
      </c>
      <c r="AL50" s="210">
        <v>0</v>
      </c>
      <c r="AM50" s="57">
        <v>0</v>
      </c>
      <c r="AN50" s="57">
        <v>0</v>
      </c>
      <c r="AO50" s="57">
        <v>0</v>
      </c>
      <c r="AP50" s="208"/>
      <c r="AQ50" s="59" t="s">
        <v>56</v>
      </c>
    </row>
    <row r="51" spans="1:43" ht="11.25" customHeight="1">
      <c r="A51" s="54"/>
      <c r="B51" s="33"/>
      <c r="C51" s="57"/>
      <c r="D51" s="57"/>
      <c r="E51" s="57"/>
      <c r="F51" s="212"/>
      <c r="G51" s="211"/>
      <c r="H51" s="210"/>
      <c r="I51" s="57"/>
      <c r="J51" s="57"/>
      <c r="K51" s="57"/>
      <c r="L51" s="212"/>
      <c r="M51" s="211"/>
      <c r="N51" s="210"/>
      <c r="O51" s="57"/>
      <c r="P51" s="57"/>
      <c r="Q51" s="57"/>
      <c r="R51" s="212"/>
      <c r="S51" s="211"/>
      <c r="T51" s="210"/>
      <c r="U51" s="57"/>
      <c r="V51" s="57"/>
      <c r="W51" s="57"/>
      <c r="X51" s="348"/>
      <c r="Y51" s="211"/>
      <c r="Z51" s="347"/>
      <c r="AA51" s="57"/>
      <c r="AB51" s="57"/>
      <c r="AC51" s="57"/>
      <c r="AD51" s="212"/>
      <c r="AE51" s="211"/>
      <c r="AF51" s="210"/>
      <c r="AG51" s="57"/>
      <c r="AH51" s="57"/>
      <c r="AI51" s="57"/>
      <c r="AJ51" s="212"/>
      <c r="AK51" s="211"/>
      <c r="AL51" s="210"/>
      <c r="AM51" s="57"/>
      <c r="AN51" s="57"/>
      <c r="AO51" s="57"/>
      <c r="AP51" s="208"/>
      <c r="AQ51" s="59"/>
    </row>
    <row r="52" spans="1:43" ht="15.75" customHeight="1">
      <c r="A52" s="547" t="s">
        <v>57</v>
      </c>
      <c r="B52" s="552"/>
      <c r="C52" s="214">
        <v>0</v>
      </c>
      <c r="D52" s="214">
        <v>0</v>
      </c>
      <c r="E52" s="214">
        <v>0</v>
      </c>
      <c r="F52" s="218">
        <v>0</v>
      </c>
      <c r="G52" s="217">
        <v>0</v>
      </c>
      <c r="H52" s="216">
        <v>0</v>
      </c>
      <c r="I52" s="214">
        <v>0</v>
      </c>
      <c r="J52" s="214">
        <v>0</v>
      </c>
      <c r="K52" s="214">
        <v>0</v>
      </c>
      <c r="L52" s="218">
        <v>0</v>
      </c>
      <c r="M52" s="217">
        <v>0</v>
      </c>
      <c r="N52" s="216">
        <v>0</v>
      </c>
      <c r="O52" s="214">
        <v>0</v>
      </c>
      <c r="P52" s="214">
        <v>0</v>
      </c>
      <c r="Q52" s="214">
        <v>0</v>
      </c>
      <c r="R52" s="218">
        <v>0</v>
      </c>
      <c r="S52" s="217">
        <v>0</v>
      </c>
      <c r="T52" s="216">
        <v>0</v>
      </c>
      <c r="U52" s="214">
        <v>0</v>
      </c>
      <c r="V52" s="214">
        <v>0</v>
      </c>
      <c r="W52" s="214">
        <v>0</v>
      </c>
      <c r="X52" s="350">
        <v>0</v>
      </c>
      <c r="Y52" s="217">
        <v>0</v>
      </c>
      <c r="Z52" s="349">
        <v>0</v>
      </c>
      <c r="AA52" s="214">
        <v>0</v>
      </c>
      <c r="AB52" s="214">
        <v>0</v>
      </c>
      <c r="AC52" s="214">
        <v>0</v>
      </c>
      <c r="AD52" s="218">
        <v>0</v>
      </c>
      <c r="AE52" s="217">
        <v>0</v>
      </c>
      <c r="AF52" s="216">
        <v>0</v>
      </c>
      <c r="AG52" s="214">
        <v>0</v>
      </c>
      <c r="AH52" s="214">
        <v>0</v>
      </c>
      <c r="AI52" s="214">
        <v>0</v>
      </c>
      <c r="AJ52" s="218">
        <v>0</v>
      </c>
      <c r="AK52" s="217">
        <v>0</v>
      </c>
      <c r="AL52" s="216">
        <v>0</v>
      </c>
      <c r="AM52" s="214">
        <v>0</v>
      </c>
      <c r="AN52" s="214">
        <v>0</v>
      </c>
      <c r="AO52" s="214">
        <v>0</v>
      </c>
      <c r="AP52" s="546" t="s">
        <v>57</v>
      </c>
      <c r="AQ52" s="547"/>
    </row>
    <row r="53" spans="1:43" ht="15.75" customHeight="1">
      <c r="A53" s="54"/>
      <c r="B53" s="33" t="s">
        <v>58</v>
      </c>
      <c r="C53" s="57">
        <v>0</v>
      </c>
      <c r="D53" s="57">
        <v>0</v>
      </c>
      <c r="E53" s="57">
        <v>0</v>
      </c>
      <c r="F53" s="212">
        <v>0</v>
      </c>
      <c r="G53" s="211">
        <v>0</v>
      </c>
      <c r="H53" s="210">
        <v>0</v>
      </c>
      <c r="I53" s="57">
        <v>0</v>
      </c>
      <c r="J53" s="57">
        <v>0</v>
      </c>
      <c r="K53" s="57">
        <v>0</v>
      </c>
      <c r="L53" s="212">
        <v>0</v>
      </c>
      <c r="M53" s="211">
        <v>0</v>
      </c>
      <c r="N53" s="210">
        <v>0</v>
      </c>
      <c r="O53" s="57">
        <v>0</v>
      </c>
      <c r="P53" s="57">
        <v>0</v>
      </c>
      <c r="Q53" s="57">
        <v>0</v>
      </c>
      <c r="R53" s="212">
        <v>0</v>
      </c>
      <c r="S53" s="211">
        <v>0</v>
      </c>
      <c r="T53" s="210">
        <v>0</v>
      </c>
      <c r="U53" s="57">
        <v>0</v>
      </c>
      <c r="V53" s="57">
        <v>0</v>
      </c>
      <c r="W53" s="57">
        <v>0</v>
      </c>
      <c r="X53" s="348">
        <v>0</v>
      </c>
      <c r="Y53" s="211">
        <v>0</v>
      </c>
      <c r="Z53" s="347">
        <v>0</v>
      </c>
      <c r="AA53" s="57">
        <v>0</v>
      </c>
      <c r="AB53" s="57">
        <v>0</v>
      </c>
      <c r="AC53" s="57">
        <v>0</v>
      </c>
      <c r="AD53" s="212">
        <v>0</v>
      </c>
      <c r="AE53" s="211">
        <v>0</v>
      </c>
      <c r="AF53" s="210">
        <v>0</v>
      </c>
      <c r="AG53" s="57">
        <v>0</v>
      </c>
      <c r="AH53" s="57">
        <v>0</v>
      </c>
      <c r="AI53" s="57">
        <v>0</v>
      </c>
      <c r="AJ53" s="212">
        <v>0</v>
      </c>
      <c r="AK53" s="211">
        <v>0</v>
      </c>
      <c r="AL53" s="210">
        <v>0</v>
      </c>
      <c r="AM53" s="57">
        <v>0</v>
      </c>
      <c r="AN53" s="57">
        <v>0</v>
      </c>
      <c r="AO53" s="57">
        <v>0</v>
      </c>
      <c r="AP53" s="208"/>
      <c r="AQ53" s="59" t="s">
        <v>58</v>
      </c>
    </row>
    <row r="54" spans="1:43" ht="10.5" customHeight="1">
      <c r="A54" s="54"/>
      <c r="B54" s="33"/>
      <c r="C54" s="57"/>
      <c r="D54" s="57"/>
      <c r="E54" s="57"/>
      <c r="F54" s="212"/>
      <c r="G54" s="211"/>
      <c r="H54" s="210"/>
      <c r="I54" s="57"/>
      <c r="J54" s="57"/>
      <c r="K54" s="57"/>
      <c r="L54" s="212"/>
      <c r="M54" s="211"/>
      <c r="N54" s="210"/>
      <c r="O54" s="57"/>
      <c r="P54" s="57"/>
      <c r="Q54" s="57"/>
      <c r="R54" s="212"/>
      <c r="S54" s="211"/>
      <c r="T54" s="210"/>
      <c r="U54" s="57"/>
      <c r="V54" s="57"/>
      <c r="W54" s="57"/>
      <c r="X54" s="348"/>
      <c r="Y54" s="211"/>
      <c r="Z54" s="347"/>
      <c r="AA54" s="57"/>
      <c r="AB54" s="57"/>
      <c r="AC54" s="57"/>
      <c r="AD54" s="212"/>
      <c r="AE54" s="211"/>
      <c r="AF54" s="210"/>
      <c r="AG54" s="57"/>
      <c r="AH54" s="57"/>
      <c r="AI54" s="57"/>
      <c r="AJ54" s="212"/>
      <c r="AK54" s="211"/>
      <c r="AL54" s="210"/>
      <c r="AM54" s="57"/>
      <c r="AN54" s="57"/>
      <c r="AO54" s="57"/>
      <c r="AP54" s="208"/>
      <c r="AQ54" s="59"/>
    </row>
    <row r="55" spans="1:43" ht="15.75" customHeight="1">
      <c r="A55" s="547" t="s">
        <v>59</v>
      </c>
      <c r="B55" s="552"/>
      <c r="C55" s="214">
        <v>49</v>
      </c>
      <c r="D55" s="214">
        <v>38</v>
      </c>
      <c r="E55" s="214">
        <v>11</v>
      </c>
      <c r="F55" s="218">
        <v>2</v>
      </c>
      <c r="G55" s="217">
        <v>2</v>
      </c>
      <c r="H55" s="216">
        <v>0</v>
      </c>
      <c r="I55" s="214">
        <v>0</v>
      </c>
      <c r="J55" s="214">
        <v>0</v>
      </c>
      <c r="K55" s="214">
        <v>0</v>
      </c>
      <c r="L55" s="218">
        <v>2</v>
      </c>
      <c r="M55" s="217">
        <v>2</v>
      </c>
      <c r="N55" s="216">
        <v>0</v>
      </c>
      <c r="O55" s="214">
        <v>0</v>
      </c>
      <c r="P55" s="214">
        <v>0</v>
      </c>
      <c r="Q55" s="214">
        <v>0</v>
      </c>
      <c r="R55" s="218">
        <v>0</v>
      </c>
      <c r="S55" s="217">
        <v>0</v>
      </c>
      <c r="T55" s="216">
        <v>0</v>
      </c>
      <c r="U55" s="214">
        <v>41</v>
      </c>
      <c r="V55" s="214">
        <v>33</v>
      </c>
      <c r="W55" s="214">
        <v>8</v>
      </c>
      <c r="X55" s="350">
        <v>0</v>
      </c>
      <c r="Y55" s="217">
        <v>0</v>
      </c>
      <c r="Z55" s="349">
        <v>0</v>
      </c>
      <c r="AA55" s="214">
        <v>2</v>
      </c>
      <c r="AB55" s="214">
        <v>0</v>
      </c>
      <c r="AC55" s="214">
        <v>2</v>
      </c>
      <c r="AD55" s="218">
        <v>0</v>
      </c>
      <c r="AE55" s="217">
        <v>0</v>
      </c>
      <c r="AF55" s="216">
        <v>0</v>
      </c>
      <c r="AG55" s="214">
        <v>0</v>
      </c>
      <c r="AH55" s="214">
        <v>0</v>
      </c>
      <c r="AI55" s="214">
        <v>0</v>
      </c>
      <c r="AJ55" s="218">
        <v>2</v>
      </c>
      <c r="AK55" s="217">
        <v>1</v>
      </c>
      <c r="AL55" s="216">
        <v>1</v>
      </c>
      <c r="AM55" s="214">
        <v>22</v>
      </c>
      <c r="AN55" s="214">
        <v>16</v>
      </c>
      <c r="AO55" s="214">
        <v>6</v>
      </c>
      <c r="AP55" s="546" t="s">
        <v>59</v>
      </c>
      <c r="AQ55" s="547"/>
    </row>
    <row r="56" spans="1:43" ht="15.75" customHeight="1">
      <c r="A56" s="54"/>
      <c r="B56" s="33" t="s">
        <v>60</v>
      </c>
      <c r="C56" s="57">
        <v>0</v>
      </c>
      <c r="D56" s="57">
        <v>0</v>
      </c>
      <c r="E56" s="57">
        <v>0</v>
      </c>
      <c r="F56" s="212">
        <v>0</v>
      </c>
      <c r="G56" s="211">
        <v>0</v>
      </c>
      <c r="H56" s="210">
        <v>0</v>
      </c>
      <c r="I56" s="57">
        <v>0</v>
      </c>
      <c r="J56" s="57">
        <v>0</v>
      </c>
      <c r="K56" s="57">
        <v>0</v>
      </c>
      <c r="L56" s="212">
        <v>0</v>
      </c>
      <c r="M56" s="211">
        <v>0</v>
      </c>
      <c r="N56" s="210">
        <v>0</v>
      </c>
      <c r="O56" s="57">
        <v>0</v>
      </c>
      <c r="P56" s="57">
        <v>0</v>
      </c>
      <c r="Q56" s="57">
        <v>0</v>
      </c>
      <c r="R56" s="212">
        <v>0</v>
      </c>
      <c r="S56" s="211">
        <v>0</v>
      </c>
      <c r="T56" s="210">
        <v>0</v>
      </c>
      <c r="U56" s="57">
        <v>0</v>
      </c>
      <c r="V56" s="57">
        <v>0</v>
      </c>
      <c r="W56" s="57">
        <v>0</v>
      </c>
      <c r="X56" s="348">
        <v>0</v>
      </c>
      <c r="Y56" s="211">
        <v>0</v>
      </c>
      <c r="Z56" s="347">
        <v>0</v>
      </c>
      <c r="AA56" s="57">
        <v>0</v>
      </c>
      <c r="AB56" s="57">
        <v>0</v>
      </c>
      <c r="AC56" s="57">
        <v>0</v>
      </c>
      <c r="AD56" s="212">
        <v>0</v>
      </c>
      <c r="AE56" s="211">
        <v>0</v>
      </c>
      <c r="AF56" s="210">
        <v>0</v>
      </c>
      <c r="AG56" s="57">
        <v>0</v>
      </c>
      <c r="AH56" s="57">
        <v>0</v>
      </c>
      <c r="AI56" s="57">
        <v>0</v>
      </c>
      <c r="AJ56" s="212">
        <v>0</v>
      </c>
      <c r="AK56" s="211">
        <v>0</v>
      </c>
      <c r="AL56" s="210">
        <v>0</v>
      </c>
      <c r="AM56" s="57">
        <v>0</v>
      </c>
      <c r="AN56" s="57">
        <v>0</v>
      </c>
      <c r="AO56" s="57">
        <v>0</v>
      </c>
      <c r="AP56" s="208"/>
      <c r="AQ56" s="59" t="s">
        <v>60</v>
      </c>
    </row>
    <row r="57" spans="1:43" ht="15.75" customHeight="1">
      <c r="A57" s="54"/>
      <c r="B57" s="33" t="s">
        <v>61</v>
      </c>
      <c r="C57" s="57">
        <v>0</v>
      </c>
      <c r="D57" s="57">
        <v>0</v>
      </c>
      <c r="E57" s="57">
        <v>0</v>
      </c>
      <c r="F57" s="212">
        <v>0</v>
      </c>
      <c r="G57" s="211">
        <v>0</v>
      </c>
      <c r="H57" s="210">
        <v>0</v>
      </c>
      <c r="I57" s="57">
        <v>0</v>
      </c>
      <c r="J57" s="57">
        <v>0</v>
      </c>
      <c r="K57" s="57">
        <v>0</v>
      </c>
      <c r="L57" s="212">
        <v>0</v>
      </c>
      <c r="M57" s="211">
        <v>0</v>
      </c>
      <c r="N57" s="210">
        <v>0</v>
      </c>
      <c r="O57" s="57">
        <v>0</v>
      </c>
      <c r="P57" s="57">
        <v>0</v>
      </c>
      <c r="Q57" s="57">
        <v>0</v>
      </c>
      <c r="R57" s="212">
        <v>0</v>
      </c>
      <c r="S57" s="211">
        <v>0</v>
      </c>
      <c r="T57" s="210">
        <v>0</v>
      </c>
      <c r="U57" s="57">
        <v>0</v>
      </c>
      <c r="V57" s="57">
        <v>0</v>
      </c>
      <c r="W57" s="57">
        <v>0</v>
      </c>
      <c r="X57" s="348">
        <v>0</v>
      </c>
      <c r="Y57" s="211">
        <v>0</v>
      </c>
      <c r="Z57" s="347">
        <v>0</v>
      </c>
      <c r="AA57" s="57">
        <v>0</v>
      </c>
      <c r="AB57" s="57">
        <v>0</v>
      </c>
      <c r="AC57" s="57">
        <v>0</v>
      </c>
      <c r="AD57" s="212">
        <v>0</v>
      </c>
      <c r="AE57" s="211">
        <v>0</v>
      </c>
      <c r="AF57" s="210">
        <v>0</v>
      </c>
      <c r="AG57" s="57">
        <v>0</v>
      </c>
      <c r="AH57" s="57">
        <v>0</v>
      </c>
      <c r="AI57" s="57">
        <v>0</v>
      </c>
      <c r="AJ57" s="212">
        <v>0</v>
      </c>
      <c r="AK57" s="211">
        <v>0</v>
      </c>
      <c r="AL57" s="210">
        <v>0</v>
      </c>
      <c r="AM57" s="57">
        <v>0</v>
      </c>
      <c r="AN57" s="57">
        <v>0</v>
      </c>
      <c r="AO57" s="57">
        <v>0</v>
      </c>
      <c r="AP57" s="208"/>
      <c r="AQ57" s="59" t="s">
        <v>61</v>
      </c>
    </row>
    <row r="58" spans="1:43" ht="15.75" customHeight="1">
      <c r="A58" s="54"/>
      <c r="B58" s="33" t="s">
        <v>62</v>
      </c>
      <c r="C58" s="57">
        <v>22</v>
      </c>
      <c r="D58" s="57">
        <v>13</v>
      </c>
      <c r="E58" s="57">
        <v>9</v>
      </c>
      <c r="F58" s="212">
        <v>1</v>
      </c>
      <c r="G58" s="211">
        <v>1</v>
      </c>
      <c r="H58" s="210">
        <v>0</v>
      </c>
      <c r="I58" s="57">
        <v>0</v>
      </c>
      <c r="J58" s="57">
        <v>0</v>
      </c>
      <c r="K58" s="57">
        <v>0</v>
      </c>
      <c r="L58" s="212">
        <v>1</v>
      </c>
      <c r="M58" s="211">
        <v>1</v>
      </c>
      <c r="N58" s="210">
        <v>0</v>
      </c>
      <c r="O58" s="57">
        <v>0</v>
      </c>
      <c r="P58" s="57">
        <v>0</v>
      </c>
      <c r="Q58" s="57">
        <v>0</v>
      </c>
      <c r="R58" s="212">
        <v>0</v>
      </c>
      <c r="S58" s="211">
        <v>0</v>
      </c>
      <c r="T58" s="210">
        <v>0</v>
      </c>
      <c r="U58" s="57">
        <v>17</v>
      </c>
      <c r="V58" s="57">
        <v>10</v>
      </c>
      <c r="W58" s="57">
        <v>7</v>
      </c>
      <c r="X58" s="348">
        <v>0</v>
      </c>
      <c r="Y58" s="211">
        <v>0</v>
      </c>
      <c r="Z58" s="347">
        <v>0</v>
      </c>
      <c r="AA58" s="57">
        <v>1</v>
      </c>
      <c r="AB58" s="57">
        <v>0</v>
      </c>
      <c r="AC58" s="57">
        <v>1</v>
      </c>
      <c r="AD58" s="212">
        <v>0</v>
      </c>
      <c r="AE58" s="211">
        <v>0</v>
      </c>
      <c r="AF58" s="210">
        <v>0</v>
      </c>
      <c r="AG58" s="57">
        <v>0</v>
      </c>
      <c r="AH58" s="57">
        <v>0</v>
      </c>
      <c r="AI58" s="57">
        <v>0</v>
      </c>
      <c r="AJ58" s="212">
        <v>2</v>
      </c>
      <c r="AK58" s="211">
        <v>1</v>
      </c>
      <c r="AL58" s="210">
        <v>1</v>
      </c>
      <c r="AM58" s="57">
        <v>3</v>
      </c>
      <c r="AN58" s="57">
        <v>1</v>
      </c>
      <c r="AO58" s="57">
        <v>2</v>
      </c>
      <c r="AP58" s="208"/>
      <c r="AQ58" s="59" t="s">
        <v>62</v>
      </c>
    </row>
    <row r="59" spans="1:43" ht="15.75" customHeight="1">
      <c r="A59" s="54"/>
      <c r="B59" s="33" t="s">
        <v>63</v>
      </c>
      <c r="C59" s="57">
        <v>27</v>
      </c>
      <c r="D59" s="57">
        <v>25</v>
      </c>
      <c r="E59" s="57">
        <v>2</v>
      </c>
      <c r="F59" s="212">
        <v>1</v>
      </c>
      <c r="G59" s="211">
        <v>1</v>
      </c>
      <c r="H59" s="210">
        <v>0</v>
      </c>
      <c r="I59" s="57">
        <v>0</v>
      </c>
      <c r="J59" s="57">
        <v>0</v>
      </c>
      <c r="K59" s="57">
        <v>0</v>
      </c>
      <c r="L59" s="212">
        <v>1</v>
      </c>
      <c r="M59" s="211">
        <v>1</v>
      </c>
      <c r="N59" s="210">
        <v>0</v>
      </c>
      <c r="O59" s="57">
        <v>0</v>
      </c>
      <c r="P59" s="57">
        <v>0</v>
      </c>
      <c r="Q59" s="57">
        <v>0</v>
      </c>
      <c r="R59" s="212">
        <v>0</v>
      </c>
      <c r="S59" s="211">
        <v>0</v>
      </c>
      <c r="T59" s="210">
        <v>0</v>
      </c>
      <c r="U59" s="57">
        <v>24</v>
      </c>
      <c r="V59" s="57">
        <v>23</v>
      </c>
      <c r="W59" s="57">
        <v>1</v>
      </c>
      <c r="X59" s="348">
        <v>0</v>
      </c>
      <c r="Y59" s="211">
        <v>0</v>
      </c>
      <c r="Z59" s="347">
        <v>0</v>
      </c>
      <c r="AA59" s="57">
        <v>1</v>
      </c>
      <c r="AB59" s="57">
        <v>0</v>
      </c>
      <c r="AC59" s="57">
        <v>1</v>
      </c>
      <c r="AD59" s="212">
        <v>0</v>
      </c>
      <c r="AE59" s="211">
        <v>0</v>
      </c>
      <c r="AF59" s="210">
        <v>0</v>
      </c>
      <c r="AG59" s="57">
        <v>0</v>
      </c>
      <c r="AH59" s="57">
        <v>0</v>
      </c>
      <c r="AI59" s="57">
        <v>0</v>
      </c>
      <c r="AJ59" s="212">
        <v>0</v>
      </c>
      <c r="AK59" s="211">
        <v>0</v>
      </c>
      <c r="AL59" s="210">
        <v>0</v>
      </c>
      <c r="AM59" s="57">
        <v>19</v>
      </c>
      <c r="AN59" s="57">
        <v>15</v>
      </c>
      <c r="AO59" s="57">
        <v>4</v>
      </c>
      <c r="AP59" s="208"/>
      <c r="AQ59" s="59" t="s">
        <v>63</v>
      </c>
    </row>
    <row r="60" spans="1:43" ht="10.5" customHeight="1">
      <c r="A60" s="54"/>
      <c r="B60" s="33"/>
      <c r="C60" s="57"/>
      <c r="D60" s="57"/>
      <c r="E60" s="57"/>
      <c r="F60" s="212"/>
      <c r="G60" s="211"/>
      <c r="H60" s="210"/>
      <c r="I60" s="57"/>
      <c r="J60" s="57"/>
      <c r="K60" s="57"/>
      <c r="L60" s="212"/>
      <c r="M60" s="211"/>
      <c r="N60" s="210"/>
      <c r="O60" s="57"/>
      <c r="P60" s="57"/>
      <c r="Q60" s="57"/>
      <c r="R60" s="212"/>
      <c r="S60" s="211"/>
      <c r="T60" s="210"/>
      <c r="U60" s="57"/>
      <c r="V60" s="57"/>
      <c r="W60" s="57"/>
      <c r="X60" s="348"/>
      <c r="Y60" s="211"/>
      <c r="Z60" s="347"/>
      <c r="AA60" s="57"/>
      <c r="AB60" s="57"/>
      <c r="AC60" s="57"/>
      <c r="AD60" s="212"/>
      <c r="AE60" s="211"/>
      <c r="AF60" s="210"/>
      <c r="AG60" s="57"/>
      <c r="AH60" s="57"/>
      <c r="AI60" s="57"/>
      <c r="AJ60" s="212"/>
      <c r="AK60" s="211"/>
      <c r="AL60" s="210"/>
      <c r="AM60" s="57"/>
      <c r="AN60" s="57"/>
      <c r="AO60" s="57"/>
      <c r="AP60" s="208"/>
      <c r="AQ60" s="59"/>
    </row>
    <row r="61" spans="1:43" ht="17.25" customHeight="1">
      <c r="A61" s="547" t="s">
        <v>64</v>
      </c>
      <c r="B61" s="552"/>
      <c r="C61" s="214">
        <v>58</v>
      </c>
      <c r="D61" s="214">
        <v>34</v>
      </c>
      <c r="E61" s="214">
        <v>24</v>
      </c>
      <c r="F61" s="218">
        <v>2</v>
      </c>
      <c r="G61" s="217">
        <v>2</v>
      </c>
      <c r="H61" s="216">
        <v>0</v>
      </c>
      <c r="I61" s="214">
        <v>0</v>
      </c>
      <c r="J61" s="214">
        <v>0</v>
      </c>
      <c r="K61" s="214">
        <v>0</v>
      </c>
      <c r="L61" s="218">
        <v>2</v>
      </c>
      <c r="M61" s="217">
        <v>2</v>
      </c>
      <c r="N61" s="216">
        <v>0</v>
      </c>
      <c r="O61" s="214">
        <v>0</v>
      </c>
      <c r="P61" s="214">
        <v>0</v>
      </c>
      <c r="Q61" s="214">
        <v>0</v>
      </c>
      <c r="R61" s="218">
        <v>0</v>
      </c>
      <c r="S61" s="217">
        <v>0</v>
      </c>
      <c r="T61" s="216">
        <v>0</v>
      </c>
      <c r="U61" s="214">
        <v>52</v>
      </c>
      <c r="V61" s="214">
        <v>30</v>
      </c>
      <c r="W61" s="214">
        <v>22</v>
      </c>
      <c r="X61" s="350">
        <v>0</v>
      </c>
      <c r="Y61" s="217">
        <v>0</v>
      </c>
      <c r="Z61" s="349">
        <v>0</v>
      </c>
      <c r="AA61" s="214">
        <v>2</v>
      </c>
      <c r="AB61" s="214">
        <v>0</v>
      </c>
      <c r="AC61" s="214">
        <v>2</v>
      </c>
      <c r="AD61" s="218">
        <v>0</v>
      </c>
      <c r="AE61" s="217">
        <v>0</v>
      </c>
      <c r="AF61" s="216">
        <v>0</v>
      </c>
      <c r="AG61" s="214">
        <v>0</v>
      </c>
      <c r="AH61" s="214">
        <v>0</v>
      </c>
      <c r="AI61" s="214">
        <v>0</v>
      </c>
      <c r="AJ61" s="218">
        <v>0</v>
      </c>
      <c r="AK61" s="217">
        <v>0</v>
      </c>
      <c r="AL61" s="216">
        <v>0</v>
      </c>
      <c r="AM61" s="214">
        <v>2</v>
      </c>
      <c r="AN61" s="214">
        <v>1</v>
      </c>
      <c r="AO61" s="214">
        <v>1</v>
      </c>
      <c r="AP61" s="546" t="s">
        <v>64</v>
      </c>
      <c r="AQ61" s="547"/>
    </row>
    <row r="62" spans="1:43" ht="17.25" customHeight="1">
      <c r="A62" s="54"/>
      <c r="B62" s="33" t="s">
        <v>65</v>
      </c>
      <c r="C62" s="57">
        <v>29</v>
      </c>
      <c r="D62" s="57">
        <v>15</v>
      </c>
      <c r="E62" s="57">
        <v>14</v>
      </c>
      <c r="F62" s="212">
        <v>1</v>
      </c>
      <c r="G62" s="211">
        <v>1</v>
      </c>
      <c r="H62" s="210">
        <v>0</v>
      </c>
      <c r="I62" s="57">
        <v>0</v>
      </c>
      <c r="J62" s="57">
        <v>0</v>
      </c>
      <c r="K62" s="57">
        <v>0</v>
      </c>
      <c r="L62" s="212">
        <v>1</v>
      </c>
      <c r="M62" s="211">
        <v>1</v>
      </c>
      <c r="N62" s="210">
        <v>0</v>
      </c>
      <c r="O62" s="57">
        <v>0</v>
      </c>
      <c r="P62" s="57">
        <v>0</v>
      </c>
      <c r="Q62" s="57">
        <v>0</v>
      </c>
      <c r="R62" s="212">
        <v>0</v>
      </c>
      <c r="S62" s="211">
        <v>0</v>
      </c>
      <c r="T62" s="210">
        <v>0</v>
      </c>
      <c r="U62" s="57">
        <v>26</v>
      </c>
      <c r="V62" s="57">
        <v>13</v>
      </c>
      <c r="W62" s="57">
        <v>13</v>
      </c>
      <c r="X62" s="348">
        <v>0</v>
      </c>
      <c r="Y62" s="211">
        <v>0</v>
      </c>
      <c r="Z62" s="347">
        <v>0</v>
      </c>
      <c r="AA62" s="57">
        <v>1</v>
      </c>
      <c r="AB62" s="57">
        <v>0</v>
      </c>
      <c r="AC62" s="57">
        <v>1</v>
      </c>
      <c r="AD62" s="212">
        <v>0</v>
      </c>
      <c r="AE62" s="211">
        <v>0</v>
      </c>
      <c r="AF62" s="210">
        <v>0</v>
      </c>
      <c r="AG62" s="57">
        <v>0</v>
      </c>
      <c r="AH62" s="57">
        <v>0</v>
      </c>
      <c r="AI62" s="57">
        <v>0</v>
      </c>
      <c r="AJ62" s="212">
        <v>0</v>
      </c>
      <c r="AK62" s="211">
        <v>0</v>
      </c>
      <c r="AL62" s="210">
        <v>0</v>
      </c>
      <c r="AM62" s="57">
        <v>0</v>
      </c>
      <c r="AN62" s="57">
        <v>0</v>
      </c>
      <c r="AO62" s="57">
        <v>0</v>
      </c>
      <c r="AP62" s="208"/>
      <c r="AQ62" s="59" t="s">
        <v>65</v>
      </c>
    </row>
    <row r="63" spans="1:43" ht="17.25" customHeight="1">
      <c r="A63" s="54"/>
      <c r="B63" s="33" t="s">
        <v>66</v>
      </c>
      <c r="C63" s="57">
        <v>0</v>
      </c>
      <c r="D63" s="57">
        <v>0</v>
      </c>
      <c r="E63" s="57">
        <v>0</v>
      </c>
      <c r="F63" s="212">
        <v>0</v>
      </c>
      <c r="G63" s="211">
        <v>0</v>
      </c>
      <c r="H63" s="210">
        <v>0</v>
      </c>
      <c r="I63" s="57">
        <v>0</v>
      </c>
      <c r="J63" s="57">
        <v>0</v>
      </c>
      <c r="K63" s="57">
        <v>0</v>
      </c>
      <c r="L63" s="212">
        <v>0</v>
      </c>
      <c r="M63" s="211">
        <v>0</v>
      </c>
      <c r="N63" s="210">
        <v>0</v>
      </c>
      <c r="O63" s="57">
        <v>0</v>
      </c>
      <c r="P63" s="57">
        <v>0</v>
      </c>
      <c r="Q63" s="57">
        <v>0</v>
      </c>
      <c r="R63" s="212">
        <v>0</v>
      </c>
      <c r="S63" s="211">
        <v>0</v>
      </c>
      <c r="T63" s="210">
        <v>0</v>
      </c>
      <c r="U63" s="57">
        <v>0</v>
      </c>
      <c r="V63" s="57">
        <v>0</v>
      </c>
      <c r="W63" s="57">
        <v>0</v>
      </c>
      <c r="X63" s="348">
        <v>0</v>
      </c>
      <c r="Y63" s="211">
        <v>0</v>
      </c>
      <c r="Z63" s="347">
        <v>0</v>
      </c>
      <c r="AA63" s="57">
        <v>0</v>
      </c>
      <c r="AB63" s="57">
        <v>0</v>
      </c>
      <c r="AC63" s="57">
        <v>0</v>
      </c>
      <c r="AD63" s="212">
        <v>0</v>
      </c>
      <c r="AE63" s="211">
        <v>0</v>
      </c>
      <c r="AF63" s="210">
        <v>0</v>
      </c>
      <c r="AG63" s="57">
        <v>0</v>
      </c>
      <c r="AH63" s="57">
        <v>0</v>
      </c>
      <c r="AI63" s="57">
        <v>0</v>
      </c>
      <c r="AJ63" s="212">
        <v>0</v>
      </c>
      <c r="AK63" s="211">
        <v>0</v>
      </c>
      <c r="AL63" s="210">
        <v>0</v>
      </c>
      <c r="AM63" s="57">
        <v>0</v>
      </c>
      <c r="AN63" s="57">
        <v>0</v>
      </c>
      <c r="AO63" s="57">
        <v>0</v>
      </c>
      <c r="AP63" s="208"/>
      <c r="AQ63" s="59" t="s">
        <v>66</v>
      </c>
    </row>
    <row r="64" spans="1:43" ht="17.25" customHeight="1">
      <c r="A64" s="54"/>
      <c r="B64" s="33" t="s">
        <v>67</v>
      </c>
      <c r="C64" s="57">
        <v>29</v>
      </c>
      <c r="D64" s="57">
        <v>19</v>
      </c>
      <c r="E64" s="57">
        <v>10</v>
      </c>
      <c r="F64" s="212">
        <v>1</v>
      </c>
      <c r="G64" s="211">
        <v>1</v>
      </c>
      <c r="H64" s="210">
        <v>0</v>
      </c>
      <c r="I64" s="57">
        <v>0</v>
      </c>
      <c r="J64" s="57">
        <v>0</v>
      </c>
      <c r="K64" s="57">
        <v>0</v>
      </c>
      <c r="L64" s="212">
        <v>1</v>
      </c>
      <c r="M64" s="211">
        <v>1</v>
      </c>
      <c r="N64" s="210">
        <v>0</v>
      </c>
      <c r="O64" s="57">
        <v>0</v>
      </c>
      <c r="P64" s="57">
        <v>0</v>
      </c>
      <c r="Q64" s="57">
        <v>0</v>
      </c>
      <c r="R64" s="212">
        <v>0</v>
      </c>
      <c r="S64" s="211">
        <v>0</v>
      </c>
      <c r="T64" s="210">
        <v>0</v>
      </c>
      <c r="U64" s="57">
        <v>26</v>
      </c>
      <c r="V64" s="57">
        <v>17</v>
      </c>
      <c r="W64" s="57">
        <v>9</v>
      </c>
      <c r="X64" s="348">
        <v>0</v>
      </c>
      <c r="Y64" s="211">
        <v>0</v>
      </c>
      <c r="Z64" s="347">
        <v>0</v>
      </c>
      <c r="AA64" s="57">
        <v>1</v>
      </c>
      <c r="AB64" s="57">
        <v>0</v>
      </c>
      <c r="AC64" s="57">
        <v>1</v>
      </c>
      <c r="AD64" s="212">
        <v>0</v>
      </c>
      <c r="AE64" s="211">
        <v>0</v>
      </c>
      <c r="AF64" s="210">
        <v>0</v>
      </c>
      <c r="AG64" s="57">
        <v>0</v>
      </c>
      <c r="AH64" s="57">
        <v>0</v>
      </c>
      <c r="AI64" s="57">
        <v>0</v>
      </c>
      <c r="AJ64" s="212">
        <v>0</v>
      </c>
      <c r="AK64" s="211">
        <v>0</v>
      </c>
      <c r="AL64" s="210">
        <v>0</v>
      </c>
      <c r="AM64" s="57">
        <v>2</v>
      </c>
      <c r="AN64" s="57">
        <v>1</v>
      </c>
      <c r="AO64" s="57">
        <v>1</v>
      </c>
      <c r="AP64" s="208"/>
      <c r="AQ64" s="59" t="s">
        <v>67</v>
      </c>
    </row>
    <row r="65" spans="1:43" ht="12.75" customHeight="1">
      <c r="A65" s="54"/>
      <c r="B65" s="33"/>
      <c r="C65" s="57"/>
      <c r="D65" s="57"/>
      <c r="E65" s="57"/>
      <c r="F65" s="212"/>
      <c r="G65" s="211"/>
      <c r="H65" s="210"/>
      <c r="I65" s="57"/>
      <c r="J65" s="57"/>
      <c r="K65" s="57"/>
      <c r="L65" s="212"/>
      <c r="M65" s="211"/>
      <c r="N65" s="210"/>
      <c r="O65" s="57"/>
      <c r="P65" s="57"/>
      <c r="Q65" s="57"/>
      <c r="R65" s="212"/>
      <c r="S65" s="211"/>
      <c r="T65" s="210"/>
      <c r="U65" s="57"/>
      <c r="V65" s="57"/>
      <c r="W65" s="57"/>
      <c r="X65" s="348"/>
      <c r="Y65" s="211"/>
      <c r="Z65" s="347"/>
      <c r="AA65" s="57"/>
      <c r="AB65" s="57"/>
      <c r="AC65" s="57"/>
      <c r="AD65" s="212"/>
      <c r="AE65" s="211"/>
      <c r="AF65" s="210"/>
      <c r="AG65" s="57"/>
      <c r="AH65" s="57"/>
      <c r="AI65" s="57"/>
      <c r="AJ65" s="212"/>
      <c r="AK65" s="211"/>
      <c r="AL65" s="210"/>
      <c r="AM65" s="57"/>
      <c r="AN65" s="57"/>
      <c r="AO65" s="57"/>
      <c r="AP65" s="208"/>
      <c r="AQ65" s="59"/>
    </row>
    <row r="66" spans="1:43" ht="15.75" customHeight="1">
      <c r="A66" s="547" t="s">
        <v>68</v>
      </c>
      <c r="B66" s="552"/>
      <c r="C66" s="214">
        <v>157</v>
      </c>
      <c r="D66" s="214">
        <v>109</v>
      </c>
      <c r="E66" s="214">
        <v>48</v>
      </c>
      <c r="F66" s="218">
        <v>6</v>
      </c>
      <c r="G66" s="217">
        <v>6</v>
      </c>
      <c r="H66" s="216">
        <v>0</v>
      </c>
      <c r="I66" s="214">
        <v>1</v>
      </c>
      <c r="J66" s="214">
        <v>1</v>
      </c>
      <c r="K66" s="214">
        <v>0</v>
      </c>
      <c r="L66" s="218">
        <v>6</v>
      </c>
      <c r="M66" s="217">
        <v>6</v>
      </c>
      <c r="N66" s="216">
        <v>0</v>
      </c>
      <c r="O66" s="214">
        <v>0</v>
      </c>
      <c r="P66" s="214">
        <v>0</v>
      </c>
      <c r="Q66" s="214">
        <v>0</v>
      </c>
      <c r="R66" s="218">
        <v>0</v>
      </c>
      <c r="S66" s="217">
        <v>0</v>
      </c>
      <c r="T66" s="216">
        <v>0</v>
      </c>
      <c r="U66" s="214">
        <v>132</v>
      </c>
      <c r="V66" s="214">
        <v>92</v>
      </c>
      <c r="W66" s="214">
        <v>40</v>
      </c>
      <c r="X66" s="350">
        <v>5</v>
      </c>
      <c r="Y66" s="217">
        <v>3</v>
      </c>
      <c r="Z66" s="349">
        <v>2</v>
      </c>
      <c r="AA66" s="214">
        <v>6</v>
      </c>
      <c r="AB66" s="214">
        <v>0</v>
      </c>
      <c r="AC66" s="214">
        <v>6</v>
      </c>
      <c r="AD66" s="218">
        <v>0</v>
      </c>
      <c r="AE66" s="217">
        <v>0</v>
      </c>
      <c r="AF66" s="216">
        <v>0</v>
      </c>
      <c r="AG66" s="214">
        <v>0</v>
      </c>
      <c r="AH66" s="214">
        <v>0</v>
      </c>
      <c r="AI66" s="214">
        <v>0</v>
      </c>
      <c r="AJ66" s="218">
        <v>1</v>
      </c>
      <c r="AK66" s="217">
        <v>1</v>
      </c>
      <c r="AL66" s="216">
        <v>0</v>
      </c>
      <c r="AM66" s="214">
        <v>15</v>
      </c>
      <c r="AN66" s="214">
        <v>8</v>
      </c>
      <c r="AO66" s="214">
        <v>7</v>
      </c>
      <c r="AP66" s="546" t="s">
        <v>68</v>
      </c>
      <c r="AQ66" s="547"/>
    </row>
    <row r="67" spans="1:43" ht="15" customHeight="1">
      <c r="A67" s="54"/>
      <c r="B67" s="33" t="s">
        <v>69</v>
      </c>
      <c r="C67" s="57">
        <v>0</v>
      </c>
      <c r="D67" s="57">
        <v>0</v>
      </c>
      <c r="E67" s="57">
        <v>0</v>
      </c>
      <c r="F67" s="212">
        <v>0</v>
      </c>
      <c r="G67" s="211">
        <v>0</v>
      </c>
      <c r="H67" s="210">
        <v>0</v>
      </c>
      <c r="I67" s="57">
        <v>0</v>
      </c>
      <c r="J67" s="57">
        <v>0</v>
      </c>
      <c r="K67" s="57">
        <v>0</v>
      </c>
      <c r="L67" s="212">
        <v>0</v>
      </c>
      <c r="M67" s="211">
        <v>0</v>
      </c>
      <c r="N67" s="210">
        <v>0</v>
      </c>
      <c r="O67" s="57">
        <v>0</v>
      </c>
      <c r="P67" s="57">
        <v>0</v>
      </c>
      <c r="Q67" s="57">
        <v>0</v>
      </c>
      <c r="R67" s="212">
        <v>0</v>
      </c>
      <c r="S67" s="211">
        <v>0</v>
      </c>
      <c r="T67" s="210">
        <v>0</v>
      </c>
      <c r="U67" s="57">
        <v>0</v>
      </c>
      <c r="V67" s="57">
        <v>0</v>
      </c>
      <c r="W67" s="57">
        <v>0</v>
      </c>
      <c r="X67" s="348">
        <v>0</v>
      </c>
      <c r="Y67" s="211">
        <v>0</v>
      </c>
      <c r="Z67" s="347">
        <v>0</v>
      </c>
      <c r="AA67" s="57">
        <v>0</v>
      </c>
      <c r="AB67" s="57">
        <v>0</v>
      </c>
      <c r="AC67" s="57">
        <v>0</v>
      </c>
      <c r="AD67" s="212">
        <v>0</v>
      </c>
      <c r="AE67" s="211">
        <v>0</v>
      </c>
      <c r="AF67" s="210">
        <v>0</v>
      </c>
      <c r="AG67" s="57">
        <v>0</v>
      </c>
      <c r="AH67" s="57">
        <v>0</v>
      </c>
      <c r="AI67" s="57">
        <v>0</v>
      </c>
      <c r="AJ67" s="212">
        <v>0</v>
      </c>
      <c r="AK67" s="211">
        <v>0</v>
      </c>
      <c r="AL67" s="210">
        <v>0</v>
      </c>
      <c r="AM67" s="57">
        <v>0</v>
      </c>
      <c r="AN67" s="57">
        <v>0</v>
      </c>
      <c r="AO67" s="57">
        <v>0</v>
      </c>
      <c r="AP67" s="208"/>
      <c r="AQ67" s="59" t="s">
        <v>69</v>
      </c>
    </row>
    <row r="68" spans="1:43" ht="15" customHeight="1">
      <c r="A68" s="54"/>
      <c r="B68" s="33" t="s">
        <v>70</v>
      </c>
      <c r="C68" s="57">
        <v>0</v>
      </c>
      <c r="D68" s="57">
        <v>0</v>
      </c>
      <c r="E68" s="57">
        <v>0</v>
      </c>
      <c r="F68" s="212">
        <v>0</v>
      </c>
      <c r="G68" s="211">
        <v>0</v>
      </c>
      <c r="H68" s="210">
        <v>0</v>
      </c>
      <c r="I68" s="57">
        <v>0</v>
      </c>
      <c r="J68" s="57">
        <v>0</v>
      </c>
      <c r="K68" s="57">
        <v>0</v>
      </c>
      <c r="L68" s="212">
        <v>0</v>
      </c>
      <c r="M68" s="211">
        <v>0</v>
      </c>
      <c r="N68" s="210">
        <v>0</v>
      </c>
      <c r="O68" s="57">
        <v>0</v>
      </c>
      <c r="P68" s="57">
        <v>0</v>
      </c>
      <c r="Q68" s="57">
        <v>0</v>
      </c>
      <c r="R68" s="212">
        <v>0</v>
      </c>
      <c r="S68" s="211">
        <v>0</v>
      </c>
      <c r="T68" s="210">
        <v>0</v>
      </c>
      <c r="U68" s="57">
        <v>0</v>
      </c>
      <c r="V68" s="57">
        <v>0</v>
      </c>
      <c r="W68" s="57">
        <v>0</v>
      </c>
      <c r="X68" s="348">
        <v>0</v>
      </c>
      <c r="Y68" s="211">
        <v>0</v>
      </c>
      <c r="Z68" s="347">
        <v>0</v>
      </c>
      <c r="AA68" s="57">
        <v>0</v>
      </c>
      <c r="AB68" s="57">
        <v>0</v>
      </c>
      <c r="AC68" s="57">
        <v>0</v>
      </c>
      <c r="AD68" s="212">
        <v>0</v>
      </c>
      <c r="AE68" s="211">
        <v>0</v>
      </c>
      <c r="AF68" s="210">
        <v>0</v>
      </c>
      <c r="AG68" s="57">
        <v>0</v>
      </c>
      <c r="AH68" s="57">
        <v>0</v>
      </c>
      <c r="AI68" s="57">
        <v>0</v>
      </c>
      <c r="AJ68" s="212">
        <v>0</v>
      </c>
      <c r="AK68" s="211">
        <v>0</v>
      </c>
      <c r="AL68" s="210">
        <v>0</v>
      </c>
      <c r="AM68" s="57">
        <v>0</v>
      </c>
      <c r="AN68" s="57">
        <v>0</v>
      </c>
      <c r="AO68" s="57">
        <v>0</v>
      </c>
      <c r="AP68" s="208"/>
      <c r="AQ68" s="59" t="s">
        <v>70</v>
      </c>
    </row>
    <row r="69" spans="1:43" ht="15" customHeight="1">
      <c r="A69" s="54"/>
      <c r="B69" s="33" t="s">
        <v>71</v>
      </c>
      <c r="C69" s="57">
        <v>21</v>
      </c>
      <c r="D69" s="57">
        <v>10</v>
      </c>
      <c r="E69" s="57">
        <v>11</v>
      </c>
      <c r="F69" s="212">
        <v>1</v>
      </c>
      <c r="G69" s="211">
        <v>1</v>
      </c>
      <c r="H69" s="210">
        <v>0</v>
      </c>
      <c r="I69" s="57">
        <v>0</v>
      </c>
      <c r="J69" s="57">
        <v>0</v>
      </c>
      <c r="K69" s="57">
        <v>0</v>
      </c>
      <c r="L69" s="212">
        <v>1</v>
      </c>
      <c r="M69" s="211">
        <v>1</v>
      </c>
      <c r="N69" s="210">
        <v>0</v>
      </c>
      <c r="O69" s="57">
        <v>0</v>
      </c>
      <c r="P69" s="57">
        <v>0</v>
      </c>
      <c r="Q69" s="57">
        <v>0</v>
      </c>
      <c r="R69" s="212">
        <v>0</v>
      </c>
      <c r="S69" s="211">
        <v>0</v>
      </c>
      <c r="T69" s="210">
        <v>0</v>
      </c>
      <c r="U69" s="57">
        <v>18</v>
      </c>
      <c r="V69" s="57">
        <v>8</v>
      </c>
      <c r="W69" s="57">
        <v>10</v>
      </c>
      <c r="X69" s="348">
        <v>0</v>
      </c>
      <c r="Y69" s="211">
        <v>0</v>
      </c>
      <c r="Z69" s="347">
        <v>0</v>
      </c>
      <c r="AA69" s="57">
        <v>1</v>
      </c>
      <c r="AB69" s="57">
        <v>0</v>
      </c>
      <c r="AC69" s="57">
        <v>1</v>
      </c>
      <c r="AD69" s="212">
        <v>0</v>
      </c>
      <c r="AE69" s="211">
        <v>0</v>
      </c>
      <c r="AF69" s="210">
        <v>0</v>
      </c>
      <c r="AG69" s="57">
        <v>0</v>
      </c>
      <c r="AH69" s="57">
        <v>0</v>
      </c>
      <c r="AI69" s="57">
        <v>0</v>
      </c>
      <c r="AJ69" s="212">
        <v>0</v>
      </c>
      <c r="AK69" s="211">
        <v>0</v>
      </c>
      <c r="AL69" s="210">
        <v>0</v>
      </c>
      <c r="AM69" s="57">
        <v>1</v>
      </c>
      <c r="AN69" s="57">
        <v>1</v>
      </c>
      <c r="AO69" s="57">
        <v>0</v>
      </c>
      <c r="AP69" s="208"/>
      <c r="AQ69" s="59" t="s">
        <v>71</v>
      </c>
    </row>
    <row r="70" spans="1:43" ht="15" customHeight="1">
      <c r="A70" s="54"/>
      <c r="B70" s="33" t="s">
        <v>72</v>
      </c>
      <c r="C70" s="57">
        <v>0</v>
      </c>
      <c r="D70" s="57">
        <v>0</v>
      </c>
      <c r="E70" s="57">
        <v>0</v>
      </c>
      <c r="F70" s="212">
        <v>0</v>
      </c>
      <c r="G70" s="211">
        <v>0</v>
      </c>
      <c r="H70" s="210">
        <v>0</v>
      </c>
      <c r="I70" s="57">
        <v>0</v>
      </c>
      <c r="J70" s="57">
        <v>0</v>
      </c>
      <c r="K70" s="57">
        <v>0</v>
      </c>
      <c r="L70" s="212">
        <v>0</v>
      </c>
      <c r="M70" s="211">
        <v>0</v>
      </c>
      <c r="N70" s="210">
        <v>0</v>
      </c>
      <c r="O70" s="57">
        <v>0</v>
      </c>
      <c r="P70" s="57">
        <v>0</v>
      </c>
      <c r="Q70" s="57">
        <v>0</v>
      </c>
      <c r="R70" s="212">
        <v>0</v>
      </c>
      <c r="S70" s="211">
        <v>0</v>
      </c>
      <c r="T70" s="210">
        <v>0</v>
      </c>
      <c r="U70" s="57">
        <v>0</v>
      </c>
      <c r="V70" s="57">
        <v>0</v>
      </c>
      <c r="W70" s="57">
        <v>0</v>
      </c>
      <c r="X70" s="348">
        <v>0</v>
      </c>
      <c r="Y70" s="211">
        <v>0</v>
      </c>
      <c r="Z70" s="347">
        <v>0</v>
      </c>
      <c r="AA70" s="57">
        <v>0</v>
      </c>
      <c r="AB70" s="57">
        <v>0</v>
      </c>
      <c r="AC70" s="57">
        <v>0</v>
      </c>
      <c r="AD70" s="212">
        <v>0</v>
      </c>
      <c r="AE70" s="211">
        <v>0</v>
      </c>
      <c r="AF70" s="210">
        <v>0</v>
      </c>
      <c r="AG70" s="57">
        <v>0</v>
      </c>
      <c r="AH70" s="57">
        <v>0</v>
      </c>
      <c r="AI70" s="57">
        <v>0</v>
      </c>
      <c r="AJ70" s="212">
        <v>0</v>
      </c>
      <c r="AK70" s="211">
        <v>0</v>
      </c>
      <c r="AL70" s="210">
        <v>0</v>
      </c>
      <c r="AM70" s="57">
        <v>0</v>
      </c>
      <c r="AN70" s="57">
        <v>0</v>
      </c>
      <c r="AO70" s="57">
        <v>0</v>
      </c>
      <c r="AP70" s="208"/>
      <c r="AQ70" s="59" t="s">
        <v>72</v>
      </c>
    </row>
    <row r="71" spans="1:43" ht="15" customHeight="1">
      <c r="A71" s="54"/>
      <c r="B71" s="33" t="s">
        <v>73</v>
      </c>
      <c r="C71" s="57">
        <v>24</v>
      </c>
      <c r="D71" s="57">
        <v>17</v>
      </c>
      <c r="E71" s="57">
        <v>7</v>
      </c>
      <c r="F71" s="212">
        <v>1</v>
      </c>
      <c r="G71" s="211">
        <v>1</v>
      </c>
      <c r="H71" s="210">
        <v>0</v>
      </c>
      <c r="I71" s="57">
        <v>0</v>
      </c>
      <c r="J71" s="57">
        <v>0</v>
      </c>
      <c r="K71" s="57">
        <v>0</v>
      </c>
      <c r="L71" s="212">
        <v>1</v>
      </c>
      <c r="M71" s="211">
        <v>1</v>
      </c>
      <c r="N71" s="210">
        <v>0</v>
      </c>
      <c r="O71" s="57">
        <v>0</v>
      </c>
      <c r="P71" s="57">
        <v>0</v>
      </c>
      <c r="Q71" s="57">
        <v>0</v>
      </c>
      <c r="R71" s="212">
        <v>0</v>
      </c>
      <c r="S71" s="211">
        <v>0</v>
      </c>
      <c r="T71" s="210">
        <v>0</v>
      </c>
      <c r="U71" s="57">
        <v>21</v>
      </c>
      <c r="V71" s="57">
        <v>15</v>
      </c>
      <c r="W71" s="57">
        <v>6</v>
      </c>
      <c r="X71" s="348">
        <v>0</v>
      </c>
      <c r="Y71" s="211">
        <v>0</v>
      </c>
      <c r="Z71" s="347">
        <v>0</v>
      </c>
      <c r="AA71" s="57">
        <v>1</v>
      </c>
      <c r="AB71" s="57">
        <v>0</v>
      </c>
      <c r="AC71" s="57">
        <v>1</v>
      </c>
      <c r="AD71" s="212">
        <v>0</v>
      </c>
      <c r="AE71" s="211">
        <v>0</v>
      </c>
      <c r="AF71" s="210">
        <v>0</v>
      </c>
      <c r="AG71" s="57">
        <v>0</v>
      </c>
      <c r="AH71" s="57">
        <v>0</v>
      </c>
      <c r="AI71" s="57">
        <v>0</v>
      </c>
      <c r="AJ71" s="212">
        <v>0</v>
      </c>
      <c r="AK71" s="211">
        <v>0</v>
      </c>
      <c r="AL71" s="210">
        <v>0</v>
      </c>
      <c r="AM71" s="57">
        <v>4</v>
      </c>
      <c r="AN71" s="57">
        <v>2</v>
      </c>
      <c r="AO71" s="57">
        <v>2</v>
      </c>
      <c r="AP71" s="208"/>
      <c r="AQ71" s="59" t="s">
        <v>73</v>
      </c>
    </row>
    <row r="72" spans="1:43" ht="10.5" customHeight="1">
      <c r="A72" s="54"/>
      <c r="B72" s="33"/>
      <c r="C72" s="57"/>
      <c r="D72" s="57"/>
      <c r="E72" s="57"/>
      <c r="F72" s="212"/>
      <c r="G72" s="211"/>
      <c r="H72" s="210"/>
      <c r="I72" s="57"/>
      <c r="J72" s="57"/>
      <c r="K72" s="57"/>
      <c r="L72" s="212"/>
      <c r="M72" s="211"/>
      <c r="N72" s="210"/>
      <c r="O72" s="57"/>
      <c r="P72" s="57"/>
      <c r="Q72" s="57"/>
      <c r="R72" s="212"/>
      <c r="S72" s="211"/>
      <c r="T72" s="210"/>
      <c r="U72" s="57"/>
      <c r="V72" s="57"/>
      <c r="W72" s="57"/>
      <c r="X72" s="348"/>
      <c r="Y72" s="211"/>
      <c r="Z72" s="347"/>
      <c r="AA72" s="57"/>
      <c r="AB72" s="57"/>
      <c r="AC72" s="57"/>
      <c r="AD72" s="212"/>
      <c r="AE72" s="211"/>
      <c r="AF72" s="210"/>
      <c r="AG72" s="57"/>
      <c r="AH72" s="57"/>
      <c r="AI72" s="57"/>
      <c r="AJ72" s="212"/>
      <c r="AK72" s="211"/>
      <c r="AL72" s="210"/>
      <c r="AM72" s="57"/>
      <c r="AN72" s="57"/>
      <c r="AO72" s="57"/>
      <c r="AP72" s="208"/>
      <c r="AQ72" s="59"/>
    </row>
    <row r="73" spans="1:43" ht="14.25" customHeight="1">
      <c r="A73" s="54"/>
      <c r="B73" s="33" t="s">
        <v>74</v>
      </c>
      <c r="C73" s="57">
        <v>34</v>
      </c>
      <c r="D73" s="57">
        <v>24</v>
      </c>
      <c r="E73" s="57">
        <v>10</v>
      </c>
      <c r="F73" s="212">
        <v>1</v>
      </c>
      <c r="G73" s="211">
        <v>1</v>
      </c>
      <c r="H73" s="210">
        <v>0</v>
      </c>
      <c r="I73" s="57">
        <v>0</v>
      </c>
      <c r="J73" s="57">
        <v>0</v>
      </c>
      <c r="K73" s="57">
        <v>0</v>
      </c>
      <c r="L73" s="212">
        <v>1</v>
      </c>
      <c r="M73" s="211">
        <v>1</v>
      </c>
      <c r="N73" s="210">
        <v>0</v>
      </c>
      <c r="O73" s="57">
        <v>0</v>
      </c>
      <c r="P73" s="57">
        <v>0</v>
      </c>
      <c r="Q73" s="57">
        <v>0</v>
      </c>
      <c r="R73" s="212">
        <v>0</v>
      </c>
      <c r="S73" s="211">
        <v>0</v>
      </c>
      <c r="T73" s="210">
        <v>0</v>
      </c>
      <c r="U73" s="57">
        <v>31</v>
      </c>
      <c r="V73" s="57">
        <v>22</v>
      </c>
      <c r="W73" s="57">
        <v>9</v>
      </c>
      <c r="X73" s="348">
        <v>0</v>
      </c>
      <c r="Y73" s="211">
        <v>0</v>
      </c>
      <c r="Z73" s="347">
        <v>0</v>
      </c>
      <c r="AA73" s="57">
        <v>1</v>
      </c>
      <c r="AB73" s="57">
        <v>0</v>
      </c>
      <c r="AC73" s="57">
        <v>1</v>
      </c>
      <c r="AD73" s="212">
        <v>0</v>
      </c>
      <c r="AE73" s="211">
        <v>0</v>
      </c>
      <c r="AF73" s="210">
        <v>0</v>
      </c>
      <c r="AG73" s="57">
        <v>0</v>
      </c>
      <c r="AH73" s="57">
        <v>0</v>
      </c>
      <c r="AI73" s="57">
        <v>0</v>
      </c>
      <c r="AJ73" s="212">
        <v>0</v>
      </c>
      <c r="AK73" s="211">
        <v>0</v>
      </c>
      <c r="AL73" s="210">
        <v>0</v>
      </c>
      <c r="AM73" s="57">
        <v>5</v>
      </c>
      <c r="AN73" s="57">
        <v>4</v>
      </c>
      <c r="AO73" s="57">
        <v>1</v>
      </c>
      <c r="AP73" s="208"/>
      <c r="AQ73" s="59" t="s">
        <v>74</v>
      </c>
    </row>
    <row r="74" spans="1:43" ht="14.25" customHeight="1">
      <c r="A74" s="54"/>
      <c r="B74" s="33" t="s">
        <v>75</v>
      </c>
      <c r="C74" s="57">
        <v>31</v>
      </c>
      <c r="D74" s="57">
        <v>24</v>
      </c>
      <c r="E74" s="57">
        <v>7</v>
      </c>
      <c r="F74" s="212">
        <v>1</v>
      </c>
      <c r="G74" s="211">
        <v>1</v>
      </c>
      <c r="H74" s="210">
        <v>0</v>
      </c>
      <c r="I74" s="57">
        <v>1</v>
      </c>
      <c r="J74" s="57">
        <v>1</v>
      </c>
      <c r="K74" s="57">
        <v>0</v>
      </c>
      <c r="L74" s="212">
        <v>1</v>
      </c>
      <c r="M74" s="211">
        <v>1</v>
      </c>
      <c r="N74" s="210">
        <v>0</v>
      </c>
      <c r="O74" s="57">
        <v>0</v>
      </c>
      <c r="P74" s="57">
        <v>0</v>
      </c>
      <c r="Q74" s="57">
        <v>0</v>
      </c>
      <c r="R74" s="212">
        <v>0</v>
      </c>
      <c r="S74" s="211">
        <v>0</v>
      </c>
      <c r="T74" s="210">
        <v>0</v>
      </c>
      <c r="U74" s="57">
        <v>21</v>
      </c>
      <c r="V74" s="57">
        <v>17</v>
      </c>
      <c r="W74" s="57">
        <v>4</v>
      </c>
      <c r="X74" s="348">
        <v>5</v>
      </c>
      <c r="Y74" s="211">
        <v>3</v>
      </c>
      <c r="Z74" s="347">
        <v>2</v>
      </c>
      <c r="AA74" s="57">
        <v>1</v>
      </c>
      <c r="AB74" s="57">
        <v>0</v>
      </c>
      <c r="AC74" s="57">
        <v>1</v>
      </c>
      <c r="AD74" s="212">
        <v>0</v>
      </c>
      <c r="AE74" s="211">
        <v>0</v>
      </c>
      <c r="AF74" s="210">
        <v>0</v>
      </c>
      <c r="AG74" s="57">
        <v>0</v>
      </c>
      <c r="AH74" s="57">
        <v>0</v>
      </c>
      <c r="AI74" s="57">
        <v>0</v>
      </c>
      <c r="AJ74" s="212">
        <v>1</v>
      </c>
      <c r="AK74" s="211">
        <v>1</v>
      </c>
      <c r="AL74" s="210">
        <v>0</v>
      </c>
      <c r="AM74" s="57">
        <v>2</v>
      </c>
      <c r="AN74" s="57">
        <v>1</v>
      </c>
      <c r="AO74" s="57">
        <v>1</v>
      </c>
      <c r="AP74" s="208"/>
      <c r="AQ74" s="59" t="s">
        <v>75</v>
      </c>
    </row>
    <row r="75" spans="1:43" ht="14.25" customHeight="1">
      <c r="A75" s="54"/>
      <c r="B75" s="33" t="s">
        <v>76</v>
      </c>
      <c r="C75" s="57">
        <v>0</v>
      </c>
      <c r="D75" s="57">
        <v>0</v>
      </c>
      <c r="E75" s="57">
        <v>0</v>
      </c>
      <c r="F75" s="212">
        <v>0</v>
      </c>
      <c r="G75" s="211">
        <v>0</v>
      </c>
      <c r="H75" s="210">
        <v>0</v>
      </c>
      <c r="I75" s="57">
        <v>0</v>
      </c>
      <c r="J75" s="57">
        <v>0</v>
      </c>
      <c r="K75" s="57">
        <v>0</v>
      </c>
      <c r="L75" s="212">
        <v>0</v>
      </c>
      <c r="M75" s="211">
        <v>0</v>
      </c>
      <c r="N75" s="210">
        <v>0</v>
      </c>
      <c r="O75" s="57">
        <v>0</v>
      </c>
      <c r="P75" s="57">
        <v>0</v>
      </c>
      <c r="Q75" s="57">
        <v>0</v>
      </c>
      <c r="R75" s="212">
        <v>0</v>
      </c>
      <c r="S75" s="211">
        <v>0</v>
      </c>
      <c r="T75" s="210">
        <v>0</v>
      </c>
      <c r="U75" s="57">
        <v>0</v>
      </c>
      <c r="V75" s="57">
        <v>0</v>
      </c>
      <c r="W75" s="57">
        <v>0</v>
      </c>
      <c r="X75" s="348">
        <v>0</v>
      </c>
      <c r="Y75" s="211">
        <v>0</v>
      </c>
      <c r="Z75" s="347">
        <v>0</v>
      </c>
      <c r="AA75" s="57">
        <v>0</v>
      </c>
      <c r="AB75" s="57">
        <v>0</v>
      </c>
      <c r="AC75" s="57">
        <v>0</v>
      </c>
      <c r="AD75" s="212">
        <v>0</v>
      </c>
      <c r="AE75" s="211">
        <v>0</v>
      </c>
      <c r="AF75" s="210">
        <v>0</v>
      </c>
      <c r="AG75" s="57">
        <v>0</v>
      </c>
      <c r="AH75" s="57">
        <v>0</v>
      </c>
      <c r="AI75" s="57">
        <v>0</v>
      </c>
      <c r="AJ75" s="212">
        <v>0</v>
      </c>
      <c r="AK75" s="211">
        <v>0</v>
      </c>
      <c r="AL75" s="210">
        <v>0</v>
      </c>
      <c r="AM75" s="57">
        <v>0</v>
      </c>
      <c r="AN75" s="57">
        <v>0</v>
      </c>
      <c r="AO75" s="57">
        <v>0</v>
      </c>
      <c r="AP75" s="208"/>
      <c r="AQ75" s="59" t="s">
        <v>76</v>
      </c>
    </row>
    <row r="76" spans="1:43" ht="14.25" customHeight="1">
      <c r="A76" s="54"/>
      <c r="B76" s="33" t="s">
        <v>77</v>
      </c>
      <c r="C76" s="57">
        <v>0</v>
      </c>
      <c r="D76" s="57">
        <v>0</v>
      </c>
      <c r="E76" s="57">
        <v>0</v>
      </c>
      <c r="F76" s="212">
        <v>0</v>
      </c>
      <c r="G76" s="211">
        <v>0</v>
      </c>
      <c r="H76" s="210">
        <v>0</v>
      </c>
      <c r="I76" s="57">
        <v>0</v>
      </c>
      <c r="J76" s="57">
        <v>0</v>
      </c>
      <c r="K76" s="57">
        <v>0</v>
      </c>
      <c r="L76" s="212">
        <v>0</v>
      </c>
      <c r="M76" s="211">
        <v>0</v>
      </c>
      <c r="N76" s="210">
        <v>0</v>
      </c>
      <c r="O76" s="57">
        <v>0</v>
      </c>
      <c r="P76" s="57">
        <v>0</v>
      </c>
      <c r="Q76" s="57">
        <v>0</v>
      </c>
      <c r="R76" s="212">
        <v>0</v>
      </c>
      <c r="S76" s="211">
        <v>0</v>
      </c>
      <c r="T76" s="210">
        <v>0</v>
      </c>
      <c r="U76" s="57">
        <v>0</v>
      </c>
      <c r="V76" s="57">
        <v>0</v>
      </c>
      <c r="W76" s="57">
        <v>0</v>
      </c>
      <c r="X76" s="348">
        <v>0</v>
      </c>
      <c r="Y76" s="211">
        <v>0</v>
      </c>
      <c r="Z76" s="347">
        <v>0</v>
      </c>
      <c r="AA76" s="57">
        <v>0</v>
      </c>
      <c r="AB76" s="57">
        <v>0</v>
      </c>
      <c r="AC76" s="57">
        <v>0</v>
      </c>
      <c r="AD76" s="212">
        <v>0</v>
      </c>
      <c r="AE76" s="211">
        <v>0</v>
      </c>
      <c r="AF76" s="210">
        <v>0</v>
      </c>
      <c r="AG76" s="57">
        <v>0</v>
      </c>
      <c r="AH76" s="57">
        <v>0</v>
      </c>
      <c r="AI76" s="57">
        <v>0</v>
      </c>
      <c r="AJ76" s="212">
        <v>0</v>
      </c>
      <c r="AK76" s="211">
        <v>0</v>
      </c>
      <c r="AL76" s="210">
        <v>0</v>
      </c>
      <c r="AM76" s="57">
        <v>0</v>
      </c>
      <c r="AN76" s="57">
        <v>0</v>
      </c>
      <c r="AO76" s="57">
        <v>0</v>
      </c>
      <c r="AP76" s="208"/>
      <c r="AQ76" s="59" t="s">
        <v>77</v>
      </c>
    </row>
    <row r="77" spans="1:43" ht="14.25" customHeight="1">
      <c r="A77" s="54"/>
      <c r="B77" s="33" t="s">
        <v>78</v>
      </c>
      <c r="C77" s="57">
        <v>27</v>
      </c>
      <c r="D77" s="57">
        <v>20</v>
      </c>
      <c r="E77" s="57">
        <v>7</v>
      </c>
      <c r="F77" s="212">
        <v>1</v>
      </c>
      <c r="G77" s="211">
        <v>1</v>
      </c>
      <c r="H77" s="210">
        <v>0</v>
      </c>
      <c r="I77" s="57">
        <v>0</v>
      </c>
      <c r="J77" s="57">
        <v>0</v>
      </c>
      <c r="K77" s="57">
        <v>0</v>
      </c>
      <c r="L77" s="212">
        <v>1</v>
      </c>
      <c r="M77" s="211">
        <v>1</v>
      </c>
      <c r="N77" s="210">
        <v>0</v>
      </c>
      <c r="O77" s="57">
        <v>0</v>
      </c>
      <c r="P77" s="57">
        <v>0</v>
      </c>
      <c r="Q77" s="57">
        <v>0</v>
      </c>
      <c r="R77" s="212">
        <v>0</v>
      </c>
      <c r="S77" s="211">
        <v>0</v>
      </c>
      <c r="T77" s="210">
        <v>0</v>
      </c>
      <c r="U77" s="57">
        <v>24</v>
      </c>
      <c r="V77" s="57">
        <v>18</v>
      </c>
      <c r="W77" s="57">
        <v>6</v>
      </c>
      <c r="X77" s="348">
        <v>0</v>
      </c>
      <c r="Y77" s="211">
        <v>0</v>
      </c>
      <c r="Z77" s="347">
        <v>0</v>
      </c>
      <c r="AA77" s="57">
        <v>1</v>
      </c>
      <c r="AB77" s="57">
        <v>0</v>
      </c>
      <c r="AC77" s="57">
        <v>1</v>
      </c>
      <c r="AD77" s="212">
        <v>0</v>
      </c>
      <c r="AE77" s="211">
        <v>0</v>
      </c>
      <c r="AF77" s="210">
        <v>0</v>
      </c>
      <c r="AG77" s="57">
        <v>0</v>
      </c>
      <c r="AH77" s="57">
        <v>0</v>
      </c>
      <c r="AI77" s="57">
        <v>0</v>
      </c>
      <c r="AJ77" s="212">
        <v>0</v>
      </c>
      <c r="AK77" s="211">
        <v>0</v>
      </c>
      <c r="AL77" s="210">
        <v>0</v>
      </c>
      <c r="AM77" s="57">
        <v>1</v>
      </c>
      <c r="AN77" s="57">
        <v>0</v>
      </c>
      <c r="AO77" s="57">
        <v>1</v>
      </c>
      <c r="AP77" s="208"/>
      <c r="AQ77" s="59" t="s">
        <v>78</v>
      </c>
    </row>
    <row r="78" spans="1:43" ht="14.25" customHeight="1">
      <c r="A78" s="207"/>
      <c r="B78" s="206" t="s">
        <v>79</v>
      </c>
      <c r="C78" s="202">
        <v>20</v>
      </c>
      <c r="D78" s="202">
        <v>14</v>
      </c>
      <c r="E78" s="202">
        <v>6</v>
      </c>
      <c r="F78" s="205">
        <v>1</v>
      </c>
      <c r="G78" s="202">
        <v>1</v>
      </c>
      <c r="H78" s="204">
        <v>0</v>
      </c>
      <c r="I78" s="202">
        <v>0</v>
      </c>
      <c r="J78" s="202">
        <v>0</v>
      </c>
      <c r="K78" s="202">
        <v>0</v>
      </c>
      <c r="L78" s="205">
        <v>1</v>
      </c>
      <c r="M78" s="202">
        <v>1</v>
      </c>
      <c r="N78" s="204">
        <v>0</v>
      </c>
      <c r="O78" s="202">
        <v>0</v>
      </c>
      <c r="P78" s="202">
        <v>0</v>
      </c>
      <c r="Q78" s="202">
        <v>0</v>
      </c>
      <c r="R78" s="205">
        <v>0</v>
      </c>
      <c r="S78" s="202">
        <v>0</v>
      </c>
      <c r="T78" s="204">
        <v>0</v>
      </c>
      <c r="U78" s="202">
        <v>17</v>
      </c>
      <c r="V78" s="202">
        <v>12</v>
      </c>
      <c r="W78" s="202">
        <v>5</v>
      </c>
      <c r="X78" s="346">
        <v>0</v>
      </c>
      <c r="Y78" s="202">
        <v>0</v>
      </c>
      <c r="Z78" s="345">
        <v>0</v>
      </c>
      <c r="AA78" s="202">
        <v>1</v>
      </c>
      <c r="AB78" s="202">
        <v>0</v>
      </c>
      <c r="AC78" s="202">
        <v>1</v>
      </c>
      <c r="AD78" s="205">
        <v>0</v>
      </c>
      <c r="AE78" s="202">
        <v>0</v>
      </c>
      <c r="AF78" s="204">
        <v>0</v>
      </c>
      <c r="AG78" s="202">
        <v>0</v>
      </c>
      <c r="AH78" s="202">
        <v>0</v>
      </c>
      <c r="AI78" s="202">
        <v>0</v>
      </c>
      <c r="AJ78" s="205">
        <v>0</v>
      </c>
      <c r="AK78" s="202">
        <v>0</v>
      </c>
      <c r="AL78" s="204">
        <v>0</v>
      </c>
      <c r="AM78" s="202">
        <v>2</v>
      </c>
      <c r="AN78" s="202">
        <v>0</v>
      </c>
      <c r="AO78" s="202">
        <v>2</v>
      </c>
      <c r="AP78" s="201"/>
      <c r="AQ78" s="200" t="s">
        <v>79</v>
      </c>
    </row>
  </sheetData>
  <mergeCells count="73">
    <mergeCell ref="L1:AA1"/>
    <mergeCell ref="AM3:AO3"/>
    <mergeCell ref="AP3:AQ4"/>
    <mergeCell ref="A6:B6"/>
    <mergeCell ref="AP6:AQ6"/>
    <mergeCell ref="A3:B4"/>
    <mergeCell ref="AD3:AF3"/>
    <mergeCell ref="AJ3:AL3"/>
    <mergeCell ref="AG3:AI3"/>
    <mergeCell ref="X3:Z3"/>
    <mergeCell ref="C3:E3"/>
    <mergeCell ref="I3:K3"/>
    <mergeCell ref="U3:V3"/>
    <mergeCell ref="A8:B8"/>
    <mergeCell ref="L3:N3"/>
    <mergeCell ref="R3:T3"/>
    <mergeCell ref="A19:B19"/>
    <mergeCell ref="A20:B20"/>
    <mergeCell ref="A22:B22"/>
    <mergeCell ref="A23:B23"/>
    <mergeCell ref="AP8:AQ8"/>
    <mergeCell ref="A16:B16"/>
    <mergeCell ref="A17:B17"/>
    <mergeCell ref="A18:B18"/>
    <mergeCell ref="AP22:AQ22"/>
    <mergeCell ref="AP23:AQ23"/>
    <mergeCell ref="A29:B29"/>
    <mergeCell ref="A30:B30"/>
    <mergeCell ref="A31:B31"/>
    <mergeCell ref="A32:B32"/>
    <mergeCell ref="A24:B24"/>
    <mergeCell ref="A25:B25"/>
    <mergeCell ref="A26:B26"/>
    <mergeCell ref="A28:B28"/>
    <mergeCell ref="A55:B55"/>
    <mergeCell ref="A61:B61"/>
    <mergeCell ref="A38:B38"/>
    <mergeCell ref="A39:B39"/>
    <mergeCell ref="A43:B43"/>
    <mergeCell ref="A46:B46"/>
    <mergeCell ref="AP24:AQ24"/>
    <mergeCell ref="AP25:AQ25"/>
    <mergeCell ref="A49:B49"/>
    <mergeCell ref="A52:B52"/>
    <mergeCell ref="A34:B34"/>
    <mergeCell ref="A35:B35"/>
    <mergeCell ref="A36:B36"/>
    <mergeCell ref="A37:B37"/>
    <mergeCell ref="AP26:AQ26"/>
    <mergeCell ref="AP28:AQ28"/>
    <mergeCell ref="AP29:AQ29"/>
    <mergeCell ref="AP30:AQ30"/>
    <mergeCell ref="A66:B66"/>
    <mergeCell ref="AP16:AQ16"/>
    <mergeCell ref="AP17:AQ17"/>
    <mergeCell ref="AP18:AQ18"/>
    <mergeCell ref="AP19:AQ19"/>
    <mergeCell ref="AP20:AQ20"/>
    <mergeCell ref="AP36:AQ36"/>
    <mergeCell ref="AP37:AQ37"/>
    <mergeCell ref="AP38:AQ38"/>
    <mergeCell ref="AP39:AQ39"/>
    <mergeCell ref="AP31:AQ31"/>
    <mergeCell ref="AP32:AQ32"/>
    <mergeCell ref="AP34:AQ34"/>
    <mergeCell ref="AP35:AQ35"/>
    <mergeCell ref="AP55:AQ55"/>
    <mergeCell ref="AP61:AQ61"/>
    <mergeCell ref="AP66:AQ66"/>
    <mergeCell ref="AP43:AQ43"/>
    <mergeCell ref="AP46:AQ46"/>
    <mergeCell ref="AP49:AQ49"/>
    <mergeCell ref="AP52:AQ52"/>
  </mergeCells>
  <phoneticPr fontId="2"/>
  <printOptions horizontalCentered="1"/>
  <pageMargins left="0.59055118110236227" right="0.59055118110236227" top="0.59055118110236227" bottom="0.39370078740157483" header="0.51181102362204722" footer="0.31496062992125984"/>
  <pageSetup paperSize="9" scale="69" firstPageNumber="112" fitToWidth="2" orientation="portrait" useFirstPageNumber="1" r:id="rId1"/>
  <headerFooter alignWithMargins="0">
    <oddFooter>&amp;C&amp;"ＭＳ 明朝,標準"&amp;16-  &amp;P  -</oddFooter>
  </headerFooter>
  <colBreaks count="1" manualBreakCount="1">
    <brk id="23" max="7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28</vt:lpstr>
      <vt:lpstr>29(6-1)</vt:lpstr>
      <vt:lpstr>29(6-2)</vt:lpstr>
      <vt:lpstr>29(6-3)</vt:lpstr>
      <vt:lpstr>29(6-4)</vt:lpstr>
      <vt:lpstr>29(6-5)</vt:lpstr>
      <vt:lpstr>29(6-6)</vt:lpstr>
      <vt:lpstr>30</vt:lpstr>
      <vt:lpstr>31</vt:lpstr>
      <vt:lpstr>32</vt:lpstr>
      <vt:lpstr>33</vt:lpstr>
      <vt:lpstr>'28'!Print_Area</vt:lpstr>
      <vt:lpstr>'29(6-1)'!Print_Area</vt:lpstr>
      <vt:lpstr>'29(6-2)'!Print_Area</vt:lpstr>
      <vt:lpstr>'29(6-3)'!Print_Area</vt:lpstr>
      <vt:lpstr>'29(6-4)'!Print_Area</vt:lpstr>
      <vt:lpstr>'29(6-5)'!Print_Area</vt:lpstr>
      <vt:lpstr>'29(6-6)'!Print_Area</vt:lpstr>
      <vt:lpstr>'30'!Print_Area</vt:lpstr>
      <vt:lpstr>'31'!Print_Area</vt:lpstr>
      <vt:lpstr>'32'!Print_Area</vt:lpstr>
      <vt:lpstr>'33'!Print_Area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2019-02-01T00:58:02Z</cp:lastPrinted>
  <dcterms:created xsi:type="dcterms:W3CDTF">2010-09-13T04:49:00Z</dcterms:created>
  <dcterms:modified xsi:type="dcterms:W3CDTF">2023-06-16T05:08:02Z</dcterms:modified>
</cp:coreProperties>
</file>