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1" l="1"/>
  <c r="AG8" i="1"/>
  <c r="AG9" i="1"/>
  <c r="AG10" i="1"/>
  <c r="AG11" i="1"/>
  <c r="AG12" i="1"/>
  <c r="AG13" i="1"/>
  <c r="AG6" i="1"/>
  <c r="AF7" i="1"/>
  <c r="AF8" i="1"/>
  <c r="AF9" i="1"/>
  <c r="AF10" i="1"/>
  <c r="AF11" i="1"/>
  <c r="AF12" i="1"/>
  <c r="AF13" i="1"/>
  <c r="AF6" i="1"/>
</calcChain>
</file>

<file path=xl/sharedStrings.xml><?xml version="1.0" encoding="utf-8"?>
<sst xmlns="http://schemas.openxmlformats.org/spreadsheetml/2006/main" count="129" uniqueCount="44">
  <si>
    <t>人口</t>
    <rPh sb="0" eb="2">
      <t>ジンコウ</t>
    </rPh>
    <phoneticPr fontId="4"/>
  </si>
  <si>
    <t>住民票記載数</t>
    <rPh sb="0" eb="3">
      <t>ジュウミンヒョウ</t>
    </rPh>
    <rPh sb="3" eb="5">
      <t>キサイ</t>
    </rPh>
    <rPh sb="5" eb="6">
      <t>スウ</t>
    </rPh>
    <phoneticPr fontId="4"/>
  </si>
  <si>
    <t>住民票消除数</t>
    <rPh sb="0" eb="3">
      <t>ジュウミンヒョウ</t>
    </rPh>
    <rPh sb="3" eb="5">
      <t>ショウジョ</t>
    </rPh>
    <rPh sb="5" eb="6">
      <t>カズ</t>
    </rPh>
    <phoneticPr fontId="4"/>
  </si>
  <si>
    <t>増減数(Ａ)-(Ｂ)</t>
    <rPh sb="0" eb="2">
      <t>ゾウゲン</t>
    </rPh>
    <rPh sb="2" eb="3">
      <t>スウ</t>
    </rPh>
    <phoneticPr fontId="4"/>
  </si>
  <si>
    <t>増減率</t>
    <rPh sb="0" eb="2">
      <t>ゾウゲン</t>
    </rPh>
    <rPh sb="2" eb="3">
      <t>リツ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</si>
  <si>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</si>
  <si>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自然増減率</t>
    <rPh sb="0" eb="2">
      <t>シゼン</t>
    </rPh>
    <rPh sb="2" eb="4">
      <t>ゾウゲン</t>
    </rPh>
    <rPh sb="4" eb="5">
      <t>リツ</t>
    </rPh>
    <phoneticPr fontId="4"/>
  </si>
  <si>
    <t>社会増減数</t>
    <rPh sb="0" eb="2">
      <t>シャカイ</t>
    </rPh>
    <rPh sb="2" eb="4">
      <t>ゾウゲン</t>
    </rPh>
    <rPh sb="4" eb="5">
      <t>カズ</t>
    </rPh>
    <phoneticPr fontId="4"/>
  </si>
  <si>
    <t>社会増減率</t>
    <rPh sb="0" eb="2">
      <t>シャカイ</t>
    </rPh>
    <rPh sb="2" eb="4">
      <t>ゾウゲン</t>
    </rPh>
    <rPh sb="4" eb="5">
      <t>リツ</t>
    </rPh>
    <phoneticPr fontId="4"/>
  </si>
  <si>
    <t>男</t>
    <rPh sb="0" eb="1">
      <t>オトコ</t>
    </rPh>
    <phoneticPr fontId="4"/>
  </si>
  <si>
    <t>女</t>
    <phoneticPr fontId="4"/>
  </si>
  <si>
    <t>計</t>
    <rPh sb="0" eb="1">
      <t>ケイ</t>
    </rPh>
    <phoneticPr fontId="4"/>
  </si>
  <si>
    <t>転入者数（国内）</t>
    <rPh sb="5" eb="7">
      <t>コクナイ</t>
    </rPh>
    <phoneticPr fontId="4"/>
  </si>
  <si>
    <t>転入者数（国外）</t>
    <rPh sb="5" eb="7">
      <t>コクガイ</t>
    </rPh>
    <phoneticPr fontId="4"/>
  </si>
  <si>
    <t>転入者数（計）</t>
    <rPh sb="5" eb="6">
      <t>ケイ</t>
    </rPh>
    <phoneticPr fontId="4"/>
  </si>
  <si>
    <t>出生者数</t>
  </si>
  <si>
    <t>その他（計）</t>
    <rPh sb="4" eb="5">
      <t>ケイ</t>
    </rPh>
    <phoneticPr fontId="4"/>
  </si>
  <si>
    <t>転出者数（国内）</t>
    <rPh sb="5" eb="7">
      <t>コクナイ</t>
    </rPh>
    <phoneticPr fontId="4"/>
  </si>
  <si>
    <t>転出者数（国外）</t>
    <rPh sb="5" eb="7">
      <t>コクガイ</t>
    </rPh>
    <phoneticPr fontId="4"/>
  </si>
  <si>
    <t>転出者数（計）</t>
    <rPh sb="5" eb="6">
      <t>ケイ</t>
    </rPh>
    <phoneticPr fontId="4"/>
  </si>
  <si>
    <t>死亡者数</t>
  </si>
  <si>
    <t>都道府県名</t>
  </si>
  <si>
    <t>人</t>
    <rPh sb="0" eb="1">
      <t>ニン</t>
    </rPh>
    <phoneticPr fontId="4"/>
  </si>
  <si>
    <t>％</t>
  </si>
  <si>
    <t>世帯数</t>
    <rPh sb="0" eb="3">
      <t>セタイスウ</t>
    </rPh>
    <phoneticPr fontId="4"/>
  </si>
  <si>
    <t>日本人住民</t>
    <rPh sb="0" eb="3">
      <t>ニホンジン</t>
    </rPh>
    <rPh sb="3" eb="5">
      <t>ジュウミン</t>
    </rPh>
    <phoneticPr fontId="4"/>
  </si>
  <si>
    <t>複数国籍</t>
    <rPh sb="0" eb="2">
      <t>フクスウ</t>
    </rPh>
    <rPh sb="2" eb="4">
      <t>コクセキ</t>
    </rPh>
    <phoneticPr fontId="4"/>
  </si>
  <si>
    <t>その他（帰化等）</t>
    <rPh sb="4" eb="6">
      <t>キカ</t>
    </rPh>
    <rPh sb="6" eb="7">
      <t>トウ</t>
    </rPh>
    <phoneticPr fontId="4"/>
  </si>
  <si>
    <t>その他（その他）</t>
    <rPh sb="6" eb="7">
      <t>タ</t>
    </rPh>
    <phoneticPr fontId="4"/>
  </si>
  <si>
    <t>計（Ａ）</t>
    <phoneticPr fontId="4"/>
  </si>
  <si>
    <t>その他（国籍喪失）</t>
    <rPh sb="4" eb="6">
      <t>コクセキ</t>
    </rPh>
    <rPh sb="6" eb="8">
      <t>ソウシツ</t>
    </rPh>
    <phoneticPr fontId="4"/>
  </si>
  <si>
    <t>計（Ｂ）</t>
    <phoneticPr fontId="4"/>
  </si>
  <si>
    <t>世帯</t>
    <phoneticPr fontId="4"/>
  </si>
  <si>
    <t>Ｎ</t>
    <phoneticPr fontId="4"/>
  </si>
  <si>
    <t>N+1年</t>
    <rPh sb="3" eb="4">
      <t>ネン</t>
    </rPh>
    <phoneticPr fontId="4"/>
  </si>
  <si>
    <t>N年</t>
    <phoneticPr fontId="4"/>
  </si>
  <si>
    <t>各年（1月1日から12月31日まで）人口動態（都道府県別）（日本人住民）</t>
    <rPh sb="0" eb="1">
      <t>カク</t>
    </rPh>
    <rPh sb="30" eb="35">
      <t>ニホンジンジュウミン</t>
    </rPh>
    <phoneticPr fontId="4"/>
  </si>
  <si>
    <t>三重県</t>
  </si>
  <si>
    <t>三重県</t>
    <phoneticPr fontId="3"/>
  </si>
  <si>
    <t>人口動態（日本人住民）の推移</t>
    <rPh sb="0" eb="4">
      <t>ジンコウドウタイ</t>
    </rPh>
    <rPh sb="5" eb="8">
      <t>ニホンジン</t>
    </rPh>
    <rPh sb="8" eb="10">
      <t>ジュウミン</t>
    </rPh>
    <rPh sb="12" eb="14">
      <t>スイイ</t>
    </rPh>
    <phoneticPr fontId="3"/>
  </si>
  <si>
    <t>自然減の内訳</t>
    <rPh sb="0" eb="3">
      <t>シゼンゲン</t>
    </rPh>
    <rPh sb="4" eb="6">
      <t>ウチワケ</t>
    </rPh>
    <phoneticPr fontId="3"/>
  </si>
  <si>
    <t>出生数</t>
    <rPh sb="0" eb="3">
      <t>シュッショウスウ</t>
    </rPh>
    <phoneticPr fontId="3"/>
  </si>
  <si>
    <t>対2014％</t>
    <rPh sb="0" eb="1">
      <t>タイ</t>
    </rPh>
    <phoneticPr fontId="3"/>
  </si>
  <si>
    <t>死亡数</t>
    <rPh sb="0" eb="3">
      <t>シボウスウ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</si>
</sst>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\-#,##0.00_ "/>
    <numFmt numFmtId="177" formatCode="#,##0.0;[Red]\-#,##0.0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5" fillId="0" borderId="0"/>
    <xf numFmtId="0" fontId="8" fillId="0" borderId="0"/>
  </cellStyleXfs>
  <cellXfs count="37">
    <xf numFmtId="0" fontId="0" fillId="0" borderId="0" xfId="0"/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/>
    </xf>
    <xf numFmtId="0" fontId="2" fillId="0" borderId="0" xfId="2" applyFont="1" applyBorder="1"/>
    <xf numFmtId="38" fontId="2" fillId="0" borderId="0" xfId="1" applyFont="1" applyBorder="1" applyAlignment="1"/>
    <xf numFmtId="38" fontId="2" fillId="0" borderId="0" xfId="1" applyFont="1" applyBorder="1" applyAlignment="1">
      <alignment horizontal="right" vertical="center"/>
    </xf>
    <xf numFmtId="38" fontId="2" fillId="0" borderId="0" xfId="1" applyFont="1" applyAlignment="1"/>
    <xf numFmtId="38" fontId="7" fillId="0" borderId="0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0" xfId="1" applyFont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shrinkToFit="1"/>
    </xf>
    <xf numFmtId="38" fontId="6" fillId="0" borderId="1" xfId="1" applyFont="1" applyFill="1" applyBorder="1" applyAlignment="1">
      <alignment horizontal="center" vertical="center" shrinkToFit="1"/>
    </xf>
    <xf numFmtId="38" fontId="6" fillId="0" borderId="2" xfId="1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center" vertical="center" shrinkToFit="1"/>
    </xf>
    <xf numFmtId="38" fontId="6" fillId="0" borderId="3" xfId="1" applyFont="1" applyFill="1" applyBorder="1" applyAlignment="1">
      <alignment horizontal="center" vertical="center" shrinkToFit="1"/>
    </xf>
    <xf numFmtId="38" fontId="6" fillId="0" borderId="4" xfId="1" applyFont="1" applyFill="1" applyBorder="1" applyAlignment="1">
      <alignment vertical="center"/>
    </xf>
    <xf numFmtId="38" fontId="0" fillId="0" borderId="0" xfId="1" applyFont="1" applyAlignment="1"/>
    <xf numFmtId="40" fontId="2" fillId="0" borderId="0" xfId="1" applyNumberFormat="1" applyFont="1" applyAlignment="1"/>
    <xf numFmtId="40" fontId="2" fillId="0" borderId="1" xfId="1" applyNumberFormat="1" applyFont="1" applyFill="1" applyBorder="1" applyAlignment="1">
      <alignment horizontal="center" vertical="center" shrinkToFit="1"/>
    </xf>
    <xf numFmtId="40" fontId="6" fillId="0" borderId="1" xfId="1" applyNumberFormat="1" applyFont="1" applyFill="1" applyBorder="1" applyAlignment="1">
      <alignment horizontal="center" vertical="center" shrinkToFit="1"/>
    </xf>
    <xf numFmtId="40" fontId="9" fillId="0" borderId="0" xfId="1" applyNumberFormat="1" applyFont="1" applyAlignment="1"/>
    <xf numFmtId="40" fontId="0" fillId="0" borderId="0" xfId="1" applyNumberFormat="1" applyFont="1" applyAlignment="1"/>
    <xf numFmtId="0" fontId="7" fillId="0" borderId="0" xfId="1" applyNumberFormat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 shrinkToFit="1"/>
    </xf>
    <xf numFmtId="0" fontId="6" fillId="0" borderId="2" xfId="1" applyNumberFormat="1" applyFont="1" applyBorder="1" applyAlignment="1">
      <alignment horizontal="center" vertical="center" shrinkToFit="1"/>
    </xf>
    <xf numFmtId="0" fontId="6" fillId="0" borderId="1" xfId="1" applyNumberFormat="1" applyFont="1" applyBorder="1" applyAlignment="1">
      <alignment horizontal="center" vertical="center" shrinkToFit="1"/>
    </xf>
    <xf numFmtId="0" fontId="6" fillId="0" borderId="4" xfId="1" applyNumberFormat="1" applyFont="1" applyFill="1" applyBorder="1" applyAlignment="1">
      <alignment horizontal="left" vertical="center"/>
    </xf>
    <xf numFmtId="0" fontId="0" fillId="0" borderId="0" xfId="1" applyNumberFormat="1" applyFont="1" applyAlignment="1"/>
    <xf numFmtId="3" fontId="6" fillId="0" borderId="4" xfId="3" applyNumberFormat="1" applyFont="1" applyFill="1" applyBorder="1" applyAlignment="1">
      <alignment vertical="center"/>
    </xf>
    <xf numFmtId="176" fontId="6" fillId="0" borderId="4" xfId="3" applyNumberFormat="1" applyFont="1" applyFill="1" applyBorder="1" applyAlignment="1">
      <alignment vertical="center"/>
    </xf>
    <xf numFmtId="0" fontId="2" fillId="0" borderId="0" xfId="1" applyNumberFormat="1" applyFont="1" applyBorder="1" applyAlignment="1">
      <alignment horizontal="left" vertical="center"/>
    </xf>
    <xf numFmtId="38" fontId="2" fillId="0" borderId="0" xfId="1" applyFont="1" applyAlignment="1">
      <alignment horizontal="left" vertical="center"/>
    </xf>
    <xf numFmtId="40" fontId="2" fillId="0" borderId="0" xfId="1" applyNumberFormat="1" applyFont="1" applyFill="1" applyBorder="1" applyAlignment="1">
      <alignment horizontal="center" vertical="center" shrinkToFit="1"/>
    </xf>
    <xf numFmtId="40" fontId="6" fillId="0" borderId="0" xfId="1" applyNumberFormat="1" applyFont="1" applyFill="1" applyBorder="1" applyAlignment="1">
      <alignment horizontal="center" vertical="center" shrinkToFit="1"/>
    </xf>
    <xf numFmtId="176" fontId="6" fillId="0" borderId="0" xfId="3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_H25人口要覧レイアウトサンプル" xfId="2"/>
    <cellStyle name="標準_qryＫＯＫＵＤＯＡ出力" xfId="3"/>
  </cellStyles>
  <dxfs count="0"/>
  <tableStyles count="0" defaultTableStyle="TableStyleMedium2" defaultPivotStyle="PivotStyleLight16"/>
  <colors>
    <mruColors>
      <color rgb="FFCBCBCB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1"/>
          <c:tx>
            <c:v>自然減</c:v>
          </c:tx>
          <c:spPr>
            <a:solidFill>
              <a:schemeClr val="accent3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Sheet1!$AA$6:$AA$13</c:f>
              <c:numCache>
                <c:formatCode>#,##0</c:formatCode>
                <c:ptCount val="8"/>
                <c:pt idx="0">
                  <c:v>-5812</c:v>
                </c:pt>
                <c:pt idx="1">
                  <c:v>-6217</c:v>
                </c:pt>
                <c:pt idx="2">
                  <c:v>-6707</c:v>
                </c:pt>
                <c:pt idx="3">
                  <c:v>-7872</c:v>
                </c:pt>
                <c:pt idx="4">
                  <c:v>-8323</c:v>
                </c:pt>
                <c:pt idx="5">
                  <c:v>-9092</c:v>
                </c:pt>
                <c:pt idx="6">
                  <c:v>-9609</c:v>
                </c:pt>
                <c:pt idx="7">
                  <c:v>-10640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F4-468D-87B6-B3763C5CB7E0}"/>
            </c:ext>
          </c:extLst>
        </c:ser>
        <c:ser>
          <c:idx val="2"/>
          <c:order val="2"/>
          <c:tx>
            <c:v>社会減</c:v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Sheet1!$AC$6:$AC$13</c:f>
              <c:numCache>
                <c:formatCode>#,##0</c:formatCode>
                <c:ptCount val="8"/>
                <c:pt idx="0">
                  <c:v>-2922</c:v>
                </c:pt>
                <c:pt idx="1">
                  <c:v>-4227</c:v>
                </c:pt>
                <c:pt idx="2">
                  <c:v>-3383</c:v>
                </c:pt>
                <c:pt idx="3">
                  <c:v>-3838</c:v>
                </c:pt>
                <c:pt idx="4">
                  <c:v>-4281</c:v>
                </c:pt>
                <c:pt idx="5">
                  <c:v>-6264</c:v>
                </c:pt>
                <c:pt idx="6">
                  <c:v>-3117</c:v>
                </c:pt>
                <c:pt idx="7">
                  <c:v>-3337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4-468D-87B6-B3763C5C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366428288"/>
        <c:axId val="366425008"/>
      </c:barChart>
      <c:barChart>
        <c:barDir val="col"/>
        <c:grouping val="stacked"/>
        <c:varyColors val="0"/>
        <c:ser>
          <c:idx val="1"/>
          <c:order val="0"/>
          <c:tx>
            <c:v>人口動態</c:v>
          </c:tx>
          <c:spPr>
            <a:noFill/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Sheet1!$Y$6:$Y$13</c:f>
              <c:numCache>
                <c:formatCode>#,##0</c:formatCode>
                <c:ptCount val="8"/>
                <c:pt idx="0">
                  <c:v>-8734</c:v>
                </c:pt>
                <c:pt idx="1">
                  <c:v>-10444</c:v>
                </c:pt>
                <c:pt idx="2">
                  <c:v>-10090</c:v>
                </c:pt>
                <c:pt idx="3">
                  <c:v>-11710</c:v>
                </c:pt>
                <c:pt idx="4">
                  <c:v>-12604</c:v>
                </c:pt>
                <c:pt idx="5">
                  <c:v>-15356</c:v>
                </c:pt>
                <c:pt idx="6">
                  <c:v>-12726</c:v>
                </c:pt>
                <c:pt idx="7">
                  <c:v>-13977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F4-468D-87B6-B3763C5CB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478530712"/>
        <c:axId val="477143624"/>
      </c:barChart>
      <c:catAx>
        <c:axId val="3664282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25008"/>
        <c:crosses val="autoZero"/>
        <c:auto val="1"/>
        <c:lblAlgn val="ctr"/>
        <c:lblOffset val="100"/>
        <c:noMultiLvlLbl val="0"/>
      </c:catAx>
      <c:valAx>
        <c:axId val="36642500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28288"/>
        <c:crosses val="autoZero"/>
        <c:crossBetween val="between"/>
      </c:valAx>
      <c:valAx>
        <c:axId val="477143624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530712"/>
        <c:crosses val="max"/>
        <c:crossBetween val="between"/>
      </c:valAx>
      <c:catAx>
        <c:axId val="478530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143624"/>
        <c:crosses val="autoZero"/>
        <c:auto val="1"/>
        <c:lblAlgn val="ctr"/>
        <c:lblOffset val="100"/>
        <c:noMultiLvlLbl val="0"/>
      </c:catAx>
      <c:dTable>
        <c:showHorzBorder val="1"/>
        <c:showVertBorder val="0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出生数</c:v>
          </c:tx>
          <c:spPr>
            <a:solidFill>
              <a:srgbClr val="CBCBCB"/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Sheet1!$L$6:$L$13</c:f>
              <c:numCache>
                <c:formatCode>#,##0</c:formatCode>
                <c:ptCount val="8"/>
                <c:pt idx="0">
                  <c:v>13769</c:v>
                </c:pt>
                <c:pt idx="1">
                  <c:v>14022</c:v>
                </c:pt>
                <c:pt idx="2">
                  <c:v>13418</c:v>
                </c:pt>
                <c:pt idx="3">
                  <c:v>12692</c:v>
                </c:pt>
                <c:pt idx="4">
                  <c:v>12586</c:v>
                </c:pt>
                <c:pt idx="5">
                  <c:v>11758</c:v>
                </c:pt>
                <c:pt idx="6" formatCode="#,##0_);[Red]\(#,##0\)">
                  <c:v>11139</c:v>
                </c:pt>
                <c:pt idx="7" formatCode="#,##0_);[Red]\(#,##0\)">
                  <c:v>11016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9-475E-A1B7-60EDBC891809}"/>
            </c:ext>
          </c:extLst>
        </c:ser>
        <c:ser>
          <c:idx val="0"/>
          <c:order val="1"/>
          <c:tx>
            <c:v>死亡数</c:v>
          </c:tx>
          <c:spPr>
            <a:solidFill>
              <a:schemeClr val="accent3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Sheet1!$T$6:$T$13</c:f>
              <c:numCache>
                <c:formatCode>#,##0</c:formatCode>
                <c:ptCount val="8"/>
                <c:pt idx="0">
                  <c:v>19581</c:v>
                </c:pt>
                <c:pt idx="1">
                  <c:v>20239</c:v>
                </c:pt>
                <c:pt idx="2">
                  <c:v>20125</c:v>
                </c:pt>
                <c:pt idx="3">
                  <c:v>20564</c:v>
                </c:pt>
                <c:pt idx="4">
                  <c:v>20909</c:v>
                </c:pt>
                <c:pt idx="5">
                  <c:v>20850</c:v>
                </c:pt>
                <c:pt idx="6" formatCode="#,##0_);[Red]\(#,##0\)">
                  <c:v>20748</c:v>
                </c:pt>
                <c:pt idx="7" formatCode="#,##0_);[Red]\(#,##0\)">
                  <c:v>21656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9-475E-A1B7-60EDBC89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axId val="366428288"/>
        <c:axId val="366425008"/>
      </c:barChart>
      <c:lineChart>
        <c:grouping val="standard"/>
        <c:varyColors val="0"/>
        <c:ser>
          <c:idx val="2"/>
          <c:order val="2"/>
          <c:tx>
            <c:v>出生2014比</c:v>
          </c:tx>
          <c:spPr>
            <a:ln w="28575" cap="rnd">
              <a:solidFill>
                <a:srgbClr val="CBCBCB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CBCBCB"/>
              </a:solidFill>
              <a:ln w="9525">
                <a:solidFill>
                  <a:srgbClr val="CBCBCB"/>
                </a:solidFill>
              </a:ln>
              <a:effectLst/>
            </c:spPr>
          </c:marker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Sheet1!$AF$6:$AF$13</c:f>
              <c:numCache>
                <c:formatCode>#,##0.0;[Red]\-#,##0.0</c:formatCode>
                <c:ptCount val="8"/>
                <c:pt idx="0">
                  <c:v>100</c:v>
                </c:pt>
                <c:pt idx="1">
                  <c:v>101.8374609630329</c:v>
                </c:pt>
                <c:pt idx="2">
                  <c:v>97.450795264725116</c:v>
                </c:pt>
                <c:pt idx="3">
                  <c:v>92.178081196891569</c:v>
                </c:pt>
                <c:pt idx="4">
                  <c:v>91.408235892221654</c:v>
                </c:pt>
                <c:pt idx="5">
                  <c:v>85.394727285932177</c:v>
                </c:pt>
                <c:pt idx="6">
                  <c:v>80.899121214322022</c:v>
                </c:pt>
                <c:pt idx="7">
                  <c:v>80.005810153242791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F9-475E-A1B7-60EDBC891809}"/>
            </c:ext>
          </c:extLst>
        </c:ser>
        <c:ser>
          <c:idx val="3"/>
          <c:order val="3"/>
          <c:tx>
            <c:v>死亡2014比</c:v>
          </c:tx>
          <c:spPr>
            <a:ln w="28575" cap="rnd">
              <a:solidFill>
                <a:srgbClr val="B2B2B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B2B2B2"/>
              </a:solidFill>
              <a:ln w="9525">
                <a:solidFill>
                  <a:srgbClr val="B2B2B2"/>
                </a:solidFill>
              </a:ln>
              <a:effectLst/>
            </c:spPr>
          </c:marker>
          <c:cat>
            <c:numRef>
              <c:f>Sheet1!$A$6:$A$13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Sheet1!$AG$6:$AG$13</c:f>
              <c:numCache>
                <c:formatCode>#,##0.0;[Red]\-#,##0.0</c:formatCode>
                <c:ptCount val="8"/>
                <c:pt idx="0">
                  <c:v>100</c:v>
                </c:pt>
                <c:pt idx="1">
                  <c:v>103.36040038813135</c:v>
                </c:pt>
                <c:pt idx="2">
                  <c:v>102.77820336040038</c:v>
                </c:pt>
                <c:pt idx="3">
                  <c:v>105.02017261631174</c:v>
                </c:pt>
                <c:pt idx="4">
                  <c:v>106.78208467391859</c:v>
                </c:pt>
                <c:pt idx="5">
                  <c:v>106.48077217711047</c:v>
                </c:pt>
                <c:pt idx="6">
                  <c:v>105.95985904703539</c:v>
                </c:pt>
                <c:pt idx="7">
                  <c:v>110.5970073029978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F9-475E-A1B7-60EDBC891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951056"/>
        <c:axId val="380942856"/>
      </c:lineChart>
      <c:catAx>
        <c:axId val="36642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25008"/>
        <c:crosses val="autoZero"/>
        <c:auto val="1"/>
        <c:lblAlgn val="ctr"/>
        <c:lblOffset val="100"/>
        <c:noMultiLvlLbl val="0"/>
      </c:catAx>
      <c:valAx>
        <c:axId val="366425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6428288"/>
        <c:crosses val="autoZero"/>
        <c:crossBetween val="between"/>
      </c:valAx>
      <c:valAx>
        <c:axId val="380942856"/>
        <c:scaling>
          <c:orientation val="minMax"/>
        </c:scaling>
        <c:delete val="0"/>
        <c:axPos val="r"/>
        <c:numFmt formatCode="#,##0.0;[Red]\-#,##0.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0951056"/>
        <c:crosses val="max"/>
        <c:crossBetween val="between"/>
      </c:valAx>
      <c:catAx>
        <c:axId val="380951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0942856"/>
        <c:crosses val="autoZero"/>
        <c:auto val="1"/>
        <c:lblAlgn val="ctr"/>
        <c:lblOffset val="100"/>
        <c:noMultiLvlLbl val="0"/>
      </c:catAx>
      <c:dTable>
        <c:showHorzBorder val="1"/>
        <c:showVertBorder val="0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152398</xdr:colOff>
      <xdr:row>2</xdr:row>
      <xdr:rowOff>47625</xdr:rowOff>
    </xdr:from>
    <xdr:to>
      <xdr:col>43</xdr:col>
      <xdr:colOff>238126</xdr:colOff>
      <xdr:row>27</xdr:row>
      <xdr:rowOff>9523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29</xdr:row>
      <xdr:rowOff>0</xdr:rowOff>
    </xdr:from>
    <xdr:to>
      <xdr:col>43</xdr:col>
      <xdr:colOff>85728</xdr:colOff>
      <xdr:row>53</xdr:row>
      <xdr:rowOff>142873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29"/>
  <sheetViews>
    <sheetView tabSelected="1" topLeftCell="AA1" workbookViewId="0">
      <selection activeCell="AH21" sqref="AH21"/>
    </sheetView>
  </sheetViews>
  <sheetFormatPr defaultColWidth="9" defaultRowHeight="14.25" customHeight="1" x14ac:dyDescent="0.55000000000000004"/>
  <cols>
    <col min="1" max="1" width="6.58203125" style="28" customWidth="1"/>
    <col min="2" max="2" width="10.25" style="17" bestFit="1" customWidth="1"/>
    <col min="3" max="8" width="8.5" style="17" customWidth="1"/>
    <col min="9" max="25" width="9" style="17" customWidth="1"/>
    <col min="26" max="26" width="9" style="22" customWidth="1"/>
    <col min="27" max="27" width="9" style="17" customWidth="1"/>
    <col min="28" max="28" width="9" style="22" customWidth="1"/>
    <col min="29" max="29" width="9" style="17" customWidth="1"/>
    <col min="30" max="33" width="9" style="21" customWidth="1"/>
    <col min="34" max="16384" width="9" style="17"/>
  </cols>
  <sheetData>
    <row r="1" spans="1:259" s="6" customFormat="1" ht="14.25" customHeight="1" x14ac:dyDescent="0.2">
      <c r="A1" s="31" t="s">
        <v>36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5"/>
      <c r="Z1" s="18"/>
      <c r="AB1" s="18"/>
      <c r="AD1" s="18"/>
      <c r="AE1" s="18"/>
      <c r="AF1" s="18"/>
      <c r="AG1" s="18"/>
    </row>
    <row r="2" spans="1:259" s="9" customFormat="1" ht="14.25" customHeight="1" x14ac:dyDescent="0.55000000000000004">
      <c r="A2" s="23"/>
      <c r="B2" s="7"/>
      <c r="C2" s="8" t="s">
        <v>34</v>
      </c>
      <c r="D2" s="8" t="s">
        <v>34</v>
      </c>
      <c r="E2" s="8" t="s">
        <v>34</v>
      </c>
      <c r="F2" s="8" t="s">
        <v>34</v>
      </c>
      <c r="G2" s="8" t="s">
        <v>34</v>
      </c>
      <c r="H2" s="8" t="s">
        <v>34</v>
      </c>
      <c r="I2" s="8" t="s">
        <v>35</v>
      </c>
      <c r="J2" s="8" t="s">
        <v>35</v>
      </c>
      <c r="K2" s="8" t="s">
        <v>35</v>
      </c>
      <c r="L2" s="8" t="s">
        <v>35</v>
      </c>
      <c r="M2" s="8" t="s">
        <v>35</v>
      </c>
      <c r="N2" s="8" t="s">
        <v>35</v>
      </c>
      <c r="O2" s="8" t="s">
        <v>35</v>
      </c>
      <c r="P2" s="8" t="s">
        <v>35</v>
      </c>
      <c r="Q2" s="8" t="s">
        <v>35</v>
      </c>
      <c r="R2" s="8" t="s">
        <v>35</v>
      </c>
      <c r="S2" s="8" t="s">
        <v>35</v>
      </c>
      <c r="T2" s="8" t="s">
        <v>35</v>
      </c>
      <c r="U2" s="8" t="s">
        <v>35</v>
      </c>
      <c r="V2" s="8" t="s">
        <v>35</v>
      </c>
      <c r="W2" s="8" t="s">
        <v>35</v>
      </c>
      <c r="X2" s="8" t="s">
        <v>35</v>
      </c>
      <c r="Y2" s="8" t="s">
        <v>35</v>
      </c>
      <c r="Z2" s="19" t="s">
        <v>35</v>
      </c>
      <c r="AA2" s="8" t="s">
        <v>35</v>
      </c>
      <c r="AB2" s="19" t="s">
        <v>35</v>
      </c>
      <c r="AC2" s="8" t="s">
        <v>35</v>
      </c>
      <c r="AD2" s="19" t="s">
        <v>35</v>
      </c>
      <c r="AE2" s="33"/>
      <c r="AF2" s="33"/>
      <c r="AG2" s="33"/>
      <c r="AI2" s="32" t="s">
        <v>39</v>
      </c>
    </row>
    <row r="3" spans="1:259" s="9" customFormat="1" ht="14.25" customHeight="1" x14ac:dyDescent="0.55000000000000004">
      <c r="A3" s="24"/>
      <c r="B3" s="10"/>
      <c r="C3" s="11" t="s">
        <v>0</v>
      </c>
      <c r="D3" s="11" t="s">
        <v>0</v>
      </c>
      <c r="E3" s="11" t="s">
        <v>0</v>
      </c>
      <c r="F3" s="12" t="s">
        <v>24</v>
      </c>
      <c r="G3" s="12" t="s">
        <v>24</v>
      </c>
      <c r="H3" s="12" t="s">
        <v>24</v>
      </c>
      <c r="I3" s="8" t="s">
        <v>1</v>
      </c>
      <c r="J3" s="8" t="s">
        <v>1</v>
      </c>
      <c r="K3" s="8" t="s">
        <v>1</v>
      </c>
      <c r="L3" s="8" t="s">
        <v>1</v>
      </c>
      <c r="M3" s="8" t="s">
        <v>1</v>
      </c>
      <c r="N3" s="8" t="s">
        <v>1</v>
      </c>
      <c r="O3" s="8" t="s">
        <v>1</v>
      </c>
      <c r="P3" s="8" t="s">
        <v>1</v>
      </c>
      <c r="Q3" s="8" t="s">
        <v>2</v>
      </c>
      <c r="R3" s="8" t="s">
        <v>2</v>
      </c>
      <c r="S3" s="8" t="s">
        <v>2</v>
      </c>
      <c r="T3" s="8" t="s">
        <v>2</v>
      </c>
      <c r="U3" s="8" t="s">
        <v>2</v>
      </c>
      <c r="V3" s="8" t="s">
        <v>2</v>
      </c>
      <c r="W3" s="8" t="s">
        <v>2</v>
      </c>
      <c r="X3" s="8" t="s">
        <v>2</v>
      </c>
      <c r="Y3" s="12" t="s">
        <v>3</v>
      </c>
      <c r="Z3" s="20" t="s">
        <v>4</v>
      </c>
      <c r="AA3" s="12" t="s">
        <v>5</v>
      </c>
      <c r="AB3" s="20" t="s">
        <v>6</v>
      </c>
      <c r="AC3" s="12" t="s">
        <v>7</v>
      </c>
      <c r="AD3" s="20" t="s">
        <v>8</v>
      </c>
      <c r="AE3" s="34"/>
      <c r="AF3" s="34"/>
      <c r="AG3" s="34"/>
    </row>
    <row r="4" spans="1:259" s="9" customFormat="1" ht="14.25" customHeight="1" x14ac:dyDescent="0.55000000000000004">
      <c r="A4" s="25"/>
      <c r="B4" s="13"/>
      <c r="C4" s="14" t="s">
        <v>9</v>
      </c>
      <c r="D4" s="14" t="s">
        <v>10</v>
      </c>
      <c r="E4" s="14" t="s">
        <v>11</v>
      </c>
      <c r="F4" s="12" t="s">
        <v>25</v>
      </c>
      <c r="G4" s="12" t="s">
        <v>26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27</v>
      </c>
      <c r="N4" s="12" t="s">
        <v>28</v>
      </c>
      <c r="O4" s="12" t="s">
        <v>16</v>
      </c>
      <c r="P4" s="12" t="s">
        <v>29</v>
      </c>
      <c r="Q4" s="12" t="s">
        <v>17</v>
      </c>
      <c r="R4" s="12" t="s">
        <v>18</v>
      </c>
      <c r="S4" s="12" t="s">
        <v>19</v>
      </c>
      <c r="T4" s="12" t="s">
        <v>20</v>
      </c>
      <c r="U4" s="12" t="s">
        <v>30</v>
      </c>
      <c r="V4" s="12" t="s">
        <v>28</v>
      </c>
      <c r="W4" s="12" t="s">
        <v>16</v>
      </c>
      <c r="X4" s="12" t="s">
        <v>31</v>
      </c>
      <c r="Y4" s="12" t="s">
        <v>3</v>
      </c>
      <c r="Z4" s="20" t="s">
        <v>4</v>
      </c>
      <c r="AA4" s="12" t="s">
        <v>5</v>
      </c>
      <c r="AB4" s="20" t="s">
        <v>6</v>
      </c>
      <c r="AC4" s="12" t="s">
        <v>7</v>
      </c>
      <c r="AD4" s="20" t="s">
        <v>8</v>
      </c>
      <c r="AE4" s="34"/>
      <c r="AF4" s="34" t="s">
        <v>41</v>
      </c>
      <c r="AG4" s="34" t="s">
        <v>43</v>
      </c>
    </row>
    <row r="5" spans="1:259" s="9" customFormat="1" ht="14.25" customHeight="1" x14ac:dyDescent="0.55000000000000004">
      <c r="A5" s="26" t="s">
        <v>33</v>
      </c>
      <c r="B5" s="15" t="s">
        <v>21</v>
      </c>
      <c r="C5" s="8" t="s">
        <v>22</v>
      </c>
      <c r="D5" s="8" t="s">
        <v>22</v>
      </c>
      <c r="E5" s="8" t="s">
        <v>22</v>
      </c>
      <c r="F5" s="12" t="s">
        <v>32</v>
      </c>
      <c r="G5" s="12" t="s">
        <v>32</v>
      </c>
      <c r="H5" s="12" t="s">
        <v>32</v>
      </c>
      <c r="I5" s="8" t="s">
        <v>22</v>
      </c>
      <c r="J5" s="8" t="s">
        <v>22</v>
      </c>
      <c r="K5" s="8" t="s">
        <v>22</v>
      </c>
      <c r="L5" s="8" t="s">
        <v>22</v>
      </c>
      <c r="M5" s="8" t="s">
        <v>22</v>
      </c>
      <c r="N5" s="8" t="s">
        <v>22</v>
      </c>
      <c r="O5" s="8" t="s">
        <v>22</v>
      </c>
      <c r="P5" s="8" t="s">
        <v>22</v>
      </c>
      <c r="Q5" s="8" t="s">
        <v>22</v>
      </c>
      <c r="R5" s="8" t="s">
        <v>22</v>
      </c>
      <c r="S5" s="8" t="s">
        <v>22</v>
      </c>
      <c r="T5" s="8" t="s">
        <v>22</v>
      </c>
      <c r="U5" s="8" t="s">
        <v>22</v>
      </c>
      <c r="V5" s="8" t="s">
        <v>22</v>
      </c>
      <c r="W5" s="8" t="s">
        <v>22</v>
      </c>
      <c r="X5" s="8" t="s">
        <v>22</v>
      </c>
      <c r="Y5" s="8" t="s">
        <v>22</v>
      </c>
      <c r="Z5" s="20" t="s">
        <v>23</v>
      </c>
      <c r="AA5" s="8" t="s">
        <v>22</v>
      </c>
      <c r="AB5" s="20" t="s">
        <v>23</v>
      </c>
      <c r="AC5" s="8" t="s">
        <v>22</v>
      </c>
      <c r="AD5" s="20" t="s">
        <v>23</v>
      </c>
      <c r="AE5" s="34"/>
      <c r="AF5" s="34" t="s">
        <v>42</v>
      </c>
      <c r="AG5" s="34" t="s">
        <v>42</v>
      </c>
    </row>
    <row r="6" spans="1:259" s="3" customFormat="1" ht="14.25" customHeight="1" x14ac:dyDescent="0.2">
      <c r="A6" s="1">
        <v>2014</v>
      </c>
      <c r="B6" s="2" t="s">
        <v>37</v>
      </c>
      <c r="C6" s="29">
        <v>888001</v>
      </c>
      <c r="D6" s="29">
        <v>930841</v>
      </c>
      <c r="E6" s="29">
        <v>1818842</v>
      </c>
      <c r="F6" s="29">
        <v>746267</v>
      </c>
      <c r="G6" s="29">
        <v>5516</v>
      </c>
      <c r="H6" s="29">
        <v>751783</v>
      </c>
      <c r="I6" s="29">
        <v>50003</v>
      </c>
      <c r="J6" s="29">
        <v>2082</v>
      </c>
      <c r="K6" s="29">
        <v>52085</v>
      </c>
      <c r="L6" s="29">
        <v>13769</v>
      </c>
      <c r="M6" s="29">
        <v>82</v>
      </c>
      <c r="N6" s="29">
        <v>907</v>
      </c>
      <c r="O6" s="29">
        <v>989</v>
      </c>
      <c r="P6" s="29">
        <v>66843</v>
      </c>
      <c r="Q6" s="29">
        <v>53456</v>
      </c>
      <c r="R6" s="29">
        <v>2197</v>
      </c>
      <c r="S6" s="29">
        <v>55653</v>
      </c>
      <c r="T6" s="29">
        <v>19581</v>
      </c>
      <c r="U6" s="29">
        <v>0</v>
      </c>
      <c r="V6" s="29">
        <v>343</v>
      </c>
      <c r="W6" s="29">
        <v>343</v>
      </c>
      <c r="X6" s="29">
        <v>75577</v>
      </c>
      <c r="Y6" s="29">
        <v>-8734</v>
      </c>
      <c r="Z6" s="30">
        <v>-0.47790078223833099</v>
      </c>
      <c r="AA6" s="29">
        <v>-5812</v>
      </c>
      <c r="AB6" s="30">
        <v>-0.31801687043384241</v>
      </c>
      <c r="AC6" s="29">
        <v>-2922</v>
      </c>
      <c r="AD6" s="30">
        <v>-0.15988391180448855</v>
      </c>
      <c r="AE6" s="35"/>
      <c r="AF6" s="36">
        <f>L6/L$6*100</f>
        <v>100</v>
      </c>
      <c r="AG6" s="36">
        <f>T6/T$6*100</f>
        <v>100</v>
      </c>
    </row>
    <row r="7" spans="1:259" s="3" customFormat="1" ht="14.25" customHeight="1" x14ac:dyDescent="0.2">
      <c r="A7" s="1">
        <v>2015</v>
      </c>
      <c r="B7" s="2" t="s">
        <v>37</v>
      </c>
      <c r="C7" s="29">
        <v>882842</v>
      </c>
      <c r="D7" s="29">
        <v>925556</v>
      </c>
      <c r="E7" s="29">
        <v>1808398</v>
      </c>
      <c r="F7" s="29">
        <v>750237</v>
      </c>
      <c r="G7" s="29">
        <v>5610</v>
      </c>
      <c r="H7" s="29">
        <v>755847</v>
      </c>
      <c r="I7" s="29">
        <v>50614</v>
      </c>
      <c r="J7" s="29">
        <v>2036</v>
      </c>
      <c r="K7" s="29">
        <v>52650</v>
      </c>
      <c r="L7" s="29">
        <v>14022</v>
      </c>
      <c r="M7" s="29">
        <v>124</v>
      </c>
      <c r="N7" s="29">
        <v>842</v>
      </c>
      <c r="O7" s="29">
        <v>966</v>
      </c>
      <c r="P7" s="29">
        <v>67638</v>
      </c>
      <c r="Q7" s="29">
        <v>55104</v>
      </c>
      <c r="R7" s="29">
        <v>2346</v>
      </c>
      <c r="S7" s="29">
        <v>57450</v>
      </c>
      <c r="T7" s="29">
        <v>20239</v>
      </c>
      <c r="U7" s="29">
        <v>29</v>
      </c>
      <c r="V7" s="29">
        <v>364</v>
      </c>
      <c r="W7" s="29">
        <v>393</v>
      </c>
      <c r="X7" s="29">
        <v>78082</v>
      </c>
      <c r="Y7" s="29">
        <v>-10444</v>
      </c>
      <c r="Z7" s="30">
        <v>-0.57421150380296915</v>
      </c>
      <c r="AA7" s="29">
        <v>-6217</v>
      </c>
      <c r="AB7" s="30">
        <v>-0.34181088846639784</v>
      </c>
      <c r="AC7" s="29">
        <v>-4227</v>
      </c>
      <c r="AD7" s="30">
        <v>-0.2324006153365713</v>
      </c>
      <c r="AE7" s="35"/>
      <c r="AF7" s="36">
        <f t="shared" ref="AF7:AF13" si="0">L7/L$6*100</f>
        <v>101.8374609630329</v>
      </c>
      <c r="AG7" s="36">
        <f t="shared" ref="AG7:AG13" si="1">T7/T$6*100</f>
        <v>103.36040038813135</v>
      </c>
    </row>
    <row r="8" spans="1:259" s="3" customFormat="1" ht="14.25" customHeight="1" x14ac:dyDescent="0.2">
      <c r="A8" s="1">
        <v>2016</v>
      </c>
      <c r="B8" s="2" t="s">
        <v>37</v>
      </c>
      <c r="C8" s="29">
        <v>878214</v>
      </c>
      <c r="D8" s="29">
        <v>920094</v>
      </c>
      <c r="E8" s="29">
        <v>1798308</v>
      </c>
      <c r="F8" s="29">
        <v>753913</v>
      </c>
      <c r="G8" s="29">
        <v>5682</v>
      </c>
      <c r="H8" s="29">
        <v>759595</v>
      </c>
      <c r="I8" s="29">
        <v>48808</v>
      </c>
      <c r="J8" s="29">
        <v>2124</v>
      </c>
      <c r="K8" s="29">
        <v>50932</v>
      </c>
      <c r="L8" s="29">
        <v>13418</v>
      </c>
      <c r="M8" s="29">
        <v>145</v>
      </c>
      <c r="N8" s="29">
        <v>731</v>
      </c>
      <c r="O8" s="29">
        <v>876</v>
      </c>
      <c r="P8" s="29">
        <v>65226</v>
      </c>
      <c r="Q8" s="29">
        <v>52793</v>
      </c>
      <c r="R8" s="29">
        <v>2120</v>
      </c>
      <c r="S8" s="29">
        <v>54913</v>
      </c>
      <c r="T8" s="29">
        <v>20125</v>
      </c>
      <c r="U8" s="29">
        <v>1</v>
      </c>
      <c r="V8" s="29">
        <v>277</v>
      </c>
      <c r="W8" s="29">
        <v>278</v>
      </c>
      <c r="X8" s="29">
        <v>75316</v>
      </c>
      <c r="Y8" s="29">
        <v>-10090</v>
      </c>
      <c r="Z8" s="30">
        <v>-0.55795239764697813</v>
      </c>
      <c r="AA8" s="29">
        <v>-6707</v>
      </c>
      <c r="AB8" s="30">
        <v>-0.37088074638436891</v>
      </c>
      <c r="AC8" s="29">
        <v>-3383</v>
      </c>
      <c r="AD8" s="30">
        <v>-0.18707165126260922</v>
      </c>
      <c r="AE8" s="35"/>
      <c r="AF8" s="36">
        <f t="shared" si="0"/>
        <v>97.450795264725116</v>
      </c>
      <c r="AG8" s="36">
        <f t="shared" si="1"/>
        <v>102.77820336040038</v>
      </c>
    </row>
    <row r="9" spans="1:259" s="3" customFormat="1" ht="14.25" customHeight="1" x14ac:dyDescent="0.2">
      <c r="A9" s="1">
        <v>2017</v>
      </c>
      <c r="B9" s="2" t="s">
        <v>37</v>
      </c>
      <c r="C9" s="29">
        <v>872817</v>
      </c>
      <c r="D9" s="29">
        <v>913781</v>
      </c>
      <c r="E9" s="29">
        <v>1786598</v>
      </c>
      <c r="F9" s="29">
        <v>757926</v>
      </c>
      <c r="G9" s="29">
        <v>5757</v>
      </c>
      <c r="H9" s="29">
        <v>763683</v>
      </c>
      <c r="I9" s="29">
        <v>47870</v>
      </c>
      <c r="J9" s="29">
        <v>2176</v>
      </c>
      <c r="K9" s="29">
        <v>50046</v>
      </c>
      <c r="L9" s="29">
        <v>12692</v>
      </c>
      <c r="M9" s="29">
        <v>109</v>
      </c>
      <c r="N9" s="29">
        <v>492</v>
      </c>
      <c r="O9" s="29">
        <v>601</v>
      </c>
      <c r="P9" s="29">
        <v>63339</v>
      </c>
      <c r="Q9" s="29">
        <v>52182</v>
      </c>
      <c r="R9" s="29">
        <v>2194</v>
      </c>
      <c r="S9" s="29">
        <v>54376</v>
      </c>
      <c r="T9" s="29">
        <v>20564</v>
      </c>
      <c r="U9" s="29">
        <v>0</v>
      </c>
      <c r="V9" s="29">
        <v>109</v>
      </c>
      <c r="W9" s="29">
        <v>109</v>
      </c>
      <c r="X9" s="29">
        <v>75049</v>
      </c>
      <c r="Y9" s="29">
        <v>-11710</v>
      </c>
      <c r="Z9" s="30">
        <v>-0.65116765314951608</v>
      </c>
      <c r="AA9" s="29">
        <v>-7872</v>
      </c>
      <c r="AB9" s="30">
        <v>-0.43774481345798383</v>
      </c>
      <c r="AC9" s="29">
        <v>-3838</v>
      </c>
      <c r="AD9" s="30">
        <v>-0.21342283969153228</v>
      </c>
      <c r="AE9" s="35"/>
      <c r="AF9" s="36">
        <f t="shared" si="0"/>
        <v>92.178081196891569</v>
      </c>
      <c r="AG9" s="36">
        <f t="shared" si="1"/>
        <v>105.02017261631174</v>
      </c>
    </row>
    <row r="10" spans="1:259" s="3" customFormat="1" ht="14.25" customHeight="1" x14ac:dyDescent="0.2">
      <c r="A10" s="1">
        <v>2018</v>
      </c>
      <c r="B10" s="2" t="s">
        <v>37</v>
      </c>
      <c r="C10" s="29">
        <v>867192</v>
      </c>
      <c r="D10" s="29">
        <v>906802</v>
      </c>
      <c r="E10" s="29">
        <v>1773994</v>
      </c>
      <c r="F10" s="29">
        <v>761252</v>
      </c>
      <c r="G10" s="29">
        <v>5832</v>
      </c>
      <c r="H10" s="29">
        <v>767084</v>
      </c>
      <c r="I10" s="29">
        <v>49071</v>
      </c>
      <c r="J10" s="29">
        <v>2084</v>
      </c>
      <c r="K10" s="29">
        <v>51155</v>
      </c>
      <c r="L10" s="29">
        <v>12586</v>
      </c>
      <c r="M10" s="29">
        <v>88</v>
      </c>
      <c r="N10" s="29">
        <v>495</v>
      </c>
      <c r="O10" s="29">
        <v>583</v>
      </c>
      <c r="P10" s="29">
        <v>64324</v>
      </c>
      <c r="Q10" s="29">
        <v>53725</v>
      </c>
      <c r="R10" s="29">
        <v>2170</v>
      </c>
      <c r="S10" s="29">
        <v>55895</v>
      </c>
      <c r="T10" s="29">
        <v>20909</v>
      </c>
      <c r="U10" s="29">
        <v>1</v>
      </c>
      <c r="V10" s="29">
        <v>123</v>
      </c>
      <c r="W10" s="29">
        <v>124</v>
      </c>
      <c r="X10" s="29">
        <v>76928</v>
      </c>
      <c r="Y10" s="29">
        <v>-12604</v>
      </c>
      <c r="Z10" s="30">
        <v>-0.70547487459406089</v>
      </c>
      <c r="AA10" s="29">
        <v>-8323</v>
      </c>
      <c r="AB10" s="30">
        <v>-0.4658574564619461</v>
      </c>
      <c r="AC10" s="29">
        <v>-4281</v>
      </c>
      <c r="AD10" s="30">
        <v>-0.23961741813211479</v>
      </c>
      <c r="AE10" s="35"/>
      <c r="AF10" s="36">
        <f t="shared" si="0"/>
        <v>91.408235892221654</v>
      </c>
      <c r="AG10" s="36">
        <f t="shared" si="1"/>
        <v>106.78208467391859</v>
      </c>
    </row>
    <row r="11" spans="1:259" s="3" customFormat="1" ht="14.25" customHeight="1" x14ac:dyDescent="0.2">
      <c r="A11" s="1">
        <v>2019</v>
      </c>
      <c r="B11" s="2" t="s">
        <v>37</v>
      </c>
      <c r="C11" s="29">
        <v>859885</v>
      </c>
      <c r="D11" s="29">
        <v>898753</v>
      </c>
      <c r="E11" s="29">
        <v>1758638</v>
      </c>
      <c r="F11" s="29">
        <v>764175</v>
      </c>
      <c r="G11" s="29">
        <v>5972</v>
      </c>
      <c r="H11" s="29">
        <v>770147</v>
      </c>
      <c r="I11" s="29">
        <v>47852</v>
      </c>
      <c r="J11" s="29">
        <v>2069</v>
      </c>
      <c r="K11" s="29">
        <v>49921</v>
      </c>
      <c r="L11" s="29">
        <v>11758</v>
      </c>
      <c r="M11" s="29">
        <v>81</v>
      </c>
      <c r="N11" s="29">
        <v>432</v>
      </c>
      <c r="O11" s="29">
        <v>513</v>
      </c>
      <c r="P11" s="29">
        <v>62192</v>
      </c>
      <c r="Q11" s="29">
        <v>54358</v>
      </c>
      <c r="R11" s="29">
        <v>2262</v>
      </c>
      <c r="S11" s="29">
        <v>56620</v>
      </c>
      <c r="T11" s="29">
        <v>20850</v>
      </c>
      <c r="U11" s="29">
        <v>0</v>
      </c>
      <c r="V11" s="29">
        <v>78</v>
      </c>
      <c r="W11" s="29">
        <v>78</v>
      </c>
      <c r="X11" s="29">
        <v>77548</v>
      </c>
      <c r="Y11" s="29">
        <v>-15356</v>
      </c>
      <c r="Z11" s="30">
        <v>-0.86561735834506759</v>
      </c>
      <c r="AA11" s="29">
        <v>-9092</v>
      </c>
      <c r="AB11" s="30">
        <v>-0.51251582587088795</v>
      </c>
      <c r="AC11" s="29">
        <v>-6264</v>
      </c>
      <c r="AD11" s="30">
        <v>-0.35310153247417975</v>
      </c>
      <c r="AE11" s="35"/>
      <c r="AF11" s="36">
        <f t="shared" si="0"/>
        <v>85.394727285932177</v>
      </c>
      <c r="AG11" s="36">
        <f t="shared" si="1"/>
        <v>106.48077217711047</v>
      </c>
    </row>
    <row r="12" spans="1:259" s="4" customFormat="1" ht="14.25" customHeight="1" x14ac:dyDescent="0.2">
      <c r="A12" s="1">
        <v>2020</v>
      </c>
      <c r="B12" s="16" t="s">
        <v>37</v>
      </c>
      <c r="C12" s="16">
        <v>854034</v>
      </c>
      <c r="D12" s="16">
        <v>891878</v>
      </c>
      <c r="E12" s="16">
        <v>1745912</v>
      </c>
      <c r="F12" s="16">
        <v>768227</v>
      </c>
      <c r="G12" s="16">
        <v>5942</v>
      </c>
      <c r="H12" s="16">
        <v>774169</v>
      </c>
      <c r="I12" s="16">
        <v>47131</v>
      </c>
      <c r="J12" s="16">
        <v>1819</v>
      </c>
      <c r="K12" s="16">
        <v>48950</v>
      </c>
      <c r="L12" s="16">
        <v>11139</v>
      </c>
      <c r="M12" s="16">
        <v>153</v>
      </c>
      <c r="N12" s="16">
        <v>579</v>
      </c>
      <c r="O12" s="16">
        <v>732</v>
      </c>
      <c r="P12" s="16">
        <v>60821</v>
      </c>
      <c r="Q12" s="16">
        <v>51604</v>
      </c>
      <c r="R12" s="16">
        <v>1073</v>
      </c>
      <c r="S12" s="16">
        <v>52677</v>
      </c>
      <c r="T12" s="16">
        <v>20748</v>
      </c>
      <c r="U12" s="16">
        <v>0</v>
      </c>
      <c r="V12" s="16">
        <v>122</v>
      </c>
      <c r="W12" s="16">
        <v>122</v>
      </c>
      <c r="X12" s="16">
        <v>73547</v>
      </c>
      <c r="Y12" s="29">
        <v>-12726</v>
      </c>
      <c r="Z12" s="30">
        <v>-0.72362817134623503</v>
      </c>
      <c r="AA12" s="29">
        <v>-9609</v>
      </c>
      <c r="AB12" s="30">
        <v>-0.54638873946770172</v>
      </c>
      <c r="AC12" s="29">
        <v>-3117</v>
      </c>
      <c r="AD12" s="30">
        <v>-0.17723943187853328</v>
      </c>
      <c r="AE12" s="35"/>
      <c r="AF12" s="36">
        <f t="shared" si="0"/>
        <v>80.899121214322022</v>
      </c>
      <c r="AG12" s="36">
        <f t="shared" si="1"/>
        <v>105.95985904703539</v>
      </c>
    </row>
    <row r="13" spans="1:259" ht="14.25" customHeight="1" x14ac:dyDescent="0.55000000000000004">
      <c r="A13" s="27">
        <v>2021</v>
      </c>
      <c r="B13" s="16" t="s">
        <v>38</v>
      </c>
      <c r="C13" s="16">
        <v>847426</v>
      </c>
      <c r="D13" s="16">
        <v>884509</v>
      </c>
      <c r="E13" s="16">
        <v>1731935</v>
      </c>
      <c r="F13" s="16">
        <v>771150</v>
      </c>
      <c r="G13" s="16">
        <v>6014</v>
      </c>
      <c r="H13" s="16">
        <v>777164</v>
      </c>
      <c r="I13" s="16">
        <v>46405</v>
      </c>
      <c r="J13" s="16">
        <v>1191</v>
      </c>
      <c r="K13" s="16">
        <v>47596</v>
      </c>
      <c r="L13" s="16">
        <v>11016</v>
      </c>
      <c r="M13" s="16">
        <v>109</v>
      </c>
      <c r="N13" s="16">
        <v>412</v>
      </c>
      <c r="O13" s="16">
        <v>521</v>
      </c>
      <c r="P13" s="16">
        <v>59133</v>
      </c>
      <c r="Q13" s="16">
        <v>50206</v>
      </c>
      <c r="R13" s="16">
        <v>1147</v>
      </c>
      <c r="S13" s="16">
        <v>51353</v>
      </c>
      <c r="T13" s="16">
        <v>21656</v>
      </c>
      <c r="U13" s="16">
        <v>1</v>
      </c>
      <c r="V13" s="16">
        <v>100</v>
      </c>
      <c r="W13" s="16">
        <v>101</v>
      </c>
      <c r="X13" s="16">
        <v>73110</v>
      </c>
      <c r="Y13" s="29">
        <v>-13977</v>
      </c>
      <c r="Z13" s="30">
        <v>-0.8005558126640977</v>
      </c>
      <c r="AA13" s="29">
        <v>-10640</v>
      </c>
      <c r="AB13" s="30">
        <v>-0.60942361356127916</v>
      </c>
      <c r="AC13" s="29">
        <v>-3337</v>
      </c>
      <c r="AD13" s="30">
        <v>-0.19113219910281848</v>
      </c>
      <c r="AE13" s="35"/>
      <c r="AF13" s="36">
        <f t="shared" si="0"/>
        <v>80.005810153242791</v>
      </c>
      <c r="AG13" s="36">
        <f t="shared" si="1"/>
        <v>110.5970073029978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</row>
    <row r="29" spans="35:35" ht="14.25" customHeight="1" x14ac:dyDescent="0.55000000000000004">
      <c r="AI29" s="32" t="s">
        <v>40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2023-05-29T01:28:45Z</dcterms:modified>
</cp:coreProperties>
</file>