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13_長寿介護課\D_施設介護\00_一般\02_照会・回答\R6\庁内\09 オープンデータの提供について（デジタル推進課より）\回答\施設一覧\"/>
    </mc:Choice>
  </mc:AlternateContent>
  <xr:revisionPtr revIDLastSave="0" documentId="13_ncr:1_{A736A476-791A-4BF3-8CA0-1A009357B384}" xr6:coauthVersionLast="47" xr6:coauthVersionMax="47" xr10:uidLastSave="{00000000-0000-0000-0000-000000000000}"/>
  <bookViews>
    <workbookView xWindow="-108" yWindow="-108" windowWidth="23256" windowHeight="12576" xr2:uid="{A9D41FBE-E6AC-4D19-84ED-4D220CEC35C0}"/>
  </bookViews>
  <sheets>
    <sheet name="ケアハウス" sheetId="2" r:id="rId1"/>
  </sheets>
  <externalReferences>
    <externalReference r:id="rId2"/>
  </externalReferences>
  <definedNames>
    <definedName name="_xlnm._FilterDatabase" localSheetId="0" hidden="1">ケアハウス!$A$2:$F$22</definedName>
    <definedName name="_xlnm.Print_Area" localSheetId="0">ケアハウス!$A$1:$F$22</definedName>
    <definedName name="施設一覧">#REF!</definedName>
    <definedName name="有料一覧">#REF!</definedName>
    <definedName name="養護老人ホーム" localSheetId="0">ケアハウス!#REF!</definedName>
    <definedName name="養護老人ホーム">[1]ケアハウス・軽費!#REF!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D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西村修治</author>
    <author>今村 翔哉</author>
  </authors>
  <commentList>
    <comment ref="E4" authorId="0" shapeId="0" xr:uid="{C7FE0E80-3805-4FF5-AF97-051109C28706}">
      <text>
        <r>
          <rPr>
            <b/>
            <sz val="9"/>
            <color indexed="81"/>
            <rFont val="ＭＳ Ｐゴシック"/>
            <family val="3"/>
            <charset val="128"/>
          </rPr>
          <t>H25.10.1
880-2161
→889-2161
（錯誤）</t>
        </r>
      </text>
    </comment>
    <comment ref="C15" authorId="1" shapeId="0" xr:uid="{59C98D38-29F4-4EB9-89CD-BF8B16F7E290}">
      <text>
        <r>
          <rPr>
            <b/>
            <sz val="9"/>
            <color indexed="81"/>
            <rFont val="ＭＳ Ｐゴシック"/>
            <family val="3"/>
            <charset val="128"/>
          </rPr>
          <t>H26.4.16
良純会→博陽会</t>
        </r>
      </text>
    </comment>
  </commentList>
</comments>
</file>

<file path=xl/sharedStrings.xml><?xml version="1.0" encoding="utf-8"?>
<sst xmlns="http://schemas.openxmlformats.org/spreadsheetml/2006/main" count="85" uniqueCount="85">
  <si>
    <t>計</t>
    <rPh sb="0" eb="1">
      <t>ケイ</t>
    </rPh>
    <phoneticPr fontId="3"/>
  </si>
  <si>
    <t>所　　　　在　　　　地</t>
    <phoneticPr fontId="3"/>
  </si>
  <si>
    <t>郵便番号</t>
  </si>
  <si>
    <t>定員</t>
  </si>
  <si>
    <t>設置主体</t>
    <phoneticPr fontId="3"/>
  </si>
  <si>
    <t>施     設     名</t>
    <phoneticPr fontId="3"/>
  </si>
  <si>
    <t>番号</t>
  </si>
  <si>
    <t>東臼杵郡門川町庵川桜井２５９６－２</t>
  </si>
  <si>
    <t>889-0602</t>
  </si>
  <si>
    <t>ひまわり会</t>
  </si>
  <si>
    <t>ケアハウス岬</t>
    <rPh sb="5" eb="6">
      <t>ミサキ</t>
    </rPh>
    <phoneticPr fontId="3"/>
  </si>
  <si>
    <t>児湯郡高鍋町上江６９５６－２</t>
    <rPh sb="0" eb="3">
      <t>コユグン</t>
    </rPh>
    <rPh sb="3" eb="6">
      <t>タカナベチョウ</t>
    </rPh>
    <rPh sb="6" eb="7">
      <t>ウエ</t>
    </rPh>
    <rPh sb="7" eb="8">
      <t>エ</t>
    </rPh>
    <phoneticPr fontId="3"/>
  </si>
  <si>
    <t>884-0006</t>
    <phoneticPr fontId="3"/>
  </si>
  <si>
    <t>弘成会</t>
    <rPh sb="0" eb="3">
      <t>ヒロセイカイ</t>
    </rPh>
    <phoneticPr fontId="3"/>
  </si>
  <si>
    <t>とんぼの里</t>
    <rPh sb="4" eb="5">
      <t>サト</t>
    </rPh>
    <phoneticPr fontId="3"/>
  </si>
  <si>
    <t>東諸県郡綾町南俣６１５</t>
  </si>
  <si>
    <t>880-1303</t>
  </si>
  <si>
    <t>綾町</t>
  </si>
  <si>
    <t>うるおいの里</t>
  </si>
  <si>
    <t>東諸県郡国富町岩知野明久３５７</t>
  </si>
  <si>
    <t>880-1111</t>
  </si>
  <si>
    <t>慶明会</t>
  </si>
  <si>
    <t>サン・グラン</t>
  </si>
  <si>
    <t>えびの市大河平４３２７－２６</t>
    <rPh sb="3" eb="4">
      <t>シ</t>
    </rPh>
    <rPh sb="4" eb="5">
      <t>オオ</t>
    </rPh>
    <rPh sb="5" eb="6">
      <t>カワ</t>
    </rPh>
    <rPh sb="6" eb="7">
      <t>ヒラ</t>
    </rPh>
    <phoneticPr fontId="3"/>
  </si>
  <si>
    <t>889-4314</t>
    <phoneticPr fontId="3"/>
  </si>
  <si>
    <t>（医社）公佑会</t>
    <rPh sb="1" eb="2">
      <t>イ</t>
    </rPh>
    <rPh sb="2" eb="3">
      <t>シャ</t>
    </rPh>
    <rPh sb="4" eb="5">
      <t>コウ</t>
    </rPh>
    <rPh sb="5" eb="6">
      <t>ユウ</t>
    </rPh>
    <rPh sb="6" eb="7">
      <t>カイ</t>
    </rPh>
    <phoneticPr fontId="3"/>
  </si>
  <si>
    <t>さくらの杜</t>
    <rPh sb="4" eb="5">
      <t>モリ</t>
    </rPh>
    <phoneticPr fontId="3"/>
  </si>
  <si>
    <t>串間市南方金谷城４２０１－１</t>
    <rPh sb="0" eb="3">
      <t>クシマシ</t>
    </rPh>
    <rPh sb="3" eb="5">
      <t>ミナミカタ</t>
    </rPh>
    <rPh sb="5" eb="7">
      <t>カナヤ</t>
    </rPh>
    <rPh sb="7" eb="8">
      <t>ジョウ</t>
    </rPh>
    <phoneticPr fontId="3"/>
  </si>
  <si>
    <t>888-0007</t>
    <phoneticPr fontId="3"/>
  </si>
  <si>
    <t>黒潮会</t>
    <rPh sb="0" eb="3">
      <t>クロシオカイ</t>
    </rPh>
    <phoneticPr fontId="3"/>
  </si>
  <si>
    <t>ケアハウス望洋</t>
    <rPh sb="5" eb="7">
      <t>ボウヨウ</t>
    </rPh>
    <phoneticPr fontId="3"/>
  </si>
  <si>
    <t>日向市日知屋６２２－１１６</t>
    <rPh sb="0" eb="3">
      <t>ヒュウガシ</t>
    </rPh>
    <rPh sb="3" eb="6">
      <t>ヒチヤ</t>
    </rPh>
    <phoneticPr fontId="3"/>
  </si>
  <si>
    <t>883-0062</t>
    <phoneticPr fontId="3"/>
  </si>
  <si>
    <t>博陽会</t>
    <rPh sb="0" eb="1">
      <t>ハク</t>
    </rPh>
    <rPh sb="1" eb="2">
      <t>ヨウ</t>
    </rPh>
    <rPh sb="2" eb="3">
      <t>カイ</t>
    </rPh>
    <phoneticPr fontId="3"/>
  </si>
  <si>
    <t>米の山</t>
    <rPh sb="0" eb="1">
      <t>コメ</t>
    </rPh>
    <rPh sb="2" eb="3">
      <t>ヤマ</t>
    </rPh>
    <phoneticPr fontId="3"/>
  </si>
  <si>
    <t>日向市塩見１１０８９－６</t>
  </si>
  <si>
    <t>883-0033</t>
  </si>
  <si>
    <t>清風会</t>
  </si>
  <si>
    <t>れいめい館</t>
  </si>
  <si>
    <t>日南市楠原１８４０</t>
  </si>
  <si>
    <t>889-2514</t>
  </si>
  <si>
    <t>徳榮会</t>
  </si>
  <si>
    <t>はまゆう</t>
  </si>
  <si>
    <t>延岡市無鹿町１丁目２０３１－５</t>
  </si>
  <si>
    <t>882-0021</t>
  </si>
  <si>
    <t>三ツ葉会</t>
  </si>
  <si>
    <t>グリーンケア延岡</t>
  </si>
  <si>
    <t>都城市上長飯町２６８３－３</t>
    <rPh sb="0" eb="3">
      <t>ミヤコノジョウシ</t>
    </rPh>
    <rPh sb="3" eb="4">
      <t>カミ</t>
    </rPh>
    <rPh sb="4" eb="5">
      <t>ナガ</t>
    </rPh>
    <rPh sb="5" eb="6">
      <t>メシ</t>
    </rPh>
    <rPh sb="6" eb="7">
      <t>マチ</t>
    </rPh>
    <phoneticPr fontId="3"/>
  </si>
  <si>
    <t>885-0042</t>
    <phoneticPr fontId="3"/>
  </si>
  <si>
    <t>大淀福祉会</t>
    <rPh sb="0" eb="2">
      <t>オオヨド</t>
    </rPh>
    <rPh sb="2" eb="5">
      <t>フクシカイ</t>
    </rPh>
    <phoneticPr fontId="3"/>
  </si>
  <si>
    <t>わかば</t>
    <phoneticPr fontId="3"/>
  </si>
  <si>
    <t>都城市太郎坊町５６３－１</t>
  </si>
  <si>
    <t>885-0002</t>
  </si>
  <si>
    <t>恵愛会</t>
  </si>
  <si>
    <t>ケアハウス都城</t>
  </si>
  <si>
    <t>880-2112</t>
    <phoneticPr fontId="3"/>
  </si>
  <si>
    <t>海菊会</t>
    <rPh sb="0" eb="1">
      <t>ウミ</t>
    </rPh>
    <rPh sb="1" eb="2">
      <t>キク</t>
    </rPh>
    <rPh sb="2" eb="3">
      <t>カイ</t>
    </rPh>
    <phoneticPr fontId="3"/>
  </si>
  <si>
    <t>ケアハウス生目の郷</t>
    <rPh sb="5" eb="7">
      <t>イキメ</t>
    </rPh>
    <rPh sb="8" eb="9">
      <t>サト</t>
    </rPh>
    <phoneticPr fontId="3"/>
  </si>
  <si>
    <t>宮崎市島之内２３４５－３</t>
    <rPh sb="0" eb="3">
      <t>ミヤザキシ</t>
    </rPh>
    <rPh sb="3" eb="6">
      <t>シマノウチ</t>
    </rPh>
    <phoneticPr fontId="3"/>
  </si>
  <si>
    <t>880-0121</t>
    <phoneticPr fontId="3"/>
  </si>
  <si>
    <t>同潤会</t>
    <rPh sb="0" eb="1">
      <t>ドウ</t>
    </rPh>
    <rPh sb="1" eb="2">
      <t>ジュン</t>
    </rPh>
    <rPh sb="2" eb="3">
      <t>カイ</t>
    </rPh>
    <phoneticPr fontId="3"/>
  </si>
  <si>
    <t>ケアハウス島之内</t>
    <rPh sb="5" eb="8">
      <t>シマノウチ</t>
    </rPh>
    <phoneticPr fontId="3"/>
  </si>
  <si>
    <t>宮崎市大瀬町３１９０</t>
    <phoneticPr fontId="3"/>
  </si>
  <si>
    <t>880-0045</t>
  </si>
  <si>
    <t>芳生会</t>
  </si>
  <si>
    <t>芳生ヴィラ</t>
    <phoneticPr fontId="3"/>
  </si>
  <si>
    <t>宮崎市高岡町内山２４０７－３</t>
    <rPh sb="0" eb="3">
      <t>ミヤザキシ</t>
    </rPh>
    <phoneticPr fontId="3"/>
  </si>
  <si>
    <t>880-2221</t>
  </si>
  <si>
    <t>信愛会</t>
  </si>
  <si>
    <t>シャトル</t>
  </si>
  <si>
    <t>宮崎市郡司分丙９２７３</t>
  </si>
  <si>
    <t>880-0924</t>
  </si>
  <si>
    <t>春光会</t>
    <rPh sb="0" eb="2">
      <t>シュンコウ</t>
    </rPh>
    <rPh sb="2" eb="3">
      <t>カイ</t>
    </rPh>
    <phoneticPr fontId="3"/>
  </si>
  <si>
    <t>ケアトピアみやざき</t>
  </si>
  <si>
    <t>宮崎市加江田曽山寺４５１４番２</t>
    <rPh sb="13" eb="14">
      <t>バン</t>
    </rPh>
    <phoneticPr fontId="3"/>
  </si>
  <si>
    <t>889-2161</t>
    <phoneticPr fontId="3"/>
  </si>
  <si>
    <t>愛鍼福祉会</t>
  </si>
  <si>
    <t>エバグリーン</t>
  </si>
  <si>
    <t>宮崎市生目台東４丁目５番３号</t>
  </si>
  <si>
    <t>880-0942</t>
  </si>
  <si>
    <t>宮崎長寿会</t>
  </si>
  <si>
    <t>ケアハウス壱番館</t>
  </si>
  <si>
    <t>ケアハウス</t>
    <phoneticPr fontId="3"/>
  </si>
  <si>
    <t>宮崎市小松口ノ坪２８７２番地１</t>
    <rPh sb="0" eb="3">
      <t>ミヤザキシ</t>
    </rPh>
    <rPh sb="3" eb="5">
      <t>コマツ</t>
    </rPh>
    <rPh sb="5" eb="6">
      <t>クチ</t>
    </rPh>
    <rPh sb="7" eb="8">
      <t>ツボ</t>
    </rPh>
    <rPh sb="12" eb="14">
      <t>バンチ</t>
    </rPh>
    <phoneticPr fontId="3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</si>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</sst>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施&quot;&quot;設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176" fontId="1" fillId="0" borderId="0" xfId="1" applyNumberFormat="1"/>
    <xf numFmtId="176" fontId="1" fillId="0" borderId="0" xfId="1" applyNumberFormat="1" applyAlignment="1">
      <alignment horizontal="right"/>
    </xf>
    <xf numFmtId="176" fontId="1" fillId="0" borderId="0" xfId="1" applyNumberFormat="1" applyAlignment="1">
      <alignment vertical="center"/>
    </xf>
    <xf numFmtId="176" fontId="1" fillId="0" borderId="1" xfId="1" applyNumberFormat="1" applyBorder="1" applyAlignment="1">
      <alignment vertical="center"/>
    </xf>
    <xf numFmtId="176" fontId="1" fillId="0" borderId="1" xfId="1" applyNumberFormat="1" applyBorder="1" applyAlignment="1">
      <alignment horizontal="right" vertical="center"/>
    </xf>
    <xf numFmtId="177" fontId="1" fillId="0" borderId="1" xfId="1" applyNumberFormat="1" applyBorder="1" applyAlignment="1">
      <alignment vertical="center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 applyAlignment="1">
      <alignment vertical="center"/>
    </xf>
    <xf numFmtId="176" fontId="1" fillId="0" borderId="3" xfId="1" applyNumberFormat="1" applyBorder="1" applyAlignment="1">
      <alignment horizontal="right" vertical="center"/>
    </xf>
    <xf numFmtId="176" fontId="1" fillId="0" borderId="4" xfId="1" applyNumberFormat="1" applyBorder="1" applyAlignment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9" xfId="1" applyNumberFormat="1" applyBorder="1" applyAlignment="1">
      <alignment vertical="center"/>
    </xf>
    <xf numFmtId="176" fontId="1" fillId="0" borderId="9" xfId="1" applyNumberFormat="1" applyBorder="1" applyAlignment="1">
      <alignment horizontal="right" vertical="center"/>
    </xf>
    <xf numFmtId="176" fontId="1" fillId="0" borderId="10" xfId="1" applyNumberFormat="1" applyBorder="1" applyAlignment="1">
      <alignment vertical="center"/>
    </xf>
    <xf numFmtId="176" fontId="1" fillId="2" borderId="9" xfId="1" applyNumberFormat="1" applyFill="1" applyBorder="1" applyAlignment="1">
      <alignment vertical="center"/>
    </xf>
    <xf numFmtId="176" fontId="1" fillId="2" borderId="9" xfId="1" applyNumberFormat="1" applyFill="1" applyBorder="1" applyAlignment="1">
      <alignment horizontal="right" vertical="center"/>
    </xf>
    <xf numFmtId="176" fontId="1" fillId="2" borderId="10" xfId="1" applyNumberFormat="1" applyFill="1" applyBorder="1" applyAlignment="1">
      <alignment vertical="center"/>
    </xf>
    <xf numFmtId="176" fontId="1" fillId="2" borderId="5" xfId="1" applyNumberFormat="1" applyFill="1" applyBorder="1" applyAlignment="1">
      <alignment vertical="center"/>
    </xf>
    <xf numFmtId="176" fontId="1" fillId="2" borderId="5" xfId="1" applyNumberFormat="1" applyFill="1" applyBorder="1" applyAlignment="1">
      <alignment horizontal="right" vertical="center"/>
    </xf>
    <xf numFmtId="176" fontId="1" fillId="2" borderId="6" xfId="1" applyNumberFormat="1" applyFill="1" applyBorder="1" applyAlignment="1">
      <alignment vertical="center"/>
    </xf>
    <xf numFmtId="176" fontId="1" fillId="0" borderId="11" xfId="1" applyNumberFormat="1" applyBorder="1" applyAlignment="1">
      <alignment vertical="center"/>
    </xf>
  </cellXfs>
  <cellStyles count="2">
    <cellStyle name="標準" xfId="0" builtinId="0"/>
    <cellStyle name="標準 2" xfId="1" xr:uid="{98A07D06-43DC-4AC3-8106-28E811419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413_&#38263;&#23551;&#20171;&#35703;&#35506;\D_&#26045;&#35373;&#20171;&#35703;\00_&#19968;&#33324;\&#9733;&#19968;&#35239;&#12539;&#12487;&#12540;&#12479;\000&#19968;&#35239;&#12539;&#12487;&#12540;&#12479;\&#27861;&#20154;&#12539;&#26045;&#35373;&#19968;&#35239;&#34920;\&#30476;&#65320;&#65328;&#26356;&#26032;&#65288;&#26045;&#35373;&#19968;&#35239;&#65289;\R7.3.1\&#65288;&#32232;&#38598;&#20013;&#65289;R7.3.1%20&#26045;&#35373;&#19968;&#35239;&#34920;%20.xls" TargetMode="External"/><Relationship Id="rId1" Type="http://schemas.openxmlformats.org/officeDocument/2006/relationships/externalLinkPath" Target="/1413_&#38263;&#23551;&#20171;&#35703;&#35506;/D_&#26045;&#35373;&#20171;&#35703;/00_&#19968;&#33324;/&#9733;&#19968;&#35239;&#12539;&#12487;&#12540;&#12479;/000&#19968;&#35239;&#12539;&#12487;&#12540;&#12479;/&#27861;&#20154;&#12539;&#26045;&#35373;&#19968;&#35239;&#34920;/&#30476;&#65320;&#65328;&#26356;&#26032;&#65288;&#26045;&#35373;&#19968;&#35239;&#65289;/R7.3.1/&#65288;&#32232;&#38598;&#20013;&#65289;R7.3.1%20&#26045;&#35373;&#19968;&#35239;&#3492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施設数"/>
      <sheetName val="圏域別施設数"/>
      <sheetName val="養護"/>
      <sheetName val="特養"/>
      <sheetName val="ケアハウス・軽費"/>
      <sheetName val="老健"/>
      <sheetName val="特定施設（旧）"/>
      <sheetName val="医療院"/>
      <sheetName val="短期生活 "/>
      <sheetName val="特定"/>
      <sheetName val="認知症GH"/>
      <sheetName val="短期療養（R2.2.1より更新再開）"/>
      <sheetName val="生活支援ハウス"/>
      <sheetName val="地域包括支援センター"/>
      <sheetName val="在宅介護支援センター"/>
    </sheetNames>
    <sheetDataSet>
      <sheetData sheetId="0">
        <row r="1">
          <cell r="X1" t="str">
            <v>令和7年3月1日現在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8555-8AC3-4E1F-9FA4-638B34237770}">
  <sheetPr>
    <tabColor theme="8" tint="0.79998168889431442"/>
  </sheetPr>
  <dimension ref="A1:G35"/>
  <sheetViews>
    <sheetView tabSelected="1" view="pageBreakPreview" topLeftCell="A7" zoomScaleNormal="100" zoomScaleSheetLayoutView="100" workbookViewId="0">
      <selection activeCell="G6" sqref="G6"/>
    </sheetView>
  </sheetViews>
  <sheetFormatPr defaultColWidth="8.09765625" defaultRowHeight="13.2" x14ac:dyDescent="0.2"/>
  <cols>
    <col min="1" max="1" width="4.59765625" style="1" bestFit="1" customWidth="1"/>
    <col min="2" max="2" width="16.296875" style="1" customWidth="1"/>
    <col min="3" max="3" width="14.09765625" style="1" customWidth="1"/>
    <col min="4" max="4" width="5.69921875" style="2" customWidth="1"/>
    <col min="5" max="5" width="8" style="1" customWidth="1"/>
    <col min="6" max="6" width="35.3984375" style="1" customWidth="1"/>
    <col min="7" max="7" width="21.3984375" style="1" customWidth="1"/>
    <col min="8" max="16384" width="8.09765625" style="1"/>
  </cols>
  <sheetData>
    <row r="1" spans="1:7" ht="18.75" customHeight="1" thickBot="1" x14ac:dyDescent="0.25">
      <c r="A1" s="1" t="s">
        <v>82</v>
      </c>
      <c r="F1" s="2" t="s">
        <v>84</v>
      </c>
    </row>
    <row r="2" spans="1:7" s="11" customFormat="1" ht="13.8" thickBot="1" x14ac:dyDescent="0.5">
      <c r="A2" s="13" t="s">
        <v>6</v>
      </c>
      <c r="B2" s="12" t="s">
        <v>5</v>
      </c>
      <c r="C2" s="12" t="s">
        <v>4</v>
      </c>
      <c r="D2" s="12" t="s">
        <v>3</v>
      </c>
      <c r="E2" s="12" t="s">
        <v>2</v>
      </c>
      <c r="F2" s="12" t="s">
        <v>1</v>
      </c>
    </row>
    <row r="3" spans="1:7" s="3" customFormat="1" ht="18.75" customHeight="1" thickTop="1" x14ac:dyDescent="0.45">
      <c r="A3" s="22">
        <v>1</v>
      </c>
      <c r="B3" s="20" t="s">
        <v>81</v>
      </c>
      <c r="C3" s="20" t="s">
        <v>80</v>
      </c>
      <c r="D3" s="21">
        <v>50</v>
      </c>
      <c r="E3" s="20" t="s">
        <v>79</v>
      </c>
      <c r="F3" s="20" t="s">
        <v>78</v>
      </c>
      <c r="G3" s="23"/>
    </row>
    <row r="4" spans="1:7" s="3" customFormat="1" ht="18.75" customHeight="1" x14ac:dyDescent="0.45">
      <c r="A4" s="19">
        <v>2</v>
      </c>
      <c r="B4" s="17" t="s">
        <v>77</v>
      </c>
      <c r="C4" s="17" t="s">
        <v>76</v>
      </c>
      <c r="D4" s="18">
        <v>20</v>
      </c>
      <c r="E4" s="17" t="s">
        <v>75</v>
      </c>
      <c r="F4" s="17" t="s">
        <v>74</v>
      </c>
      <c r="G4" s="23"/>
    </row>
    <row r="5" spans="1:7" s="3" customFormat="1" ht="18.75" customHeight="1" x14ac:dyDescent="0.45">
      <c r="A5" s="16">
        <v>3</v>
      </c>
      <c r="B5" s="14" t="s">
        <v>73</v>
      </c>
      <c r="C5" s="14" t="s">
        <v>72</v>
      </c>
      <c r="D5" s="15">
        <v>50</v>
      </c>
      <c r="E5" s="14" t="s">
        <v>71</v>
      </c>
      <c r="F5" s="14" t="s">
        <v>70</v>
      </c>
    </row>
    <row r="6" spans="1:7" s="3" customFormat="1" ht="18.75" customHeight="1" x14ac:dyDescent="0.45">
      <c r="A6" s="19">
        <v>4</v>
      </c>
      <c r="B6" s="17" t="s">
        <v>69</v>
      </c>
      <c r="C6" s="17" t="s">
        <v>68</v>
      </c>
      <c r="D6" s="18">
        <v>50</v>
      </c>
      <c r="E6" s="17" t="s">
        <v>67</v>
      </c>
      <c r="F6" s="17" t="s">
        <v>66</v>
      </c>
    </row>
    <row r="7" spans="1:7" s="3" customFormat="1" ht="18.75" customHeight="1" x14ac:dyDescent="0.45">
      <c r="A7" s="16">
        <v>5</v>
      </c>
      <c r="B7" s="14" t="s">
        <v>65</v>
      </c>
      <c r="C7" s="14" t="s">
        <v>64</v>
      </c>
      <c r="D7" s="15">
        <v>30</v>
      </c>
      <c r="E7" s="14" t="s">
        <v>63</v>
      </c>
      <c r="F7" s="14" t="s">
        <v>62</v>
      </c>
    </row>
    <row r="8" spans="1:7" s="3" customFormat="1" ht="18.75" customHeight="1" x14ac:dyDescent="0.45">
      <c r="A8" s="16">
        <v>6</v>
      </c>
      <c r="B8" s="14" t="s">
        <v>61</v>
      </c>
      <c r="C8" s="14" t="s">
        <v>60</v>
      </c>
      <c r="D8" s="15">
        <v>30</v>
      </c>
      <c r="E8" s="14" t="s">
        <v>59</v>
      </c>
      <c r="F8" s="14" t="s">
        <v>58</v>
      </c>
    </row>
    <row r="9" spans="1:7" s="3" customFormat="1" ht="18.75" customHeight="1" x14ac:dyDescent="0.45">
      <c r="A9" s="16">
        <v>7</v>
      </c>
      <c r="B9" s="14" t="s">
        <v>57</v>
      </c>
      <c r="C9" s="14" t="s">
        <v>56</v>
      </c>
      <c r="D9" s="15">
        <v>50</v>
      </c>
      <c r="E9" s="14" t="s">
        <v>55</v>
      </c>
      <c r="F9" s="14" t="s">
        <v>83</v>
      </c>
    </row>
    <row r="10" spans="1:7" s="3" customFormat="1" ht="18.75" customHeight="1" x14ac:dyDescent="0.45">
      <c r="A10" s="16">
        <v>8</v>
      </c>
      <c r="B10" s="14" t="s">
        <v>54</v>
      </c>
      <c r="C10" s="14" t="s">
        <v>53</v>
      </c>
      <c r="D10" s="15">
        <v>30</v>
      </c>
      <c r="E10" s="14" t="s">
        <v>52</v>
      </c>
      <c r="F10" s="14" t="s">
        <v>51</v>
      </c>
    </row>
    <row r="11" spans="1:7" s="3" customFormat="1" ht="18.75" customHeight="1" x14ac:dyDescent="0.45">
      <c r="A11" s="16">
        <v>9</v>
      </c>
      <c r="B11" s="14" t="s">
        <v>50</v>
      </c>
      <c r="C11" s="14" t="s">
        <v>49</v>
      </c>
      <c r="D11" s="15">
        <v>60</v>
      </c>
      <c r="E11" s="14" t="s">
        <v>48</v>
      </c>
      <c r="F11" s="14" t="s">
        <v>47</v>
      </c>
    </row>
    <row r="12" spans="1:7" s="3" customFormat="1" ht="18.75" customHeight="1" x14ac:dyDescent="0.45">
      <c r="A12" s="16">
        <v>10</v>
      </c>
      <c r="B12" s="14" t="s">
        <v>46</v>
      </c>
      <c r="C12" s="14" t="s">
        <v>45</v>
      </c>
      <c r="D12" s="15">
        <v>20</v>
      </c>
      <c r="E12" s="14" t="s">
        <v>44</v>
      </c>
      <c r="F12" s="14" t="s">
        <v>43</v>
      </c>
    </row>
    <row r="13" spans="1:7" s="3" customFormat="1" ht="18.75" customHeight="1" x14ac:dyDescent="0.45">
      <c r="A13" s="16">
        <v>11</v>
      </c>
      <c r="B13" s="14" t="s">
        <v>42</v>
      </c>
      <c r="C13" s="14" t="s">
        <v>41</v>
      </c>
      <c r="D13" s="15">
        <v>20</v>
      </c>
      <c r="E13" s="14" t="s">
        <v>40</v>
      </c>
      <c r="F13" s="14" t="s">
        <v>39</v>
      </c>
    </row>
    <row r="14" spans="1:7" s="3" customFormat="1" ht="18.75" customHeight="1" x14ac:dyDescent="0.45">
      <c r="A14" s="16">
        <v>12</v>
      </c>
      <c r="B14" s="14" t="s">
        <v>38</v>
      </c>
      <c r="C14" s="14" t="s">
        <v>37</v>
      </c>
      <c r="D14" s="15">
        <v>30</v>
      </c>
      <c r="E14" s="14" t="s">
        <v>36</v>
      </c>
      <c r="F14" s="14" t="s">
        <v>35</v>
      </c>
    </row>
    <row r="15" spans="1:7" s="3" customFormat="1" ht="18.75" customHeight="1" x14ac:dyDescent="0.45">
      <c r="A15" s="16">
        <v>13</v>
      </c>
      <c r="B15" s="14" t="s">
        <v>34</v>
      </c>
      <c r="C15" s="14" t="s">
        <v>33</v>
      </c>
      <c r="D15" s="15">
        <v>20</v>
      </c>
      <c r="E15" s="14" t="s">
        <v>32</v>
      </c>
      <c r="F15" s="14" t="s">
        <v>31</v>
      </c>
    </row>
    <row r="16" spans="1:7" s="3" customFormat="1" ht="18.75" customHeight="1" x14ac:dyDescent="0.45">
      <c r="A16" s="16">
        <v>14</v>
      </c>
      <c r="B16" s="14" t="s">
        <v>30</v>
      </c>
      <c r="C16" s="14" t="s">
        <v>29</v>
      </c>
      <c r="D16" s="15">
        <v>20</v>
      </c>
      <c r="E16" s="14" t="s">
        <v>28</v>
      </c>
      <c r="F16" s="14" t="s">
        <v>27</v>
      </c>
    </row>
    <row r="17" spans="1:6" s="3" customFormat="1" ht="18.75" customHeight="1" x14ac:dyDescent="0.45">
      <c r="A17" s="16">
        <v>15</v>
      </c>
      <c r="B17" s="14" t="s">
        <v>26</v>
      </c>
      <c r="C17" s="14" t="s">
        <v>25</v>
      </c>
      <c r="D17" s="15">
        <v>30</v>
      </c>
      <c r="E17" s="14" t="s">
        <v>24</v>
      </c>
      <c r="F17" s="14" t="s">
        <v>23</v>
      </c>
    </row>
    <row r="18" spans="1:6" s="3" customFormat="1" ht="18.75" customHeight="1" x14ac:dyDescent="0.45">
      <c r="A18" s="16">
        <v>16</v>
      </c>
      <c r="B18" s="14" t="s">
        <v>22</v>
      </c>
      <c r="C18" s="14" t="s">
        <v>21</v>
      </c>
      <c r="D18" s="15">
        <v>30</v>
      </c>
      <c r="E18" s="14" t="s">
        <v>20</v>
      </c>
      <c r="F18" s="14" t="s">
        <v>19</v>
      </c>
    </row>
    <row r="19" spans="1:6" s="3" customFormat="1" ht="18.75" customHeight="1" x14ac:dyDescent="0.45">
      <c r="A19" s="16">
        <v>17</v>
      </c>
      <c r="B19" s="14" t="s">
        <v>18</v>
      </c>
      <c r="C19" s="14" t="s">
        <v>17</v>
      </c>
      <c r="D19" s="15">
        <v>30</v>
      </c>
      <c r="E19" s="14" t="s">
        <v>16</v>
      </c>
      <c r="F19" s="14" t="s">
        <v>15</v>
      </c>
    </row>
    <row r="20" spans="1:6" s="3" customFormat="1" ht="18.75" customHeight="1" x14ac:dyDescent="0.45">
      <c r="A20" s="16">
        <v>18</v>
      </c>
      <c r="B20" s="14" t="s">
        <v>14</v>
      </c>
      <c r="C20" s="14" t="s">
        <v>13</v>
      </c>
      <c r="D20" s="15">
        <v>10</v>
      </c>
      <c r="E20" s="14" t="s">
        <v>12</v>
      </c>
      <c r="F20" s="14" t="s">
        <v>11</v>
      </c>
    </row>
    <row r="21" spans="1:6" s="3" customFormat="1" ht="18.75" customHeight="1" thickBot="1" x14ac:dyDescent="0.5">
      <c r="A21" s="10">
        <v>19</v>
      </c>
      <c r="B21" s="8" t="s">
        <v>10</v>
      </c>
      <c r="C21" s="8" t="s">
        <v>9</v>
      </c>
      <c r="D21" s="9">
        <v>20</v>
      </c>
      <c r="E21" s="8" t="s">
        <v>8</v>
      </c>
      <c r="F21" s="8" t="s">
        <v>7</v>
      </c>
    </row>
    <row r="22" spans="1:6" s="3" customFormat="1" ht="18.75" customHeight="1" thickTop="1" thickBot="1" x14ac:dyDescent="0.5">
      <c r="A22" s="7" t="s">
        <v>0</v>
      </c>
      <c r="B22" s="6">
        <f>COUNTA(A3:A21)</f>
        <v>19</v>
      </c>
      <c r="C22" s="4"/>
      <c r="D22" s="5">
        <f>SUM(D3:D21)</f>
        <v>600</v>
      </c>
      <c r="E22" s="4"/>
      <c r="F22" s="4"/>
    </row>
    <row r="23" spans="1:6" ht="17.25" customHeight="1" x14ac:dyDescent="0.2"/>
    <row r="25" spans="1:6" ht="14.4" customHeight="1" x14ac:dyDescent="0.2"/>
    <row r="26" spans="1:6" ht="14.4" customHeight="1" x14ac:dyDescent="0.2"/>
    <row r="27" spans="1:6" ht="14.4" customHeight="1" x14ac:dyDescent="0.2"/>
    <row r="28" spans="1:6" ht="14.4" customHeight="1" x14ac:dyDescent="0.2"/>
    <row r="29" spans="1:6" ht="14.4" customHeight="1" x14ac:dyDescent="0.2"/>
    <row r="30" spans="1:6" ht="14.4" customHeight="1" x14ac:dyDescent="0.2"/>
    <row r="31" spans="1:6" ht="14.4" customHeight="1" x14ac:dyDescent="0.2"/>
    <row r="32" spans="1:6" ht="14.4" customHeight="1" x14ac:dyDescent="0.2"/>
    <row r="33" ht="14.4" customHeight="1" x14ac:dyDescent="0.2"/>
    <row r="34" ht="14.4" customHeight="1" x14ac:dyDescent="0.2"/>
    <row r="35" ht="14.4" customHeight="1" x14ac:dyDescent="0.2"/>
  </sheetData>
  <autoFilter ref="A2:F22" xr:uid="{079D1C85-C81C-43B3-B329-E2659259BC24}"/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6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ケアハウス</vt:lpstr>
      <vt:lpstr>ケアハウス!Print_Area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優衣</dc:creator>
  <cp:lastModifiedBy>黒木 優衣</cp:lastModifiedBy>
  <cp:lastPrinted>2025-02-27T05:15:20Z</cp:lastPrinted>
  <dcterms:created xsi:type="dcterms:W3CDTF">2025-02-27T05:11:29Z</dcterms:created>
  <dcterms:modified xsi:type="dcterms:W3CDTF">2025-03-05T23:40:11Z</dcterms:modified>
</cp:coreProperties>
</file>