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Z:\103　企画分析係\21県民経済計算\01確報\R5県民経済計算\04_年報作成・公表\10_最終原稿\【済】HP原稿\【済】1統計表：主要系列表\"/>
    </mc:Choice>
  </mc:AlternateContent>
  <xr:revisionPtr revIDLastSave="0" documentId="8_{7232661E-BA40-4D89-8724-59CE45FD05B8}" xr6:coauthVersionLast="47" xr6:coauthVersionMax="47" xr10:uidLastSave="{00000000-0000-0000-0000-000000000000}"/>
  <bookViews>
    <workbookView xWindow="5220" yWindow="-16320" windowWidth="29040" windowHeight="15720" xr2:uid="{074F88D2-438F-4772-88FB-D09C7B98EE7C}"/>
  </bookViews>
  <sheets>
    <sheet name="実数" sheetId="1" r:id="rId1"/>
    <sheet name="伸び率" sheetId="2" r:id="rId2"/>
    <sheet name="構成比" sheetId="3" r:id="rId3"/>
    <sheet name="寄与度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" i="4" l="1"/>
  <c r="A5" i="4"/>
  <c r="A6" i="4"/>
  <c r="A8" i="4"/>
  <c r="A9" i="4"/>
  <c r="A10" i="4"/>
  <c r="A11" i="4"/>
  <c r="A12" i="4"/>
  <c r="A13" i="4"/>
  <c r="A14" i="4"/>
  <c r="A15" i="4"/>
  <c r="A16" i="4"/>
  <c r="A17" i="4"/>
  <c r="A18" i="4"/>
  <c r="A19" i="4"/>
  <c r="A20" i="4"/>
  <c r="A21" i="4"/>
  <c r="A22" i="4"/>
  <c r="A24" i="4"/>
  <c r="A26" i="4"/>
  <c r="A27" i="4"/>
  <c r="A28" i="4"/>
  <c r="A29" i="4"/>
  <c r="A30" i="4"/>
  <c r="A31" i="4"/>
  <c r="A32" i="4"/>
  <c r="A33" i="4"/>
  <c r="A34" i="4"/>
  <c r="A35" i="4"/>
  <c r="A36" i="4"/>
  <c r="A37" i="4"/>
  <c r="A39" i="4"/>
  <c r="A40" i="4"/>
  <c r="A41" i="4"/>
  <c r="A42" i="4"/>
  <c r="A43" i="4"/>
  <c r="A44" i="4"/>
  <c r="A5" i="3"/>
  <c r="A6" i="3"/>
  <c r="A7" i="3"/>
  <c r="A8" i="3"/>
  <c r="A9" i="3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4" i="3"/>
  <c r="A26" i="3"/>
  <c r="A27" i="3"/>
  <c r="A28" i="3"/>
  <c r="A29" i="3"/>
  <c r="A30" i="3"/>
  <c r="A31" i="3"/>
  <c r="A32" i="3"/>
  <c r="A33" i="3"/>
  <c r="A34" i="3"/>
  <c r="A35" i="3"/>
  <c r="A36" i="3"/>
  <c r="A37" i="3"/>
  <c r="A39" i="3"/>
  <c r="A40" i="3"/>
  <c r="A41" i="3"/>
  <c r="A42" i="3"/>
  <c r="A43" i="3"/>
  <c r="A44" i="3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4" i="2"/>
  <c r="A26" i="2"/>
  <c r="A27" i="2"/>
  <c r="A28" i="2"/>
  <c r="A29" i="2"/>
  <c r="A30" i="2"/>
  <c r="A31" i="2"/>
  <c r="A32" i="2"/>
  <c r="A33" i="2"/>
  <c r="A34" i="2"/>
  <c r="A35" i="2"/>
  <c r="A36" i="2"/>
  <c r="A37" i="2"/>
  <c r="A39" i="2"/>
  <c r="A40" i="2"/>
  <c r="A41" i="2"/>
  <c r="A42" i="2"/>
  <c r="A43" i="2"/>
  <c r="A44" i="2"/>
</calcChain>
</file>

<file path=xl/sharedStrings.xml><?xml version="1.0" encoding="utf-8"?>
<sst xmlns="http://schemas.openxmlformats.org/spreadsheetml/2006/main" count="385" uniqueCount="87">
  <si>
    <t>　５　県 内 総 生 産（支出側，名目）</t>
    <rPh sb="5" eb="6">
      <t>ウチ</t>
    </rPh>
    <rPh sb="9" eb="10">
      <t>ショウ</t>
    </rPh>
    <rPh sb="11" eb="12">
      <t>サン</t>
    </rPh>
    <rPh sb="13" eb="15">
      <t>シシュツ</t>
    </rPh>
    <rPh sb="15" eb="16">
      <t>ガワ</t>
    </rPh>
    <phoneticPr fontId="5"/>
  </si>
  <si>
    <t>実　　数</t>
  </si>
  <si>
    <t>項目</t>
  </si>
  <si>
    <t>1</t>
  </si>
  <si>
    <t>(1)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</si>
  <si>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</si>
  <si>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</si>
  <si>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</si>
  <si>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</si>
  <si>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</si>
  <si>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</si>
  <si>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</si>
  <si>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</si>
  <si>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</si>
  <si>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</si>
  <si>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</si>
  <si>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</si>
  <si>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(2)</t>
  </si>
  <si>
    <t>2</t>
  </si>
  <si>
    <t>3</t>
  </si>
  <si>
    <t>(a)</t>
  </si>
  <si>
    <t>(b)</t>
  </si>
  <si>
    <t>(c)</t>
  </si>
  <si>
    <t>4</t>
  </si>
  <si>
    <t>5</t>
  </si>
  <si>
    <t>対前年度増加率</t>
  </si>
  <si>
    <t>－</t>
  </si>
  <si>
    <t>構　成　比</t>
  </si>
  <si>
    <t>増加寄与度</t>
    <rPh sb="0" eb="2">
      <t>ゾウカ</t>
    </rPh>
    <phoneticPr fontId="5"/>
  </si>
  <si>
    <t xml:space="preserve"> 項　目　　　　　年　度</t>
    <phoneticPr fontId="10"/>
  </si>
  <si>
    <t xml:space="preserve"> 項　目　　　　　年　度</t>
    <phoneticPr fontId="10"/>
  </si>
  <si>
    <t xml:space="preserve">  （１）家計最終消費支出</t>
  </si>
  <si>
    <t xml:space="preserve">        b．アルコール飲料・たばこ</t>
    <rPh sb="15" eb="17">
      <t>インリョウ</t>
    </rPh>
    <phoneticPr fontId="8"/>
  </si>
  <si>
    <t xml:space="preserve">        c．被服・履物</t>
    <rPh sb="10" eb="12">
      <t>ヒフク</t>
    </rPh>
    <rPh sb="13" eb="15">
      <t>ハキモノ</t>
    </rPh>
    <phoneticPr fontId="8"/>
  </si>
  <si>
    <t xml:space="preserve">        e．家具・家庭用機器・家事サービス</t>
  </si>
  <si>
    <t xml:space="preserve">        f．保健・医療</t>
  </si>
  <si>
    <t xml:space="preserve">        g．交通</t>
  </si>
  <si>
    <t xml:space="preserve">  （２）対家計民間非営利団体最終消費支出</t>
    <rPh sb="15" eb="17">
      <t>サイシュウ</t>
    </rPh>
    <rPh sb="17" eb="19">
      <t>ショウヒ</t>
    </rPh>
    <rPh sb="19" eb="21">
      <t>シシュツ</t>
    </rPh>
    <phoneticPr fontId="8"/>
  </si>
  <si>
    <t xml:space="preserve">  （１）総固定資本形成</t>
  </si>
  <si>
    <t xml:space="preserve">        ａ．民   間</t>
  </si>
  <si>
    <t xml:space="preserve">           (ａ)　住    宅</t>
  </si>
  <si>
    <t xml:space="preserve">           (ｂ)  企業設備</t>
  </si>
  <si>
    <t xml:space="preserve">        ｂ．公   的</t>
  </si>
  <si>
    <t xml:space="preserve">           (ｂ)　企業設備</t>
  </si>
  <si>
    <t xml:space="preserve">  （２）在庫変動</t>
    <rPh sb="7" eb="9">
      <t>ヘンドウ</t>
    </rPh>
    <phoneticPr fontId="8"/>
  </si>
  <si>
    <t xml:space="preserve">        ａ．民間企業</t>
  </si>
  <si>
    <t>　（１）財貨・サ－ビスの移出入（純）</t>
    <rPh sb="14" eb="15">
      <t>ニュウ</t>
    </rPh>
    <rPh sb="16" eb="17">
      <t>ジュン</t>
    </rPh>
    <phoneticPr fontId="8"/>
  </si>
  <si>
    <t>　（２）統計上の不突合</t>
    <rPh sb="4" eb="7">
      <t>トウケイジョウ</t>
    </rPh>
    <rPh sb="8" eb="9">
      <t>フ</t>
    </rPh>
    <rPh sb="9" eb="11">
      <t>トツゴウ</t>
    </rPh>
    <phoneticPr fontId="8"/>
  </si>
  <si>
    <t>１．民間最終消費支出</t>
    <phoneticPr fontId="10"/>
  </si>
  <si>
    <t>３．県内総資本形成</t>
    <phoneticPr fontId="10"/>
  </si>
  <si>
    <t>４．財貨・サ－ビスの移出入（純）・統計上の不突合</t>
    <rPh sb="12" eb="13">
      <t>ニュウ</t>
    </rPh>
    <rPh sb="14" eb="15">
      <t>ジュン</t>
    </rPh>
    <rPh sb="17" eb="20">
      <t>トウケイジョウ</t>
    </rPh>
    <rPh sb="21" eb="24">
      <t>フトツゴウ</t>
    </rPh>
    <phoneticPr fontId="8"/>
  </si>
  <si>
    <t>５．県内総生産（支出側）（１＋２＋３＋４）</t>
    <rPh sb="5" eb="7">
      <t>セイサン</t>
    </rPh>
    <rPh sb="8" eb="10">
      <t>シシュツ</t>
    </rPh>
    <rPh sb="10" eb="11">
      <t>ガワ</t>
    </rPh>
    <phoneticPr fontId="8"/>
  </si>
  <si>
    <t>（ 単位 : 百万円 ）</t>
  </si>
  <si>
    <t>（ 単位 : ％ ）</t>
  </si>
  <si>
    <t>m</t>
    <phoneticPr fontId="10"/>
  </si>
  <si>
    <t>m</t>
    <phoneticPr fontId="10"/>
  </si>
  <si>
    <t>m</t>
    <phoneticPr fontId="10"/>
  </si>
  <si>
    <t xml:space="preserve">        h．情報・通信</t>
    <rPh sb="10" eb="12">
      <t>ジョウホウ</t>
    </rPh>
    <phoneticPr fontId="10"/>
  </si>
  <si>
    <t xml:space="preserve">        i．娯楽・スポーツ・文化</t>
    <rPh sb="10" eb="12">
      <t>ゴラク</t>
    </rPh>
    <rPh sb="18" eb="20">
      <t>ブンカ</t>
    </rPh>
    <phoneticPr fontId="8"/>
  </si>
  <si>
    <t xml:space="preserve">        j．教育サービス</t>
    <rPh sb="10" eb="12">
      <t>キョウイク</t>
    </rPh>
    <phoneticPr fontId="8"/>
  </si>
  <si>
    <t xml:space="preserve">        k．外食・宿泊サービス</t>
    <phoneticPr fontId="10"/>
  </si>
  <si>
    <t xml:space="preserve">        l．保険・金融サービス</t>
    <rPh sb="10" eb="12">
      <t>ホケン</t>
    </rPh>
    <rPh sb="13" eb="15">
      <t>キンユウ</t>
    </rPh>
    <phoneticPr fontId="10"/>
  </si>
  <si>
    <t xml:space="preserve">        m．個別ケア・社会保護・その他</t>
    <rPh sb="10" eb="12">
      <t>コベツ</t>
    </rPh>
    <rPh sb="15" eb="17">
      <t>シャカイ</t>
    </rPh>
    <rPh sb="17" eb="19">
      <t>ホゴ</t>
    </rPh>
    <rPh sb="22" eb="23">
      <t>タ</t>
    </rPh>
    <phoneticPr fontId="10"/>
  </si>
  <si>
    <t>２．地方政府等最終消費支出</t>
    <phoneticPr fontId="10"/>
  </si>
  <si>
    <t>　　　（再掲）
        家計最終消費支出（除く持ち家の帰属家賃）</t>
    <rPh sb="4" eb="6">
      <t>サイケイ</t>
    </rPh>
    <rPh sb="16" eb="18">
      <t>カケイ</t>
    </rPh>
    <rPh sb="18" eb="20">
      <t>サイシュウ</t>
    </rPh>
    <rPh sb="20" eb="22">
      <t>ショウヒ</t>
    </rPh>
    <rPh sb="22" eb="24">
      <t>シシュツ</t>
    </rPh>
    <rPh sb="25" eb="26">
      <t>ノゾ</t>
    </rPh>
    <rPh sb="27" eb="28">
      <t>モ</t>
    </rPh>
    <rPh sb="29" eb="30">
      <t>イエ</t>
    </rPh>
    <rPh sb="31" eb="33">
      <t>キゾク</t>
    </rPh>
    <rPh sb="33" eb="35">
      <t>ヤチン</t>
    </rPh>
    <phoneticPr fontId="8"/>
  </si>
  <si>
    <t xml:space="preserve">        持ち家の帰属家賃</t>
    <rPh sb="8" eb="9">
      <t>モ</t>
    </rPh>
    <rPh sb="10" eb="11">
      <t>イエ</t>
    </rPh>
    <rPh sb="12" eb="14">
      <t>キゾク</t>
    </rPh>
    <rPh sb="14" eb="16">
      <t>ヤチン</t>
    </rPh>
    <phoneticPr fontId="8"/>
  </si>
  <si>
    <t xml:space="preserve">        ｂ．公的（公的企業・一般政府）</t>
    <rPh sb="13" eb="15">
      <t>コウテキ</t>
    </rPh>
    <rPh sb="18" eb="20">
      <t>イッパン</t>
    </rPh>
    <rPh sb="20" eb="22">
      <t>セイフ</t>
    </rPh>
    <phoneticPr fontId="8"/>
  </si>
  <si>
    <t>－Ｈ２３－</t>
    <phoneticPr fontId="10"/>
  </si>
  <si>
    <t>－Ｈ２４－</t>
  </si>
  <si>
    <t>－Ｈ２５－</t>
  </si>
  <si>
    <t>－Ｈ２６－</t>
  </si>
  <si>
    <t>－Ｈ２７－</t>
  </si>
  <si>
    <t>－Ｈ２８－</t>
  </si>
  <si>
    <t>－Ｈ２９－</t>
  </si>
  <si>
    <t>－Ｈ３０－</t>
  </si>
  <si>
    <t>－Ｒ１－</t>
    <phoneticPr fontId="10"/>
  </si>
  <si>
    <t xml:space="preserve">        d．住宅・電気・ガス・水道</t>
    <rPh sb="10" eb="12">
      <t>ジュウタク</t>
    </rPh>
    <rPh sb="13" eb="15">
      <t>デンキ</t>
    </rPh>
    <rPh sb="19" eb="21">
      <t>スイドウ</t>
    </rPh>
    <phoneticPr fontId="8"/>
  </si>
  <si>
    <t>（参考）域外からの要素所得（純）</t>
    <rPh sb="1" eb="3">
      <t>サンコウ</t>
    </rPh>
    <rPh sb="4" eb="5">
      <t>イキ</t>
    </rPh>
    <rPh sb="9" eb="11">
      <t>ヨウソ</t>
    </rPh>
    <phoneticPr fontId="8"/>
  </si>
  <si>
    <t>　　　  県民総所得（市場価格表示）</t>
    <rPh sb="8" eb="10">
      <t>ショトク</t>
    </rPh>
    <rPh sb="11" eb="13">
      <t>シジョウ</t>
    </rPh>
    <rPh sb="13" eb="15">
      <t>カカク</t>
    </rPh>
    <rPh sb="15" eb="17">
      <t>ヒョウジ</t>
    </rPh>
    <phoneticPr fontId="8"/>
  </si>
  <si>
    <t xml:space="preserve">           (ｃ)　一般政府（中央政府等・地方政府等）</t>
    <rPh sb="20" eb="22">
      <t>チュウオウ</t>
    </rPh>
    <rPh sb="22" eb="24">
      <t>セイフ</t>
    </rPh>
    <rPh sb="24" eb="25">
      <t>トウ</t>
    </rPh>
    <rPh sb="26" eb="28">
      <t>チホウ</t>
    </rPh>
    <rPh sb="28" eb="30">
      <t>セイフ</t>
    </rPh>
    <rPh sb="30" eb="31">
      <t>トウ</t>
    </rPh>
    <phoneticPr fontId="10"/>
  </si>
  <si>
    <t>－Ｈ２３－</t>
  </si>
  <si>
    <t>－Ｒ１－</t>
  </si>
  <si>
    <t xml:space="preserve">        a．食料・非アルコール</t>
    <rPh sb="10" eb="12">
      <t>ショクリョウ</t>
    </rPh>
    <rPh sb="13" eb="14">
      <t>ヒ</t>
    </rPh>
    <phoneticPr fontId="8"/>
  </si>
  <si>
    <t>－Ｒ２－</t>
    <phoneticPr fontId="10"/>
  </si>
  <si>
    <t>－Ｒ３－</t>
    <phoneticPr fontId="10"/>
  </si>
  <si>
    <t>－Ｒ４－</t>
    <phoneticPr fontId="10"/>
  </si>
  <si>
    <t>－Ｒ５－</t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</si>
</sst>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7" formatCode="0_);\(0\)"/>
    <numFmt numFmtId="178" formatCode="#,##0.0\ ;\-#,##0.0\ "/>
    <numFmt numFmtId="179" formatCode="_ * #,##0.0_ ;_ * \-#,##0.0_ ;_ * &quot;-&quot;?_ ;_ @_ "/>
  </numFmts>
  <fonts count="16" x14ac:knownFonts="1">
    <font>
      <sz val="11"/>
      <color theme="1"/>
      <name val="ＭＳ Ｐゴシック"/>
      <family val="3"/>
      <charset val="128"/>
      <scheme val="minor"/>
    </font>
    <font>
      <sz val="12"/>
      <name val="Arial"/>
      <family val="2"/>
    </font>
    <font>
      <sz val="12"/>
      <name val="ＭＳ 明朝"/>
      <family val="1"/>
      <charset val="128"/>
    </font>
    <font>
      <sz val="16"/>
      <name val="ＭＳ 明朝"/>
      <family val="1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indexed="12"/>
      <name val="ＭＳ 明朝"/>
      <family val="1"/>
      <charset val="128"/>
    </font>
    <font>
      <sz val="14"/>
      <name val="Arial"/>
      <family val="2"/>
    </font>
    <font>
      <sz val="9"/>
      <name val="ＭＳ 明朝"/>
      <family val="1"/>
      <charset val="128"/>
    </font>
    <font>
      <sz val="12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0"/>
      <name val="ＭＳ ゴシック"/>
      <family val="3"/>
      <charset val="128"/>
    </font>
    <font>
      <sz val="10"/>
      <color indexed="12"/>
      <name val="ＭＳ 明朝"/>
      <family val="1"/>
      <charset val="128"/>
    </font>
    <font>
      <sz val="11"/>
      <color rgb="FFFF0000"/>
      <name val="ＭＳ Ｐゴシック"/>
      <family val="3"/>
      <charset val="128"/>
      <scheme val="minor"/>
    </font>
    <font>
      <sz val="10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7" fillId="0" borderId="0"/>
  </cellStyleXfs>
  <cellXfs count="85">
    <xf numFmtId="0" fontId="0" fillId="0" borderId="0" xfId="0">
      <alignment vertical="center"/>
    </xf>
    <xf numFmtId="177" fontId="4" fillId="2" borderId="0" xfId="1" applyNumberFormat="1" applyFont="1" applyFill="1" applyAlignment="1"/>
    <xf numFmtId="3" fontId="3" fillId="2" borderId="0" xfId="1" applyNumberFormat="1" applyFont="1" applyFill="1" applyAlignment="1"/>
    <xf numFmtId="3" fontId="2" fillId="2" borderId="0" xfId="1" applyNumberFormat="1" applyFont="1" applyFill="1" applyBorder="1" applyAlignment="1"/>
    <xf numFmtId="3" fontId="6" fillId="2" borderId="0" xfId="1" applyNumberFormat="1" applyFont="1" applyFill="1" applyAlignment="1">
      <alignment horizontal="right"/>
    </xf>
    <xf numFmtId="3" fontId="2" fillId="2" borderId="0" xfId="1" applyNumberFormat="1" applyFont="1" applyFill="1" applyAlignment="1"/>
    <xf numFmtId="3" fontId="2" fillId="2" borderId="0" xfId="1" applyNumberFormat="1" applyFont="1" applyFill="1" applyAlignment="1">
      <alignment horizontal="right"/>
    </xf>
    <xf numFmtId="3" fontId="2" fillId="2" borderId="0" xfId="1" applyNumberFormat="1" applyFont="1" applyFill="1" applyBorder="1" applyAlignment="1">
      <alignment horizontal="right"/>
    </xf>
    <xf numFmtId="3" fontId="6" fillId="2" borderId="0" xfId="1" applyNumberFormat="1" applyFont="1" applyFill="1" applyBorder="1" applyAlignment="1">
      <alignment horizontal="right"/>
    </xf>
    <xf numFmtId="0" fontId="1" fillId="0" borderId="0" xfId="1" applyAlignment="1"/>
    <xf numFmtId="0" fontId="0" fillId="0" borderId="0" xfId="0" applyAlignment="1"/>
    <xf numFmtId="0" fontId="0" fillId="0" borderId="0" xfId="0" applyAlignment="1">
      <alignment vertical="center"/>
    </xf>
    <xf numFmtId="0" fontId="1" fillId="0" borderId="0" xfId="1" applyBorder="1" applyAlignment="1"/>
    <xf numFmtId="0" fontId="0" fillId="0" borderId="0" xfId="0" applyBorder="1" applyAlignment="1"/>
    <xf numFmtId="0" fontId="14" fillId="0" borderId="0" xfId="0" applyFont="1" applyAlignment="1">
      <alignment vertical="center"/>
    </xf>
    <xf numFmtId="3" fontId="11" fillId="2" borderId="1" xfId="1" applyNumberFormat="1" applyFont="1" applyFill="1" applyBorder="1" applyAlignment="1">
      <alignment horizontal="center" vertical="center"/>
    </xf>
    <xf numFmtId="3" fontId="11" fillId="2" borderId="2" xfId="1" quotePrefix="1" applyNumberFormat="1" applyFont="1" applyFill="1" applyBorder="1" applyAlignment="1">
      <alignment horizontal="center" vertical="center"/>
    </xf>
    <xf numFmtId="3" fontId="11" fillId="2" borderId="3" xfId="1" applyNumberFormat="1" applyFont="1" applyFill="1" applyBorder="1" applyAlignment="1">
      <alignment horizontal="center" vertical="center"/>
    </xf>
    <xf numFmtId="3" fontId="11" fillId="2" borderId="4" xfId="1" applyNumberFormat="1" applyFont="1" applyFill="1" applyBorder="1" applyAlignment="1"/>
    <xf numFmtId="3" fontId="12" fillId="2" borderId="0" xfId="1" applyNumberFormat="1" applyFont="1" applyFill="1" applyBorder="1" applyAlignment="1"/>
    <xf numFmtId="3" fontId="12" fillId="2" borderId="5" xfId="1" applyNumberFormat="1" applyFont="1" applyFill="1" applyBorder="1" applyAlignment="1"/>
    <xf numFmtId="3" fontId="12" fillId="2" borderId="6" xfId="1" applyNumberFormat="1" applyFont="1" applyFill="1" applyBorder="1" applyAlignment="1"/>
    <xf numFmtId="0" fontId="11" fillId="2" borderId="1" xfId="1" quotePrefix="1" applyNumberFormat="1" applyFont="1" applyFill="1" applyBorder="1" applyAlignment="1">
      <alignment horizontal="center"/>
    </xf>
    <xf numFmtId="3" fontId="11" fillId="2" borderId="7" xfId="1" applyNumberFormat="1" applyFont="1" applyFill="1" applyBorder="1" applyAlignment="1"/>
    <xf numFmtId="3" fontId="12" fillId="2" borderId="8" xfId="1" applyNumberFormat="1" applyFont="1" applyFill="1" applyBorder="1" applyAlignment="1"/>
    <xf numFmtId="177" fontId="11" fillId="2" borderId="7" xfId="1" quotePrefix="1" applyNumberFormat="1" applyFont="1" applyFill="1" applyBorder="1" applyAlignment="1">
      <alignment horizontal="center"/>
    </xf>
    <xf numFmtId="3" fontId="11" fillId="2" borderId="7" xfId="1" applyNumberFormat="1" applyFont="1" applyFill="1" applyBorder="1" applyAlignment="1" applyProtection="1">
      <protection locked="0"/>
    </xf>
    <xf numFmtId="0" fontId="11" fillId="2" borderId="7" xfId="1" applyNumberFormat="1" applyFont="1" applyFill="1" applyBorder="1" applyAlignment="1">
      <alignment horizontal="center"/>
    </xf>
    <xf numFmtId="3" fontId="11" fillId="2" borderId="7" xfId="1" applyNumberFormat="1" applyFont="1" applyFill="1" applyBorder="1" applyAlignment="1">
      <alignment wrapText="1"/>
    </xf>
    <xf numFmtId="3" fontId="12" fillId="2" borderId="0" xfId="1" applyNumberFormat="1" applyFont="1" applyFill="1" applyBorder="1" applyAlignment="1" applyProtection="1">
      <protection locked="0"/>
    </xf>
    <xf numFmtId="3" fontId="12" fillId="2" borderId="8" xfId="1" applyNumberFormat="1" applyFont="1" applyFill="1" applyBorder="1" applyAlignment="1" applyProtection="1">
      <protection locked="0"/>
    </xf>
    <xf numFmtId="3" fontId="13" fillId="2" borderId="0" xfId="1" applyNumberFormat="1" applyFont="1" applyFill="1" applyBorder="1" applyAlignment="1">
      <alignment horizontal="right"/>
    </xf>
    <xf numFmtId="3" fontId="13" fillId="2" borderId="8" xfId="1" applyNumberFormat="1" applyFont="1" applyFill="1" applyBorder="1" applyAlignment="1">
      <alignment horizontal="right"/>
    </xf>
    <xf numFmtId="0" fontId="11" fillId="2" borderId="7" xfId="1" quotePrefix="1" applyNumberFormat="1" applyFont="1" applyFill="1" applyBorder="1" applyAlignment="1">
      <alignment horizontal="center"/>
    </xf>
    <xf numFmtId="3" fontId="15" fillId="2" borderId="7" xfId="1" applyNumberFormat="1" applyFont="1" applyFill="1" applyBorder="1" applyAlignment="1" applyProtection="1">
      <protection locked="0"/>
    </xf>
    <xf numFmtId="3" fontId="12" fillId="2" borderId="9" xfId="1" applyNumberFormat="1" applyFont="1" applyFill="1" applyBorder="1" applyAlignment="1" applyProtection="1">
      <protection locked="0"/>
    </xf>
    <xf numFmtId="3" fontId="11" fillId="2" borderId="1" xfId="1" applyNumberFormat="1" applyFont="1" applyFill="1" applyBorder="1" applyAlignment="1" applyProtection="1">
      <alignment horizontal="left" vertical="center"/>
      <protection locked="0"/>
    </xf>
    <xf numFmtId="37" fontId="12" fillId="2" borderId="5" xfId="1" applyNumberFormat="1" applyFont="1" applyFill="1" applyBorder="1" applyAlignment="1" applyProtection="1">
      <alignment vertical="center"/>
    </xf>
    <xf numFmtId="3" fontId="12" fillId="2" borderId="2" xfId="1" applyNumberFormat="1" applyFont="1" applyFill="1" applyBorder="1" applyAlignment="1" applyProtection="1">
      <alignment vertical="center"/>
      <protection locked="0"/>
    </xf>
    <xf numFmtId="3" fontId="12" fillId="2" borderId="10" xfId="1" applyNumberFormat="1" applyFont="1" applyFill="1" applyBorder="1" applyAlignment="1" applyProtection="1">
      <alignment vertical="center"/>
      <protection locked="0"/>
    </xf>
    <xf numFmtId="0" fontId="11" fillId="2" borderId="1" xfId="1" quotePrefix="1" applyNumberFormat="1" applyFont="1" applyFill="1" applyBorder="1" applyAlignment="1">
      <alignment horizontal="center" vertical="center"/>
    </xf>
    <xf numFmtId="3" fontId="11" fillId="2" borderId="1" xfId="1" applyNumberFormat="1" applyFont="1" applyFill="1" applyBorder="1" applyAlignment="1" applyProtection="1">
      <alignment vertical="center"/>
      <protection locked="0"/>
    </xf>
    <xf numFmtId="3" fontId="12" fillId="2" borderId="5" xfId="1" applyNumberFormat="1" applyFont="1" applyFill="1" applyBorder="1" applyAlignment="1" applyProtection="1">
      <alignment vertical="center"/>
      <protection locked="0"/>
    </xf>
    <xf numFmtId="3" fontId="12" fillId="2" borderId="0" xfId="1" applyNumberFormat="1" applyFont="1" applyFill="1" applyBorder="1" applyAlignment="1" applyProtection="1">
      <alignment vertical="center"/>
      <protection locked="0"/>
    </xf>
    <xf numFmtId="0" fontId="11" fillId="2" borderId="1" xfId="1" applyNumberFormat="1" applyFont="1" applyFill="1" applyBorder="1" applyAlignment="1">
      <alignment horizontal="center" vertical="center"/>
    </xf>
    <xf numFmtId="3" fontId="11" fillId="2" borderId="11" xfId="1" applyNumberFormat="1" applyFont="1" applyFill="1" applyBorder="1" applyAlignment="1">
      <alignment vertical="center"/>
    </xf>
    <xf numFmtId="3" fontId="12" fillId="2" borderId="9" xfId="1" applyNumberFormat="1" applyFont="1" applyFill="1" applyBorder="1" applyAlignment="1">
      <alignment vertical="center"/>
    </xf>
    <xf numFmtId="3" fontId="12" fillId="2" borderId="9" xfId="1" applyNumberFormat="1" applyFont="1" applyFill="1" applyBorder="1" applyAlignment="1">
      <alignment horizontal="right" vertical="center"/>
    </xf>
    <xf numFmtId="3" fontId="12" fillId="2" borderId="12" xfId="1" applyNumberFormat="1" applyFont="1" applyFill="1" applyBorder="1" applyAlignment="1">
      <alignment horizontal="right" vertical="center"/>
    </xf>
    <xf numFmtId="0" fontId="11" fillId="2" borderId="11" xfId="1" applyNumberFormat="1" applyFont="1" applyFill="1" applyBorder="1" applyAlignment="1">
      <alignment horizontal="center" vertical="center"/>
    </xf>
    <xf numFmtId="0" fontId="11" fillId="2" borderId="3" xfId="1" applyNumberFormat="1" applyFont="1" applyFill="1" applyBorder="1" applyAlignment="1">
      <alignment horizontal="center" vertical="center"/>
    </xf>
    <xf numFmtId="178" fontId="12" fillId="2" borderId="5" xfId="1" applyNumberFormat="1" applyFont="1" applyFill="1" applyBorder="1" applyAlignment="1">
      <alignment horizontal="center"/>
    </xf>
    <xf numFmtId="178" fontId="12" fillId="2" borderId="0" xfId="1" applyNumberFormat="1" applyFont="1" applyFill="1" applyBorder="1" applyAlignment="1"/>
    <xf numFmtId="178" fontId="12" fillId="2" borderId="0" xfId="1" applyNumberFormat="1" applyFont="1" applyFill="1" applyBorder="1" applyAlignment="1">
      <alignment horizontal="center"/>
    </xf>
    <xf numFmtId="3" fontId="11" fillId="2" borderId="3" xfId="1" applyNumberFormat="1" applyFont="1" applyFill="1" applyBorder="1" applyAlignment="1" applyProtection="1">
      <alignment vertical="center"/>
      <protection locked="0"/>
    </xf>
    <xf numFmtId="178" fontId="12" fillId="2" borderId="2" xfId="1" applyNumberFormat="1" applyFont="1" applyFill="1" applyBorder="1" applyAlignment="1">
      <alignment horizontal="center" vertical="center"/>
    </xf>
    <xf numFmtId="178" fontId="12" fillId="2" borderId="2" xfId="1" applyNumberFormat="1" applyFont="1" applyFill="1" applyBorder="1" applyAlignment="1">
      <alignment vertical="center"/>
    </xf>
    <xf numFmtId="178" fontId="12" fillId="2" borderId="10" xfId="1" applyNumberFormat="1" applyFont="1" applyFill="1" applyBorder="1" applyAlignment="1">
      <alignment vertical="center"/>
    </xf>
    <xf numFmtId="0" fontId="11" fillId="2" borderId="3" xfId="1" quotePrefix="1" applyNumberFormat="1" applyFont="1" applyFill="1" applyBorder="1" applyAlignment="1">
      <alignment horizontal="center" vertical="center"/>
    </xf>
    <xf numFmtId="178" fontId="12" fillId="2" borderId="5" xfId="1" applyNumberFormat="1" applyFont="1" applyFill="1" applyBorder="1" applyAlignment="1">
      <alignment horizontal="center" vertical="center"/>
    </xf>
    <xf numFmtId="178" fontId="12" fillId="2" borderId="5" xfId="1" applyNumberFormat="1" applyFont="1" applyFill="1" applyBorder="1" applyAlignment="1">
      <alignment vertical="center"/>
    </xf>
    <xf numFmtId="178" fontId="12" fillId="2" borderId="9" xfId="1" applyNumberFormat="1" applyFont="1" applyFill="1" applyBorder="1" applyAlignment="1">
      <alignment horizontal="center" vertical="center"/>
    </xf>
    <xf numFmtId="178" fontId="12" fillId="2" borderId="9" xfId="1" applyNumberFormat="1" applyFont="1" applyFill="1" applyBorder="1" applyAlignment="1">
      <alignment vertical="center"/>
    </xf>
    <xf numFmtId="178" fontId="12" fillId="2" borderId="13" xfId="1" applyNumberFormat="1" applyFont="1" applyFill="1" applyBorder="1" applyAlignment="1"/>
    <xf numFmtId="3" fontId="11" fillId="2" borderId="4" xfId="1" applyNumberFormat="1" applyFont="1" applyFill="1" applyBorder="1" applyAlignment="1" applyProtection="1">
      <alignment vertical="center"/>
      <protection locked="0"/>
    </xf>
    <xf numFmtId="178" fontId="12" fillId="2" borderId="13" xfId="1" applyNumberFormat="1" applyFont="1" applyFill="1" applyBorder="1" applyAlignment="1">
      <alignment vertical="center"/>
    </xf>
    <xf numFmtId="3" fontId="9" fillId="2" borderId="0" xfId="1" applyNumberFormat="1" applyFont="1" applyFill="1" applyAlignment="1"/>
    <xf numFmtId="3" fontId="12" fillId="2" borderId="0" xfId="1" applyNumberFormat="1" applyFont="1" applyFill="1" applyBorder="1" applyAlignment="1">
      <alignment horizontal="right"/>
    </xf>
    <xf numFmtId="3" fontId="12" fillId="2" borderId="0" xfId="1" applyNumberFormat="1" applyFont="1" applyFill="1" applyAlignment="1">
      <alignment horizontal="right"/>
    </xf>
    <xf numFmtId="0" fontId="12" fillId="2" borderId="0" xfId="1" applyNumberFormat="1" applyFont="1" applyFill="1" applyBorder="1" applyAlignment="1">
      <alignment horizontal="right"/>
    </xf>
    <xf numFmtId="3" fontId="11" fillId="2" borderId="0" xfId="1" applyNumberFormat="1" applyFont="1" applyFill="1" applyBorder="1" applyAlignment="1">
      <alignment horizontal="right"/>
    </xf>
    <xf numFmtId="3" fontId="12" fillId="2" borderId="8" xfId="1" applyNumberFormat="1" applyFont="1" applyFill="1" applyBorder="1" applyAlignment="1" applyProtection="1">
      <alignment vertical="center"/>
      <protection locked="0"/>
    </xf>
    <xf numFmtId="178" fontId="12" fillId="2" borderId="14" xfId="1" applyNumberFormat="1" applyFont="1" applyFill="1" applyBorder="1" applyAlignment="1">
      <alignment horizontal="center" vertical="center"/>
    </xf>
    <xf numFmtId="178" fontId="12" fillId="2" borderId="15" xfId="1" applyNumberFormat="1" applyFont="1" applyFill="1" applyBorder="1" applyAlignment="1">
      <alignment horizontal="center" vertical="center"/>
    </xf>
    <xf numFmtId="179" fontId="12" fillId="2" borderId="0" xfId="1" applyNumberFormat="1" applyFont="1" applyFill="1" applyBorder="1" applyAlignment="1"/>
    <xf numFmtId="179" fontId="12" fillId="2" borderId="0" xfId="1" applyNumberFormat="1" applyFont="1" applyFill="1" applyBorder="1" applyAlignment="1">
      <alignment horizontal="right"/>
    </xf>
    <xf numFmtId="179" fontId="12" fillId="2" borderId="2" xfId="1" applyNumberFormat="1" applyFont="1" applyFill="1" applyBorder="1" applyAlignment="1">
      <alignment vertical="center"/>
    </xf>
    <xf numFmtId="179" fontId="12" fillId="2" borderId="10" xfId="1" applyNumberFormat="1" applyFont="1" applyFill="1" applyBorder="1" applyAlignment="1">
      <alignment vertical="center"/>
    </xf>
    <xf numFmtId="179" fontId="12" fillId="2" borderId="5" xfId="1" applyNumberFormat="1" applyFont="1" applyFill="1" applyBorder="1" applyAlignment="1">
      <alignment horizontal="right"/>
    </xf>
    <xf numFmtId="179" fontId="12" fillId="2" borderId="6" xfId="1" applyNumberFormat="1" applyFont="1" applyFill="1" applyBorder="1" applyAlignment="1">
      <alignment horizontal="right"/>
    </xf>
    <xf numFmtId="179" fontId="12" fillId="2" borderId="9" xfId="1" applyNumberFormat="1" applyFont="1" applyFill="1" applyBorder="1" applyAlignment="1">
      <alignment horizontal="right"/>
    </xf>
    <xf numFmtId="179" fontId="12" fillId="2" borderId="12" xfId="1" applyNumberFormat="1" applyFont="1" applyFill="1" applyBorder="1" applyAlignment="1">
      <alignment horizontal="right"/>
    </xf>
    <xf numFmtId="179" fontId="12" fillId="2" borderId="5" xfId="1" applyNumberFormat="1" applyFont="1" applyFill="1" applyBorder="1" applyAlignment="1"/>
    <xf numFmtId="179" fontId="12" fillId="2" borderId="5" xfId="1" applyNumberFormat="1" applyFont="1" applyFill="1" applyBorder="1" applyAlignment="1">
      <alignment vertical="center"/>
    </xf>
    <xf numFmtId="179" fontId="12" fillId="2" borderId="9" xfId="1" applyNumberFormat="1" applyFont="1" applyFill="1" applyBorder="1" applyAlignment="1">
      <alignment vertical="center"/>
    </xf>
  </cellXfs>
  <cellStyles count="3">
    <cellStyle name="標準" xfId="0" builtinId="0"/>
    <cellStyle name="標準 2" xfId="1" xr:uid="{E4225829-1D99-485C-BBAC-61A89368C3C3}"/>
    <cellStyle name="未定義" xfId="2" xr:uid="{4985F024-A017-4796-AC3B-A74AD5DFB4E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7F1A46-C358-4E94-8803-B5B4938D4EBE}">
  <dimension ref="A1:U44"/>
  <sheetViews>
    <sheetView tabSelected="1" view="pageBreakPreview" zoomScale="85" zoomScaleNormal="100" zoomScaleSheetLayoutView="85" workbookViewId="0">
      <selection activeCell="B5" sqref="B5"/>
    </sheetView>
  </sheetViews>
  <sheetFormatPr defaultColWidth="9" defaultRowHeight="13" x14ac:dyDescent="0.2"/>
  <cols>
    <col min="1" max="1" width="56.7265625" style="10" customWidth="1"/>
    <col min="2" max="8" width="12.453125" style="10" customWidth="1"/>
    <col min="9" max="14" width="12.453125" style="13" customWidth="1"/>
    <col min="15" max="15" width="7.08984375" style="10" customWidth="1"/>
    <col min="16" max="16384" width="9" style="10"/>
  </cols>
  <sheetData>
    <row r="1" spans="1:17" ht="23.15" customHeight="1" x14ac:dyDescent="0.35">
      <c r="A1" s="66" t="s">
        <v>0</v>
      </c>
      <c r="B1" s="9"/>
      <c r="C1" s="9"/>
      <c r="D1" s="9"/>
      <c r="E1" s="9"/>
      <c r="F1" s="9"/>
      <c r="G1" s="9"/>
      <c r="H1" s="9"/>
      <c r="I1" s="12"/>
      <c r="J1" s="12"/>
      <c r="K1" s="12"/>
      <c r="L1" s="12"/>
      <c r="M1" s="12"/>
      <c r="N1" s="12"/>
      <c r="O1" s="9"/>
    </row>
    <row r="2" spans="1:17" ht="17.149999999999999" customHeight="1" x14ac:dyDescent="0.35">
      <c r="A2" s="5"/>
      <c r="B2" s="9"/>
      <c r="C2" s="9"/>
      <c r="D2" s="9"/>
      <c r="E2" s="9"/>
      <c r="F2" s="9"/>
      <c r="G2" s="9"/>
      <c r="H2" s="9"/>
      <c r="I2" s="12"/>
      <c r="J2" s="12"/>
      <c r="K2" s="12"/>
      <c r="L2" s="12"/>
      <c r="M2" s="12"/>
      <c r="N2" s="12"/>
      <c r="O2" s="9"/>
    </row>
    <row r="3" spans="1:17" ht="17.149999999999999" customHeight="1" x14ac:dyDescent="0.35">
      <c r="A3" s="67" t="s">
        <v>1</v>
      </c>
      <c r="B3" s="9"/>
      <c r="C3" s="6"/>
      <c r="D3" s="6"/>
      <c r="E3" s="9"/>
      <c r="F3" s="6"/>
      <c r="G3" s="6"/>
      <c r="H3" s="6"/>
      <c r="I3" s="7"/>
      <c r="J3" s="70"/>
      <c r="K3" s="70"/>
      <c r="L3" s="70"/>
      <c r="M3" s="70"/>
      <c r="N3" s="70" t="s">
        <v>52</v>
      </c>
      <c r="O3" s="9"/>
    </row>
    <row r="4" spans="1:17" s="11" customFormat="1" ht="17.149999999999999" customHeight="1" x14ac:dyDescent="0.2">
      <c r="A4" s="15" t="s">
        <v>29</v>
      </c>
      <c r="B4" s="16" t="s">
        <v>67</v>
      </c>
      <c r="C4" s="16" t="s">
        <v>68</v>
      </c>
      <c r="D4" s="16" t="s">
        <v>69</v>
      </c>
      <c r="E4" s="16" t="s">
        <v>70</v>
      </c>
      <c r="F4" s="16" t="s">
        <v>71</v>
      </c>
      <c r="G4" s="16" t="s">
        <v>72</v>
      </c>
      <c r="H4" s="16" t="s">
        <v>73</v>
      </c>
      <c r="I4" s="16" t="s">
        <v>74</v>
      </c>
      <c r="J4" s="16" t="s">
        <v>75</v>
      </c>
      <c r="K4" s="16" t="s">
        <v>83</v>
      </c>
      <c r="L4" s="16" t="s">
        <v>84</v>
      </c>
      <c r="M4" s="16" t="s">
        <v>85</v>
      </c>
      <c r="N4" s="16" t="s">
        <v>86</v>
      </c>
      <c r="O4" s="17" t="s">
        <v>2</v>
      </c>
      <c r="Q4" s="14"/>
    </row>
    <row r="5" spans="1:17" ht="15.75" customHeight="1" x14ac:dyDescent="0.2">
      <c r="A5" s="18" t="s">
        <v>48</v>
      </c>
      <c r="B5" s="19">
        <v>3358760</v>
      </c>
      <c r="C5" s="19">
        <v>3368964</v>
      </c>
      <c r="D5" s="19">
        <v>3419538</v>
      </c>
      <c r="E5" s="19">
        <v>3397300</v>
      </c>
      <c r="F5" s="20">
        <v>3406205</v>
      </c>
      <c r="G5" s="20">
        <v>3389104</v>
      </c>
      <c r="H5" s="20">
        <v>3456594</v>
      </c>
      <c r="I5" s="20">
        <v>3452334</v>
      </c>
      <c r="J5" s="20">
        <v>3466101</v>
      </c>
      <c r="K5" s="20">
        <v>3273550</v>
      </c>
      <c r="L5" s="20">
        <v>3397795</v>
      </c>
      <c r="M5" s="20">
        <v>3579751</v>
      </c>
      <c r="N5" s="21">
        <v>3681880</v>
      </c>
      <c r="O5" s="22" t="s">
        <v>3</v>
      </c>
    </row>
    <row r="6" spans="1:17" ht="15.75" customHeight="1" x14ac:dyDescent="0.2">
      <c r="A6" s="23" t="s">
        <v>31</v>
      </c>
      <c r="B6" s="19">
        <v>3280659</v>
      </c>
      <c r="C6" s="19">
        <v>3281918</v>
      </c>
      <c r="D6" s="19">
        <v>3330224</v>
      </c>
      <c r="E6" s="19">
        <v>3314764</v>
      </c>
      <c r="F6" s="19">
        <v>3315405</v>
      </c>
      <c r="G6" s="19">
        <v>3292055</v>
      </c>
      <c r="H6" s="19">
        <v>3356279</v>
      </c>
      <c r="I6" s="19">
        <v>3368230</v>
      </c>
      <c r="J6" s="19">
        <v>3371033</v>
      </c>
      <c r="K6" s="19">
        <v>3163662</v>
      </c>
      <c r="L6" s="19">
        <v>3293374</v>
      </c>
      <c r="M6" s="19">
        <v>3481915</v>
      </c>
      <c r="N6" s="24">
        <v>3580835</v>
      </c>
      <c r="O6" s="25" t="s">
        <v>4</v>
      </c>
    </row>
    <row r="7" spans="1:17" ht="15.75" customHeight="1" x14ac:dyDescent="0.2">
      <c r="A7" s="26" t="s">
        <v>82</v>
      </c>
      <c r="B7" s="19">
        <v>517628</v>
      </c>
      <c r="C7" s="19">
        <v>524236</v>
      </c>
      <c r="D7" s="19">
        <v>525249</v>
      </c>
      <c r="E7" s="19">
        <v>534608</v>
      </c>
      <c r="F7" s="19">
        <v>555235</v>
      </c>
      <c r="G7" s="19">
        <v>558483</v>
      </c>
      <c r="H7" s="19">
        <v>566649</v>
      </c>
      <c r="I7" s="19">
        <v>568173</v>
      </c>
      <c r="J7" s="19">
        <v>569050</v>
      </c>
      <c r="K7" s="19">
        <v>564532</v>
      </c>
      <c r="L7" s="19">
        <v>573049</v>
      </c>
      <c r="M7" s="19">
        <v>597866</v>
      </c>
      <c r="N7" s="24">
        <v>626488</v>
      </c>
      <c r="O7" s="27" t="s">
        <v>5</v>
      </c>
    </row>
    <row r="8" spans="1:17" ht="15.75" customHeight="1" x14ac:dyDescent="0.2">
      <c r="A8" s="23" t="s">
        <v>32</v>
      </c>
      <c r="B8" s="19">
        <v>111380</v>
      </c>
      <c r="C8" s="19">
        <v>108846</v>
      </c>
      <c r="D8" s="19">
        <v>108037</v>
      </c>
      <c r="E8" s="19">
        <v>101885</v>
      </c>
      <c r="F8" s="19">
        <v>105788</v>
      </c>
      <c r="G8" s="19">
        <v>104475</v>
      </c>
      <c r="H8" s="19">
        <v>103605</v>
      </c>
      <c r="I8" s="19">
        <v>99180</v>
      </c>
      <c r="J8" s="19">
        <v>100632</v>
      </c>
      <c r="K8" s="19">
        <v>101692</v>
      </c>
      <c r="L8" s="19">
        <v>105476</v>
      </c>
      <c r="M8" s="19">
        <v>106644</v>
      </c>
      <c r="N8" s="24">
        <v>108103</v>
      </c>
      <c r="O8" s="27" t="s">
        <v>6</v>
      </c>
    </row>
    <row r="9" spans="1:17" ht="15.75" customHeight="1" x14ac:dyDescent="0.2">
      <c r="A9" s="26" t="s">
        <v>33</v>
      </c>
      <c r="B9" s="19">
        <v>112160</v>
      </c>
      <c r="C9" s="19">
        <v>114597</v>
      </c>
      <c r="D9" s="19">
        <v>124223</v>
      </c>
      <c r="E9" s="19">
        <v>124415</v>
      </c>
      <c r="F9" s="19">
        <v>123443</v>
      </c>
      <c r="G9" s="19">
        <v>109928</v>
      </c>
      <c r="H9" s="19">
        <v>109536</v>
      </c>
      <c r="I9" s="19">
        <v>111686</v>
      </c>
      <c r="J9" s="19">
        <v>107227</v>
      </c>
      <c r="K9" s="19">
        <v>96751</v>
      </c>
      <c r="L9" s="19">
        <v>99098</v>
      </c>
      <c r="M9" s="19">
        <v>113956</v>
      </c>
      <c r="N9" s="24">
        <v>113027</v>
      </c>
      <c r="O9" s="27" t="s">
        <v>7</v>
      </c>
    </row>
    <row r="10" spans="1:17" ht="15.75" customHeight="1" x14ac:dyDescent="0.2">
      <c r="A10" s="23" t="s">
        <v>76</v>
      </c>
      <c r="B10" s="19">
        <v>696908</v>
      </c>
      <c r="C10" s="19">
        <v>697932</v>
      </c>
      <c r="D10" s="19">
        <v>693599</v>
      </c>
      <c r="E10" s="19">
        <v>691993</v>
      </c>
      <c r="F10" s="19">
        <v>678885</v>
      </c>
      <c r="G10" s="19">
        <v>674504</v>
      </c>
      <c r="H10" s="19">
        <v>685204</v>
      </c>
      <c r="I10" s="19">
        <v>684542</v>
      </c>
      <c r="J10" s="19">
        <v>688602</v>
      </c>
      <c r="K10" s="19">
        <v>694557</v>
      </c>
      <c r="L10" s="19">
        <v>713900</v>
      </c>
      <c r="M10" s="19">
        <v>738019</v>
      </c>
      <c r="N10" s="24">
        <v>726210</v>
      </c>
      <c r="O10" s="27" t="s">
        <v>8</v>
      </c>
    </row>
    <row r="11" spans="1:17" ht="15.75" customHeight="1" x14ac:dyDescent="0.2">
      <c r="A11" s="26" t="s">
        <v>34</v>
      </c>
      <c r="B11" s="19">
        <v>137764</v>
      </c>
      <c r="C11" s="19">
        <v>138319</v>
      </c>
      <c r="D11" s="19">
        <v>152727</v>
      </c>
      <c r="E11" s="19">
        <v>144256</v>
      </c>
      <c r="F11" s="19">
        <v>143090</v>
      </c>
      <c r="G11" s="19">
        <v>140092</v>
      </c>
      <c r="H11" s="19">
        <v>141179</v>
      </c>
      <c r="I11" s="19">
        <v>140830</v>
      </c>
      <c r="J11" s="19">
        <v>139032</v>
      </c>
      <c r="K11" s="19">
        <v>146384</v>
      </c>
      <c r="L11" s="19">
        <v>156469</v>
      </c>
      <c r="M11" s="19">
        <v>169381</v>
      </c>
      <c r="N11" s="24">
        <v>166847</v>
      </c>
      <c r="O11" s="27" t="s">
        <v>9</v>
      </c>
    </row>
    <row r="12" spans="1:17" ht="15.75" customHeight="1" x14ac:dyDescent="0.2">
      <c r="A12" s="26" t="s">
        <v>35</v>
      </c>
      <c r="B12" s="19">
        <v>126155</v>
      </c>
      <c r="C12" s="19">
        <v>126450</v>
      </c>
      <c r="D12" s="19">
        <v>130362</v>
      </c>
      <c r="E12" s="19">
        <v>133577</v>
      </c>
      <c r="F12" s="19">
        <v>140685</v>
      </c>
      <c r="G12" s="19">
        <v>141737</v>
      </c>
      <c r="H12" s="19">
        <v>147236</v>
      </c>
      <c r="I12" s="19">
        <v>153638</v>
      </c>
      <c r="J12" s="19">
        <v>160245</v>
      </c>
      <c r="K12" s="19">
        <v>176909</v>
      </c>
      <c r="L12" s="19">
        <v>178907</v>
      </c>
      <c r="M12" s="19">
        <v>186835</v>
      </c>
      <c r="N12" s="24">
        <v>189171</v>
      </c>
      <c r="O12" s="27" t="s">
        <v>10</v>
      </c>
    </row>
    <row r="13" spans="1:17" ht="15.75" customHeight="1" x14ac:dyDescent="0.2">
      <c r="A13" s="26" t="s">
        <v>36</v>
      </c>
      <c r="B13" s="19">
        <v>390377</v>
      </c>
      <c r="C13" s="19">
        <v>402154</v>
      </c>
      <c r="D13" s="19">
        <v>407639</v>
      </c>
      <c r="E13" s="19">
        <v>408811</v>
      </c>
      <c r="F13" s="19">
        <v>376153</v>
      </c>
      <c r="G13" s="19">
        <v>377376</v>
      </c>
      <c r="H13" s="19">
        <v>386976</v>
      </c>
      <c r="I13" s="19">
        <v>386233</v>
      </c>
      <c r="J13" s="19">
        <v>368433</v>
      </c>
      <c r="K13" s="19">
        <v>283194</v>
      </c>
      <c r="L13" s="19">
        <v>286058</v>
      </c>
      <c r="M13" s="19">
        <v>311383</v>
      </c>
      <c r="N13" s="24">
        <v>333946</v>
      </c>
      <c r="O13" s="27" t="s">
        <v>11</v>
      </c>
    </row>
    <row r="14" spans="1:17" ht="15.75" customHeight="1" x14ac:dyDescent="0.2">
      <c r="A14" s="26" t="s">
        <v>57</v>
      </c>
      <c r="B14" s="19">
        <v>204058</v>
      </c>
      <c r="C14" s="19">
        <v>191828</v>
      </c>
      <c r="D14" s="19">
        <v>205043</v>
      </c>
      <c r="E14" s="19">
        <v>205441</v>
      </c>
      <c r="F14" s="19">
        <v>201733</v>
      </c>
      <c r="G14" s="19">
        <v>202334</v>
      </c>
      <c r="H14" s="19">
        <v>206695</v>
      </c>
      <c r="I14" s="19">
        <v>211575</v>
      </c>
      <c r="J14" s="19">
        <v>208395</v>
      </c>
      <c r="K14" s="19">
        <v>226052</v>
      </c>
      <c r="L14" s="19">
        <v>228630</v>
      </c>
      <c r="M14" s="19">
        <v>234526</v>
      </c>
      <c r="N14" s="24">
        <v>231160</v>
      </c>
      <c r="O14" s="27" t="s">
        <v>12</v>
      </c>
    </row>
    <row r="15" spans="1:17" ht="15.75" customHeight="1" x14ac:dyDescent="0.2">
      <c r="A15" s="26" t="s">
        <v>58</v>
      </c>
      <c r="B15" s="19">
        <v>207897</v>
      </c>
      <c r="C15" s="19">
        <v>212014</v>
      </c>
      <c r="D15" s="19">
        <v>215149</v>
      </c>
      <c r="E15" s="19">
        <v>220808</v>
      </c>
      <c r="F15" s="19">
        <v>224860</v>
      </c>
      <c r="G15" s="19">
        <v>213930</v>
      </c>
      <c r="H15" s="19">
        <v>212022</v>
      </c>
      <c r="I15" s="19">
        <v>209149</v>
      </c>
      <c r="J15" s="19">
        <v>203378</v>
      </c>
      <c r="K15" s="19">
        <v>185926</v>
      </c>
      <c r="L15" s="19">
        <v>196772</v>
      </c>
      <c r="M15" s="19">
        <v>203422</v>
      </c>
      <c r="N15" s="24">
        <v>201755</v>
      </c>
      <c r="O15" s="27" t="s">
        <v>13</v>
      </c>
    </row>
    <row r="16" spans="1:17" ht="15.75" customHeight="1" x14ac:dyDescent="0.2">
      <c r="A16" s="26" t="s">
        <v>59</v>
      </c>
      <c r="B16" s="19">
        <v>50195</v>
      </c>
      <c r="C16" s="19">
        <v>46920</v>
      </c>
      <c r="D16" s="19">
        <v>42618</v>
      </c>
      <c r="E16" s="19">
        <v>40124</v>
      </c>
      <c r="F16" s="19">
        <v>40983</v>
      </c>
      <c r="G16" s="19">
        <v>41744</v>
      </c>
      <c r="H16" s="19">
        <v>42256</v>
      </c>
      <c r="I16" s="19">
        <v>43288</v>
      </c>
      <c r="J16" s="19">
        <v>43335</v>
      </c>
      <c r="K16" s="19">
        <v>42928</v>
      </c>
      <c r="L16" s="19">
        <v>44181</v>
      </c>
      <c r="M16" s="19">
        <v>45230</v>
      </c>
      <c r="N16" s="24">
        <v>43954</v>
      </c>
      <c r="O16" s="27" t="s">
        <v>14</v>
      </c>
    </row>
    <row r="17" spans="1:21" ht="15.75" customHeight="1" x14ac:dyDescent="0.2">
      <c r="A17" s="26" t="s">
        <v>60</v>
      </c>
      <c r="B17" s="19">
        <v>267535</v>
      </c>
      <c r="C17" s="19">
        <v>265196</v>
      </c>
      <c r="D17" s="19">
        <v>260301</v>
      </c>
      <c r="E17" s="19">
        <v>261423</v>
      </c>
      <c r="F17" s="19">
        <v>264350</v>
      </c>
      <c r="G17" s="19">
        <v>265864</v>
      </c>
      <c r="H17" s="19">
        <v>261667</v>
      </c>
      <c r="I17" s="19">
        <v>253780</v>
      </c>
      <c r="J17" s="19">
        <v>244482</v>
      </c>
      <c r="K17" s="19">
        <v>175047</v>
      </c>
      <c r="L17" s="19">
        <v>167935</v>
      </c>
      <c r="M17" s="19">
        <v>206391</v>
      </c>
      <c r="N17" s="24">
        <v>213936</v>
      </c>
      <c r="O17" s="27" t="s">
        <v>15</v>
      </c>
    </row>
    <row r="18" spans="1:21" ht="15.75" customHeight="1" x14ac:dyDescent="0.2">
      <c r="A18" s="26" t="s">
        <v>61</v>
      </c>
      <c r="B18" s="19">
        <v>179441</v>
      </c>
      <c r="C18" s="19">
        <v>176521</v>
      </c>
      <c r="D18" s="19">
        <v>182639</v>
      </c>
      <c r="E18" s="19">
        <v>172999</v>
      </c>
      <c r="F18" s="19">
        <v>170899</v>
      </c>
      <c r="G18" s="19">
        <v>166822</v>
      </c>
      <c r="H18" s="19">
        <v>179595</v>
      </c>
      <c r="I18" s="19">
        <v>173874</v>
      </c>
      <c r="J18" s="19">
        <v>187063</v>
      </c>
      <c r="K18" s="19">
        <v>149614</v>
      </c>
      <c r="L18" s="19">
        <v>189615</v>
      </c>
      <c r="M18" s="19">
        <v>180745</v>
      </c>
      <c r="N18" s="24">
        <v>213255</v>
      </c>
      <c r="O18" s="27" t="s">
        <v>16</v>
      </c>
    </row>
    <row r="19" spans="1:21" ht="15.75" customHeight="1" x14ac:dyDescent="0.2">
      <c r="A19" s="26" t="s">
        <v>62</v>
      </c>
      <c r="B19" s="19">
        <v>279161</v>
      </c>
      <c r="C19" s="19">
        <v>276905</v>
      </c>
      <c r="D19" s="19">
        <v>282638</v>
      </c>
      <c r="E19" s="19">
        <v>274424</v>
      </c>
      <c r="F19" s="19">
        <v>289301</v>
      </c>
      <c r="G19" s="19">
        <v>294766</v>
      </c>
      <c r="H19" s="19">
        <v>313659</v>
      </c>
      <c r="I19" s="19">
        <v>332282</v>
      </c>
      <c r="J19" s="19">
        <v>351159</v>
      </c>
      <c r="K19" s="19">
        <v>320076</v>
      </c>
      <c r="L19" s="19">
        <v>353284</v>
      </c>
      <c r="M19" s="19">
        <v>387517</v>
      </c>
      <c r="N19" s="24">
        <v>412983</v>
      </c>
      <c r="O19" s="27" t="s">
        <v>54</v>
      </c>
    </row>
    <row r="20" spans="1:21" ht="31.5" customHeight="1" x14ac:dyDescent="0.2">
      <c r="A20" s="28" t="s">
        <v>64</v>
      </c>
      <c r="B20" s="19">
        <v>2858757</v>
      </c>
      <c r="C20" s="19">
        <v>2863918</v>
      </c>
      <c r="D20" s="19">
        <v>2916702</v>
      </c>
      <c r="E20" s="19">
        <v>2900608</v>
      </c>
      <c r="F20" s="19">
        <v>2900507</v>
      </c>
      <c r="G20" s="19">
        <v>2877131</v>
      </c>
      <c r="H20" s="19">
        <v>2940166</v>
      </c>
      <c r="I20" s="19">
        <v>2951486</v>
      </c>
      <c r="J20" s="19">
        <v>2947632</v>
      </c>
      <c r="K20" s="19">
        <v>2733589</v>
      </c>
      <c r="L20" s="19">
        <v>2856071</v>
      </c>
      <c r="M20" s="19">
        <v>3038084</v>
      </c>
      <c r="N20" s="24">
        <v>3135148.3082595062</v>
      </c>
      <c r="O20" s="27"/>
    </row>
    <row r="21" spans="1:21" ht="15.75" customHeight="1" x14ac:dyDescent="0.2">
      <c r="A21" s="28" t="s">
        <v>65</v>
      </c>
      <c r="B21" s="19">
        <v>421902</v>
      </c>
      <c r="C21" s="19">
        <v>418000</v>
      </c>
      <c r="D21" s="19">
        <v>413522</v>
      </c>
      <c r="E21" s="19">
        <v>414156</v>
      </c>
      <c r="F21" s="19">
        <v>414898</v>
      </c>
      <c r="G21" s="19">
        <v>414924</v>
      </c>
      <c r="H21" s="19">
        <v>416113</v>
      </c>
      <c r="I21" s="19">
        <v>416744</v>
      </c>
      <c r="J21" s="19">
        <v>423401</v>
      </c>
      <c r="K21" s="19">
        <v>430073</v>
      </c>
      <c r="L21" s="19">
        <v>437303</v>
      </c>
      <c r="M21" s="19">
        <v>443831</v>
      </c>
      <c r="N21" s="24">
        <v>445686.69174049387</v>
      </c>
      <c r="O21" s="27"/>
    </row>
    <row r="22" spans="1:21" ht="15.75" customHeight="1" x14ac:dyDescent="0.2">
      <c r="A22" s="26" t="s">
        <v>37</v>
      </c>
      <c r="B22" s="29">
        <v>78101</v>
      </c>
      <c r="C22" s="29">
        <v>87046</v>
      </c>
      <c r="D22" s="29">
        <v>89314</v>
      </c>
      <c r="E22" s="29">
        <v>82536</v>
      </c>
      <c r="F22" s="29">
        <v>90800</v>
      </c>
      <c r="G22" s="29">
        <v>97049</v>
      </c>
      <c r="H22" s="29">
        <v>100315</v>
      </c>
      <c r="I22" s="29">
        <v>84104</v>
      </c>
      <c r="J22" s="29">
        <v>95068</v>
      </c>
      <c r="K22" s="29">
        <v>109888</v>
      </c>
      <c r="L22" s="29">
        <v>104421</v>
      </c>
      <c r="M22" s="29">
        <v>97836</v>
      </c>
      <c r="N22" s="30">
        <v>101045</v>
      </c>
      <c r="O22" s="25" t="s">
        <v>17</v>
      </c>
    </row>
    <row r="23" spans="1:21" ht="15.75" customHeight="1" x14ac:dyDescent="0.2">
      <c r="A23" s="26"/>
      <c r="B23" s="29"/>
      <c r="C23" s="29"/>
      <c r="D23" s="29"/>
      <c r="E23" s="29"/>
      <c r="F23" s="31"/>
      <c r="G23" s="31"/>
      <c r="H23" s="31"/>
      <c r="I23" s="31"/>
      <c r="J23" s="31"/>
      <c r="K23" s="31"/>
      <c r="L23" s="31"/>
      <c r="M23" s="31"/>
      <c r="N23" s="32"/>
      <c r="O23" s="25"/>
    </row>
    <row r="24" spans="1:21" ht="15.75" customHeight="1" x14ac:dyDescent="0.2">
      <c r="A24" s="23" t="s">
        <v>63</v>
      </c>
      <c r="B24" s="19">
        <v>1269947</v>
      </c>
      <c r="C24" s="19">
        <v>1267634</v>
      </c>
      <c r="D24" s="19">
        <v>1265079</v>
      </c>
      <c r="E24" s="19">
        <v>1304524</v>
      </c>
      <c r="F24" s="29">
        <v>1338514</v>
      </c>
      <c r="G24" s="29">
        <v>1286134</v>
      </c>
      <c r="H24" s="29">
        <v>1312907</v>
      </c>
      <c r="I24" s="29">
        <v>1326729</v>
      </c>
      <c r="J24" s="29">
        <v>1325449</v>
      </c>
      <c r="K24" s="29">
        <v>1342355</v>
      </c>
      <c r="L24" s="29">
        <v>1387062</v>
      </c>
      <c r="M24" s="29">
        <v>1412917</v>
      </c>
      <c r="N24" s="30">
        <v>1405819</v>
      </c>
      <c r="O24" s="33" t="s">
        <v>18</v>
      </c>
    </row>
    <row r="25" spans="1:21" ht="15.75" customHeight="1" x14ac:dyDescent="0.2">
      <c r="A25" s="34"/>
      <c r="B25" s="29"/>
      <c r="C25" s="29"/>
      <c r="D25" s="29"/>
      <c r="E25" s="29"/>
      <c r="F25" s="31"/>
      <c r="G25" s="31"/>
      <c r="H25" s="31"/>
      <c r="I25" s="31"/>
      <c r="J25" s="31"/>
      <c r="K25" s="31"/>
      <c r="L25" s="31"/>
      <c r="M25" s="31"/>
      <c r="N25" s="32"/>
      <c r="O25" s="27"/>
    </row>
    <row r="26" spans="1:21" ht="15.75" customHeight="1" x14ac:dyDescent="0.2">
      <c r="A26" s="23" t="s">
        <v>49</v>
      </c>
      <c r="B26" s="19">
        <v>1210847</v>
      </c>
      <c r="C26" s="19">
        <v>1233902</v>
      </c>
      <c r="D26" s="19">
        <v>1358721</v>
      </c>
      <c r="E26" s="19">
        <v>1296845</v>
      </c>
      <c r="F26" s="29">
        <v>1348664</v>
      </c>
      <c r="G26" s="29">
        <v>1282631</v>
      </c>
      <c r="H26" s="29">
        <v>1417271</v>
      </c>
      <c r="I26" s="29">
        <v>1432844</v>
      </c>
      <c r="J26" s="29">
        <v>1442543</v>
      </c>
      <c r="K26" s="29">
        <v>1395383</v>
      </c>
      <c r="L26" s="29">
        <v>1508589</v>
      </c>
      <c r="M26" s="29">
        <v>1630104</v>
      </c>
      <c r="N26" s="30">
        <v>1710884</v>
      </c>
      <c r="O26" s="33" t="s">
        <v>19</v>
      </c>
      <c r="U26" s="13"/>
    </row>
    <row r="27" spans="1:21" ht="15.75" customHeight="1" x14ac:dyDescent="0.2">
      <c r="A27" s="23" t="s">
        <v>38</v>
      </c>
      <c r="B27" s="19">
        <v>1195300</v>
      </c>
      <c r="C27" s="19">
        <v>1233003</v>
      </c>
      <c r="D27" s="19">
        <v>1334675</v>
      </c>
      <c r="E27" s="19">
        <v>1305344</v>
      </c>
      <c r="F27" s="29">
        <v>1303818</v>
      </c>
      <c r="G27" s="29">
        <v>1296812</v>
      </c>
      <c r="H27" s="29">
        <v>1384957</v>
      </c>
      <c r="I27" s="29">
        <v>1424226</v>
      </c>
      <c r="J27" s="29">
        <v>1412513</v>
      </c>
      <c r="K27" s="29">
        <v>1442972</v>
      </c>
      <c r="L27" s="29">
        <v>1514812</v>
      </c>
      <c r="M27" s="29">
        <v>1569567</v>
      </c>
      <c r="N27" s="30">
        <v>1669852</v>
      </c>
      <c r="O27" s="25" t="s">
        <v>4</v>
      </c>
    </row>
    <row r="28" spans="1:21" ht="15.75" customHeight="1" x14ac:dyDescent="0.2">
      <c r="A28" s="23" t="s">
        <v>39</v>
      </c>
      <c r="B28" s="19">
        <v>767154</v>
      </c>
      <c r="C28" s="19">
        <v>783028</v>
      </c>
      <c r="D28" s="19">
        <v>850088</v>
      </c>
      <c r="E28" s="19">
        <v>841843</v>
      </c>
      <c r="F28" s="19">
        <v>901514</v>
      </c>
      <c r="G28" s="19">
        <v>890852</v>
      </c>
      <c r="H28" s="19">
        <v>956008</v>
      </c>
      <c r="I28" s="19">
        <v>993881</v>
      </c>
      <c r="J28" s="19">
        <v>980220</v>
      </c>
      <c r="K28" s="19">
        <v>925160</v>
      </c>
      <c r="L28" s="19">
        <v>1034584</v>
      </c>
      <c r="M28" s="19">
        <v>1122231</v>
      </c>
      <c r="N28" s="24">
        <v>1146279</v>
      </c>
      <c r="O28" s="27" t="s">
        <v>5</v>
      </c>
    </row>
    <row r="29" spans="1:21" ht="15.75" customHeight="1" x14ac:dyDescent="0.2">
      <c r="A29" s="26" t="s">
        <v>40</v>
      </c>
      <c r="B29" s="29">
        <v>162668</v>
      </c>
      <c r="C29" s="29">
        <v>163655</v>
      </c>
      <c r="D29" s="29">
        <v>195256</v>
      </c>
      <c r="E29" s="29">
        <v>184222</v>
      </c>
      <c r="F29" s="19">
        <v>201924</v>
      </c>
      <c r="G29" s="19">
        <v>197699</v>
      </c>
      <c r="H29" s="19">
        <v>194438</v>
      </c>
      <c r="I29" s="19">
        <v>199731</v>
      </c>
      <c r="J29" s="19">
        <v>209160</v>
      </c>
      <c r="K29" s="19">
        <v>190588</v>
      </c>
      <c r="L29" s="19">
        <v>211617</v>
      </c>
      <c r="M29" s="19">
        <v>227263</v>
      </c>
      <c r="N29" s="24">
        <v>244634</v>
      </c>
      <c r="O29" s="27" t="s">
        <v>20</v>
      </c>
    </row>
    <row r="30" spans="1:21" ht="15.75" customHeight="1" x14ac:dyDescent="0.2">
      <c r="A30" s="26" t="s">
        <v>41</v>
      </c>
      <c r="B30" s="29">
        <v>604486</v>
      </c>
      <c r="C30" s="29">
        <v>619373</v>
      </c>
      <c r="D30" s="29">
        <v>654832</v>
      </c>
      <c r="E30" s="29">
        <v>657621</v>
      </c>
      <c r="F30" s="19">
        <v>699590</v>
      </c>
      <c r="G30" s="19">
        <v>693153</v>
      </c>
      <c r="H30" s="19">
        <v>761570</v>
      </c>
      <c r="I30" s="19">
        <v>794150</v>
      </c>
      <c r="J30" s="19">
        <v>771060</v>
      </c>
      <c r="K30" s="19">
        <v>734572</v>
      </c>
      <c r="L30" s="19">
        <v>822967</v>
      </c>
      <c r="M30" s="19">
        <v>894968</v>
      </c>
      <c r="N30" s="24">
        <v>901645</v>
      </c>
      <c r="O30" s="27" t="s">
        <v>21</v>
      </c>
    </row>
    <row r="31" spans="1:21" ht="15.75" customHeight="1" x14ac:dyDescent="0.2">
      <c r="A31" s="23" t="s">
        <v>42</v>
      </c>
      <c r="B31" s="19">
        <v>428146</v>
      </c>
      <c r="C31" s="19">
        <v>449975</v>
      </c>
      <c r="D31" s="19">
        <v>484587</v>
      </c>
      <c r="E31" s="19">
        <v>463501</v>
      </c>
      <c r="F31" s="29">
        <v>402304</v>
      </c>
      <c r="G31" s="29">
        <v>405960</v>
      </c>
      <c r="H31" s="29">
        <v>428949</v>
      </c>
      <c r="I31" s="29">
        <v>430345</v>
      </c>
      <c r="J31" s="29">
        <v>432293</v>
      </c>
      <c r="K31" s="29">
        <v>517812</v>
      </c>
      <c r="L31" s="29">
        <v>480228</v>
      </c>
      <c r="M31" s="29">
        <v>447336</v>
      </c>
      <c r="N31" s="30">
        <v>523573</v>
      </c>
      <c r="O31" s="27" t="s">
        <v>6</v>
      </c>
    </row>
    <row r="32" spans="1:21" ht="15.75" customHeight="1" x14ac:dyDescent="0.2">
      <c r="A32" s="26" t="s">
        <v>40</v>
      </c>
      <c r="B32" s="29">
        <v>8858</v>
      </c>
      <c r="C32" s="29">
        <v>7260</v>
      </c>
      <c r="D32" s="29">
        <v>8248</v>
      </c>
      <c r="E32" s="29">
        <v>8616</v>
      </c>
      <c r="F32" s="29">
        <v>6710</v>
      </c>
      <c r="G32" s="29">
        <v>7134</v>
      </c>
      <c r="H32" s="29">
        <v>6958</v>
      </c>
      <c r="I32" s="29">
        <v>5820</v>
      </c>
      <c r="J32" s="29">
        <v>6696</v>
      </c>
      <c r="K32" s="29">
        <v>6300</v>
      </c>
      <c r="L32" s="29">
        <v>6762</v>
      </c>
      <c r="M32" s="29">
        <v>6280</v>
      </c>
      <c r="N32" s="30">
        <v>6123</v>
      </c>
      <c r="O32" s="27" t="s">
        <v>20</v>
      </c>
    </row>
    <row r="33" spans="1:15" ht="15.75" customHeight="1" x14ac:dyDescent="0.2">
      <c r="A33" s="26" t="s">
        <v>43</v>
      </c>
      <c r="B33" s="29">
        <v>27643</v>
      </c>
      <c r="C33" s="29">
        <v>54013</v>
      </c>
      <c r="D33" s="29">
        <v>50699</v>
      </c>
      <c r="E33" s="29">
        <v>65658</v>
      </c>
      <c r="F33" s="19">
        <v>33655</v>
      </c>
      <c r="G33" s="19">
        <v>43784</v>
      </c>
      <c r="H33" s="19">
        <v>45257</v>
      </c>
      <c r="I33" s="19">
        <v>36563</v>
      </c>
      <c r="J33" s="19">
        <v>33658</v>
      </c>
      <c r="K33" s="19">
        <v>40312</v>
      </c>
      <c r="L33" s="19">
        <v>31595</v>
      </c>
      <c r="M33" s="19">
        <v>32094</v>
      </c>
      <c r="N33" s="24">
        <v>32073</v>
      </c>
      <c r="O33" s="27" t="s">
        <v>21</v>
      </c>
    </row>
    <row r="34" spans="1:15" ht="15.75" customHeight="1" x14ac:dyDescent="0.2">
      <c r="A34" s="26" t="s">
        <v>79</v>
      </c>
      <c r="B34" s="29">
        <v>391645</v>
      </c>
      <c r="C34" s="29">
        <v>388702</v>
      </c>
      <c r="D34" s="29">
        <v>425640</v>
      </c>
      <c r="E34" s="29">
        <v>389227</v>
      </c>
      <c r="F34" s="29">
        <v>361939</v>
      </c>
      <c r="G34" s="29">
        <v>355042</v>
      </c>
      <c r="H34" s="29">
        <v>376734</v>
      </c>
      <c r="I34" s="29">
        <v>387962</v>
      </c>
      <c r="J34" s="29">
        <v>391939</v>
      </c>
      <c r="K34" s="29">
        <v>471200</v>
      </c>
      <c r="L34" s="29">
        <v>441871</v>
      </c>
      <c r="M34" s="29">
        <v>408962</v>
      </c>
      <c r="N34" s="30">
        <v>485377</v>
      </c>
      <c r="O34" s="27" t="s">
        <v>22</v>
      </c>
    </row>
    <row r="35" spans="1:15" ht="15.75" customHeight="1" x14ac:dyDescent="0.2">
      <c r="A35" s="23" t="s">
        <v>44</v>
      </c>
      <c r="B35" s="19">
        <v>15547</v>
      </c>
      <c r="C35" s="19">
        <v>899</v>
      </c>
      <c r="D35" s="19">
        <v>24046</v>
      </c>
      <c r="E35" s="19">
        <v>-8499</v>
      </c>
      <c r="F35" s="29">
        <v>44846</v>
      </c>
      <c r="G35" s="29">
        <v>-14181</v>
      </c>
      <c r="H35" s="29">
        <v>32314</v>
      </c>
      <c r="I35" s="29">
        <v>8618</v>
      </c>
      <c r="J35" s="29">
        <v>30030</v>
      </c>
      <c r="K35" s="29">
        <v>-47589</v>
      </c>
      <c r="L35" s="29">
        <v>-6223</v>
      </c>
      <c r="M35" s="29">
        <v>60537</v>
      </c>
      <c r="N35" s="30">
        <v>41032</v>
      </c>
      <c r="O35" s="25" t="s">
        <v>17</v>
      </c>
    </row>
    <row r="36" spans="1:15" ht="15.75" customHeight="1" x14ac:dyDescent="0.2">
      <c r="A36" s="26" t="s">
        <v>45</v>
      </c>
      <c r="B36" s="29">
        <v>16402</v>
      </c>
      <c r="C36" s="29">
        <v>353</v>
      </c>
      <c r="D36" s="29">
        <v>16557</v>
      </c>
      <c r="E36" s="29">
        <v>-12895</v>
      </c>
      <c r="F36" s="29">
        <v>45805</v>
      </c>
      <c r="G36" s="29">
        <v>-7318</v>
      </c>
      <c r="H36" s="29">
        <v>26991</v>
      </c>
      <c r="I36" s="29">
        <v>13400</v>
      </c>
      <c r="J36" s="29">
        <v>20187</v>
      </c>
      <c r="K36" s="29">
        <v>-33074</v>
      </c>
      <c r="L36" s="29">
        <v>-6676</v>
      </c>
      <c r="M36" s="29">
        <v>47587</v>
      </c>
      <c r="N36" s="30">
        <v>41132</v>
      </c>
      <c r="O36" s="27" t="s">
        <v>5</v>
      </c>
    </row>
    <row r="37" spans="1:15" ht="15.75" customHeight="1" x14ac:dyDescent="0.2">
      <c r="A37" s="26" t="s">
        <v>66</v>
      </c>
      <c r="B37" s="29">
        <v>-855</v>
      </c>
      <c r="C37" s="29">
        <v>546</v>
      </c>
      <c r="D37" s="29">
        <v>7489</v>
      </c>
      <c r="E37" s="29">
        <v>4396</v>
      </c>
      <c r="F37" s="19">
        <v>-959</v>
      </c>
      <c r="G37" s="19">
        <v>-6863</v>
      </c>
      <c r="H37" s="19">
        <v>5323</v>
      </c>
      <c r="I37" s="19">
        <v>-4782</v>
      </c>
      <c r="J37" s="19">
        <v>9843</v>
      </c>
      <c r="K37" s="19">
        <v>-14515</v>
      </c>
      <c r="L37" s="19">
        <v>453</v>
      </c>
      <c r="M37" s="19">
        <v>12950</v>
      </c>
      <c r="N37" s="24">
        <v>-100</v>
      </c>
      <c r="O37" s="27" t="s">
        <v>6</v>
      </c>
    </row>
    <row r="38" spans="1:15" ht="15.75" customHeight="1" x14ac:dyDescent="0.2">
      <c r="A38" s="26"/>
      <c r="B38" s="29"/>
      <c r="C38" s="29"/>
      <c r="D38" s="29"/>
      <c r="E38" s="29"/>
      <c r="F38" s="31"/>
      <c r="G38" s="31"/>
      <c r="H38" s="31"/>
      <c r="I38" s="31"/>
      <c r="J38" s="31"/>
      <c r="K38" s="31"/>
      <c r="L38" s="31"/>
      <c r="M38" s="31"/>
      <c r="N38" s="32"/>
      <c r="O38" s="27"/>
    </row>
    <row r="39" spans="1:15" ht="15.75" customHeight="1" x14ac:dyDescent="0.2">
      <c r="A39" s="26" t="s">
        <v>50</v>
      </c>
      <c r="B39" s="29">
        <v>-597830</v>
      </c>
      <c r="C39" s="29">
        <v>-643080</v>
      </c>
      <c r="D39" s="29">
        <v>-689720</v>
      </c>
      <c r="E39" s="29">
        <v>-618234</v>
      </c>
      <c r="F39" s="29">
        <v>-481925</v>
      </c>
      <c r="G39" s="29">
        <v>-270326</v>
      </c>
      <c r="H39" s="29">
        <v>-212461</v>
      </c>
      <c r="I39" s="29">
        <v>-332985</v>
      </c>
      <c r="J39" s="29">
        <v>-436285</v>
      </c>
      <c r="K39" s="29">
        <v>-436121</v>
      </c>
      <c r="L39" s="29">
        <v>-375375</v>
      </c>
      <c r="M39" s="29">
        <v>-628378</v>
      </c>
      <c r="N39" s="30">
        <v>-382589</v>
      </c>
      <c r="O39" s="33" t="s">
        <v>23</v>
      </c>
    </row>
    <row r="40" spans="1:15" ht="15.75" customHeight="1" x14ac:dyDescent="0.2">
      <c r="A40" s="26" t="s">
        <v>46</v>
      </c>
      <c r="B40" s="29">
        <v>-225823</v>
      </c>
      <c r="C40" s="29">
        <v>-203011</v>
      </c>
      <c r="D40" s="29">
        <v>-286416</v>
      </c>
      <c r="E40" s="29">
        <v>-164836</v>
      </c>
      <c r="F40" s="29">
        <v>-159204</v>
      </c>
      <c r="G40" s="29">
        <v>-93386</v>
      </c>
      <c r="H40" s="29">
        <v>-137950</v>
      </c>
      <c r="I40" s="29">
        <v>-169161</v>
      </c>
      <c r="J40" s="29">
        <v>-196711</v>
      </c>
      <c r="K40" s="29">
        <v>-224222</v>
      </c>
      <c r="L40" s="29">
        <v>-186778</v>
      </c>
      <c r="M40" s="29">
        <v>-307216</v>
      </c>
      <c r="N40" s="30">
        <v>-407056</v>
      </c>
      <c r="O40" s="25" t="s">
        <v>4</v>
      </c>
    </row>
    <row r="41" spans="1:15" ht="15.75" customHeight="1" x14ac:dyDescent="0.2">
      <c r="A41" s="26" t="s">
        <v>47</v>
      </c>
      <c r="B41" s="29">
        <v>-372007</v>
      </c>
      <c r="C41" s="29">
        <v>-440069</v>
      </c>
      <c r="D41" s="29">
        <v>-403304</v>
      </c>
      <c r="E41" s="29">
        <v>-453398</v>
      </c>
      <c r="F41" s="35">
        <v>-322721</v>
      </c>
      <c r="G41" s="29">
        <v>-176940</v>
      </c>
      <c r="H41" s="29">
        <v>-74511</v>
      </c>
      <c r="I41" s="29">
        <v>-163824</v>
      </c>
      <c r="J41" s="29">
        <v>-239574</v>
      </c>
      <c r="K41" s="29">
        <v>-211899</v>
      </c>
      <c r="L41" s="29">
        <v>-188597</v>
      </c>
      <c r="M41" s="29">
        <v>-321162</v>
      </c>
      <c r="N41" s="30">
        <v>24467</v>
      </c>
      <c r="O41" s="25" t="s">
        <v>17</v>
      </c>
    </row>
    <row r="42" spans="1:15" s="11" customFormat="1" ht="15.75" customHeight="1" x14ac:dyDescent="0.2">
      <c r="A42" s="36" t="s">
        <v>51</v>
      </c>
      <c r="B42" s="37">
        <v>5241724</v>
      </c>
      <c r="C42" s="37">
        <v>5227420</v>
      </c>
      <c r="D42" s="37">
        <v>5353618</v>
      </c>
      <c r="E42" s="37">
        <v>5380435</v>
      </c>
      <c r="F42" s="38">
        <v>5611458</v>
      </c>
      <c r="G42" s="38">
        <v>5687543</v>
      </c>
      <c r="H42" s="38">
        <v>5974311</v>
      </c>
      <c r="I42" s="38">
        <v>5878922</v>
      </c>
      <c r="J42" s="38">
        <v>5797808</v>
      </c>
      <c r="K42" s="38">
        <v>5575167</v>
      </c>
      <c r="L42" s="38">
        <v>5918071</v>
      </c>
      <c r="M42" s="38">
        <v>5994394</v>
      </c>
      <c r="N42" s="39">
        <v>6415994</v>
      </c>
      <c r="O42" s="40" t="s">
        <v>24</v>
      </c>
    </row>
    <row r="43" spans="1:15" s="11" customFormat="1" ht="15.75" customHeight="1" x14ac:dyDescent="0.2">
      <c r="A43" s="41" t="s">
        <v>77</v>
      </c>
      <c r="B43" s="42">
        <v>105396</v>
      </c>
      <c r="C43" s="42">
        <v>94398</v>
      </c>
      <c r="D43" s="42">
        <v>117032</v>
      </c>
      <c r="E43" s="42">
        <v>124799</v>
      </c>
      <c r="F43" s="43">
        <v>110831</v>
      </c>
      <c r="G43" s="43">
        <v>97905</v>
      </c>
      <c r="H43" s="43">
        <v>86346</v>
      </c>
      <c r="I43" s="43">
        <v>98037</v>
      </c>
      <c r="J43" s="43">
        <v>130427</v>
      </c>
      <c r="K43" s="43">
        <v>53326</v>
      </c>
      <c r="L43" s="43">
        <v>84121</v>
      </c>
      <c r="M43" s="43">
        <v>157732</v>
      </c>
      <c r="N43" s="71">
        <v>81826</v>
      </c>
      <c r="O43" s="44"/>
    </row>
    <row r="44" spans="1:15" s="11" customFormat="1" ht="15.75" customHeight="1" x14ac:dyDescent="0.2">
      <c r="A44" s="45" t="s">
        <v>78</v>
      </c>
      <c r="B44" s="46">
        <v>5347120</v>
      </c>
      <c r="C44" s="46">
        <v>5321818</v>
      </c>
      <c r="D44" s="46">
        <v>5470650</v>
      </c>
      <c r="E44" s="46">
        <v>5505234</v>
      </c>
      <c r="F44" s="47">
        <v>5722289</v>
      </c>
      <c r="G44" s="47">
        <v>5785448</v>
      </c>
      <c r="H44" s="47">
        <v>6060657</v>
      </c>
      <c r="I44" s="47">
        <v>5976959</v>
      </c>
      <c r="J44" s="47">
        <v>5928235</v>
      </c>
      <c r="K44" s="47">
        <v>5628493</v>
      </c>
      <c r="L44" s="47">
        <v>6002192</v>
      </c>
      <c r="M44" s="47">
        <v>6152126</v>
      </c>
      <c r="N44" s="48">
        <v>6497820</v>
      </c>
      <c r="O44" s="49"/>
    </row>
  </sheetData>
  <phoneticPr fontId="10"/>
  <printOptions horizontalCentered="1" verticalCentered="1"/>
  <pageMargins left="0.59055118110236227" right="0.59055118110236227" top="0.59055118110236227" bottom="0.78740157480314965" header="0.31496062992125984" footer="0.31496062992125984"/>
  <pageSetup paperSize="9" scale="6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FCE0BB-BEFE-457F-A78B-44D2BC4A3376}">
  <sheetPr>
    <pageSetUpPr fitToPage="1"/>
  </sheetPr>
  <dimension ref="A1:O44"/>
  <sheetViews>
    <sheetView view="pageBreakPreview" topLeftCell="A12" zoomScale="85" zoomScaleNormal="85" zoomScaleSheetLayoutView="85" workbookViewId="0">
      <selection activeCell="N42" sqref="N42"/>
    </sheetView>
  </sheetViews>
  <sheetFormatPr defaultColWidth="9" defaultRowHeight="13" x14ac:dyDescent="0.2"/>
  <cols>
    <col min="1" max="1" width="56.7265625" style="10" customWidth="1"/>
    <col min="2" max="8" width="12.453125" style="10" customWidth="1"/>
    <col min="9" max="14" width="12.453125" style="13" customWidth="1"/>
    <col min="15" max="15" width="7.08984375" style="10" customWidth="1"/>
    <col min="16" max="16384" width="9" style="10"/>
  </cols>
  <sheetData>
    <row r="1" spans="1:15" ht="23.15" customHeight="1" x14ac:dyDescent="0.35">
      <c r="A1" s="66" t="s">
        <v>0</v>
      </c>
      <c r="B1" s="9"/>
      <c r="C1" s="9"/>
      <c r="D1" s="9"/>
      <c r="E1" s="9"/>
      <c r="F1" s="9"/>
      <c r="G1" s="9"/>
      <c r="H1" s="9"/>
      <c r="I1" s="12"/>
      <c r="J1" s="12"/>
      <c r="K1" s="12"/>
      <c r="L1" s="12"/>
      <c r="M1" s="12"/>
      <c r="N1" s="12"/>
      <c r="O1" s="9"/>
    </row>
    <row r="2" spans="1:15" ht="17.149999999999999" customHeight="1" x14ac:dyDescent="0.3">
      <c r="A2" s="2"/>
      <c r="B2" s="4"/>
      <c r="C2" s="4"/>
      <c r="D2" s="4"/>
      <c r="E2" s="4"/>
      <c r="F2" s="4"/>
      <c r="G2" s="4"/>
      <c r="H2" s="4"/>
      <c r="I2" s="8"/>
      <c r="J2" s="8"/>
      <c r="K2" s="8"/>
      <c r="L2" s="8"/>
      <c r="M2" s="8"/>
      <c r="N2" s="8"/>
      <c r="O2" s="1"/>
    </row>
    <row r="3" spans="1:15" ht="17.149999999999999" customHeight="1" x14ac:dyDescent="0.35">
      <c r="A3" s="69" t="s">
        <v>25</v>
      </c>
      <c r="B3" s="9"/>
      <c r="C3" s="7"/>
      <c r="D3" s="7"/>
      <c r="E3" s="9"/>
      <c r="F3" s="7"/>
      <c r="G3" s="7"/>
      <c r="H3" s="7"/>
      <c r="I3" s="7"/>
      <c r="J3" s="70"/>
      <c r="K3" s="70"/>
      <c r="L3" s="70"/>
      <c r="M3" s="70"/>
      <c r="N3" s="70" t="s">
        <v>53</v>
      </c>
      <c r="O3" s="9"/>
    </row>
    <row r="4" spans="1:15" s="11" customFormat="1" ht="17.149999999999999" customHeight="1" x14ac:dyDescent="0.2">
      <c r="A4" s="15" t="s">
        <v>29</v>
      </c>
      <c r="B4" s="16" t="s">
        <v>80</v>
      </c>
      <c r="C4" s="16" t="s">
        <v>68</v>
      </c>
      <c r="D4" s="16" t="s">
        <v>69</v>
      </c>
      <c r="E4" s="16" t="s">
        <v>70</v>
      </c>
      <c r="F4" s="16" t="s">
        <v>71</v>
      </c>
      <c r="G4" s="16" t="s">
        <v>72</v>
      </c>
      <c r="H4" s="16" t="s">
        <v>73</v>
      </c>
      <c r="I4" s="16" t="s">
        <v>74</v>
      </c>
      <c r="J4" s="16" t="s">
        <v>81</v>
      </c>
      <c r="K4" s="16" t="s">
        <v>83</v>
      </c>
      <c r="L4" s="16" t="s">
        <v>84</v>
      </c>
      <c r="M4" s="16" t="s">
        <v>85</v>
      </c>
      <c r="N4" s="16" t="s">
        <v>86</v>
      </c>
      <c r="O4" s="50" t="s">
        <v>2</v>
      </c>
    </row>
    <row r="5" spans="1:15" ht="15.75" customHeight="1" x14ac:dyDescent="0.2">
      <c r="A5" s="18" t="str">
        <f>実数!A5</f>
        <v>１．民間最終消費支出</v>
      </c>
      <c r="B5" s="51"/>
      <c r="C5" s="82">
        <v>0.3038025938143839</v>
      </c>
      <c r="D5" s="82">
        <v>1.5011736545715537</v>
      </c>
      <c r="E5" s="82">
        <v>-0.65032176861318691</v>
      </c>
      <c r="F5" s="82">
        <v>0.26211991875901453</v>
      </c>
      <c r="G5" s="82">
        <v>-0.50205433906649777</v>
      </c>
      <c r="H5" s="82">
        <v>1.9913817929458641</v>
      </c>
      <c r="I5" s="82">
        <v>-0.12324270654870083</v>
      </c>
      <c r="J5" s="82">
        <v>0.39877369918437783</v>
      </c>
      <c r="K5" s="82">
        <v>-5.5552622384633343</v>
      </c>
      <c r="L5" s="82">
        <v>3.7954208733637791</v>
      </c>
      <c r="M5" s="82">
        <v>5.3551200116546172</v>
      </c>
      <c r="N5" s="82">
        <v>2.8529637955265601</v>
      </c>
      <c r="O5" s="22" t="s">
        <v>3</v>
      </c>
    </row>
    <row r="6" spans="1:15" ht="15.75" customHeight="1" x14ac:dyDescent="0.2">
      <c r="A6" s="23" t="str">
        <f>実数!A6</f>
        <v xml:space="preserve">  （１）家計最終消費支出</v>
      </c>
      <c r="B6" s="53"/>
      <c r="C6" s="74">
        <v>3.8376435953873904E-2</v>
      </c>
      <c r="D6" s="74">
        <v>1.4718832097572212</v>
      </c>
      <c r="E6" s="74">
        <v>-0.46423303657651854</v>
      </c>
      <c r="F6" s="74">
        <v>1.9337726607384417E-2</v>
      </c>
      <c r="G6" s="74">
        <v>-0.70428801307834188</v>
      </c>
      <c r="H6" s="74">
        <v>1.9508787064614657</v>
      </c>
      <c r="I6" s="74">
        <v>0.35607885995175015</v>
      </c>
      <c r="J6" s="74">
        <v>8.3218782565323626E-2</v>
      </c>
      <c r="K6" s="74">
        <v>-6.1515565110160599</v>
      </c>
      <c r="L6" s="74">
        <v>4.1000587294091462</v>
      </c>
      <c r="M6" s="74">
        <v>5.7248584582255155</v>
      </c>
      <c r="N6" s="74">
        <v>2.8409653882992547</v>
      </c>
      <c r="O6" s="25" t="s">
        <v>4</v>
      </c>
    </row>
    <row r="7" spans="1:15" ht="15.75" customHeight="1" x14ac:dyDescent="0.2">
      <c r="A7" s="26" t="str">
        <f>実数!A7</f>
        <v xml:space="preserve">        a．食料・非アルコール</v>
      </c>
      <c r="B7" s="53"/>
      <c r="C7" s="74">
        <v>1.2765924563586206</v>
      </c>
      <c r="D7" s="74">
        <v>0.19323358182192751</v>
      </c>
      <c r="E7" s="74">
        <v>1.7818215741486418</v>
      </c>
      <c r="F7" s="74">
        <v>3.8583410648549963</v>
      </c>
      <c r="G7" s="74">
        <v>0.58497753203598479</v>
      </c>
      <c r="H7" s="74">
        <v>1.4621752139277293</v>
      </c>
      <c r="I7" s="74">
        <v>0.26894956136867798</v>
      </c>
      <c r="J7" s="74">
        <v>0.15435439558021941</v>
      </c>
      <c r="K7" s="74">
        <v>-0.79395483700905012</v>
      </c>
      <c r="L7" s="74">
        <v>1.5086832987324015</v>
      </c>
      <c r="M7" s="74">
        <v>4.330694233826426</v>
      </c>
      <c r="N7" s="74">
        <v>4.7873603784125542</v>
      </c>
      <c r="O7" s="27" t="s">
        <v>5</v>
      </c>
    </row>
    <row r="8" spans="1:15" ht="15.75" customHeight="1" x14ac:dyDescent="0.2">
      <c r="A8" s="23" t="str">
        <f>実数!A8</f>
        <v xml:space="preserve">        b．アルコール飲料・たばこ</v>
      </c>
      <c r="B8" s="53"/>
      <c r="C8" s="74">
        <v>-2.2750942718620939</v>
      </c>
      <c r="D8" s="74">
        <v>-0.743251933924995</v>
      </c>
      <c r="E8" s="74">
        <v>-5.6943454557235018</v>
      </c>
      <c r="F8" s="74">
        <v>3.8307896157432402</v>
      </c>
      <c r="G8" s="74">
        <v>-1.2411615684198585</v>
      </c>
      <c r="H8" s="74">
        <v>-0.832735104091888</v>
      </c>
      <c r="I8" s="74">
        <v>-4.2710293904734327</v>
      </c>
      <c r="J8" s="74">
        <v>1.4640048396854204</v>
      </c>
      <c r="K8" s="74">
        <v>1.0533428730423722</v>
      </c>
      <c r="L8" s="74">
        <v>3.721040003146757</v>
      </c>
      <c r="M8" s="74">
        <v>1.1073609162273881</v>
      </c>
      <c r="N8" s="74">
        <v>1.3681032219346612</v>
      </c>
      <c r="O8" s="27" t="s">
        <v>6</v>
      </c>
    </row>
    <row r="9" spans="1:15" ht="15.75" customHeight="1" x14ac:dyDescent="0.2">
      <c r="A9" s="26" t="str">
        <f>実数!A9</f>
        <v xml:space="preserve">        c．被服・履物</v>
      </c>
      <c r="B9" s="53"/>
      <c r="C9" s="74">
        <v>2.1727888730385163</v>
      </c>
      <c r="D9" s="74">
        <v>8.3998708517674974</v>
      </c>
      <c r="E9" s="74">
        <v>0.15456074961963567</v>
      </c>
      <c r="F9" s="74">
        <v>-0.78125627938753373</v>
      </c>
      <c r="G9" s="74">
        <v>-10.948372933256644</v>
      </c>
      <c r="H9" s="74">
        <v>-0.35659704533876718</v>
      </c>
      <c r="I9" s="74">
        <v>1.9628250073035349</v>
      </c>
      <c r="J9" s="74">
        <v>-3.9924430994036855</v>
      </c>
      <c r="K9" s="74">
        <v>-9.7699273503874959</v>
      </c>
      <c r="L9" s="74">
        <v>2.4258147202612892</v>
      </c>
      <c r="M9" s="74">
        <v>14.993239015923631</v>
      </c>
      <c r="N9" s="74">
        <v>-0.81522692969216193</v>
      </c>
      <c r="O9" s="27" t="s">
        <v>7</v>
      </c>
    </row>
    <row r="10" spans="1:15" ht="15.75" customHeight="1" x14ac:dyDescent="0.2">
      <c r="A10" s="23" t="str">
        <f>実数!A10</f>
        <v xml:space="preserve">        d．住宅・電気・ガス・水道</v>
      </c>
      <c r="B10" s="53"/>
      <c r="C10" s="74">
        <v>0.14693474604969378</v>
      </c>
      <c r="D10" s="74">
        <v>-0.62083412137572147</v>
      </c>
      <c r="E10" s="74">
        <v>-0.23154589323225666</v>
      </c>
      <c r="F10" s="74">
        <v>-1.8942388145544824</v>
      </c>
      <c r="G10" s="74">
        <v>-0.64532284554821517</v>
      </c>
      <c r="H10" s="74">
        <v>1.5863508592980917</v>
      </c>
      <c r="I10" s="74">
        <v>-9.6613563259992652E-2</v>
      </c>
      <c r="J10" s="74">
        <v>0.59309728256264771</v>
      </c>
      <c r="K10" s="74">
        <v>0.86479562940566546</v>
      </c>
      <c r="L10" s="74">
        <v>2.7849406168248247</v>
      </c>
      <c r="M10" s="74">
        <v>3.3784843815660457</v>
      </c>
      <c r="N10" s="74">
        <v>-1.6000943065151441</v>
      </c>
      <c r="O10" s="27" t="s">
        <v>8</v>
      </c>
    </row>
    <row r="11" spans="1:15" ht="15.75" customHeight="1" x14ac:dyDescent="0.2">
      <c r="A11" s="26" t="str">
        <f>実数!A11</f>
        <v xml:space="preserve">        e．家具・家庭用機器・家事サービス</v>
      </c>
      <c r="B11" s="53"/>
      <c r="C11" s="74">
        <v>0.40286286693185447</v>
      </c>
      <c r="D11" s="74">
        <v>10.41650098684924</v>
      </c>
      <c r="E11" s="74">
        <v>-5.5464979996988086</v>
      </c>
      <c r="F11" s="74">
        <v>-0.80828527062999111</v>
      </c>
      <c r="G11" s="74">
        <v>-2.0951848486966242</v>
      </c>
      <c r="H11" s="74">
        <v>0.77591868200896552</v>
      </c>
      <c r="I11" s="74">
        <v>-0.24720390426338193</v>
      </c>
      <c r="J11" s="74">
        <v>-1.2767166086771284</v>
      </c>
      <c r="K11" s="74">
        <v>5.2879912538120726</v>
      </c>
      <c r="L11" s="74">
        <v>6.889414143622254</v>
      </c>
      <c r="M11" s="74">
        <v>8.2521138372457177</v>
      </c>
      <c r="N11" s="74">
        <v>-1.4960355647918007</v>
      </c>
      <c r="O11" s="27" t="s">
        <v>9</v>
      </c>
    </row>
    <row r="12" spans="1:15" ht="15.75" customHeight="1" x14ac:dyDescent="0.2">
      <c r="A12" s="26" t="str">
        <f>実数!A12</f>
        <v xml:space="preserve">        f．保健・医療</v>
      </c>
      <c r="B12" s="53"/>
      <c r="C12" s="74">
        <v>0.23383932464032339</v>
      </c>
      <c r="D12" s="74">
        <v>3.0937129300118626</v>
      </c>
      <c r="E12" s="74">
        <v>2.4662094782221815</v>
      </c>
      <c r="F12" s="74">
        <v>5.321275369262672</v>
      </c>
      <c r="G12" s="74">
        <v>0.74776984042364147</v>
      </c>
      <c r="H12" s="74">
        <v>3.8797208915103325</v>
      </c>
      <c r="I12" s="74">
        <v>4.3481213833573316</v>
      </c>
      <c r="J12" s="74">
        <v>4.3003683984430934</v>
      </c>
      <c r="K12" s="74">
        <v>10.399076414240692</v>
      </c>
      <c r="L12" s="74">
        <v>1.1293942083217925</v>
      </c>
      <c r="M12" s="74">
        <v>4.431352602189965</v>
      </c>
      <c r="N12" s="74">
        <v>1.2503010677870847</v>
      </c>
      <c r="O12" s="27" t="s">
        <v>10</v>
      </c>
    </row>
    <row r="13" spans="1:15" ht="15.75" customHeight="1" x14ac:dyDescent="0.2">
      <c r="A13" s="26" t="str">
        <f>実数!A13</f>
        <v xml:space="preserve">        g．交通</v>
      </c>
      <c r="B13" s="53"/>
      <c r="C13" s="74">
        <v>3.0168273233310363</v>
      </c>
      <c r="D13" s="74">
        <v>1.3639053695847858</v>
      </c>
      <c r="E13" s="74">
        <v>0.28750929130922215</v>
      </c>
      <c r="F13" s="74">
        <v>-7.9885325981932969</v>
      </c>
      <c r="G13" s="74">
        <v>0.32513365571987995</v>
      </c>
      <c r="H13" s="74">
        <v>2.5438819638768759</v>
      </c>
      <c r="I13" s="74">
        <v>-0.19200157115686761</v>
      </c>
      <c r="J13" s="74">
        <v>-4.6086170782921192</v>
      </c>
      <c r="K13" s="74">
        <v>-23.135549747172483</v>
      </c>
      <c r="L13" s="74">
        <v>1.0113208613176832</v>
      </c>
      <c r="M13" s="74">
        <v>8.8530997210355942</v>
      </c>
      <c r="N13" s="74">
        <v>7.2460603180006622</v>
      </c>
      <c r="O13" s="27" t="s">
        <v>11</v>
      </c>
    </row>
    <row r="14" spans="1:15" ht="15.75" customHeight="1" x14ac:dyDescent="0.2">
      <c r="A14" s="26" t="str">
        <f>実数!A14</f>
        <v xml:space="preserve">        h．情報・通信</v>
      </c>
      <c r="B14" s="53"/>
      <c r="C14" s="74">
        <v>-5.9933940350292563</v>
      </c>
      <c r="D14" s="74">
        <v>6.8889838813937478</v>
      </c>
      <c r="E14" s="74">
        <v>0.19410562662465922</v>
      </c>
      <c r="F14" s="74">
        <v>-1.804897756533506</v>
      </c>
      <c r="G14" s="74">
        <v>0.2979185358865431</v>
      </c>
      <c r="H14" s="74">
        <v>2.1553470993505788</v>
      </c>
      <c r="I14" s="74">
        <v>2.3609666416700934</v>
      </c>
      <c r="J14" s="74">
        <v>-1.5030131159163418</v>
      </c>
      <c r="K14" s="74">
        <v>8.4728520357974038</v>
      </c>
      <c r="L14" s="74">
        <v>1.1404455611983084</v>
      </c>
      <c r="M14" s="74">
        <v>2.5788391724620565</v>
      </c>
      <c r="N14" s="74">
        <v>-1.4352353257208157</v>
      </c>
      <c r="O14" s="27" t="s">
        <v>12</v>
      </c>
    </row>
    <row r="15" spans="1:15" ht="15.75" customHeight="1" x14ac:dyDescent="0.2">
      <c r="A15" s="26" t="str">
        <f>実数!A15</f>
        <v xml:space="preserve">        i．娯楽・スポーツ・文化</v>
      </c>
      <c r="B15" s="53"/>
      <c r="C15" s="74">
        <v>1.9803075561455912</v>
      </c>
      <c r="D15" s="74">
        <v>1.4786759364947599</v>
      </c>
      <c r="E15" s="74">
        <v>2.6302701848486398</v>
      </c>
      <c r="F15" s="74">
        <v>1.8350784391869861</v>
      </c>
      <c r="G15" s="74">
        <v>-4.860802276972338</v>
      </c>
      <c r="H15" s="74">
        <v>-0.89188052166596554</v>
      </c>
      <c r="I15" s="74">
        <v>-1.3550480610502684</v>
      </c>
      <c r="J15" s="74">
        <v>-2.759276879162702</v>
      </c>
      <c r="K15" s="74">
        <v>-8.5810657986606227</v>
      </c>
      <c r="L15" s="74">
        <v>5.8335036519905774</v>
      </c>
      <c r="M15" s="74">
        <v>3.3795458703474073</v>
      </c>
      <c r="N15" s="74">
        <v>-0.81947871911592662</v>
      </c>
      <c r="O15" s="27" t="s">
        <v>13</v>
      </c>
    </row>
    <row r="16" spans="1:15" ht="15.75" customHeight="1" x14ac:dyDescent="0.2">
      <c r="A16" s="26" t="str">
        <f>実数!A16</f>
        <v xml:space="preserve">        j．教育サービス</v>
      </c>
      <c r="B16" s="53"/>
      <c r="C16" s="74">
        <v>-6.5245542384699666</v>
      </c>
      <c r="D16" s="74">
        <v>-9.1687979539641944</v>
      </c>
      <c r="E16" s="74">
        <v>-5.8519874231545357</v>
      </c>
      <c r="F16" s="74">
        <v>2.1408633236965411</v>
      </c>
      <c r="G16" s="74">
        <v>1.8568674816387281</v>
      </c>
      <c r="H16" s="74">
        <v>1.2265235722499042</v>
      </c>
      <c r="I16" s="74">
        <v>2.4422567209390382</v>
      </c>
      <c r="J16" s="74">
        <v>0.108575124745888</v>
      </c>
      <c r="K16" s="74">
        <v>-0.93919464635975547</v>
      </c>
      <c r="L16" s="74">
        <v>2.9188408497950054</v>
      </c>
      <c r="M16" s="74">
        <v>2.3743238043502863</v>
      </c>
      <c r="N16" s="74">
        <v>-2.8211364138845898</v>
      </c>
      <c r="O16" s="27" t="s">
        <v>14</v>
      </c>
    </row>
    <row r="17" spans="1:15" ht="15.75" customHeight="1" x14ac:dyDescent="0.2">
      <c r="A17" s="26" t="str">
        <f>実数!A17</f>
        <v xml:space="preserve">        k．外食・宿泊サービス</v>
      </c>
      <c r="B17" s="53"/>
      <c r="C17" s="74">
        <v>-0.87427813183321812</v>
      </c>
      <c r="D17" s="74">
        <v>-1.8458046124375933</v>
      </c>
      <c r="E17" s="74">
        <v>0.43103945048232628</v>
      </c>
      <c r="F17" s="74">
        <v>1.1196413475478439</v>
      </c>
      <c r="G17" s="74">
        <v>0.57272555324380559</v>
      </c>
      <c r="H17" s="74">
        <v>-1.5786266662654591</v>
      </c>
      <c r="I17" s="74">
        <v>-3.0141362877244742</v>
      </c>
      <c r="J17" s="74">
        <v>-3.6638032941918199</v>
      </c>
      <c r="K17" s="74">
        <v>-28.400863867278574</v>
      </c>
      <c r="L17" s="74">
        <v>-4.0629088187743863</v>
      </c>
      <c r="M17" s="74">
        <v>22.899336052639413</v>
      </c>
      <c r="N17" s="74">
        <v>3.6556826605811299</v>
      </c>
      <c r="O17" s="27" t="s">
        <v>15</v>
      </c>
    </row>
    <row r="18" spans="1:15" ht="15.75" customHeight="1" x14ac:dyDescent="0.2">
      <c r="A18" s="26" t="str">
        <f>実数!A18</f>
        <v xml:space="preserve">        l．保険・金融サービス</v>
      </c>
      <c r="B18" s="53"/>
      <c r="C18" s="74">
        <v>-1.627275817678234</v>
      </c>
      <c r="D18" s="74">
        <v>3.4658765812566208</v>
      </c>
      <c r="E18" s="74">
        <v>-5.2781716938879431</v>
      </c>
      <c r="F18" s="74">
        <v>-1.2138798490164682</v>
      </c>
      <c r="G18" s="74">
        <v>-2.3856195764749941</v>
      </c>
      <c r="H18" s="74">
        <v>7.6566639891621007</v>
      </c>
      <c r="I18" s="74">
        <v>-3.1855007099306776</v>
      </c>
      <c r="J18" s="74">
        <v>7.585377917342444</v>
      </c>
      <c r="K18" s="74">
        <v>-20.01945868504194</v>
      </c>
      <c r="L18" s="74">
        <v>26.736134318980842</v>
      </c>
      <c r="M18" s="74">
        <v>-4.6778999551723235</v>
      </c>
      <c r="N18" s="74">
        <v>17.9866662978229</v>
      </c>
      <c r="O18" s="27" t="s">
        <v>16</v>
      </c>
    </row>
    <row r="19" spans="1:15" ht="15.75" customHeight="1" x14ac:dyDescent="0.2">
      <c r="A19" s="26" t="str">
        <f>実数!A19</f>
        <v xml:space="preserve">        m．個別ケア・社会保護・その他</v>
      </c>
      <c r="B19" s="53"/>
      <c r="C19" s="74">
        <v>-0.80813580693578257</v>
      </c>
      <c r="D19" s="74">
        <v>2.0703851501417456</v>
      </c>
      <c r="E19" s="74">
        <v>-2.9061909580452734</v>
      </c>
      <c r="F19" s="74">
        <v>5.4211730752412324</v>
      </c>
      <c r="G19" s="74">
        <v>1.8890359867404536</v>
      </c>
      <c r="H19" s="74">
        <v>6.409490918219876</v>
      </c>
      <c r="I19" s="74">
        <v>5.9373395949103962</v>
      </c>
      <c r="J19" s="74">
        <v>5.6810179305529642</v>
      </c>
      <c r="K19" s="74">
        <v>-8.8515458809257339</v>
      </c>
      <c r="L19" s="74">
        <v>10.37503592896687</v>
      </c>
      <c r="M19" s="74">
        <v>9.6899378403777128</v>
      </c>
      <c r="N19" s="74">
        <v>6.5715826660507792</v>
      </c>
      <c r="O19" s="27" t="s">
        <v>56</v>
      </c>
    </row>
    <row r="20" spans="1:15" ht="31.5" customHeight="1" x14ac:dyDescent="0.2">
      <c r="A20" s="28" t="str">
        <f>実数!A20</f>
        <v>　　　（再掲）
        家計最終消費支出（除く持ち家の帰属家賃）</v>
      </c>
      <c r="B20" s="53"/>
      <c r="C20" s="74">
        <v>0.18053300787719978</v>
      </c>
      <c r="D20" s="74">
        <v>1.8430695292253478</v>
      </c>
      <c r="E20" s="74">
        <v>-0.55178760120163117</v>
      </c>
      <c r="F20" s="74">
        <v>-3.4820285953841403E-3</v>
      </c>
      <c r="G20" s="74">
        <v>-0.80592806705862119</v>
      </c>
      <c r="H20" s="74">
        <v>2.1908978075728913</v>
      </c>
      <c r="I20" s="74">
        <v>0.38501227481713618</v>
      </c>
      <c r="J20" s="74">
        <v>-0.13057829174863103</v>
      </c>
      <c r="K20" s="74">
        <v>-7.2615238265835087</v>
      </c>
      <c r="L20" s="74">
        <v>4.4806296776874648</v>
      </c>
      <c r="M20" s="74">
        <v>6.3728457730917762</v>
      </c>
      <c r="N20" s="74">
        <v>3.1949185163907989</v>
      </c>
      <c r="O20" s="27"/>
    </row>
    <row r="21" spans="1:15" ht="15.75" customHeight="1" x14ac:dyDescent="0.2">
      <c r="A21" s="28" t="str">
        <f>実数!A21</f>
        <v xml:space="preserve">        持ち家の帰属家賃</v>
      </c>
      <c r="B21" s="53"/>
      <c r="C21" s="74">
        <v>-0.9248593275215572</v>
      </c>
      <c r="D21" s="74">
        <v>-1.0712918660287083</v>
      </c>
      <c r="E21" s="74">
        <v>0.15331711492979819</v>
      </c>
      <c r="F21" s="74">
        <v>0.17915954374680071</v>
      </c>
      <c r="G21" s="74">
        <v>6.2666004656566189E-3</v>
      </c>
      <c r="H21" s="74">
        <v>0.28655850227993562</v>
      </c>
      <c r="I21" s="74">
        <v>0.15164150122683021</v>
      </c>
      <c r="J21" s="74">
        <v>1.5973835256176454</v>
      </c>
      <c r="K21" s="74">
        <v>1.5758111105075332</v>
      </c>
      <c r="L21" s="74">
        <v>1.6811099511013246</v>
      </c>
      <c r="M21" s="74">
        <v>1.4927864661344652</v>
      </c>
      <c r="N21" s="74">
        <v>0.41810773481209568</v>
      </c>
      <c r="O21" s="27"/>
    </row>
    <row r="22" spans="1:15" ht="15.75" customHeight="1" x14ac:dyDescent="0.2">
      <c r="A22" s="26" t="str">
        <f>実数!A22</f>
        <v xml:space="preserve">  （２）対家計民間非営利団体最終消費支出</v>
      </c>
      <c r="B22" s="53"/>
      <c r="C22" s="74">
        <v>11.453118397971856</v>
      </c>
      <c r="D22" s="74">
        <v>2.6055189210302596</v>
      </c>
      <c r="E22" s="74">
        <v>-7.588955818796606</v>
      </c>
      <c r="F22" s="74">
        <v>10.012600562178928</v>
      </c>
      <c r="G22" s="74">
        <v>6.8821585903083697</v>
      </c>
      <c r="H22" s="74">
        <v>3.3653103071644224</v>
      </c>
      <c r="I22" s="74">
        <v>-16.160095698549569</v>
      </c>
      <c r="J22" s="74">
        <v>13.036240844668507</v>
      </c>
      <c r="K22" s="74">
        <v>15.588841671224806</v>
      </c>
      <c r="L22" s="74">
        <v>-4.9750655212580082</v>
      </c>
      <c r="M22" s="74">
        <v>-6.3062027753038183</v>
      </c>
      <c r="N22" s="74">
        <v>3.2799787399321314</v>
      </c>
      <c r="O22" s="25" t="s">
        <v>17</v>
      </c>
    </row>
    <row r="23" spans="1:15" ht="15.75" customHeight="1" x14ac:dyDescent="0.2">
      <c r="A23" s="26"/>
      <c r="B23" s="52"/>
      <c r="C23" s="74"/>
      <c r="D23" s="74"/>
      <c r="E23" s="74"/>
      <c r="F23" s="74"/>
      <c r="G23" s="74"/>
      <c r="H23" s="74"/>
      <c r="I23" s="74"/>
      <c r="J23" s="74"/>
      <c r="K23" s="74"/>
      <c r="L23" s="74"/>
      <c r="M23" s="74"/>
      <c r="N23" s="74"/>
      <c r="O23" s="25"/>
    </row>
    <row r="24" spans="1:15" ht="15.75" customHeight="1" x14ac:dyDescent="0.2">
      <c r="A24" s="23" t="str">
        <f>実数!A24</f>
        <v>２．地方政府等最終消費支出</v>
      </c>
      <c r="B24" s="53"/>
      <c r="C24" s="74">
        <v>-0.1821335851023704</v>
      </c>
      <c r="D24" s="74">
        <v>-0.20155660072229048</v>
      </c>
      <c r="E24" s="74">
        <v>3.1179870980389364</v>
      </c>
      <c r="F24" s="74">
        <v>2.6055480773063584</v>
      </c>
      <c r="G24" s="74">
        <v>-3.9132948926944353</v>
      </c>
      <c r="H24" s="74">
        <v>2.0816648965037858</v>
      </c>
      <c r="I24" s="74">
        <v>1.0527783003670481</v>
      </c>
      <c r="J24" s="74">
        <v>-9.6477879054426341E-2</v>
      </c>
      <c r="K24" s="74">
        <v>1.2754923048717832</v>
      </c>
      <c r="L24" s="74">
        <v>3.3304900715533519</v>
      </c>
      <c r="M24" s="74">
        <v>1.8640118466225735</v>
      </c>
      <c r="N24" s="74">
        <v>-0.50236496552876075</v>
      </c>
      <c r="O24" s="33" t="s">
        <v>18</v>
      </c>
    </row>
    <row r="25" spans="1:15" ht="15.75" customHeight="1" x14ac:dyDescent="0.2">
      <c r="A25" s="26"/>
      <c r="B25" s="52"/>
      <c r="C25" s="74"/>
      <c r="D25" s="74"/>
      <c r="E25" s="74"/>
      <c r="F25" s="74"/>
      <c r="G25" s="74"/>
      <c r="H25" s="74"/>
      <c r="I25" s="74"/>
      <c r="J25" s="74"/>
      <c r="K25" s="74"/>
      <c r="L25" s="74"/>
      <c r="M25" s="74"/>
      <c r="N25" s="74"/>
      <c r="O25" s="27"/>
    </row>
    <row r="26" spans="1:15" ht="15.75" customHeight="1" x14ac:dyDescent="0.2">
      <c r="A26" s="23" t="str">
        <f>実数!A26</f>
        <v>３．県内総資本形成</v>
      </c>
      <c r="B26" s="53"/>
      <c r="C26" s="74">
        <v>1.9040390734750137</v>
      </c>
      <c r="D26" s="74">
        <v>10.11579525764607</v>
      </c>
      <c r="E26" s="74">
        <v>-4.5539886407879173</v>
      </c>
      <c r="F26" s="74">
        <v>3.9957743600815823</v>
      </c>
      <c r="G26" s="74">
        <v>-4.8961787368833161</v>
      </c>
      <c r="H26" s="74">
        <v>10.497173388137353</v>
      </c>
      <c r="I26" s="74">
        <v>1.098801852292187</v>
      </c>
      <c r="J26" s="74">
        <v>0.67690551099770813</v>
      </c>
      <c r="K26" s="74">
        <v>-3.2692266365716658</v>
      </c>
      <c r="L26" s="74">
        <v>8.1128980358797556</v>
      </c>
      <c r="M26" s="74">
        <v>8.0548777698896128</v>
      </c>
      <c r="N26" s="74">
        <v>4.955512040949535</v>
      </c>
      <c r="O26" s="33" t="s">
        <v>19</v>
      </c>
    </row>
    <row r="27" spans="1:15" ht="15.75" customHeight="1" x14ac:dyDescent="0.2">
      <c r="A27" s="23" t="str">
        <f>実数!A27</f>
        <v xml:space="preserve">  （１）総固定資本形成</v>
      </c>
      <c r="B27" s="53"/>
      <c r="C27" s="74">
        <v>3.1542708943361504</v>
      </c>
      <c r="D27" s="74">
        <v>8.2458842354803679</v>
      </c>
      <c r="E27" s="74">
        <v>-2.1976136512634161</v>
      </c>
      <c r="F27" s="74">
        <v>-0.11690404981368897</v>
      </c>
      <c r="G27" s="74">
        <v>-0.53734493617974288</v>
      </c>
      <c r="H27" s="74">
        <v>6.797053080940028</v>
      </c>
      <c r="I27" s="74">
        <v>2.8353948895164254</v>
      </c>
      <c r="J27" s="74">
        <v>-0.82241161164028731</v>
      </c>
      <c r="K27" s="74">
        <v>2.1563695342980918</v>
      </c>
      <c r="L27" s="74">
        <v>4.9786135836315601</v>
      </c>
      <c r="M27" s="74">
        <v>3.614639968524147</v>
      </c>
      <c r="N27" s="74">
        <v>6.3893417738777645</v>
      </c>
      <c r="O27" s="25" t="s">
        <v>4</v>
      </c>
    </row>
    <row r="28" spans="1:15" ht="15.75" customHeight="1" x14ac:dyDescent="0.2">
      <c r="A28" s="23" t="str">
        <f>実数!A28</f>
        <v xml:space="preserve">        ａ．民   間</v>
      </c>
      <c r="B28" s="53"/>
      <c r="C28" s="74">
        <v>2.0692064435563133</v>
      </c>
      <c r="D28" s="74">
        <v>8.5641892754792934</v>
      </c>
      <c r="E28" s="74">
        <v>-0.96989958686630096</v>
      </c>
      <c r="F28" s="74">
        <v>7.0881387622157579</v>
      </c>
      <c r="G28" s="74">
        <v>-1.182677140898533</v>
      </c>
      <c r="H28" s="74">
        <v>7.3138972579059143</v>
      </c>
      <c r="I28" s="74">
        <v>3.9615777273830344</v>
      </c>
      <c r="J28" s="74">
        <v>-1.3745106305483252</v>
      </c>
      <c r="K28" s="74">
        <v>-5.6171063638774967</v>
      </c>
      <c r="L28" s="74">
        <v>11.827575770677505</v>
      </c>
      <c r="M28" s="74">
        <v>8.4717142349002117</v>
      </c>
      <c r="N28" s="74">
        <v>2.1428743280126819</v>
      </c>
      <c r="O28" s="27" t="s">
        <v>5</v>
      </c>
    </row>
    <row r="29" spans="1:15" ht="15.75" customHeight="1" x14ac:dyDescent="0.2">
      <c r="A29" s="26" t="str">
        <f>実数!A29</f>
        <v xml:space="preserve">           (ａ)　住    宅</v>
      </c>
      <c r="B29" s="53"/>
      <c r="C29" s="74">
        <v>0.60675732166129792</v>
      </c>
      <c r="D29" s="74">
        <v>19.309523082093428</v>
      </c>
      <c r="E29" s="74">
        <v>-5.6510427336419884</v>
      </c>
      <c r="F29" s="74">
        <v>9.6090586357763996</v>
      </c>
      <c r="G29" s="74">
        <v>-2.0923713872546106</v>
      </c>
      <c r="H29" s="74">
        <v>-1.6494772355955267</v>
      </c>
      <c r="I29" s="74">
        <v>2.7222045073493866</v>
      </c>
      <c r="J29" s="74">
        <v>4.720849542634844</v>
      </c>
      <c r="K29" s="74">
        <v>-8.8793268311340601</v>
      </c>
      <c r="L29" s="74">
        <v>11.033748189812579</v>
      </c>
      <c r="M29" s="74">
        <v>7.3935458871451729</v>
      </c>
      <c r="N29" s="74">
        <v>7.6435671446737921</v>
      </c>
      <c r="O29" s="27" t="s">
        <v>20</v>
      </c>
    </row>
    <row r="30" spans="1:15" ht="15.75" customHeight="1" x14ac:dyDescent="0.2">
      <c r="A30" s="26" t="str">
        <f>実数!A30</f>
        <v xml:space="preserve">           (ｂ)  企業設備</v>
      </c>
      <c r="B30" s="53"/>
      <c r="C30" s="74">
        <v>2.4627534798159099</v>
      </c>
      <c r="D30" s="74">
        <v>5.7249831684623</v>
      </c>
      <c r="E30" s="74">
        <v>0.42591076795269622</v>
      </c>
      <c r="F30" s="74">
        <v>6.3819433990094598</v>
      </c>
      <c r="G30" s="74">
        <v>-0.92011035034806099</v>
      </c>
      <c r="H30" s="74">
        <v>9.8704037925248826</v>
      </c>
      <c r="I30" s="74">
        <v>4.2780046482923435</v>
      </c>
      <c r="J30" s="74">
        <v>-2.9075111754706291</v>
      </c>
      <c r="K30" s="74">
        <v>-4.7321868596477579</v>
      </c>
      <c r="L30" s="74">
        <v>12.033537896897785</v>
      </c>
      <c r="M30" s="74">
        <v>8.7489534817313448</v>
      </c>
      <c r="N30" s="74">
        <v>0.74606019433097048</v>
      </c>
      <c r="O30" s="27" t="s">
        <v>21</v>
      </c>
    </row>
    <row r="31" spans="1:15" ht="15.75" customHeight="1" x14ac:dyDescent="0.2">
      <c r="A31" s="23" t="str">
        <f>実数!A31</f>
        <v xml:space="preserve">        ｂ．公   的</v>
      </c>
      <c r="B31" s="53"/>
      <c r="C31" s="74">
        <v>5.0984944388129279</v>
      </c>
      <c r="D31" s="74">
        <v>7.6919828879382184</v>
      </c>
      <c r="E31" s="74">
        <v>-4.3513342289413464</v>
      </c>
      <c r="F31" s="74">
        <v>-13.203207760069557</v>
      </c>
      <c r="G31" s="74">
        <v>0.90876551065860645</v>
      </c>
      <c r="H31" s="74">
        <v>5.6628731894767954</v>
      </c>
      <c r="I31" s="74">
        <v>0.3254466148656367</v>
      </c>
      <c r="J31" s="74">
        <v>0.45266007505605965</v>
      </c>
      <c r="K31" s="74">
        <v>19.782647417376641</v>
      </c>
      <c r="L31" s="74">
        <v>-7.2582327176658703</v>
      </c>
      <c r="M31" s="74">
        <v>-6.8492466078612662</v>
      </c>
      <c r="N31" s="74">
        <v>17.042446840853408</v>
      </c>
      <c r="O31" s="27" t="s">
        <v>6</v>
      </c>
    </row>
    <row r="32" spans="1:15" ht="15.75" customHeight="1" x14ac:dyDescent="0.2">
      <c r="A32" s="26" t="str">
        <f>実数!A32</f>
        <v xml:space="preserve">           (ａ)　住    宅</v>
      </c>
      <c r="B32" s="53"/>
      <c r="C32" s="74">
        <v>-18.040189659065252</v>
      </c>
      <c r="D32" s="74">
        <v>13.608815426997245</v>
      </c>
      <c r="E32" s="74">
        <v>4.4616876818622693</v>
      </c>
      <c r="F32" s="74">
        <v>-22.121634168987931</v>
      </c>
      <c r="G32" s="74">
        <v>6.318926974664679</v>
      </c>
      <c r="H32" s="74">
        <v>-2.4670591533501538</v>
      </c>
      <c r="I32" s="74">
        <v>-16.355274504167863</v>
      </c>
      <c r="J32" s="74">
        <v>15.051546391752577</v>
      </c>
      <c r="K32" s="74">
        <v>-5.913978494623656</v>
      </c>
      <c r="L32" s="74">
        <v>7.333333333333333</v>
      </c>
      <c r="M32" s="74">
        <v>-7.1280686187518487</v>
      </c>
      <c r="N32" s="74">
        <v>-2.5</v>
      </c>
      <c r="O32" s="27" t="s">
        <v>20</v>
      </c>
    </row>
    <row r="33" spans="1:15" ht="15.75" customHeight="1" x14ac:dyDescent="0.2">
      <c r="A33" s="26" t="str">
        <f>実数!A33</f>
        <v xml:space="preserve">           (ｂ)　企業設備</v>
      </c>
      <c r="B33" s="53"/>
      <c r="C33" s="74">
        <v>95.394855840538298</v>
      </c>
      <c r="D33" s="74">
        <v>-6.1355599577879403</v>
      </c>
      <c r="E33" s="74">
        <v>29.5055129292491</v>
      </c>
      <c r="F33" s="74">
        <v>-48.741965944743974</v>
      </c>
      <c r="G33" s="74">
        <v>30.096568117664535</v>
      </c>
      <c r="H33" s="74">
        <v>3.3642426457153296</v>
      </c>
      <c r="I33" s="74">
        <v>-19.210287911262348</v>
      </c>
      <c r="J33" s="74">
        <v>-7.9451904931214612</v>
      </c>
      <c r="K33" s="74">
        <v>19.769445599857388</v>
      </c>
      <c r="L33" s="74">
        <v>-21.623834094066282</v>
      </c>
      <c r="M33" s="74">
        <v>1.5793638233897769</v>
      </c>
      <c r="N33" s="74">
        <v>-6.5432791175920726E-2</v>
      </c>
      <c r="O33" s="27" t="s">
        <v>21</v>
      </c>
    </row>
    <row r="34" spans="1:15" ht="15.75" customHeight="1" x14ac:dyDescent="0.2">
      <c r="A34" s="26" t="str">
        <f>実数!A34</f>
        <v xml:space="preserve">           (ｃ)　一般政府（中央政府等・地方政府等）</v>
      </c>
      <c r="B34" s="53"/>
      <c r="C34" s="74">
        <v>-0.75144582466264098</v>
      </c>
      <c r="D34" s="74">
        <v>9.502909684025294</v>
      </c>
      <c r="E34" s="74">
        <v>-8.5548820599567712</v>
      </c>
      <c r="F34" s="74">
        <v>-7.0108188794713628</v>
      </c>
      <c r="G34" s="74">
        <v>-1.9055697230748827</v>
      </c>
      <c r="H34" s="74">
        <v>6.1096996975005773</v>
      </c>
      <c r="I34" s="74">
        <v>2.9803521848306764</v>
      </c>
      <c r="J34" s="74">
        <v>1.0251003964305783</v>
      </c>
      <c r="K34" s="74">
        <v>20.222789770857201</v>
      </c>
      <c r="L34" s="74">
        <v>-6.2243208828522922</v>
      </c>
      <c r="M34" s="74">
        <v>-7.447648748164057</v>
      </c>
      <c r="N34" s="74">
        <v>18.685110108029594</v>
      </c>
      <c r="O34" s="27" t="s">
        <v>22</v>
      </c>
    </row>
    <row r="35" spans="1:15" ht="15.75" customHeight="1" x14ac:dyDescent="0.2">
      <c r="A35" s="23" t="str">
        <f>実数!A35</f>
        <v xml:space="preserve">  （２）在庫変動</v>
      </c>
      <c r="B35" s="53"/>
      <c r="C35" s="75" t="s">
        <v>26</v>
      </c>
      <c r="D35" s="75" t="s">
        <v>26</v>
      </c>
      <c r="E35" s="75" t="s">
        <v>26</v>
      </c>
      <c r="F35" s="75" t="s">
        <v>26</v>
      </c>
      <c r="G35" s="75" t="s">
        <v>26</v>
      </c>
      <c r="H35" s="75" t="s">
        <v>26</v>
      </c>
      <c r="I35" s="75" t="s">
        <v>26</v>
      </c>
      <c r="J35" s="75" t="s">
        <v>26</v>
      </c>
      <c r="K35" s="75" t="s">
        <v>26</v>
      </c>
      <c r="L35" s="75" t="s">
        <v>26</v>
      </c>
      <c r="M35" s="75" t="s">
        <v>26</v>
      </c>
      <c r="N35" s="75" t="s">
        <v>26</v>
      </c>
      <c r="O35" s="25" t="s">
        <v>17</v>
      </c>
    </row>
    <row r="36" spans="1:15" ht="15.75" customHeight="1" x14ac:dyDescent="0.2">
      <c r="A36" s="26" t="str">
        <f>実数!A36</f>
        <v xml:space="preserve">        ａ．民間企業</v>
      </c>
      <c r="B36" s="53"/>
      <c r="C36" s="75" t="s">
        <v>26</v>
      </c>
      <c r="D36" s="75" t="s">
        <v>26</v>
      </c>
      <c r="E36" s="75" t="s">
        <v>26</v>
      </c>
      <c r="F36" s="75" t="s">
        <v>26</v>
      </c>
      <c r="G36" s="75" t="s">
        <v>26</v>
      </c>
      <c r="H36" s="75" t="s">
        <v>26</v>
      </c>
      <c r="I36" s="75" t="s">
        <v>26</v>
      </c>
      <c r="J36" s="75" t="s">
        <v>26</v>
      </c>
      <c r="K36" s="75" t="s">
        <v>26</v>
      </c>
      <c r="L36" s="75" t="s">
        <v>26</v>
      </c>
      <c r="M36" s="75" t="s">
        <v>26</v>
      </c>
      <c r="N36" s="75" t="s">
        <v>26</v>
      </c>
      <c r="O36" s="27" t="s">
        <v>5</v>
      </c>
    </row>
    <row r="37" spans="1:15" ht="15.75" customHeight="1" x14ac:dyDescent="0.2">
      <c r="A37" s="26" t="str">
        <f>実数!A37</f>
        <v xml:space="preserve">        ｂ．公的（公的企業・一般政府）</v>
      </c>
      <c r="B37" s="53"/>
      <c r="C37" s="75" t="s">
        <v>26</v>
      </c>
      <c r="D37" s="75" t="s">
        <v>26</v>
      </c>
      <c r="E37" s="75" t="s">
        <v>26</v>
      </c>
      <c r="F37" s="75" t="s">
        <v>26</v>
      </c>
      <c r="G37" s="75" t="s">
        <v>26</v>
      </c>
      <c r="H37" s="75" t="s">
        <v>26</v>
      </c>
      <c r="I37" s="75" t="s">
        <v>26</v>
      </c>
      <c r="J37" s="75" t="s">
        <v>26</v>
      </c>
      <c r="K37" s="75" t="s">
        <v>26</v>
      </c>
      <c r="L37" s="75" t="s">
        <v>26</v>
      </c>
      <c r="M37" s="75" t="s">
        <v>26</v>
      </c>
      <c r="N37" s="75" t="s">
        <v>26</v>
      </c>
      <c r="O37" s="27" t="s">
        <v>6</v>
      </c>
    </row>
    <row r="38" spans="1:15" ht="15.75" customHeight="1" x14ac:dyDescent="0.2">
      <c r="A38" s="26"/>
      <c r="B38" s="52"/>
      <c r="C38" s="74"/>
      <c r="D38" s="74"/>
      <c r="E38" s="74"/>
      <c r="F38" s="74"/>
      <c r="G38" s="74"/>
      <c r="H38" s="74"/>
      <c r="I38" s="74"/>
      <c r="J38" s="74"/>
      <c r="K38" s="74"/>
      <c r="L38" s="74"/>
      <c r="M38" s="74"/>
      <c r="N38" s="74"/>
      <c r="O38" s="27"/>
    </row>
    <row r="39" spans="1:15" ht="15.75" customHeight="1" x14ac:dyDescent="0.2">
      <c r="A39" s="26" t="str">
        <f>実数!A39</f>
        <v>４．財貨・サ－ビスの移出入（純）・統計上の不突合</v>
      </c>
      <c r="B39" s="53"/>
      <c r="C39" s="75" t="s">
        <v>26</v>
      </c>
      <c r="D39" s="75" t="s">
        <v>26</v>
      </c>
      <c r="E39" s="75" t="s">
        <v>26</v>
      </c>
      <c r="F39" s="75" t="s">
        <v>26</v>
      </c>
      <c r="G39" s="75" t="s">
        <v>26</v>
      </c>
      <c r="H39" s="75" t="s">
        <v>26</v>
      </c>
      <c r="I39" s="75" t="s">
        <v>26</v>
      </c>
      <c r="J39" s="75" t="s">
        <v>26</v>
      </c>
      <c r="K39" s="75" t="s">
        <v>26</v>
      </c>
      <c r="L39" s="75" t="s">
        <v>26</v>
      </c>
      <c r="M39" s="75" t="s">
        <v>26</v>
      </c>
      <c r="N39" s="75" t="s">
        <v>26</v>
      </c>
      <c r="O39" s="33" t="s">
        <v>23</v>
      </c>
    </row>
    <row r="40" spans="1:15" ht="15.75" customHeight="1" x14ac:dyDescent="0.2">
      <c r="A40" s="26" t="str">
        <f>実数!A40</f>
        <v>　（１）財貨・サ－ビスの移出入（純）</v>
      </c>
      <c r="B40" s="53"/>
      <c r="C40" s="74">
        <v>10.101716831323646</v>
      </c>
      <c r="D40" s="74">
        <v>-41.083980670998123</v>
      </c>
      <c r="E40" s="74">
        <v>42.44874588011843</v>
      </c>
      <c r="F40" s="74">
        <v>3.4167293552379339</v>
      </c>
      <c r="G40" s="74">
        <v>41.341926082259242</v>
      </c>
      <c r="H40" s="74">
        <v>-47.720215021523572</v>
      </c>
      <c r="I40" s="74">
        <v>-22.624864081188836</v>
      </c>
      <c r="J40" s="74">
        <v>-16.286259835304829</v>
      </c>
      <c r="K40" s="74">
        <v>-13.985491406174541</v>
      </c>
      <c r="L40" s="74">
        <v>16.699521010427166</v>
      </c>
      <c r="M40" s="74">
        <v>-64.481898296373231</v>
      </c>
      <c r="N40" s="74">
        <v>-32.498307379823963</v>
      </c>
      <c r="O40" s="25" t="s">
        <v>4</v>
      </c>
    </row>
    <row r="41" spans="1:15" ht="15.75" customHeight="1" x14ac:dyDescent="0.2">
      <c r="A41" s="26" t="str">
        <f>実数!A41</f>
        <v>　（２）統計上の不突合</v>
      </c>
      <c r="B41" s="53"/>
      <c r="C41" s="75" t="s">
        <v>26</v>
      </c>
      <c r="D41" s="75" t="s">
        <v>26</v>
      </c>
      <c r="E41" s="75" t="s">
        <v>26</v>
      </c>
      <c r="F41" s="75" t="s">
        <v>26</v>
      </c>
      <c r="G41" s="75" t="s">
        <v>26</v>
      </c>
      <c r="H41" s="75" t="s">
        <v>26</v>
      </c>
      <c r="I41" s="75" t="s">
        <v>26</v>
      </c>
      <c r="J41" s="75" t="s">
        <v>26</v>
      </c>
      <c r="K41" s="75" t="s">
        <v>26</v>
      </c>
      <c r="L41" s="75" t="s">
        <v>26</v>
      </c>
      <c r="M41" s="75" t="s">
        <v>26</v>
      </c>
      <c r="N41" s="75" t="s">
        <v>26</v>
      </c>
      <c r="O41" s="25" t="s">
        <v>17</v>
      </c>
    </row>
    <row r="42" spans="1:15" s="11" customFormat="1" ht="15.75" customHeight="1" x14ac:dyDescent="0.2">
      <c r="A42" s="54" t="str">
        <f>実数!A42</f>
        <v>５．県内総生産（支出側）（１＋２＋３＋４）</v>
      </c>
      <c r="B42" s="55"/>
      <c r="C42" s="76">
        <v>-0.27288731722616449</v>
      </c>
      <c r="D42" s="76">
        <v>2.4141545925140893</v>
      </c>
      <c r="E42" s="76">
        <v>0.50091358778306561</v>
      </c>
      <c r="F42" s="76">
        <v>4.2937606345955306</v>
      </c>
      <c r="G42" s="76">
        <v>1.3558864737114669</v>
      </c>
      <c r="H42" s="76">
        <v>5.0420366052617096</v>
      </c>
      <c r="I42" s="76">
        <v>-1.5966527353530811</v>
      </c>
      <c r="J42" s="76">
        <v>-1.3797427487556393</v>
      </c>
      <c r="K42" s="76">
        <v>-3.8400892199258756</v>
      </c>
      <c r="L42" s="76">
        <v>6.1505601536240979</v>
      </c>
      <c r="M42" s="76">
        <v>1.2896600936352403</v>
      </c>
      <c r="N42" s="76">
        <v>7.0332380554231175</v>
      </c>
      <c r="O42" s="58" t="s">
        <v>24</v>
      </c>
    </row>
    <row r="43" spans="1:15" s="11" customFormat="1" ht="15.75" customHeight="1" x14ac:dyDescent="0.2">
      <c r="A43" s="41" t="str">
        <f>実数!A43</f>
        <v>（参考）域外からの要素所得（純）</v>
      </c>
      <c r="B43" s="59"/>
      <c r="C43" s="83">
        <v>-10.434931116930434</v>
      </c>
      <c r="D43" s="83">
        <v>23.977202906841246</v>
      </c>
      <c r="E43" s="83">
        <v>6.6366463873128723</v>
      </c>
      <c r="F43" s="83">
        <v>-11.192397374978965</v>
      </c>
      <c r="G43" s="83">
        <v>-11.66280192364952</v>
      </c>
      <c r="H43" s="83">
        <v>-11.806342883407385</v>
      </c>
      <c r="I43" s="83">
        <v>13.539712320200126</v>
      </c>
      <c r="J43" s="83">
        <v>33.038546671154769</v>
      </c>
      <c r="K43" s="83">
        <v>-59.114293819531227</v>
      </c>
      <c r="L43" s="83">
        <v>57.748565427746314</v>
      </c>
      <c r="M43" s="83">
        <v>87.506092414498156</v>
      </c>
      <c r="N43" s="83">
        <v>-48.12339918342505</v>
      </c>
      <c r="O43" s="44"/>
    </row>
    <row r="44" spans="1:15" s="11" customFormat="1" ht="15.75" customHeight="1" x14ac:dyDescent="0.2">
      <c r="A44" s="45" t="str">
        <f>実数!A44</f>
        <v>　　　  県民総所得（市場価格表示）</v>
      </c>
      <c r="B44" s="61"/>
      <c r="C44" s="84">
        <v>-0.47318930564490791</v>
      </c>
      <c r="D44" s="84">
        <v>2.7966382916514618</v>
      </c>
      <c r="E44" s="84">
        <v>0.63217350771846126</v>
      </c>
      <c r="F44" s="84">
        <v>3.9427025263594611</v>
      </c>
      <c r="G44" s="84">
        <v>1.1037366340637462</v>
      </c>
      <c r="H44" s="84">
        <v>4.7569177011011075</v>
      </c>
      <c r="I44" s="84">
        <v>-1.3810053926496748</v>
      </c>
      <c r="J44" s="84">
        <v>-0.81519715962582318</v>
      </c>
      <c r="K44" s="84">
        <v>-5.0561760793895658</v>
      </c>
      <c r="L44" s="84">
        <v>6.6394148486992872</v>
      </c>
      <c r="M44" s="84">
        <v>2.4979874019358261</v>
      </c>
      <c r="N44" s="84">
        <v>5.6190981784183229</v>
      </c>
      <c r="O44" s="49"/>
    </row>
  </sheetData>
  <phoneticPr fontId="10"/>
  <printOptions horizontalCentered="1" verticalCentered="1"/>
  <pageMargins left="0.59055118110236227" right="0.59055118110236227" top="0.59055118110236227" bottom="0.78740157480314965" header="0.31496062992125984" footer="0.31496062992125984"/>
  <pageSetup paperSize="9" scale="6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CC94B6-E1AD-42A5-B0C6-6974A83386CB}">
  <sheetPr>
    <pageSetUpPr fitToPage="1"/>
  </sheetPr>
  <dimension ref="A1:O44"/>
  <sheetViews>
    <sheetView view="pageBreakPreview" topLeftCell="B31" zoomScaleNormal="78" zoomScaleSheetLayoutView="100" workbookViewId="0">
      <selection activeCell="B5" sqref="B5:N44"/>
    </sheetView>
  </sheetViews>
  <sheetFormatPr defaultColWidth="9" defaultRowHeight="13" x14ac:dyDescent="0.2"/>
  <cols>
    <col min="1" max="1" width="56.7265625" style="10" customWidth="1"/>
    <col min="2" max="8" width="12.453125" style="10" customWidth="1"/>
    <col min="9" max="14" width="12.453125" style="13" customWidth="1"/>
    <col min="15" max="15" width="7.08984375" style="10" customWidth="1"/>
    <col min="16" max="16384" width="9" style="10"/>
  </cols>
  <sheetData>
    <row r="1" spans="1:15" ht="23.15" customHeight="1" x14ac:dyDescent="0.35">
      <c r="A1" s="66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9"/>
    </row>
    <row r="2" spans="1:15" ht="17.149999999999999" customHeight="1" x14ac:dyDescent="0.35">
      <c r="A2" s="2"/>
      <c r="B2" s="4"/>
      <c r="C2" s="4"/>
      <c r="D2" s="4"/>
      <c r="E2" s="4"/>
      <c r="F2" s="4"/>
      <c r="G2" s="4"/>
      <c r="H2" s="4"/>
      <c r="I2" s="8"/>
      <c r="J2" s="8"/>
      <c r="K2" s="8"/>
      <c r="L2" s="8"/>
      <c r="M2" s="8"/>
      <c r="N2" s="8"/>
      <c r="O2" s="9"/>
    </row>
    <row r="3" spans="1:15" ht="17.149999999999999" customHeight="1" x14ac:dyDescent="0.35">
      <c r="A3" s="68" t="s">
        <v>27</v>
      </c>
      <c r="B3" s="9"/>
      <c r="C3" s="7"/>
      <c r="D3" s="7"/>
      <c r="E3" s="9"/>
      <c r="F3" s="7"/>
      <c r="G3" s="7"/>
      <c r="H3" s="7"/>
      <c r="I3" s="7"/>
      <c r="J3" s="70"/>
      <c r="K3" s="70"/>
      <c r="L3" s="70"/>
      <c r="M3" s="70"/>
      <c r="N3" s="70" t="s">
        <v>53</v>
      </c>
      <c r="O3" s="9"/>
    </row>
    <row r="4" spans="1:15" s="11" customFormat="1" ht="17.149999999999999" customHeight="1" x14ac:dyDescent="0.2">
      <c r="A4" s="15" t="s">
        <v>29</v>
      </c>
      <c r="B4" s="16" t="s">
        <v>80</v>
      </c>
      <c r="C4" s="16" t="s">
        <v>68</v>
      </c>
      <c r="D4" s="16" t="s">
        <v>69</v>
      </c>
      <c r="E4" s="16" t="s">
        <v>70</v>
      </c>
      <c r="F4" s="16" t="s">
        <v>71</v>
      </c>
      <c r="G4" s="16" t="s">
        <v>72</v>
      </c>
      <c r="H4" s="16" t="s">
        <v>73</v>
      </c>
      <c r="I4" s="16" t="s">
        <v>74</v>
      </c>
      <c r="J4" s="16" t="s">
        <v>81</v>
      </c>
      <c r="K4" s="16" t="s">
        <v>83</v>
      </c>
      <c r="L4" s="16" t="s">
        <v>84</v>
      </c>
      <c r="M4" s="16" t="s">
        <v>85</v>
      </c>
      <c r="N4" s="16" t="s">
        <v>86</v>
      </c>
      <c r="O4" s="50" t="s">
        <v>2</v>
      </c>
    </row>
    <row r="5" spans="1:15" ht="15.75" customHeight="1" x14ac:dyDescent="0.2">
      <c r="A5" s="18" t="str">
        <f>実数!A5</f>
        <v>１．民間最終消費支出</v>
      </c>
      <c r="B5" s="63">
        <v>64.077391331554281</v>
      </c>
      <c r="C5" s="52">
        <v>64.447930336571389</v>
      </c>
      <c r="D5" s="52">
        <v>63.873402995880546</v>
      </c>
      <c r="E5" s="52">
        <v>63.141734822556174</v>
      </c>
      <c r="F5" s="52">
        <v>60.700890927099515</v>
      </c>
      <c r="G5" s="52">
        <v>59.58819124532333</v>
      </c>
      <c r="H5" s="52">
        <v>57.857617388850358</v>
      </c>
      <c r="I5" s="52">
        <v>58.723929319014609</v>
      </c>
      <c r="J5" s="52">
        <v>59.782955903334503</v>
      </c>
      <c r="K5" s="52">
        <v>58.716626784453275</v>
      </c>
      <c r="L5" s="52">
        <v>57.41389381776596</v>
      </c>
      <c r="M5" s="52">
        <v>59.718313477559207</v>
      </c>
      <c r="N5" s="52">
        <v>57.385963889617109</v>
      </c>
      <c r="O5" s="22" t="s">
        <v>3</v>
      </c>
    </row>
    <row r="6" spans="1:15" ht="15.75" customHeight="1" x14ac:dyDescent="0.2">
      <c r="A6" s="23" t="str">
        <f>実数!A6</f>
        <v xml:space="preserve">  （１）家計最終消費支出</v>
      </c>
      <c r="B6" s="52">
        <v>62.587404449375818</v>
      </c>
      <c r="C6" s="52">
        <v>62.782749425146633</v>
      </c>
      <c r="D6" s="52">
        <v>62.205110637329739</v>
      </c>
      <c r="E6" s="52">
        <v>61.60773246029364</v>
      </c>
      <c r="F6" s="52">
        <v>59.082773140242693</v>
      </c>
      <c r="G6" s="52">
        <v>57.881848102071487</v>
      </c>
      <c r="H6" s="52">
        <v>56.178511630880948</v>
      </c>
      <c r="I6" s="52">
        <v>57.293326905851103</v>
      </c>
      <c r="J6" s="52">
        <v>58.143232752792088</v>
      </c>
      <c r="K6" s="52">
        <v>56.745600625057513</v>
      </c>
      <c r="L6" s="52">
        <v>55.649450640250855</v>
      </c>
      <c r="M6" s="52">
        <v>58.08618852881542</v>
      </c>
      <c r="N6" s="52">
        <v>55.811071519081842</v>
      </c>
      <c r="O6" s="25" t="s">
        <v>4</v>
      </c>
    </row>
    <row r="7" spans="1:15" ht="15.75" customHeight="1" x14ac:dyDescent="0.2">
      <c r="A7" s="26" t="str">
        <f>実数!A7</f>
        <v xml:space="preserve">        a．食料・非アルコール</v>
      </c>
      <c r="B7" s="52">
        <v>9.8751479475073474</v>
      </c>
      <c r="C7" s="52">
        <v>10.028580064352969</v>
      </c>
      <c r="D7" s="52">
        <v>9.8111034444370144</v>
      </c>
      <c r="E7" s="52">
        <v>9.9361482854081498</v>
      </c>
      <c r="F7" s="52">
        <v>9.8946655218661519</v>
      </c>
      <c r="G7" s="52">
        <v>9.8194070796475739</v>
      </c>
      <c r="H7" s="52">
        <v>9.4847589956398313</v>
      </c>
      <c r="I7" s="52">
        <v>9.6645779617419656</v>
      </c>
      <c r="J7" s="52">
        <v>9.814916258006475</v>
      </c>
      <c r="K7" s="52">
        <v>10.125831208284881</v>
      </c>
      <c r="L7" s="52">
        <v>9.6830369219970507</v>
      </c>
      <c r="M7" s="52">
        <v>9.9737521424183981</v>
      </c>
      <c r="N7" s="52">
        <v>9.7644729717640022</v>
      </c>
      <c r="O7" s="27" t="s">
        <v>5</v>
      </c>
    </row>
    <row r="8" spans="1:15" ht="15.75" customHeight="1" x14ac:dyDescent="0.2">
      <c r="A8" s="23" t="str">
        <f>実数!A8</f>
        <v xml:space="preserve">        b．アルコール飲料・たばこ</v>
      </c>
      <c r="B8" s="52">
        <v>2.124873419508543</v>
      </c>
      <c r="C8" s="52">
        <v>2.0822126402699608</v>
      </c>
      <c r="D8" s="52">
        <v>2.0180184690054466</v>
      </c>
      <c r="E8" s="52">
        <v>1.893620125510298</v>
      </c>
      <c r="F8" s="52">
        <v>1.8852141457710279</v>
      </c>
      <c r="G8" s="52">
        <v>1.8369091890821747</v>
      </c>
      <c r="H8" s="52">
        <v>1.7341748697046404</v>
      </c>
      <c r="I8" s="52">
        <v>1.6870439852748516</v>
      </c>
      <c r="J8" s="52">
        <v>1.7356904540474605</v>
      </c>
      <c r="K8" s="52">
        <v>1.8240171101601081</v>
      </c>
      <c r="L8" s="52">
        <v>1.7822699322127094</v>
      </c>
      <c r="M8" s="52">
        <v>1.7790622371502438</v>
      </c>
      <c r="N8" s="52">
        <v>1.6848987078229811</v>
      </c>
      <c r="O8" s="27" t="s">
        <v>6</v>
      </c>
    </row>
    <row r="9" spans="1:15" ht="15.75" customHeight="1" x14ac:dyDescent="0.2">
      <c r="A9" s="26" t="str">
        <f>実数!A9</f>
        <v xml:space="preserve">        c．被服・履物</v>
      </c>
      <c r="B9" s="52">
        <v>2.1397540198606411</v>
      </c>
      <c r="C9" s="52">
        <v>2.1922286711226571</v>
      </c>
      <c r="D9" s="52">
        <v>2.3203560657484341</v>
      </c>
      <c r="E9" s="52">
        <v>2.3123595025309291</v>
      </c>
      <c r="F9" s="52">
        <v>2.1998382595040362</v>
      </c>
      <c r="G9" s="52">
        <v>1.9327853872928962</v>
      </c>
      <c r="H9" s="52">
        <v>1.8334499158145601</v>
      </c>
      <c r="I9" s="52">
        <v>1.8997700598851288</v>
      </c>
      <c r="J9" s="52">
        <v>1.8494403402113349</v>
      </c>
      <c r="K9" s="52">
        <v>1.7353919622497407</v>
      </c>
      <c r="L9" s="52">
        <v>1.6744983289318429</v>
      </c>
      <c r="M9" s="52">
        <v>1.9010428743923071</v>
      </c>
      <c r="N9" s="52">
        <v>1.7616444155028821</v>
      </c>
      <c r="O9" s="27" t="s">
        <v>7</v>
      </c>
    </row>
    <row r="10" spans="1:15" ht="15.75" customHeight="1" x14ac:dyDescent="0.2">
      <c r="A10" s="23" t="str">
        <f>実数!A10</f>
        <v xml:space="preserve">        d．住宅・電気・ガス・水道</v>
      </c>
      <c r="B10" s="52">
        <v>13.295396705358772</v>
      </c>
      <c r="C10" s="52">
        <v>13.351366448458322</v>
      </c>
      <c r="D10" s="52">
        <v>12.955705842292073</v>
      </c>
      <c r="E10" s="52">
        <v>12.861283520756222</v>
      </c>
      <c r="F10" s="52">
        <v>12.098192662227891</v>
      </c>
      <c r="G10" s="52">
        <v>11.859321327328866</v>
      </c>
      <c r="H10" s="52">
        <v>11.469171926268986</v>
      </c>
      <c r="I10" s="52">
        <v>11.644005482637803</v>
      </c>
      <c r="J10" s="52">
        <v>11.876936938925883</v>
      </c>
      <c r="K10" s="52">
        <v>12.458048341870297</v>
      </c>
      <c r="L10" s="52">
        <v>12.063052302008543</v>
      </c>
      <c r="M10" s="52">
        <v>12.311820010496474</v>
      </c>
      <c r="N10" s="52">
        <v>11.31874499882637</v>
      </c>
      <c r="O10" s="27" t="s">
        <v>8</v>
      </c>
    </row>
    <row r="11" spans="1:15" ht="15.75" customHeight="1" x14ac:dyDescent="0.2">
      <c r="A11" s="26" t="str">
        <f>実数!A11</f>
        <v xml:space="preserve">        e．家具・家庭用機器・家事サービス</v>
      </c>
      <c r="B11" s="52">
        <v>2.6282192652646343</v>
      </c>
      <c r="C11" s="52">
        <v>2.6460280597311865</v>
      </c>
      <c r="D11" s="52">
        <v>2.8527810538592777</v>
      </c>
      <c r="E11" s="52">
        <v>2.6811215078334745</v>
      </c>
      <c r="F11" s="52">
        <v>2.5499611687372514</v>
      </c>
      <c r="G11" s="52">
        <v>2.463137421554439</v>
      </c>
      <c r="H11" s="52">
        <v>2.3631009500509768</v>
      </c>
      <c r="I11" s="52">
        <v>2.3955072035315319</v>
      </c>
      <c r="J11" s="52">
        <v>2.3980097305740378</v>
      </c>
      <c r="K11" s="52">
        <v>2.6256433215363773</v>
      </c>
      <c r="L11" s="52">
        <v>2.6439189391272935</v>
      </c>
      <c r="M11" s="52">
        <v>2.8256567719772843</v>
      </c>
      <c r="N11" s="52">
        <v>2.6004855989578544</v>
      </c>
      <c r="O11" s="27" t="s">
        <v>9</v>
      </c>
    </row>
    <row r="12" spans="1:15" ht="15.75" customHeight="1" x14ac:dyDescent="0.2">
      <c r="A12" s="26" t="str">
        <f>実数!A12</f>
        <v xml:space="preserve">        f．保健・医療</v>
      </c>
      <c r="B12" s="52">
        <v>2.406746330024244</v>
      </c>
      <c r="C12" s="52">
        <v>2.418975326260373</v>
      </c>
      <c r="D12" s="52">
        <v>2.4350261822939179</v>
      </c>
      <c r="E12" s="52">
        <v>2.4826431320144189</v>
      </c>
      <c r="F12" s="52">
        <v>2.507102432202112</v>
      </c>
      <c r="G12" s="52">
        <v>2.4920602798079945</v>
      </c>
      <c r="H12" s="52">
        <v>2.4644850259720323</v>
      </c>
      <c r="I12" s="52">
        <v>2.6133702743462153</v>
      </c>
      <c r="J12" s="52">
        <v>2.7638893871614929</v>
      </c>
      <c r="K12" s="52">
        <v>3.1731605528587754</v>
      </c>
      <c r="L12" s="52">
        <v>3.0230627513593533</v>
      </c>
      <c r="M12" s="52">
        <v>3.1168288237309727</v>
      </c>
      <c r="N12" s="52">
        <v>2.9484285677324511</v>
      </c>
      <c r="O12" s="27" t="s">
        <v>10</v>
      </c>
    </row>
    <row r="13" spans="1:15" ht="15.75" customHeight="1" x14ac:dyDescent="0.2">
      <c r="A13" s="26" t="str">
        <f>実数!A13</f>
        <v xml:space="preserve">        g．交通</v>
      </c>
      <c r="B13" s="52">
        <v>7.4474924662191295</v>
      </c>
      <c r="C13" s="52">
        <v>7.6931641230281862</v>
      </c>
      <c r="D13" s="52">
        <v>7.6142713208151944</v>
      </c>
      <c r="E13" s="52">
        <v>7.5981031273493693</v>
      </c>
      <c r="F13" s="52">
        <v>6.7033024215809869</v>
      </c>
      <c r="G13" s="52">
        <v>6.6351322530660424</v>
      </c>
      <c r="H13" s="52">
        <v>6.4773326999548564</v>
      </c>
      <c r="I13" s="52">
        <v>6.5697928974053408</v>
      </c>
      <c r="J13" s="52">
        <v>6.3546947398051126</v>
      </c>
      <c r="K13" s="52">
        <v>5.0795608454419394</v>
      </c>
      <c r="L13" s="52">
        <v>4.8336358249165992</v>
      </c>
      <c r="M13" s="52">
        <v>5.1945701266883688</v>
      </c>
      <c r="N13" s="52">
        <v>5.2048988823867353</v>
      </c>
      <c r="O13" s="27" t="s">
        <v>11</v>
      </c>
    </row>
    <row r="14" spans="1:15" ht="15.75" customHeight="1" x14ac:dyDescent="0.2">
      <c r="A14" s="26" t="str">
        <f>実数!A14</f>
        <v xml:space="preserve">        h．情報・通信</v>
      </c>
      <c r="B14" s="52">
        <v>3.8929558290364006</v>
      </c>
      <c r="C14" s="52">
        <v>3.6696496550879782</v>
      </c>
      <c r="D14" s="52">
        <v>3.8299893642019285</v>
      </c>
      <c r="E14" s="52">
        <v>3.8182972194627385</v>
      </c>
      <c r="F14" s="52">
        <v>3.5950193336562442</v>
      </c>
      <c r="G14" s="52">
        <v>3.5574939829026349</v>
      </c>
      <c r="H14" s="52">
        <v>3.459729498514557</v>
      </c>
      <c r="I14" s="52">
        <v>3.5988740792954901</v>
      </c>
      <c r="J14" s="52">
        <v>3.594375667493646</v>
      </c>
      <c r="K14" s="52">
        <v>4.0546229377523577</v>
      </c>
      <c r="L14" s="52">
        <v>3.8632520630455427</v>
      </c>
      <c r="M14" s="52">
        <v>3.9124221731170827</v>
      </c>
      <c r="N14" s="52">
        <v>3.6028711996925185</v>
      </c>
      <c r="O14" s="27" t="s">
        <v>12</v>
      </c>
    </row>
    <row r="15" spans="1:15" ht="15.75" customHeight="1" x14ac:dyDescent="0.2">
      <c r="A15" s="26" t="str">
        <f>実数!A15</f>
        <v xml:space="preserve">        i．娯楽・スポーツ・文化</v>
      </c>
      <c r="B15" s="52">
        <v>3.9661950915385851</v>
      </c>
      <c r="C15" s="52">
        <v>4.0558057320819829</v>
      </c>
      <c r="D15" s="52">
        <v>4.0187589028578428</v>
      </c>
      <c r="E15" s="52">
        <v>4.1039060968118743</v>
      </c>
      <c r="F15" s="52">
        <v>4.0071582109319897</v>
      </c>
      <c r="G15" s="52">
        <v>3.7613781557343828</v>
      </c>
      <c r="H15" s="52">
        <v>3.5488945921964894</v>
      </c>
      <c r="I15" s="52">
        <v>3.557608010448174</v>
      </c>
      <c r="J15" s="52">
        <v>3.5078429640995354</v>
      </c>
      <c r="K15" s="52">
        <v>3.3348956183734049</v>
      </c>
      <c r="L15" s="52">
        <v>3.3249347633713753</v>
      </c>
      <c r="M15" s="52">
        <v>3.3935373617416538</v>
      </c>
      <c r="N15" s="52">
        <v>3.1445634144919707</v>
      </c>
      <c r="O15" s="27" t="s">
        <v>13</v>
      </c>
    </row>
    <row r="16" spans="1:15" ht="15.75" customHeight="1" x14ac:dyDescent="0.2">
      <c r="A16" s="26" t="str">
        <f>実数!A16</f>
        <v xml:space="preserve">        j．教育サービス</v>
      </c>
      <c r="B16" s="52">
        <v>0.95760478804301796</v>
      </c>
      <c r="C16" s="52">
        <v>0.89757471180811954</v>
      </c>
      <c r="D16" s="52">
        <v>0.79605978611100003</v>
      </c>
      <c r="E16" s="52">
        <v>0.74573895976812288</v>
      </c>
      <c r="F16" s="52">
        <v>0.73034494778362413</v>
      </c>
      <c r="G16" s="52">
        <v>0.73395489053884955</v>
      </c>
      <c r="H16" s="52">
        <v>0.70729494999507048</v>
      </c>
      <c r="I16" s="52">
        <v>0.73632546919316155</v>
      </c>
      <c r="J16" s="52">
        <v>0.74743765229893777</v>
      </c>
      <c r="K16" s="52">
        <v>0.7699859035612745</v>
      </c>
      <c r="L16" s="52">
        <v>0.74654393298086485</v>
      </c>
      <c r="M16" s="52">
        <v>0.75453832364038798</v>
      </c>
      <c r="N16" s="52">
        <v>0.68506921920438202</v>
      </c>
      <c r="O16" s="27" t="s">
        <v>14</v>
      </c>
    </row>
    <row r="17" spans="1:15" ht="15.75" customHeight="1" x14ac:dyDescent="0.2">
      <c r="A17" s="26" t="str">
        <f>実数!A17</f>
        <v xml:space="preserve">        k．外食・宿泊サービス</v>
      </c>
      <c r="B17" s="52">
        <v>5.1039505323057837</v>
      </c>
      <c r="C17" s="52">
        <v>5.0731718515060971</v>
      </c>
      <c r="D17" s="52">
        <v>4.8621511658097383</v>
      </c>
      <c r="E17" s="52">
        <v>4.8587707127769404</v>
      </c>
      <c r="F17" s="52">
        <v>4.7108968827709301</v>
      </c>
      <c r="G17" s="52">
        <v>4.6744965268834013</v>
      </c>
      <c r="H17" s="52">
        <v>4.3798690761160577</v>
      </c>
      <c r="I17" s="52">
        <v>4.3167778038218572</v>
      </c>
      <c r="J17" s="52">
        <v>4.2168005563481925</v>
      </c>
      <c r="K17" s="52">
        <v>3.1397624501651697</v>
      </c>
      <c r="L17" s="52">
        <v>2.8376645025042788</v>
      </c>
      <c r="M17" s="52">
        <v>3.4430669722410641</v>
      </c>
      <c r="N17" s="52">
        <v>3.3344170833077462</v>
      </c>
      <c r="O17" s="27" t="s">
        <v>15</v>
      </c>
    </row>
    <row r="18" spans="1:15" ht="15.75" customHeight="1" x14ac:dyDescent="0.2">
      <c r="A18" s="26" t="str">
        <f>実数!A18</f>
        <v xml:space="preserve">        l．保険・金融サービス</v>
      </c>
      <c r="B18" s="52">
        <v>3.4233202663856397</v>
      </c>
      <c r="C18" s="52">
        <v>3.3768283397928616</v>
      </c>
      <c r="D18" s="52">
        <v>3.4115060133166022</v>
      </c>
      <c r="E18" s="52">
        <v>3.2153348195824312</v>
      </c>
      <c r="F18" s="52">
        <v>3.045536471982861</v>
      </c>
      <c r="G18" s="52">
        <v>2.9331118903188949</v>
      </c>
      <c r="H18" s="52">
        <v>3.0061207058018908</v>
      </c>
      <c r="I18" s="52">
        <v>2.9575830398838425</v>
      </c>
      <c r="J18" s="52">
        <v>3.2264435110648715</v>
      </c>
      <c r="K18" s="52">
        <v>2.6835788058007948</v>
      </c>
      <c r="L18" s="52">
        <v>3.2040000871905727</v>
      </c>
      <c r="M18" s="52">
        <v>3.0152339002074271</v>
      </c>
      <c r="N18" s="52">
        <v>3.323802983606281</v>
      </c>
      <c r="O18" s="27" t="s">
        <v>16</v>
      </c>
    </row>
    <row r="19" spans="1:15" ht="15.75" customHeight="1" x14ac:dyDescent="0.2">
      <c r="A19" s="26" t="str">
        <f>実数!A19</f>
        <v xml:space="preserve">        m．個別ケア・社会保護・その他</v>
      </c>
      <c r="B19" s="52">
        <v>5.3257477883230786</v>
      </c>
      <c r="C19" s="52">
        <v>5.2971638016459366</v>
      </c>
      <c r="D19" s="52">
        <v>5.2793830265812769</v>
      </c>
      <c r="E19" s="52">
        <v>5.1004054504886689</v>
      </c>
      <c r="F19" s="52">
        <v>5.1555406812275884</v>
      </c>
      <c r="G19" s="52">
        <v>5.1826597179133413</v>
      </c>
      <c r="H19" s="52">
        <v>5.250128424850999</v>
      </c>
      <c r="I19" s="52">
        <v>5.6520906383857445</v>
      </c>
      <c r="J19" s="52">
        <v>6.0567545527551099</v>
      </c>
      <c r="K19" s="52">
        <v>5.7411015670023868</v>
      </c>
      <c r="L19" s="52">
        <v>5.969580290604827</v>
      </c>
      <c r="M19" s="52">
        <v>6.4646568110137563</v>
      </c>
      <c r="N19" s="52">
        <v>6.4367734757856692</v>
      </c>
      <c r="O19" s="27" t="s">
        <v>55</v>
      </c>
    </row>
    <row r="20" spans="1:15" ht="31.5" customHeight="1" x14ac:dyDescent="0.2">
      <c r="A20" s="28" t="str">
        <f>実数!A20</f>
        <v>　　　（再掲）
        家計最終消費支出（除く持ち家の帰属家賃）</v>
      </c>
      <c r="B20" s="52">
        <v>54.538487718926064</v>
      </c>
      <c r="C20" s="52">
        <v>54.786452972977109</v>
      </c>
      <c r="D20" s="52">
        <v>54.480951012941162</v>
      </c>
      <c r="E20" s="52">
        <v>53.91028792281665</v>
      </c>
      <c r="F20" s="52">
        <v>51.689008453774399</v>
      </c>
      <c r="G20" s="52">
        <v>50.586536224868986</v>
      </c>
      <c r="H20" s="52">
        <v>49.21347415626672</v>
      </c>
      <c r="I20" s="52">
        <v>50.204544302509881</v>
      </c>
      <c r="J20" s="52">
        <v>50.840455565275697</v>
      </c>
      <c r="K20" s="52">
        <v>49.031517800273967</v>
      </c>
      <c r="L20" s="52">
        <v>48.260167882406279</v>
      </c>
      <c r="M20" s="52">
        <v>50.682087296897734</v>
      </c>
      <c r="N20" s="52">
        <v>48.864576685381969</v>
      </c>
      <c r="O20" s="27"/>
    </row>
    <row r="21" spans="1:15" ht="15.75" customHeight="1" x14ac:dyDescent="0.2">
      <c r="A21" s="28" t="str">
        <f>実数!A21</f>
        <v xml:space="preserve">        持ち家の帰属家賃</v>
      </c>
      <c r="B21" s="52">
        <v>8.0489167304497524</v>
      </c>
      <c r="C21" s="52">
        <v>7.9962964521695215</v>
      </c>
      <c r="D21" s="52">
        <v>7.7241596243885908</v>
      </c>
      <c r="E21" s="52">
        <v>7.6974445374769882</v>
      </c>
      <c r="F21" s="52">
        <v>7.3937646864682947</v>
      </c>
      <c r="G21" s="52">
        <v>7.2953118772025105</v>
      </c>
      <c r="H21" s="52">
        <v>6.9650374746142276</v>
      </c>
      <c r="I21" s="52">
        <v>7.0887826033412242</v>
      </c>
      <c r="J21" s="52">
        <v>7.3027771875163854</v>
      </c>
      <c r="K21" s="52">
        <v>7.714082824783544</v>
      </c>
      <c r="L21" s="52">
        <v>7.3892827578445743</v>
      </c>
      <c r="M21" s="52">
        <v>7.4041012319176884</v>
      </c>
      <c r="N21" s="52">
        <v>6.9464948336998731</v>
      </c>
      <c r="O21" s="27"/>
    </row>
    <row r="22" spans="1:15" ht="15.75" customHeight="1" x14ac:dyDescent="0.2">
      <c r="A22" s="26" t="str">
        <f>実数!A22</f>
        <v xml:space="preserve">  （２）対家計民間非営利団体最終消費支出</v>
      </c>
      <c r="B22" s="52">
        <v>1.4899868821784588</v>
      </c>
      <c r="C22" s="52">
        <v>1.6651809114247562</v>
      </c>
      <c r="D22" s="52">
        <v>1.6682923585507967</v>
      </c>
      <c r="E22" s="52">
        <v>1.5340023622625309</v>
      </c>
      <c r="F22" s="52">
        <v>1.6181177868568204</v>
      </c>
      <c r="G22" s="52">
        <v>1.7063431432518401</v>
      </c>
      <c r="H22" s="52">
        <v>1.6791057579694129</v>
      </c>
      <c r="I22" s="52">
        <v>1.4306024131635018</v>
      </c>
      <c r="J22" s="52">
        <v>1.6397231505424117</v>
      </c>
      <c r="K22" s="52">
        <v>1.9710261593957632</v>
      </c>
      <c r="L22" s="52">
        <v>1.7644431775151059</v>
      </c>
      <c r="M22" s="52">
        <v>1.6321249487437763</v>
      </c>
      <c r="N22" s="52">
        <v>1.5748923705352593</v>
      </c>
      <c r="O22" s="25" t="s">
        <v>17</v>
      </c>
    </row>
    <row r="23" spans="1:15" ht="15.75" customHeight="1" x14ac:dyDescent="0.2">
      <c r="A23" s="26"/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52"/>
      <c r="O23" s="25"/>
    </row>
    <row r="24" spans="1:15" ht="15.75" customHeight="1" x14ac:dyDescent="0.2">
      <c r="A24" s="23" t="str">
        <f>実数!A24</f>
        <v>２．地方政府等最終消費支出</v>
      </c>
      <c r="B24" s="52">
        <v>24.2276586863406</v>
      </c>
      <c r="C24" s="52">
        <v>24.249706356099185</v>
      </c>
      <c r="D24" s="52">
        <v>23.630356144200054</v>
      </c>
      <c r="E24" s="52">
        <v>24.24569760623444</v>
      </c>
      <c r="F24" s="52">
        <v>23.853230301287116</v>
      </c>
      <c r="G24" s="52">
        <v>22.613174089409082</v>
      </c>
      <c r="H24" s="52">
        <v>21.975873033727236</v>
      </c>
      <c r="I24" s="52">
        <v>22.567555752568243</v>
      </c>
      <c r="J24" s="52">
        <v>22.861208925856115</v>
      </c>
      <c r="K24" s="52">
        <v>24.077395349771585</v>
      </c>
      <c r="L24" s="52">
        <v>23.437738411722332</v>
      </c>
      <c r="M24" s="52">
        <v>23.570639500840286</v>
      </c>
      <c r="N24" s="52">
        <v>21.91116450545309</v>
      </c>
      <c r="O24" s="33" t="s">
        <v>18</v>
      </c>
    </row>
    <row r="25" spans="1:15" ht="15.75" customHeight="1" x14ac:dyDescent="0.2">
      <c r="A25" s="26"/>
      <c r="B25" s="52"/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27"/>
    </row>
    <row r="26" spans="1:15" ht="15.75" customHeight="1" x14ac:dyDescent="0.2">
      <c r="A26" s="23" t="str">
        <f>実数!A26</f>
        <v>３．県内総資本形成</v>
      </c>
      <c r="B26" s="52">
        <v>23.100167044277796</v>
      </c>
      <c r="C26" s="52">
        <v>23.604416710346594</v>
      </c>
      <c r="D26" s="52">
        <v>25.379491028310202</v>
      </c>
      <c r="E26" s="52">
        <v>24.102976803920129</v>
      </c>
      <c r="F26" s="52">
        <v>24.034110208077831</v>
      </c>
      <c r="G26" s="52">
        <v>22.551583346270967</v>
      </c>
      <c r="H26" s="52">
        <v>23.722752297294196</v>
      </c>
      <c r="I26" s="52">
        <v>24.372563541411164</v>
      </c>
      <c r="J26" s="52">
        <v>24.880834273918694</v>
      </c>
      <c r="K26" s="52">
        <v>25.028541745924382</v>
      </c>
      <c r="L26" s="52">
        <v>25.491228476305878</v>
      </c>
      <c r="M26" s="52">
        <v>27.193808081350674</v>
      </c>
      <c r="N26" s="52">
        <v>26.665922692571097</v>
      </c>
      <c r="O26" s="33" t="s">
        <v>19</v>
      </c>
    </row>
    <row r="27" spans="1:15" ht="15.75" customHeight="1" x14ac:dyDescent="0.2">
      <c r="A27" s="23" t="str">
        <f>実数!A27</f>
        <v xml:space="preserve">  （１）総固定資本形成</v>
      </c>
      <c r="B27" s="52">
        <v>22.803566154952073</v>
      </c>
      <c r="C27" s="52">
        <v>23.587218934005687</v>
      </c>
      <c r="D27" s="52">
        <v>24.930336830158595</v>
      </c>
      <c r="E27" s="52">
        <v>24.260938009659068</v>
      </c>
      <c r="F27" s="52">
        <v>23.234923971630902</v>
      </c>
      <c r="G27" s="52">
        <v>22.800917724929729</v>
      </c>
      <c r="H27" s="52">
        <v>23.181869842396889</v>
      </c>
      <c r="I27" s="52">
        <v>24.225972040452316</v>
      </c>
      <c r="J27" s="52">
        <v>24.36287990219752</v>
      </c>
      <c r="K27" s="52">
        <v>25.882130526314278</v>
      </c>
      <c r="L27" s="52">
        <v>25.596380982925009</v>
      </c>
      <c r="M27" s="52">
        <v>26.183914504118349</v>
      </c>
      <c r="N27" s="52">
        <v>26.026395909971239</v>
      </c>
      <c r="O27" s="25" t="s">
        <v>4</v>
      </c>
    </row>
    <row r="28" spans="1:15" ht="15.75" customHeight="1" x14ac:dyDescent="0.2">
      <c r="A28" s="23" t="str">
        <f>実数!A28</f>
        <v xml:space="preserve">        ａ．民   間</v>
      </c>
      <c r="B28" s="52">
        <v>14.6355283109145</v>
      </c>
      <c r="C28" s="52">
        <v>14.979244063036834</v>
      </c>
      <c r="D28" s="52">
        <v>15.878757132092728</v>
      </c>
      <c r="E28" s="52">
        <v>15.646374317318209</v>
      </c>
      <c r="F28" s="52">
        <v>16.065592935026867</v>
      </c>
      <c r="G28" s="52">
        <v>15.663213447353277</v>
      </c>
      <c r="H28" s="52">
        <v>16.001979140356102</v>
      </c>
      <c r="I28" s="52">
        <v>16.905837498779537</v>
      </c>
      <c r="J28" s="52">
        <v>16.90673440721045</v>
      </c>
      <c r="K28" s="52">
        <v>16.594301121383449</v>
      </c>
      <c r="L28" s="52">
        <v>17.481777423758519</v>
      </c>
      <c r="M28" s="52">
        <v>18.721341973850901</v>
      </c>
      <c r="N28" s="52">
        <v>17.865961221285431</v>
      </c>
      <c r="O28" s="27" t="s">
        <v>5</v>
      </c>
    </row>
    <row r="29" spans="1:15" ht="15.75" customHeight="1" x14ac:dyDescent="0.2">
      <c r="A29" s="26" t="str">
        <f>実数!A29</f>
        <v xml:space="preserve">           (ａ)　住    宅</v>
      </c>
      <c r="B29" s="52">
        <v>3.1033301257372572</v>
      </c>
      <c r="C29" s="52">
        <v>3.1307031001909165</v>
      </c>
      <c r="D29" s="52">
        <v>3.6471784128042009</v>
      </c>
      <c r="E29" s="52">
        <v>3.4239239020636809</v>
      </c>
      <c r="F29" s="52">
        <v>3.5984230836263946</v>
      </c>
      <c r="G29" s="52">
        <v>3.4760000935377544</v>
      </c>
      <c r="H29" s="52">
        <v>3.2545677652201235</v>
      </c>
      <c r="I29" s="52">
        <v>3.3974085725240104</v>
      </c>
      <c r="J29" s="52">
        <v>3.6075703093306988</v>
      </c>
      <c r="K29" s="52">
        <v>3.4185164318844623</v>
      </c>
      <c r="L29" s="52">
        <v>3.5757766339741446</v>
      </c>
      <c r="M29" s="52">
        <v>3.791258966294174</v>
      </c>
      <c r="N29" s="52">
        <v>3.8128776304965375</v>
      </c>
      <c r="O29" s="27" t="s">
        <v>20</v>
      </c>
    </row>
    <row r="30" spans="1:15" ht="15.75" customHeight="1" x14ac:dyDescent="0.2">
      <c r="A30" s="26" t="str">
        <f>実数!A30</f>
        <v xml:space="preserve">           (ｂ)  企業設備</v>
      </c>
      <c r="B30" s="52">
        <v>11.532198185177243</v>
      </c>
      <c r="C30" s="52">
        <v>11.848540962845917</v>
      </c>
      <c r="D30" s="52">
        <v>12.231578719288526</v>
      </c>
      <c r="E30" s="52">
        <v>12.22245041525453</v>
      </c>
      <c r="F30" s="52">
        <v>12.467169851400474</v>
      </c>
      <c r="G30" s="52">
        <v>12.187213353815523</v>
      </c>
      <c r="H30" s="52">
        <v>12.747411375135979</v>
      </c>
      <c r="I30" s="52">
        <v>13.508428926255528</v>
      </c>
      <c r="J30" s="52">
        <v>13.299164097879752</v>
      </c>
      <c r="K30" s="52">
        <v>13.175784689498988</v>
      </c>
      <c r="L30" s="52">
        <v>13.906000789784374</v>
      </c>
      <c r="M30" s="52">
        <v>14.930083007556727</v>
      </c>
      <c r="N30" s="52">
        <v>14.053083590788894</v>
      </c>
      <c r="O30" s="27" t="s">
        <v>21</v>
      </c>
    </row>
    <row r="31" spans="1:15" ht="15.75" customHeight="1" x14ac:dyDescent="0.2">
      <c r="A31" s="23" t="str">
        <f>実数!A31</f>
        <v xml:space="preserve">        ｂ．公   的</v>
      </c>
      <c r="B31" s="52">
        <v>8.1680378440375723</v>
      </c>
      <c r="C31" s="52">
        <v>8.6079748709688531</v>
      </c>
      <c r="D31" s="52">
        <v>9.0515796980658685</v>
      </c>
      <c r="E31" s="52">
        <v>8.6145636923408606</v>
      </c>
      <c r="F31" s="52">
        <v>7.169331036604035</v>
      </c>
      <c r="G31" s="52">
        <v>7.137704277576451</v>
      </c>
      <c r="H31" s="52">
        <v>7.1798907020407876</v>
      </c>
      <c r="I31" s="52">
        <v>7.3201345416727763</v>
      </c>
      <c r="J31" s="52">
        <v>7.4561454949870711</v>
      </c>
      <c r="K31" s="52">
        <v>9.2878294049308288</v>
      </c>
      <c r="L31" s="52">
        <v>8.1146035591664916</v>
      </c>
      <c r="M31" s="52">
        <v>7.4625725302674457</v>
      </c>
      <c r="N31" s="52">
        <v>8.1604346886858075</v>
      </c>
      <c r="O31" s="27" t="s">
        <v>6</v>
      </c>
    </row>
    <row r="32" spans="1:15" ht="15.75" customHeight="1" x14ac:dyDescent="0.2">
      <c r="A32" s="26" t="str">
        <f>実数!A32</f>
        <v xml:space="preserve">           (ａ)　住    宅</v>
      </c>
      <c r="B32" s="52">
        <v>0.16899020246010663</v>
      </c>
      <c r="C32" s="52">
        <v>0.13888304364294432</v>
      </c>
      <c r="D32" s="52">
        <v>0.1540640366944373</v>
      </c>
      <c r="E32" s="52">
        <v>0.16013575110562622</v>
      </c>
      <c r="F32" s="52">
        <v>0.11957676596706238</v>
      </c>
      <c r="G32" s="52">
        <v>0.12543201871177062</v>
      </c>
      <c r="H32" s="52">
        <v>0.11646531290386455</v>
      </c>
      <c r="I32" s="52">
        <v>9.8997741422662169E-2</v>
      </c>
      <c r="J32" s="52">
        <v>0.11549192384432186</v>
      </c>
      <c r="K32" s="52">
        <v>0.11300109933926643</v>
      </c>
      <c r="L32" s="52">
        <v>0.11426020404283761</v>
      </c>
      <c r="M32" s="52">
        <v>0.10476455167945249</v>
      </c>
      <c r="N32" s="52">
        <v>9.5433381016254065E-2</v>
      </c>
      <c r="O32" s="27" t="s">
        <v>20</v>
      </c>
    </row>
    <row r="33" spans="1:15" ht="15.75" customHeight="1" x14ac:dyDescent="0.2">
      <c r="A33" s="26" t="str">
        <f>実数!A33</f>
        <v xml:space="preserve">           (ｂ)　企業設備</v>
      </c>
      <c r="B33" s="52">
        <v>0.52736466093979761</v>
      </c>
      <c r="C33" s="52">
        <v>1.0332630628493598</v>
      </c>
      <c r="D33" s="52">
        <v>0.94700443699942738</v>
      </c>
      <c r="E33" s="52">
        <v>1.2203102537248383</v>
      </c>
      <c r="F33" s="52">
        <v>0.59975500128487103</v>
      </c>
      <c r="G33" s="52">
        <v>0.76982275123018851</v>
      </c>
      <c r="H33" s="52">
        <v>0.7575266838301522</v>
      </c>
      <c r="I33" s="52">
        <v>0.62193374907848753</v>
      </c>
      <c r="J33" s="52">
        <v>0.58052974503467525</v>
      </c>
      <c r="K33" s="52">
        <v>0.72306354231182668</v>
      </c>
      <c r="L33" s="52">
        <v>0.53387328404812984</v>
      </c>
      <c r="M33" s="52">
        <v>0.53540024229304906</v>
      </c>
      <c r="N33" s="52">
        <v>0.49989136523506722</v>
      </c>
      <c r="O33" s="27" t="s">
        <v>21</v>
      </c>
    </row>
    <row r="34" spans="1:15" ht="15.75" customHeight="1" x14ac:dyDescent="0.2">
      <c r="A34" s="26" t="str">
        <f>実数!A34</f>
        <v xml:space="preserve">           (ｃ)　一般政府（中央政府等・地方政府等）</v>
      </c>
      <c r="B34" s="52">
        <v>7.4716829806376683</v>
      </c>
      <c r="C34" s="52">
        <v>7.4358287644765486</v>
      </c>
      <c r="D34" s="52">
        <v>7.9505112243720051</v>
      </c>
      <c r="E34" s="52">
        <v>7.2341176875103965</v>
      </c>
      <c r="F34" s="52">
        <v>6.4499992693521007</v>
      </c>
      <c r="G34" s="52">
        <v>6.2424495076344924</v>
      </c>
      <c r="H34" s="52">
        <v>6.3058987053067712</v>
      </c>
      <c r="I34" s="52">
        <v>6.5992030511716262</v>
      </c>
      <c r="J34" s="52">
        <v>6.7601238261080736</v>
      </c>
      <c r="K34" s="52">
        <v>8.451764763279737</v>
      </c>
      <c r="L34" s="52">
        <v>7.4664700710755243</v>
      </c>
      <c r="M34" s="52">
        <v>6.8224077362949442</v>
      </c>
      <c r="N34" s="52">
        <v>7.5651099424344848</v>
      </c>
      <c r="O34" s="27" t="s">
        <v>22</v>
      </c>
    </row>
    <row r="35" spans="1:15" ht="15.75" customHeight="1" x14ac:dyDescent="0.2">
      <c r="A35" s="23" t="str">
        <f>実数!A35</f>
        <v xml:space="preserve">  （２）在庫変動</v>
      </c>
      <c r="B35" s="52">
        <v>0.29660088932572565</v>
      </c>
      <c r="C35" s="52">
        <v>1.7197776340910048E-2</v>
      </c>
      <c r="D35" s="52">
        <v>0.44915419815160518</v>
      </c>
      <c r="E35" s="52">
        <v>-0.15796120573894118</v>
      </c>
      <c r="F35" s="52">
        <v>0.79918623644692699</v>
      </c>
      <c r="G35" s="52">
        <v>-0.24933437865876357</v>
      </c>
      <c r="H35" s="52">
        <v>0.54088245489730946</v>
      </c>
      <c r="I35" s="52">
        <v>0.14659150095884926</v>
      </c>
      <c r="J35" s="52">
        <v>0.51795437172117464</v>
      </c>
      <c r="K35" s="52">
        <v>-0.85358878038989694</v>
      </c>
      <c r="L35" s="52">
        <v>-0.10515250661913317</v>
      </c>
      <c r="M35" s="52">
        <v>1.0098935772323274</v>
      </c>
      <c r="N35" s="52">
        <v>0.63952678259985907</v>
      </c>
      <c r="O35" s="25" t="s">
        <v>17</v>
      </c>
    </row>
    <row r="36" spans="1:15" ht="15.75" customHeight="1" x14ac:dyDescent="0.2">
      <c r="A36" s="26" t="str">
        <f>実数!A36</f>
        <v xml:space="preserve">        ａ．民間企業</v>
      </c>
      <c r="B36" s="52">
        <v>0.31291231663475605</v>
      </c>
      <c r="C36" s="52">
        <v>6.7528532239613422E-3</v>
      </c>
      <c r="D36" s="52">
        <v>0.30926748976112972</v>
      </c>
      <c r="E36" s="52">
        <v>-0.23966463678122682</v>
      </c>
      <c r="F36" s="52">
        <v>0.81627626901956662</v>
      </c>
      <c r="G36" s="52">
        <v>-0.12866715908785217</v>
      </c>
      <c r="H36" s="52">
        <v>0.45178431454271467</v>
      </c>
      <c r="I36" s="52">
        <v>0.22793294416901602</v>
      </c>
      <c r="J36" s="52">
        <v>0.3481833134177606</v>
      </c>
      <c r="K36" s="52">
        <v>-0.59323783484871395</v>
      </c>
      <c r="L36" s="52">
        <v>-0.11280702783052113</v>
      </c>
      <c r="M36" s="52">
        <v>0.79385839502708699</v>
      </c>
      <c r="N36" s="52">
        <v>0.64108538754867905</v>
      </c>
      <c r="O36" s="27" t="s">
        <v>5</v>
      </c>
    </row>
    <row r="37" spans="1:15" ht="15.75" customHeight="1" x14ac:dyDescent="0.2">
      <c r="A37" s="26" t="str">
        <f>実数!A37</f>
        <v xml:space="preserve">        ｂ．公的（公的企業・一般政府）</v>
      </c>
      <c r="B37" s="52">
        <v>-1.6311427309030388E-2</v>
      </c>
      <c r="C37" s="52">
        <v>1.0444923116948706E-2</v>
      </c>
      <c r="D37" s="52">
        <v>0.13988670839047537</v>
      </c>
      <c r="E37" s="52">
        <v>8.1703431042285612E-2</v>
      </c>
      <c r="F37" s="52">
        <v>-1.7090032572639767E-2</v>
      </c>
      <c r="G37" s="52">
        <v>-0.12066721957091138</v>
      </c>
      <c r="H37" s="52">
        <v>8.909814035459486E-2</v>
      </c>
      <c r="I37" s="52">
        <v>-8.1341443210166758E-2</v>
      </c>
      <c r="J37" s="52">
        <v>0.16977105830341396</v>
      </c>
      <c r="K37" s="52">
        <v>-0.26035094554118288</v>
      </c>
      <c r="L37" s="52">
        <v>7.654521211387968E-3</v>
      </c>
      <c r="M37" s="52">
        <v>0.21603518220524046</v>
      </c>
      <c r="N37" s="52">
        <v>-1.5586049488200894E-3</v>
      </c>
      <c r="O37" s="27" t="s">
        <v>6</v>
      </c>
    </row>
    <row r="38" spans="1:15" ht="15.75" customHeight="1" x14ac:dyDescent="0.2">
      <c r="A38" s="26"/>
      <c r="B38" s="52"/>
      <c r="C38" s="52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27"/>
    </row>
    <row r="39" spans="1:15" ht="15.75" customHeight="1" x14ac:dyDescent="0.2">
      <c r="A39" s="26" t="str">
        <f>実数!A39</f>
        <v>４．財貨・サ－ビスの移出入（純）・統計上の不突合</v>
      </c>
      <c r="B39" s="52">
        <v>-11.405217062172675</v>
      </c>
      <c r="C39" s="52">
        <v>-12.302053403017167</v>
      </c>
      <c r="D39" s="52">
        <v>-12.883250168390797</v>
      </c>
      <c r="E39" s="52">
        <v>-11.490409232710737</v>
      </c>
      <c r="F39" s="52">
        <v>-8.5882314364644614</v>
      </c>
      <c r="G39" s="52">
        <v>-4.752948681003379</v>
      </c>
      <c r="H39" s="52">
        <v>-3.5562427198717979</v>
      </c>
      <c r="I39" s="52">
        <v>-5.6640486129940149</v>
      </c>
      <c r="J39" s="52">
        <v>-7.5249991031093133</v>
      </c>
      <c r="K39" s="52">
        <v>-7.8225638801492403</v>
      </c>
      <c r="L39" s="52">
        <v>-6.3428607057941679</v>
      </c>
      <c r="M39" s="52">
        <v>-10.48276105975016</v>
      </c>
      <c r="N39" s="52">
        <v>-5.9630510876412917</v>
      </c>
      <c r="O39" s="33" t="s">
        <v>23</v>
      </c>
    </row>
    <row r="40" spans="1:15" ht="15.75" customHeight="1" x14ac:dyDescent="0.2">
      <c r="A40" s="26" t="str">
        <f>実数!A40</f>
        <v>　（１）財貨・サ－ビスの移出入（純）</v>
      </c>
      <c r="B40" s="52">
        <v>-4.3081818119382094</v>
      </c>
      <c r="C40" s="52">
        <v>-3.8835792800272411</v>
      </c>
      <c r="D40" s="52">
        <v>-5.3499521258334086</v>
      </c>
      <c r="E40" s="52">
        <v>-3.0636184620760218</v>
      </c>
      <c r="F40" s="52">
        <v>-2.8371236138629214</v>
      </c>
      <c r="G40" s="52">
        <v>-1.6419392345693034</v>
      </c>
      <c r="H40" s="52">
        <v>-2.3090528765576481</v>
      </c>
      <c r="I40" s="52">
        <v>-2.8774152812369342</v>
      </c>
      <c r="J40" s="52">
        <v>-3.3928512292921735</v>
      </c>
      <c r="K40" s="52">
        <v>-4.0217988088966665</v>
      </c>
      <c r="L40" s="52">
        <v>-3.1560621695819471</v>
      </c>
      <c r="M40" s="52">
        <v>-5.1250551765532926</v>
      </c>
      <c r="N40" s="52">
        <v>-6.3443949604691037</v>
      </c>
      <c r="O40" s="25" t="s">
        <v>4</v>
      </c>
    </row>
    <row r="41" spans="1:15" ht="15.75" customHeight="1" x14ac:dyDescent="0.2">
      <c r="A41" s="26" t="str">
        <f>実数!A41</f>
        <v>　（２）統計上の不突合</v>
      </c>
      <c r="B41" s="52">
        <v>-7.0970352502344651</v>
      </c>
      <c r="C41" s="52">
        <v>-8.4184741229899256</v>
      </c>
      <c r="D41" s="52">
        <v>-7.533298042557389</v>
      </c>
      <c r="E41" s="52">
        <v>-8.4267907706347156</v>
      </c>
      <c r="F41" s="52">
        <v>-5.7511078226015417</v>
      </c>
      <c r="G41" s="52">
        <v>-3.1110094464340756</v>
      </c>
      <c r="H41" s="52">
        <v>-1.2471898433141495</v>
      </c>
      <c r="I41" s="52">
        <v>-2.7866333317570806</v>
      </c>
      <c r="J41" s="52">
        <v>-4.1321478738171393</v>
      </c>
      <c r="K41" s="52">
        <v>-3.8007650712525742</v>
      </c>
      <c r="L41" s="52">
        <v>-3.1867985362122218</v>
      </c>
      <c r="M41" s="52">
        <v>-5.3577058831968669</v>
      </c>
      <c r="N41" s="52">
        <v>0.38134387282781124</v>
      </c>
      <c r="O41" s="25" t="s">
        <v>17</v>
      </c>
    </row>
    <row r="42" spans="1:15" s="11" customFormat="1" ht="15.75" customHeight="1" x14ac:dyDescent="0.2">
      <c r="A42" s="64" t="str">
        <f>実数!A42</f>
        <v>５．県内総生産（支出側）（１＋２＋３＋４）</v>
      </c>
      <c r="B42" s="65">
        <v>100</v>
      </c>
      <c r="C42" s="60">
        <v>100</v>
      </c>
      <c r="D42" s="60">
        <v>100</v>
      </c>
      <c r="E42" s="60">
        <v>100</v>
      </c>
      <c r="F42" s="56">
        <v>100</v>
      </c>
      <c r="G42" s="56">
        <v>100</v>
      </c>
      <c r="H42" s="56">
        <v>100</v>
      </c>
      <c r="I42" s="56">
        <v>100</v>
      </c>
      <c r="J42" s="56">
        <v>100</v>
      </c>
      <c r="K42" s="56">
        <v>100</v>
      </c>
      <c r="L42" s="56">
        <v>100</v>
      </c>
      <c r="M42" s="56">
        <v>100</v>
      </c>
      <c r="N42" s="57">
        <v>100</v>
      </c>
      <c r="O42" s="40" t="s">
        <v>24</v>
      </c>
    </row>
    <row r="43" spans="1:15" s="11" customFormat="1" ht="15.75" customHeight="1" x14ac:dyDescent="0.2">
      <c r="A43" s="41" t="str">
        <f>実数!A43</f>
        <v>（参考）域外からの要素所得（純）</v>
      </c>
      <c r="B43" s="60">
        <v>2.0107125060380899</v>
      </c>
      <c r="C43" s="60">
        <v>1.8058239054830105</v>
      </c>
      <c r="D43" s="60">
        <v>2.1860356865207793</v>
      </c>
      <c r="E43" s="60">
        <v>2.3194964719395363</v>
      </c>
      <c r="F43" s="60">
        <v>1.9750838373912802</v>
      </c>
      <c r="G43" s="60">
        <v>1.7213935789144801</v>
      </c>
      <c r="H43" s="60">
        <v>1.4452880005744595</v>
      </c>
      <c r="I43" s="60">
        <v>1.6676016453356584</v>
      </c>
      <c r="J43" s="60">
        <v>2.2495915697794753</v>
      </c>
      <c r="K43" s="60">
        <v>0.95649152751836852</v>
      </c>
      <c r="L43" s="60">
        <v>1.4214260018171463</v>
      </c>
      <c r="M43" s="60">
        <v>2.6313252015132806</v>
      </c>
      <c r="N43" s="60">
        <v>1.2753440854215263</v>
      </c>
      <c r="O43" s="44"/>
    </row>
    <row r="44" spans="1:15" s="11" customFormat="1" ht="15.75" customHeight="1" x14ac:dyDescent="0.2">
      <c r="A44" s="45" t="str">
        <f>実数!A44</f>
        <v>　　　  県民総所得（市場価格表示）</v>
      </c>
      <c r="B44" s="62">
        <v>102.01071250603808</v>
      </c>
      <c r="C44" s="62">
        <v>101.80582390548301</v>
      </c>
      <c r="D44" s="62">
        <v>102.18603568652078</v>
      </c>
      <c r="E44" s="62">
        <v>102.31949647193954</v>
      </c>
      <c r="F44" s="62">
        <v>101.9750838373913</v>
      </c>
      <c r="G44" s="62">
        <v>101.72139357891447</v>
      </c>
      <c r="H44" s="62">
        <v>101.44528800057446</v>
      </c>
      <c r="I44" s="62">
        <v>101.66760164533567</v>
      </c>
      <c r="J44" s="62">
        <v>102.24959156977948</v>
      </c>
      <c r="K44" s="62">
        <v>100.95649152751838</v>
      </c>
      <c r="L44" s="62">
        <v>101.42142600181714</v>
      </c>
      <c r="M44" s="62">
        <v>102.63132520151328</v>
      </c>
      <c r="N44" s="62">
        <v>101.27534408542154</v>
      </c>
      <c r="O44" s="49"/>
    </row>
  </sheetData>
  <phoneticPr fontId="10"/>
  <printOptions horizontalCentered="1" verticalCentered="1"/>
  <pageMargins left="0.59055118110236227" right="0.59055118110236227" top="0.59055118110236227" bottom="0.78740157480314965" header="0.31496062992125984" footer="0.31496062992125984"/>
  <pageSetup paperSize="9" scale="60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831C93-1129-4DE9-A1E0-7D9D6AE9E5CE}">
  <sheetPr>
    <pageSetUpPr fitToPage="1"/>
  </sheetPr>
  <dimension ref="A1:U44"/>
  <sheetViews>
    <sheetView view="pageBreakPreview" topLeftCell="A15" zoomScale="85" zoomScaleNormal="70" zoomScaleSheetLayoutView="85" workbookViewId="0">
      <selection activeCell="D49" sqref="D49"/>
    </sheetView>
  </sheetViews>
  <sheetFormatPr defaultColWidth="9" defaultRowHeight="13" x14ac:dyDescent="0.2"/>
  <cols>
    <col min="1" max="1" width="56.7265625" style="10" customWidth="1"/>
    <col min="2" max="8" width="12.453125" style="10" customWidth="1"/>
    <col min="9" max="14" width="12.453125" style="13" customWidth="1"/>
    <col min="15" max="15" width="7.08984375" style="10" customWidth="1"/>
    <col min="16" max="16384" width="9" style="10"/>
  </cols>
  <sheetData>
    <row r="1" spans="1:15" ht="23.15" customHeight="1" x14ac:dyDescent="0.35">
      <c r="A1" s="66" t="s">
        <v>0</v>
      </c>
      <c r="B1" s="9"/>
      <c r="C1" s="9"/>
      <c r="D1" s="9"/>
      <c r="E1" s="9"/>
      <c r="F1" s="9"/>
      <c r="G1" s="9"/>
      <c r="H1" s="9"/>
      <c r="I1" s="12"/>
      <c r="J1" s="12"/>
      <c r="K1" s="12"/>
      <c r="L1" s="12"/>
      <c r="M1" s="12"/>
      <c r="N1" s="12"/>
      <c r="O1" s="9"/>
    </row>
    <row r="2" spans="1:15" ht="17.149999999999999" customHeight="1" x14ac:dyDescent="0.35">
      <c r="A2" s="5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9"/>
    </row>
    <row r="3" spans="1:15" ht="17.149999999999999" customHeight="1" x14ac:dyDescent="0.35">
      <c r="A3" s="68" t="s">
        <v>28</v>
      </c>
      <c r="B3" s="9"/>
      <c r="C3" s="7"/>
      <c r="D3" s="7"/>
      <c r="E3" s="9"/>
      <c r="F3" s="7"/>
      <c r="G3" s="7"/>
      <c r="H3" s="7"/>
      <c r="I3" s="7"/>
      <c r="J3" s="70"/>
      <c r="K3" s="70"/>
      <c r="L3" s="70"/>
      <c r="M3" s="70"/>
      <c r="N3" s="70" t="s">
        <v>53</v>
      </c>
      <c r="O3" s="9"/>
    </row>
    <row r="4" spans="1:15" s="11" customFormat="1" ht="17.149999999999999" customHeight="1" x14ac:dyDescent="0.2">
      <c r="A4" s="15" t="s">
        <v>30</v>
      </c>
      <c r="B4" s="16" t="s">
        <v>80</v>
      </c>
      <c r="C4" s="16" t="s">
        <v>68</v>
      </c>
      <c r="D4" s="16" t="s">
        <v>69</v>
      </c>
      <c r="E4" s="16" t="s">
        <v>70</v>
      </c>
      <c r="F4" s="16" t="s">
        <v>71</v>
      </c>
      <c r="G4" s="16" t="s">
        <v>72</v>
      </c>
      <c r="H4" s="16" t="s">
        <v>73</v>
      </c>
      <c r="I4" s="16" t="s">
        <v>74</v>
      </c>
      <c r="J4" s="16" t="s">
        <v>81</v>
      </c>
      <c r="K4" s="16" t="s">
        <v>83</v>
      </c>
      <c r="L4" s="16" t="s">
        <v>84</v>
      </c>
      <c r="M4" s="16" t="s">
        <v>85</v>
      </c>
      <c r="N4" s="16" t="s">
        <v>86</v>
      </c>
      <c r="O4" s="50" t="s">
        <v>2</v>
      </c>
    </row>
    <row r="5" spans="1:15" ht="15.75" customHeight="1" x14ac:dyDescent="0.2">
      <c r="A5" s="18" t="str">
        <f>実数!A5</f>
        <v>１．民間最終消費支出</v>
      </c>
      <c r="B5" s="51"/>
      <c r="C5" s="74">
        <v>0.19466877691385506</v>
      </c>
      <c r="D5" s="74">
        <v>0.96747535112923777</v>
      </c>
      <c r="E5" s="74">
        <v>-0.41538264403623865</v>
      </c>
      <c r="F5" s="74">
        <v>0.16550706401991661</v>
      </c>
      <c r="G5" s="74">
        <v>-0.30475145675152515</v>
      </c>
      <c r="H5" s="74">
        <v>1.1866283912051303</v>
      </c>
      <c r="I5" s="74">
        <v>-7.1305293614610951E-2</v>
      </c>
      <c r="J5" s="74">
        <v>0.23417558525185397</v>
      </c>
      <c r="K5" s="74">
        <v>-3.3210999743351279</v>
      </c>
      <c r="L5" s="74">
        <v>2.2285431091122474</v>
      </c>
      <c r="M5" s="74">
        <v>3.0745829173053179</v>
      </c>
      <c r="N5" s="74">
        <v>1.7037418628138223</v>
      </c>
      <c r="O5" s="22" t="s">
        <v>3</v>
      </c>
    </row>
    <row r="6" spans="1:15" ht="15.75" customHeight="1" x14ac:dyDescent="0.2">
      <c r="A6" s="23" t="str">
        <f>実数!A6</f>
        <v xml:space="preserve">  （１）家計最終消費支出</v>
      </c>
      <c r="B6" s="53"/>
      <c r="C6" s="74">
        <v>2.4018815183706736E-2</v>
      </c>
      <c r="D6" s="74">
        <v>0.92408874741268154</v>
      </c>
      <c r="E6" s="74">
        <v>-0.28877667401745888</v>
      </c>
      <c r="F6" s="74">
        <v>1.1913534872180409E-2</v>
      </c>
      <c r="G6" s="74">
        <v>-0.41611288902099952</v>
      </c>
      <c r="H6" s="74">
        <v>1.1292046495296826</v>
      </c>
      <c r="I6" s="74">
        <v>0.20003980375310226</v>
      </c>
      <c r="J6" s="74">
        <v>4.7678809142220294E-2</v>
      </c>
      <c r="K6" s="74">
        <v>-3.5767138201196036</v>
      </c>
      <c r="L6" s="74">
        <v>2.3266029519833218</v>
      </c>
      <c r="M6" s="74">
        <v>3.1858522819344341</v>
      </c>
      <c r="N6" s="74">
        <v>1.6502085114858982</v>
      </c>
      <c r="O6" s="25" t="s">
        <v>4</v>
      </c>
    </row>
    <row r="7" spans="1:15" ht="15.75" customHeight="1" x14ac:dyDescent="0.2">
      <c r="A7" s="26" t="str">
        <f>実数!A7</f>
        <v xml:space="preserve">        a．食料・非アルコール</v>
      </c>
      <c r="B7" s="53"/>
      <c r="C7" s="74">
        <v>0.12606539375213194</v>
      </c>
      <c r="D7" s="74">
        <v>1.937858446422901E-2</v>
      </c>
      <c r="E7" s="74">
        <v>0.17481635783501923</v>
      </c>
      <c r="F7" s="74">
        <v>0.38337048956078829</v>
      </c>
      <c r="G7" s="74">
        <v>5.788157017302812E-2</v>
      </c>
      <c r="H7" s="74">
        <v>0.14357693647327149</v>
      </c>
      <c r="I7" s="74">
        <v>2.5509217715649554E-2</v>
      </c>
      <c r="J7" s="74">
        <v>1.4917700898225899E-2</v>
      </c>
      <c r="K7" s="74">
        <v>-7.7926002378830073E-2</v>
      </c>
      <c r="L7" s="74">
        <v>0.15276672429722732</v>
      </c>
      <c r="M7" s="74">
        <v>0.41934272164021014</v>
      </c>
      <c r="N7" s="74">
        <v>0.47747945830721172</v>
      </c>
      <c r="O7" s="27" t="s">
        <v>5</v>
      </c>
    </row>
    <row r="8" spans="1:15" ht="15.75" customHeight="1" x14ac:dyDescent="0.2">
      <c r="A8" s="23" t="str">
        <f>実数!A8</f>
        <v xml:space="preserve">        b．アルコール飲料・たばこ</v>
      </c>
      <c r="B8" s="53"/>
      <c r="C8" s="74">
        <v>-4.8342873451559062E-2</v>
      </c>
      <c r="D8" s="74">
        <v>-1.5476085717237183E-2</v>
      </c>
      <c r="E8" s="74">
        <v>-0.11491294298547262</v>
      </c>
      <c r="F8" s="74">
        <v>7.2540603129672601E-2</v>
      </c>
      <c r="G8" s="74">
        <v>-2.339855345972473E-2</v>
      </c>
      <c r="H8" s="74">
        <v>-1.5296587647776905E-2</v>
      </c>
      <c r="I8" s="74">
        <v>-7.4067118367289547E-2</v>
      </c>
      <c r="J8" s="74">
        <v>2.4698405592045614E-2</v>
      </c>
      <c r="K8" s="74">
        <v>1.8282771695785717E-2</v>
      </c>
      <c r="L8" s="74">
        <v>6.7872406333299079E-2</v>
      </c>
      <c r="M8" s="74">
        <v>1.9736160650995906E-2</v>
      </c>
      <c r="N8" s="74">
        <v>2.433940778667535E-2</v>
      </c>
      <c r="O8" s="27" t="s">
        <v>6</v>
      </c>
    </row>
    <row r="9" spans="1:15" ht="15.75" customHeight="1" x14ac:dyDescent="0.2">
      <c r="A9" s="26" t="str">
        <f>実数!A9</f>
        <v xml:space="preserve">        c．被服・履物</v>
      </c>
      <c r="B9" s="53"/>
      <c r="C9" s="74">
        <v>4.6492337253926382E-2</v>
      </c>
      <c r="D9" s="74">
        <v>0.18414437714972204</v>
      </c>
      <c r="E9" s="74">
        <v>3.5863597290654659E-3</v>
      </c>
      <c r="F9" s="74">
        <v>-1.806545381553722E-2</v>
      </c>
      <c r="G9" s="74">
        <v>-0.24084649657896395</v>
      </c>
      <c r="H9" s="74">
        <v>-6.8922555838259155E-3</v>
      </c>
      <c r="I9" s="74">
        <v>3.5987413443993789E-2</v>
      </c>
      <c r="J9" s="74">
        <v>-7.5847238660421076E-2</v>
      </c>
      <c r="K9" s="74">
        <v>-0.18068897762740677</v>
      </c>
      <c r="L9" s="74">
        <v>4.209739367448545E-2</v>
      </c>
      <c r="M9" s="74">
        <v>0.2510615367743983</v>
      </c>
      <c r="N9" s="74">
        <v>-1.5497813457040027E-2</v>
      </c>
      <c r="O9" s="27" t="s">
        <v>7</v>
      </c>
    </row>
    <row r="10" spans="1:15" ht="15.75" customHeight="1" x14ac:dyDescent="0.2">
      <c r="A10" s="23" t="str">
        <f>実数!A10</f>
        <v xml:space="preserve">        d．住宅・電気・ガス・水道</v>
      </c>
      <c r="B10" s="53"/>
      <c r="C10" s="74">
        <v>1.9535557385318265E-2</v>
      </c>
      <c r="D10" s="74">
        <v>-8.2889838581939088E-2</v>
      </c>
      <c r="E10" s="74">
        <v>-2.9998404817078841E-2</v>
      </c>
      <c r="F10" s="74">
        <v>-0.24362342450006369</v>
      </c>
      <c r="G10" s="74">
        <v>-7.8072401147794387E-2</v>
      </c>
      <c r="H10" s="74">
        <v>0.18813044578300331</v>
      </c>
      <c r="I10" s="74">
        <v>-1.1080775674383205E-2</v>
      </c>
      <c r="J10" s="74">
        <v>6.9060280098970528E-2</v>
      </c>
      <c r="K10" s="74">
        <v>0.10271123155509806</v>
      </c>
      <c r="L10" s="74">
        <v>0.34694924833641755</v>
      </c>
      <c r="M10" s="74">
        <v>0.40754833796350198</v>
      </c>
      <c r="N10" s="74">
        <v>-0.19700073101634627</v>
      </c>
      <c r="O10" s="27" t="s">
        <v>8</v>
      </c>
    </row>
    <row r="11" spans="1:15" ht="15.75" customHeight="1" x14ac:dyDescent="0.2">
      <c r="A11" s="26" t="str">
        <f>実数!A11</f>
        <v xml:space="preserve">        e．家具・家庭用機器・家事サービス</v>
      </c>
      <c r="B11" s="53"/>
      <c r="C11" s="74">
        <v>1.0588119481300427E-2</v>
      </c>
      <c r="D11" s="74">
        <v>0.27562353895420683</v>
      </c>
      <c r="E11" s="74">
        <v>-0.15822944408809145</v>
      </c>
      <c r="F11" s="74">
        <v>-2.1671110235510698E-2</v>
      </c>
      <c r="G11" s="74">
        <v>-5.3426400055030264E-2</v>
      </c>
      <c r="H11" s="74">
        <v>1.9111943417394823E-2</v>
      </c>
      <c r="I11" s="74">
        <v>-5.8416778102110848E-3</v>
      </c>
      <c r="J11" s="74">
        <v>-3.0583838329544092E-2</v>
      </c>
      <c r="K11" s="74">
        <v>0.12680654481831755</v>
      </c>
      <c r="L11" s="74">
        <v>0.18089144235500029</v>
      </c>
      <c r="M11" s="74">
        <v>0.21817920062128351</v>
      </c>
      <c r="N11" s="74">
        <v>-4.2272830247728127E-2</v>
      </c>
      <c r="O11" s="27" t="s">
        <v>9</v>
      </c>
    </row>
    <row r="12" spans="1:15" ht="15.75" customHeight="1" x14ac:dyDescent="0.2">
      <c r="A12" s="26" t="str">
        <f>実数!A12</f>
        <v xml:space="preserve">        f．保健・医療</v>
      </c>
      <c r="B12" s="53"/>
      <c r="C12" s="74">
        <v>5.627919363934461E-3</v>
      </c>
      <c r="D12" s="74">
        <v>7.48361524423138E-2</v>
      </c>
      <c r="E12" s="74">
        <v>6.0052846504924338E-2</v>
      </c>
      <c r="F12" s="74">
        <v>0.13210827749057463</v>
      </c>
      <c r="G12" s="74">
        <v>1.8747355856534968E-2</v>
      </c>
      <c r="H12" s="74">
        <v>9.6684983304741609E-2</v>
      </c>
      <c r="I12" s="74">
        <v>0.10715880040392943</v>
      </c>
      <c r="J12" s="74">
        <v>0.11238454941229022</v>
      </c>
      <c r="K12" s="74">
        <v>0.28741896937601247</v>
      </c>
      <c r="L12" s="74">
        <v>3.5837491504738778E-2</v>
      </c>
      <c r="M12" s="74">
        <v>0.13396256989819824</v>
      </c>
      <c r="N12" s="74">
        <v>3.896974406420399E-2</v>
      </c>
      <c r="O12" s="27" t="s">
        <v>10</v>
      </c>
    </row>
    <row r="13" spans="1:15" ht="15.75" customHeight="1" x14ac:dyDescent="0.2">
      <c r="A13" s="26" t="str">
        <f>実数!A13</f>
        <v xml:space="preserve">        g．交通</v>
      </c>
      <c r="B13" s="53"/>
      <c r="C13" s="74">
        <v>0.22467798762391913</v>
      </c>
      <c r="D13" s="74">
        <v>0.10492747856495174</v>
      </c>
      <c r="E13" s="74">
        <v>2.1891737512837114E-2</v>
      </c>
      <c r="F13" s="74">
        <v>-0.60697694517264866</v>
      </c>
      <c r="G13" s="74">
        <v>2.17946922172455E-2</v>
      </c>
      <c r="H13" s="74">
        <v>0.16878993266512449</v>
      </c>
      <c r="I13" s="74">
        <v>-1.2436580552970878E-2</v>
      </c>
      <c r="J13" s="74">
        <v>-0.3027765974782452</v>
      </c>
      <c r="K13" s="74">
        <v>-1.4701935628085649</v>
      </c>
      <c r="L13" s="74">
        <v>5.1370658493279216E-2</v>
      </c>
      <c r="M13" s="74">
        <v>0.42792659973156799</v>
      </c>
      <c r="N13" s="74">
        <v>0.37640168464068258</v>
      </c>
      <c r="O13" s="27" t="s">
        <v>11</v>
      </c>
    </row>
    <row r="14" spans="1:15" ht="15.75" customHeight="1" x14ac:dyDescent="0.2">
      <c r="A14" s="26" t="str">
        <f>実数!A14</f>
        <v xml:space="preserve">        h．情報・通信</v>
      </c>
      <c r="B14" s="53"/>
      <c r="C14" s="74">
        <v>-0.23332018244379138</v>
      </c>
      <c r="D14" s="74">
        <v>0.25280157324263214</v>
      </c>
      <c r="E14" s="74">
        <v>7.4342248550419545E-3</v>
      </c>
      <c r="F14" s="74">
        <v>-6.89163608518642E-2</v>
      </c>
      <c r="G14" s="74">
        <v>1.0710228963666839E-2</v>
      </c>
      <c r="H14" s="74">
        <v>7.6676343370063307E-2</v>
      </c>
      <c r="I14" s="74">
        <v>8.1683059351948695E-2</v>
      </c>
      <c r="J14" s="74">
        <v>-5.4091549437124693E-2</v>
      </c>
      <c r="K14" s="74">
        <v>0.3045461319174419</v>
      </c>
      <c r="L14" s="74">
        <v>4.624076731692521E-2</v>
      </c>
      <c r="M14" s="74">
        <v>9.9627057532767016E-2</v>
      </c>
      <c r="N14" s="74">
        <v>-5.6152465119910372E-2</v>
      </c>
      <c r="O14" s="27" t="s">
        <v>12</v>
      </c>
    </row>
    <row r="15" spans="1:15" ht="15.75" customHeight="1" x14ac:dyDescent="0.2">
      <c r="A15" s="26" t="str">
        <f>実数!A15</f>
        <v xml:space="preserve">        i．娯楽・スポーツ・文化</v>
      </c>
      <c r="B15" s="53"/>
      <c r="C15" s="74">
        <v>7.8542861089214155E-2</v>
      </c>
      <c r="D15" s="74">
        <v>5.9972223391271409E-2</v>
      </c>
      <c r="E15" s="74">
        <v>0.10570421722282015</v>
      </c>
      <c r="F15" s="74">
        <v>7.5309895947074906E-2</v>
      </c>
      <c r="G15" s="74">
        <v>-0.19478003755886616</v>
      </c>
      <c r="H15" s="74">
        <v>-3.3546999117193485E-2</v>
      </c>
      <c r="I15" s="74">
        <v>-4.8089227360276356E-2</v>
      </c>
      <c r="J15" s="74">
        <v>-9.8164255283536672E-2</v>
      </c>
      <c r="K15" s="74">
        <v>-0.30101031286306823</v>
      </c>
      <c r="L15" s="74">
        <v>0.1945412576878863</v>
      </c>
      <c r="M15" s="74">
        <v>0.11236769548726266</v>
      </c>
      <c r="N15" s="74">
        <v>-2.7809316504720911E-2</v>
      </c>
      <c r="O15" s="27" t="s">
        <v>13</v>
      </c>
    </row>
    <row r="16" spans="1:15" ht="15.75" customHeight="1" x14ac:dyDescent="0.2">
      <c r="A16" s="26" t="str">
        <f>実数!A16</f>
        <v xml:space="preserve">        j．教育サービス</v>
      </c>
      <c r="B16" s="53"/>
      <c r="C16" s="74">
        <v>-6.2479443786052066E-2</v>
      </c>
      <c r="D16" s="74">
        <v>-8.229681181156287E-2</v>
      </c>
      <c r="E16" s="74">
        <v>-4.658531856400662E-2</v>
      </c>
      <c r="F16" s="74">
        <v>1.5965251880191843E-2</v>
      </c>
      <c r="G16" s="74">
        <v>1.3561537839185466E-2</v>
      </c>
      <c r="H16" s="74">
        <v>9.0021297421399721E-3</v>
      </c>
      <c r="I16" s="74">
        <v>1.7273958453117019E-2</v>
      </c>
      <c r="J16" s="74">
        <v>7.9946629671222031E-4</v>
      </c>
      <c r="K16" s="74">
        <v>-7.0198944152686663E-3</v>
      </c>
      <c r="L16" s="74">
        <v>2.2474663090809654E-2</v>
      </c>
      <c r="M16" s="74">
        <v>1.7725370310697521E-2</v>
      </c>
      <c r="N16" s="74">
        <v>-2.1286555404933342E-2</v>
      </c>
      <c r="O16" s="27" t="s">
        <v>14</v>
      </c>
    </row>
    <row r="17" spans="1:15" ht="15.75" customHeight="1" x14ac:dyDescent="0.2">
      <c r="A17" s="26" t="str">
        <f>実数!A17</f>
        <v xml:space="preserve">        k．外食・宿泊サービス</v>
      </c>
      <c r="B17" s="53"/>
      <c r="C17" s="74">
        <v>-4.4622723363534594E-2</v>
      </c>
      <c r="D17" s="74">
        <v>-9.3640840031985181E-2</v>
      </c>
      <c r="E17" s="74">
        <v>2.0957789666726317E-2</v>
      </c>
      <c r="F17" s="74">
        <v>5.4400805882795715E-2</v>
      </c>
      <c r="G17" s="74">
        <v>2.6980510234595006E-2</v>
      </c>
      <c r="H17" s="74">
        <v>-7.3792848687034104E-2</v>
      </c>
      <c r="I17" s="74">
        <v>-0.13201522317803677</v>
      </c>
      <c r="J17" s="74">
        <v>-0.15815824737936648</v>
      </c>
      <c r="K17" s="74">
        <v>-1.1976077855630956</v>
      </c>
      <c r="L17" s="74">
        <v>-0.12756568547632743</v>
      </c>
      <c r="M17" s="74">
        <v>0.64980633047491321</v>
      </c>
      <c r="N17" s="74">
        <v>0.12586760229641228</v>
      </c>
      <c r="O17" s="27" t="s">
        <v>15</v>
      </c>
    </row>
    <row r="18" spans="1:15" ht="15.75" customHeight="1" x14ac:dyDescent="0.2">
      <c r="A18" s="26" t="str">
        <f>実数!A18</f>
        <v xml:space="preserve">        l．保険・金融サービス</v>
      </c>
      <c r="B18" s="53"/>
      <c r="C18" s="74">
        <v>-5.5706862856571615E-2</v>
      </c>
      <c r="D18" s="74">
        <v>0.11703670261811754</v>
      </c>
      <c r="E18" s="74">
        <v>-0.18006514473016191</v>
      </c>
      <c r="F18" s="74">
        <v>-3.9030301453321155E-2</v>
      </c>
      <c r="G18" s="74">
        <v>-7.2654914284308994E-2</v>
      </c>
      <c r="H18" s="74">
        <v>0.22457852186787861</v>
      </c>
      <c r="I18" s="74">
        <v>-9.5759996424692323E-2</v>
      </c>
      <c r="J18" s="74">
        <v>0.22434385079441432</v>
      </c>
      <c r="K18" s="74">
        <v>-0.6459165256938485</v>
      </c>
      <c r="L18" s="74">
        <v>0.71748523407460263</v>
      </c>
      <c r="M18" s="74">
        <v>-0.14987991864240899</v>
      </c>
      <c r="N18" s="74">
        <v>0.54234005972914023</v>
      </c>
      <c r="O18" s="27" t="s">
        <v>16</v>
      </c>
    </row>
    <row r="19" spans="1:15" ht="15.75" customHeight="1" x14ac:dyDescent="0.2">
      <c r="A19" s="26" t="str">
        <f>実数!A19</f>
        <v xml:space="preserve">        m．個別ケア・社会保護・その他</v>
      </c>
      <c r="B19" s="53"/>
      <c r="C19" s="74">
        <v>-4.3039274864529305E-2</v>
      </c>
      <c r="D19" s="74">
        <v>0.1096716927279614</v>
      </c>
      <c r="E19" s="74">
        <v>-0.15342895215908195</v>
      </c>
      <c r="F19" s="74">
        <v>0.27650180701002797</v>
      </c>
      <c r="G19" s="74">
        <v>9.7390018779433082E-2</v>
      </c>
      <c r="H19" s="74">
        <v>0.33218210394189546</v>
      </c>
      <c r="I19" s="74">
        <v>0.31171795375232392</v>
      </c>
      <c r="J19" s="74">
        <v>0.32109628261779966</v>
      </c>
      <c r="K19" s="74">
        <v>-0.53611640813217687</v>
      </c>
      <c r="L19" s="74">
        <v>0.59564135029497767</v>
      </c>
      <c r="M19" s="74">
        <v>0.57844861949104698</v>
      </c>
      <c r="N19" s="74">
        <v>0.42483026641225119</v>
      </c>
      <c r="O19" s="27" t="s">
        <v>55</v>
      </c>
    </row>
    <row r="20" spans="1:15" ht="31.5" customHeight="1" x14ac:dyDescent="0.2">
      <c r="A20" s="28" t="str">
        <f>実数!A20</f>
        <v>　　　（再掲）
        家計最終消費支出（除く持ち家の帰属家賃）</v>
      </c>
      <c r="B20" s="53"/>
      <c r="C20" s="74">
        <v>9.8459972329714429E-2</v>
      </c>
      <c r="D20" s="74">
        <v>1.009752420888316</v>
      </c>
      <c r="E20" s="74">
        <v>-0.30061913270614377</v>
      </c>
      <c r="F20" s="74">
        <v>-1.8771716413263982E-3</v>
      </c>
      <c r="G20" s="74">
        <v>-0.41657622671327132</v>
      </c>
      <c r="H20" s="74">
        <v>1.108299313077721</v>
      </c>
      <c r="I20" s="74">
        <v>0.18947791636558592</v>
      </c>
      <c r="J20" s="74">
        <v>-6.5556236330402071E-2</v>
      </c>
      <c r="K20" s="74">
        <v>-3.6917917944160967</v>
      </c>
      <c r="L20" s="74">
        <v>2.1969207379796876</v>
      </c>
      <c r="M20" s="74">
        <v>3.0755460689809229</v>
      </c>
      <c r="N20" s="74">
        <v>1.6192513915419346</v>
      </c>
      <c r="O20" s="27"/>
    </row>
    <row r="21" spans="1:15" ht="15.75" customHeight="1" x14ac:dyDescent="0.2">
      <c r="A21" s="28" t="str">
        <f>実数!A21</f>
        <v xml:space="preserve">        持ち家の帰属家賃</v>
      </c>
      <c r="B21" s="53"/>
      <c r="C21" s="74">
        <v>-7.4441157146007686E-2</v>
      </c>
      <c r="D21" s="74">
        <v>-8.566367347563425E-2</v>
      </c>
      <c r="E21" s="74">
        <v>1.1842458688684923E-2</v>
      </c>
      <c r="F21" s="74">
        <v>1.3790706513506806E-2</v>
      </c>
      <c r="G21" s="74">
        <v>4.6333769227177677E-4</v>
      </c>
      <c r="H21" s="74">
        <v>2.090533645196177E-2</v>
      </c>
      <c r="I21" s="74">
        <v>1.0561887387516318E-2</v>
      </c>
      <c r="J21" s="74">
        <v>0.11323504547262235</v>
      </c>
      <c r="K21" s="74">
        <v>0.11507797429649275</v>
      </c>
      <c r="L21" s="74">
        <v>0.12968221400363433</v>
      </c>
      <c r="M21" s="74">
        <v>0.11030621295351137</v>
      </c>
      <c r="N21" s="74">
        <v>3.0957119943965515E-2</v>
      </c>
      <c r="O21" s="27"/>
    </row>
    <row r="22" spans="1:15" ht="15.75" customHeight="1" x14ac:dyDescent="0.2">
      <c r="A22" s="26" t="str">
        <f>実数!A22</f>
        <v xml:space="preserve">  （２）対家計民間非営利団体最終消費支出</v>
      </c>
      <c r="B22" s="53"/>
      <c r="C22" s="74">
        <v>0.17064996173014835</v>
      </c>
      <c r="D22" s="74">
        <v>4.3386603716556157E-2</v>
      </c>
      <c r="E22" s="74">
        <v>-0.12660597001877982</v>
      </c>
      <c r="F22" s="74">
        <v>0.15359352914773619</v>
      </c>
      <c r="G22" s="74">
        <v>0.11136143226947436</v>
      </c>
      <c r="H22" s="74">
        <v>5.7423741675447559E-2</v>
      </c>
      <c r="I22" s="74">
        <v>-0.27134509736771323</v>
      </c>
      <c r="J22" s="74">
        <v>0.18649677610963372</v>
      </c>
      <c r="K22" s="74">
        <v>0.25561384578447577</v>
      </c>
      <c r="L22" s="74">
        <v>-9.805984287107454E-2</v>
      </c>
      <c r="M22" s="74">
        <v>-0.11126936462911648</v>
      </c>
      <c r="N22" s="74">
        <v>5.3533351327924056E-2</v>
      </c>
      <c r="O22" s="25" t="s">
        <v>17</v>
      </c>
    </row>
    <row r="23" spans="1:15" ht="15.75" customHeight="1" x14ac:dyDescent="0.2">
      <c r="A23" s="26"/>
      <c r="B23" s="52"/>
      <c r="C23" s="74"/>
      <c r="D23" s="74"/>
      <c r="E23" s="74"/>
      <c r="F23" s="74"/>
      <c r="G23" s="74"/>
      <c r="H23" s="74"/>
      <c r="I23" s="74"/>
      <c r="J23" s="74"/>
      <c r="K23" s="74"/>
      <c r="L23" s="74"/>
      <c r="M23" s="74"/>
      <c r="N23" s="74"/>
      <c r="O23" s="25"/>
    </row>
    <row r="24" spans="1:15" ht="15.75" customHeight="1" x14ac:dyDescent="0.2">
      <c r="A24" s="23" t="str">
        <f>実数!A24</f>
        <v>２．地方政府等最終消費支出</v>
      </c>
      <c r="B24" s="53"/>
      <c r="C24" s="74">
        <v>-4.4126703351797997E-2</v>
      </c>
      <c r="D24" s="74">
        <v>-4.8876883816490739E-2</v>
      </c>
      <c r="E24" s="74">
        <v>0.73679145579680883</v>
      </c>
      <c r="F24" s="74">
        <v>0.63173330780875525</v>
      </c>
      <c r="G24" s="74">
        <v>-0.93344724312291028</v>
      </c>
      <c r="H24" s="74">
        <v>0.47073050700451852</v>
      </c>
      <c r="I24" s="74">
        <v>0.23135722261529404</v>
      </c>
      <c r="J24" s="74">
        <v>-2.1772699144503024E-2</v>
      </c>
      <c r="K24" s="74">
        <v>0.29159296064995599</v>
      </c>
      <c r="L24" s="74">
        <v>0.80189526161279123</v>
      </c>
      <c r="M24" s="74">
        <v>0.43688222057491372</v>
      </c>
      <c r="N24" s="74">
        <v>-0.11841063500330476</v>
      </c>
      <c r="O24" s="33" t="s">
        <v>18</v>
      </c>
    </row>
    <row r="25" spans="1:15" ht="15.75" customHeight="1" x14ac:dyDescent="0.2">
      <c r="A25" s="26"/>
      <c r="B25" s="52"/>
      <c r="C25" s="74"/>
      <c r="D25" s="74"/>
      <c r="E25" s="74"/>
      <c r="F25" s="74"/>
      <c r="G25" s="74"/>
      <c r="H25" s="74"/>
      <c r="I25" s="74"/>
      <c r="J25" s="74"/>
      <c r="K25" s="74"/>
      <c r="L25" s="74"/>
      <c r="M25" s="74"/>
      <c r="N25" s="74"/>
      <c r="O25" s="27"/>
    </row>
    <row r="26" spans="1:15" ht="15.75" customHeight="1" x14ac:dyDescent="0.2">
      <c r="A26" s="23" t="str">
        <f>実数!A26</f>
        <v>３．県内総資本形成</v>
      </c>
      <c r="B26" s="53"/>
      <c r="C26" s="74">
        <v>0.43983620656104749</v>
      </c>
      <c r="D26" s="74">
        <v>2.3877744661802569</v>
      </c>
      <c r="E26" s="74">
        <v>-1.1557791385190352</v>
      </c>
      <c r="F26" s="74">
        <v>0.96310056714745185</v>
      </c>
      <c r="G26" s="74">
        <v>-1.1767529936070089</v>
      </c>
      <c r="H26" s="74">
        <v>2.3672788056283709</v>
      </c>
      <c r="I26" s="74">
        <v>0.26066604165735596</v>
      </c>
      <c r="J26" s="74">
        <v>0.16497922578323032</v>
      </c>
      <c r="K26" s="74">
        <v>-0.81341086148420239</v>
      </c>
      <c r="L26" s="74">
        <v>2.030540071714444</v>
      </c>
      <c r="M26" s="74">
        <v>2.0532872958097323</v>
      </c>
      <c r="N26" s="74">
        <v>1.3475924338640402</v>
      </c>
      <c r="O26" s="33" t="s">
        <v>19</v>
      </c>
    </row>
    <row r="27" spans="1:15" ht="15.75" customHeight="1" x14ac:dyDescent="0.2">
      <c r="A27" s="23" t="str">
        <f>実数!A27</f>
        <v xml:space="preserve">  （１）総固定資本形成</v>
      </c>
      <c r="B27" s="53"/>
      <c r="C27" s="74">
        <v>0.71928625009634239</v>
      </c>
      <c r="D27" s="74">
        <v>1.9449747676674154</v>
      </c>
      <c r="E27" s="74">
        <v>-0.54787248548551648</v>
      </c>
      <c r="F27" s="74">
        <v>-2.8362019056080039E-2</v>
      </c>
      <c r="G27" s="74">
        <v>-0.12485168738677185</v>
      </c>
      <c r="H27" s="74">
        <v>1.5497904807049372</v>
      </c>
      <c r="I27" s="74">
        <v>0.65729755280567081</v>
      </c>
      <c r="J27" s="74">
        <v>-0.19923720709340928</v>
      </c>
      <c r="K27" s="74">
        <v>0.52535371988862001</v>
      </c>
      <c r="L27" s="74">
        <v>1.2885712661163333</v>
      </c>
      <c r="M27" s="74">
        <v>0.92521701750452134</v>
      </c>
      <c r="N27" s="74">
        <v>1.6729797874480721</v>
      </c>
      <c r="O27" s="25" t="s">
        <v>4</v>
      </c>
    </row>
    <row r="28" spans="1:15" ht="15.75" customHeight="1" x14ac:dyDescent="0.2">
      <c r="A28" s="23" t="str">
        <f>実数!A28</f>
        <v xml:space="preserve">        ａ．民   間</v>
      </c>
      <c r="B28" s="53"/>
      <c r="C28" s="74">
        <v>0.3028392948579513</v>
      </c>
      <c r="D28" s="74">
        <v>1.2828508135944692</v>
      </c>
      <c r="E28" s="74">
        <v>-0.15400799982367064</v>
      </c>
      <c r="F28" s="74">
        <v>1.1090367228672031</v>
      </c>
      <c r="G28" s="74">
        <v>-0.19000409519237246</v>
      </c>
      <c r="H28" s="74">
        <v>1.1455913388259218</v>
      </c>
      <c r="I28" s="74">
        <v>0.63393084156482649</v>
      </c>
      <c r="J28" s="74">
        <v>-0.23237253360394983</v>
      </c>
      <c r="K28" s="74">
        <v>-0.94966925431128457</v>
      </c>
      <c r="L28" s="74">
        <v>1.9627035387460141</v>
      </c>
      <c r="M28" s="74">
        <v>1.4810062265221218</v>
      </c>
      <c r="N28" s="74">
        <v>0.40117483101711371</v>
      </c>
      <c r="O28" s="27" t="s">
        <v>5</v>
      </c>
    </row>
    <row r="29" spans="1:15" ht="15.75" customHeight="1" x14ac:dyDescent="0.2">
      <c r="A29" s="26" t="str">
        <f>実数!A29</f>
        <v xml:space="preserve">           (ａ)　住    宅</v>
      </c>
      <c r="B29" s="53"/>
      <c r="C29" s="74">
        <v>1.8829682753231568E-2</v>
      </c>
      <c r="D29" s="74">
        <v>0.60452383776317953</v>
      </c>
      <c r="E29" s="74">
        <v>-0.20610361067973099</v>
      </c>
      <c r="F29" s="74">
        <v>0.32900685539366242</v>
      </c>
      <c r="G29" s="74">
        <v>-7.5292374994163733E-2</v>
      </c>
      <c r="H29" s="74">
        <v>-5.7335830252184465E-2</v>
      </c>
      <c r="I29" s="74">
        <v>8.8595990399562397E-2</v>
      </c>
      <c r="J29" s="74">
        <v>0.16038654705743671</v>
      </c>
      <c r="K29" s="74">
        <v>-0.32032795842842676</v>
      </c>
      <c r="L29" s="74">
        <v>0.37719049492149742</v>
      </c>
      <c r="M29" s="74">
        <v>0.26437668625469346</v>
      </c>
      <c r="N29" s="74">
        <v>0.28978742471716074</v>
      </c>
      <c r="O29" s="27" t="s">
        <v>20</v>
      </c>
    </row>
    <row r="30" spans="1:15" ht="15.75" customHeight="1" x14ac:dyDescent="0.2">
      <c r="A30" s="26" t="str">
        <f>実数!A30</f>
        <v xml:space="preserve">           (ｂ)  企業設備</v>
      </c>
      <c r="B30" s="53"/>
      <c r="C30" s="74">
        <v>0.28400961210471976</v>
      </c>
      <c r="D30" s="74">
        <v>0.67832697583128965</v>
      </c>
      <c r="E30" s="74">
        <v>5.2095610856060334E-2</v>
      </c>
      <c r="F30" s="74">
        <v>0.78002986747354075</v>
      </c>
      <c r="G30" s="74">
        <v>-0.11471172019820873</v>
      </c>
      <c r="H30" s="74">
        <v>1.2029271690781063</v>
      </c>
      <c r="I30" s="74">
        <v>0.54533485116526403</v>
      </c>
      <c r="J30" s="74">
        <v>-0.39275908066138659</v>
      </c>
      <c r="K30" s="74">
        <v>-0.62934129588285781</v>
      </c>
      <c r="L30" s="74">
        <v>1.5855130438245169</v>
      </c>
      <c r="M30" s="74">
        <v>1.2166295402674283</v>
      </c>
      <c r="N30" s="74">
        <v>0.11138740629995292</v>
      </c>
      <c r="O30" s="27" t="s">
        <v>21</v>
      </c>
    </row>
    <row r="31" spans="1:15" ht="15.75" customHeight="1" x14ac:dyDescent="0.2">
      <c r="A31" s="23" t="str">
        <f>実数!A31</f>
        <v xml:space="preserve">        ｂ．公   的</v>
      </c>
      <c r="B31" s="53"/>
      <c r="C31" s="74">
        <v>0.41644695523839098</v>
      </c>
      <c r="D31" s="74">
        <v>0.66212395407294611</v>
      </c>
      <c r="E31" s="74">
        <v>-0.3938644856618459</v>
      </c>
      <c r="F31" s="74">
        <v>-1.1373987419232832</v>
      </c>
      <c r="G31" s="74">
        <v>6.515240780560061E-2</v>
      </c>
      <c r="H31" s="74">
        <v>0.40419914187901529</v>
      </c>
      <c r="I31" s="74">
        <v>2.3366711240844339E-2</v>
      </c>
      <c r="J31" s="74">
        <v>3.313532651054054E-2</v>
      </c>
      <c r="K31" s="74">
        <v>1.4750229741999046</v>
      </c>
      <c r="L31" s="74">
        <v>-0.67413227262968078</v>
      </c>
      <c r="M31" s="74">
        <v>-0.55578920901760043</v>
      </c>
      <c r="N31" s="74">
        <v>1.2718049564309588</v>
      </c>
      <c r="O31" s="27" t="s">
        <v>6</v>
      </c>
    </row>
    <row r="32" spans="1:15" ht="15.75" customHeight="1" x14ac:dyDescent="0.2">
      <c r="A32" s="26" t="str">
        <f>実数!A32</f>
        <v xml:space="preserve">           (ａ)　住    宅</v>
      </c>
      <c r="B32" s="53"/>
      <c r="C32" s="74">
        <v>-3.0486153029041587E-2</v>
      </c>
      <c r="D32" s="74">
        <v>1.8900337068764324E-2</v>
      </c>
      <c r="E32" s="74">
        <v>6.8738561473754758E-3</v>
      </c>
      <c r="F32" s="74">
        <v>-3.5424645033347676E-2</v>
      </c>
      <c r="G32" s="74">
        <v>7.55596852012436E-3</v>
      </c>
      <c r="H32" s="74">
        <v>-3.0944820988606154E-3</v>
      </c>
      <c r="I32" s="74">
        <v>-1.9048221627565084E-2</v>
      </c>
      <c r="J32" s="74">
        <v>1.4900690977019257E-2</v>
      </c>
      <c r="K32" s="74">
        <v>-6.8301675391803244E-3</v>
      </c>
      <c r="L32" s="74">
        <v>8.2867472848795389E-3</v>
      </c>
      <c r="M32" s="74">
        <v>-8.144545748099339E-3</v>
      </c>
      <c r="N32" s="74">
        <v>-2.6191137919863126E-3</v>
      </c>
      <c r="O32" s="27" t="s">
        <v>20</v>
      </c>
    </row>
    <row r="33" spans="1:21" ht="15.75" customHeight="1" x14ac:dyDescent="0.2">
      <c r="A33" s="26" t="str">
        <f>実数!A33</f>
        <v xml:space="preserve">           (ｂ)　企業設備</v>
      </c>
      <c r="B33" s="53"/>
      <c r="C33" s="74">
        <v>0.50307875805746349</v>
      </c>
      <c r="D33" s="74">
        <v>-6.3396474742798553E-2</v>
      </c>
      <c r="E33" s="74">
        <v>0.27941851659942862</v>
      </c>
      <c r="F33" s="74">
        <v>-0.59480320829077948</v>
      </c>
      <c r="G33" s="74">
        <v>0.18050567250080105</v>
      </c>
      <c r="H33" s="74">
        <v>2.5898705293305038E-2</v>
      </c>
      <c r="I33" s="74">
        <v>-0.14552305696841025</v>
      </c>
      <c r="J33" s="74">
        <v>-4.9413821105297878E-2</v>
      </c>
      <c r="K33" s="74">
        <v>0.11476751213562091</v>
      </c>
      <c r="L33" s="74">
        <v>-0.15635406078418818</v>
      </c>
      <c r="M33" s="74">
        <v>8.4318015109991068E-3</v>
      </c>
      <c r="N33" s="74">
        <v>-3.5032732249498449E-4</v>
      </c>
      <c r="O33" s="27" t="s">
        <v>21</v>
      </c>
    </row>
    <row r="34" spans="1:21" ht="15.75" customHeight="1" x14ac:dyDescent="0.2">
      <c r="A34" s="26" t="str">
        <f>実数!A34</f>
        <v xml:space="preserve">           (ｃ)　一般政府（中央政府等・地方政府等）</v>
      </c>
      <c r="B34" s="53"/>
      <c r="C34" s="74">
        <v>-5.6145649790030908E-2</v>
      </c>
      <c r="D34" s="74">
        <v>0.70662009174698026</v>
      </c>
      <c r="E34" s="74">
        <v>-0.68015685840864992</v>
      </c>
      <c r="F34" s="74">
        <v>-0.50717088859915604</v>
      </c>
      <c r="G34" s="74">
        <v>-0.12290923321532478</v>
      </c>
      <c r="H34" s="74">
        <v>0.38139491868457082</v>
      </c>
      <c r="I34" s="74">
        <v>0.18793798983681967</v>
      </c>
      <c r="J34" s="74">
        <v>6.764845663881916E-2</v>
      </c>
      <c r="K34" s="74">
        <v>1.3670856296034639</v>
      </c>
      <c r="L34" s="74">
        <v>-0.52606495913037221</v>
      </c>
      <c r="M34" s="74">
        <v>-0.55607646478050021</v>
      </c>
      <c r="N34" s="74">
        <v>1.27477439754544</v>
      </c>
      <c r="O34" s="27" t="s">
        <v>22</v>
      </c>
    </row>
    <row r="35" spans="1:21" ht="15.75" customHeight="1" x14ac:dyDescent="0.2">
      <c r="A35" s="23" t="str">
        <f>実数!A35</f>
        <v xml:space="preserve">  （２）在庫変動</v>
      </c>
      <c r="B35" s="53"/>
      <c r="C35" s="75" t="s">
        <v>26</v>
      </c>
      <c r="D35" s="75" t="s">
        <v>26</v>
      </c>
      <c r="E35" s="75" t="s">
        <v>26</v>
      </c>
      <c r="F35" s="75" t="s">
        <v>26</v>
      </c>
      <c r="G35" s="75" t="s">
        <v>26</v>
      </c>
      <c r="H35" s="75" t="s">
        <v>26</v>
      </c>
      <c r="I35" s="75" t="s">
        <v>26</v>
      </c>
      <c r="J35" s="75" t="s">
        <v>26</v>
      </c>
      <c r="K35" s="75" t="s">
        <v>26</v>
      </c>
      <c r="L35" s="75" t="s">
        <v>26</v>
      </c>
      <c r="M35" s="75" t="s">
        <v>26</v>
      </c>
      <c r="N35" s="75" t="s">
        <v>26</v>
      </c>
      <c r="O35" s="25" t="s">
        <v>17</v>
      </c>
    </row>
    <row r="36" spans="1:21" ht="15.75" customHeight="1" x14ac:dyDescent="0.2">
      <c r="A36" s="26" t="str">
        <f>実数!A36</f>
        <v xml:space="preserve">        ａ．民間企業</v>
      </c>
      <c r="B36" s="53"/>
      <c r="C36" s="75" t="s">
        <v>26</v>
      </c>
      <c r="D36" s="75" t="s">
        <v>26</v>
      </c>
      <c r="E36" s="75" t="s">
        <v>26</v>
      </c>
      <c r="F36" s="75" t="s">
        <v>26</v>
      </c>
      <c r="G36" s="75" t="s">
        <v>26</v>
      </c>
      <c r="H36" s="75" t="s">
        <v>26</v>
      </c>
      <c r="I36" s="75" t="s">
        <v>26</v>
      </c>
      <c r="J36" s="75" t="s">
        <v>26</v>
      </c>
      <c r="K36" s="75" t="s">
        <v>26</v>
      </c>
      <c r="L36" s="75" t="s">
        <v>26</v>
      </c>
      <c r="M36" s="75" t="s">
        <v>26</v>
      </c>
      <c r="N36" s="75" t="s">
        <v>26</v>
      </c>
      <c r="O36" s="27" t="s">
        <v>5</v>
      </c>
    </row>
    <row r="37" spans="1:21" ht="15.75" customHeight="1" x14ac:dyDescent="0.2">
      <c r="A37" s="26" t="str">
        <f>実数!A37</f>
        <v xml:space="preserve">        ｂ．公的（公的企業・一般政府）</v>
      </c>
      <c r="B37" s="53"/>
      <c r="C37" s="75" t="s">
        <v>26</v>
      </c>
      <c r="D37" s="75" t="s">
        <v>26</v>
      </c>
      <c r="E37" s="75" t="s">
        <v>26</v>
      </c>
      <c r="F37" s="75" t="s">
        <v>26</v>
      </c>
      <c r="G37" s="75" t="s">
        <v>26</v>
      </c>
      <c r="H37" s="75" t="s">
        <v>26</v>
      </c>
      <c r="I37" s="75" t="s">
        <v>26</v>
      </c>
      <c r="J37" s="75" t="s">
        <v>26</v>
      </c>
      <c r="K37" s="75" t="s">
        <v>26</v>
      </c>
      <c r="L37" s="75" t="s">
        <v>26</v>
      </c>
      <c r="M37" s="75" t="s">
        <v>26</v>
      </c>
      <c r="N37" s="75" t="s">
        <v>26</v>
      </c>
      <c r="O37" s="27" t="s">
        <v>6</v>
      </c>
    </row>
    <row r="38" spans="1:21" ht="15.75" customHeight="1" x14ac:dyDescent="0.2">
      <c r="A38" s="26"/>
      <c r="B38" s="52"/>
      <c r="C38" s="74"/>
      <c r="D38" s="74"/>
      <c r="E38" s="74"/>
      <c r="F38" s="74"/>
      <c r="G38" s="74"/>
      <c r="H38" s="74"/>
      <c r="I38" s="74"/>
      <c r="J38" s="74"/>
      <c r="K38" s="74"/>
      <c r="L38" s="74"/>
      <c r="M38" s="74"/>
      <c r="N38" s="74"/>
      <c r="O38" s="27"/>
    </row>
    <row r="39" spans="1:21" ht="15.75" customHeight="1" x14ac:dyDescent="0.2">
      <c r="A39" s="26" t="str">
        <f>実数!A39</f>
        <v>４．財貨・サ－ビスの移出入（純）・統計上の不突合</v>
      </c>
      <c r="B39" s="53"/>
      <c r="C39" s="75" t="s">
        <v>26</v>
      </c>
      <c r="D39" s="75" t="s">
        <v>26</v>
      </c>
      <c r="E39" s="75" t="s">
        <v>26</v>
      </c>
      <c r="F39" s="75" t="s">
        <v>26</v>
      </c>
      <c r="G39" s="75" t="s">
        <v>26</v>
      </c>
      <c r="H39" s="75" t="s">
        <v>26</v>
      </c>
      <c r="I39" s="75" t="s">
        <v>26</v>
      </c>
      <c r="J39" s="75" t="s">
        <v>26</v>
      </c>
      <c r="K39" s="75" t="s">
        <v>26</v>
      </c>
      <c r="L39" s="75" t="s">
        <v>26</v>
      </c>
      <c r="M39" s="75" t="s">
        <v>26</v>
      </c>
      <c r="N39" s="75" t="s">
        <v>26</v>
      </c>
      <c r="O39" s="33" t="s">
        <v>23</v>
      </c>
    </row>
    <row r="40" spans="1:21" ht="15.75" customHeight="1" x14ac:dyDescent="0.2">
      <c r="A40" s="26" t="str">
        <f>実数!A40</f>
        <v>　（１）財貨・サ－ビスの移出入（純）</v>
      </c>
      <c r="B40" s="53"/>
      <c r="C40" s="74">
        <v>0.43520032722058621</v>
      </c>
      <c r="D40" s="74">
        <v>-1.5955289607492797</v>
      </c>
      <c r="E40" s="74">
        <v>2.2709875826030173</v>
      </c>
      <c r="F40" s="74">
        <v>0.10467555132624035</v>
      </c>
      <c r="G40" s="74">
        <v>1.172921547305531</v>
      </c>
      <c r="H40" s="74">
        <v>-0.78353693325922991</v>
      </c>
      <c r="I40" s="74">
        <v>-0.52242007488394893</v>
      </c>
      <c r="J40" s="74">
        <v>-0.46862332924301431</v>
      </c>
      <c r="K40" s="74">
        <v>-0.4745069170969442</v>
      </c>
      <c r="L40" s="74">
        <v>0.67162113708880833</v>
      </c>
      <c r="M40" s="74">
        <v>-2.0350887983601416</v>
      </c>
      <c r="N40" s="74">
        <v>-1.6655561846618692</v>
      </c>
      <c r="O40" s="25" t="s">
        <v>4</v>
      </c>
      <c r="U40" s="13"/>
    </row>
    <row r="41" spans="1:21" ht="15.75" customHeight="1" x14ac:dyDescent="0.2">
      <c r="A41" s="26" t="str">
        <f>実数!A41</f>
        <v>　（２）統計上の不突合</v>
      </c>
      <c r="B41" s="53"/>
      <c r="C41" s="75" t="s">
        <v>26</v>
      </c>
      <c r="D41" s="75" t="s">
        <v>26</v>
      </c>
      <c r="E41" s="75" t="s">
        <v>26</v>
      </c>
      <c r="F41" s="75" t="s">
        <v>26</v>
      </c>
      <c r="G41" s="75" t="s">
        <v>26</v>
      </c>
      <c r="H41" s="75" t="s">
        <v>26</v>
      </c>
      <c r="I41" s="75" t="s">
        <v>26</v>
      </c>
      <c r="J41" s="75" t="s">
        <v>26</v>
      </c>
      <c r="K41" s="75" t="s">
        <v>26</v>
      </c>
      <c r="L41" s="75" t="s">
        <v>26</v>
      </c>
      <c r="M41" s="75" t="s">
        <v>26</v>
      </c>
      <c r="N41" s="75" t="s">
        <v>26</v>
      </c>
      <c r="O41" s="25" t="s">
        <v>17</v>
      </c>
    </row>
    <row r="42" spans="1:21" s="11" customFormat="1" ht="15.75" customHeight="1" x14ac:dyDescent="0.2">
      <c r="A42" s="54" t="str">
        <f>実数!A42</f>
        <v>５．県内総生産（支出側）（１＋２＋３＋４）</v>
      </c>
      <c r="B42" s="55"/>
      <c r="C42" s="76">
        <v>-0.27288731722616449</v>
      </c>
      <c r="D42" s="76">
        <v>2.4141545925140893</v>
      </c>
      <c r="E42" s="76">
        <v>0.50091358778306561</v>
      </c>
      <c r="F42" s="76">
        <v>4.2937606345955306</v>
      </c>
      <c r="G42" s="76">
        <v>1.3558864737114669</v>
      </c>
      <c r="H42" s="76">
        <v>5.0420366052617096</v>
      </c>
      <c r="I42" s="76">
        <v>-1.5966527353530811</v>
      </c>
      <c r="J42" s="76">
        <v>-1.3797427487556393</v>
      </c>
      <c r="K42" s="76">
        <v>-3.8400892199258756</v>
      </c>
      <c r="L42" s="76">
        <v>6.1505601536240979</v>
      </c>
      <c r="M42" s="76">
        <v>1.2896600936352403</v>
      </c>
      <c r="N42" s="77">
        <v>7.0332380554231175</v>
      </c>
      <c r="O42" s="58" t="s">
        <v>24</v>
      </c>
    </row>
    <row r="43" spans="1:21" s="11" customFormat="1" ht="15.75" customHeight="1" x14ac:dyDescent="0.2">
      <c r="A43" s="41" t="str">
        <f>実数!A43</f>
        <v>（参考）域外からの要素所得（純）</v>
      </c>
      <c r="B43" s="72"/>
      <c r="C43" s="78" t="s">
        <v>26</v>
      </c>
      <c r="D43" s="78" t="s">
        <v>26</v>
      </c>
      <c r="E43" s="78" t="s">
        <v>26</v>
      </c>
      <c r="F43" s="78" t="s">
        <v>26</v>
      </c>
      <c r="G43" s="78" t="s">
        <v>26</v>
      </c>
      <c r="H43" s="78" t="s">
        <v>26</v>
      </c>
      <c r="I43" s="78" t="s">
        <v>26</v>
      </c>
      <c r="J43" s="78" t="s">
        <v>26</v>
      </c>
      <c r="K43" s="78" t="s">
        <v>26</v>
      </c>
      <c r="L43" s="78" t="s">
        <v>26</v>
      </c>
      <c r="M43" s="78" t="s">
        <v>26</v>
      </c>
      <c r="N43" s="79" t="s">
        <v>26</v>
      </c>
      <c r="O43" s="44"/>
    </row>
    <row r="44" spans="1:21" s="11" customFormat="1" ht="15.75" customHeight="1" x14ac:dyDescent="0.2">
      <c r="A44" s="45" t="str">
        <f>実数!A44</f>
        <v>　　　  県民総所得（市場価格表示）</v>
      </c>
      <c r="B44" s="73"/>
      <c r="C44" s="80" t="s">
        <v>26</v>
      </c>
      <c r="D44" s="80" t="s">
        <v>26</v>
      </c>
      <c r="E44" s="80" t="s">
        <v>26</v>
      </c>
      <c r="F44" s="80" t="s">
        <v>26</v>
      </c>
      <c r="G44" s="80" t="s">
        <v>26</v>
      </c>
      <c r="H44" s="80" t="s">
        <v>26</v>
      </c>
      <c r="I44" s="80" t="s">
        <v>26</v>
      </c>
      <c r="J44" s="80" t="s">
        <v>26</v>
      </c>
      <c r="K44" s="80" t="s">
        <v>26</v>
      </c>
      <c r="L44" s="80" t="s">
        <v>26</v>
      </c>
      <c r="M44" s="80" t="s">
        <v>26</v>
      </c>
      <c r="N44" s="81" t="s">
        <v>26</v>
      </c>
      <c r="O44" s="49"/>
    </row>
  </sheetData>
  <phoneticPr fontId="10"/>
  <printOptions horizontalCentered="1" verticalCentered="1"/>
  <pageMargins left="0.59055118110236227" right="0.59055118110236227" top="0.59055118110236227" bottom="0.78740157480314965" header="0.31496062992125984" footer="0.31496062992125984"/>
  <pageSetup paperSize="9" scale="6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実数</vt:lpstr>
      <vt:lpstr>伸び率</vt:lpstr>
      <vt:lpstr>構成比</vt:lpstr>
      <vt:lpstr>寄与度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2024-02-05T07:05:39Z</cp:lastPrinted>
  <dcterms:created xsi:type="dcterms:W3CDTF">2017-01-05T01:41:28Z</dcterms:created>
  <dcterms:modified xsi:type="dcterms:W3CDTF">2026-03-18T01:04:12Z</dcterms:modified>
</cp:coreProperties>
</file>