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57C5001D-5B70-4250-BC23-88E92BEFD94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</calcChain>
</file>

<file path=xl/sharedStrings.xml><?xml version="1.0" encoding="utf-8"?>
<sst xmlns="http://schemas.openxmlformats.org/spreadsheetml/2006/main" count="22" uniqueCount="22">
  <si>
    <t>２．人口集中地区人口(DID)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</si>
  <si>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単位：人・％・K㎡</t>
    <rPh sb="0" eb="2">
      <t>タンイ</t>
    </rPh>
    <rPh sb="3" eb="4">
      <t>ヒト</t>
    </rPh>
    <phoneticPr fontId="4"/>
  </si>
  <si>
    <t>前回に対する人口増減</t>
    <rPh sb="0" eb="2">
      <t>ゼンカイ</t>
    </rPh>
    <rPh sb="3" eb="4">
      <t>タイ</t>
    </rPh>
    <rPh sb="6" eb="8">
      <t>ジンコウ</t>
    </rPh>
    <rPh sb="8" eb="10">
      <t>ゾウゲン</t>
    </rPh>
    <phoneticPr fontId="4"/>
  </si>
  <si>
    <t>面積</t>
    <rPh sb="0" eb="2">
      <t>メンセキ</t>
    </rPh>
    <phoneticPr fontId="4"/>
  </si>
  <si>
    <t>人口密度
１K㎡当たり</t>
    <rPh sb="0" eb="2">
      <t>ジンコウ</t>
    </rPh>
    <rPh sb="2" eb="4">
      <t>ミツド</t>
    </rPh>
    <rPh sb="8" eb="9">
      <t>ア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</si>
  <si>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</si>
  <si>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2">
      <t>ゾウゲン</t>
    </rPh>
    <rPh sb="2" eb="3">
      <t>リツ</t>
    </rPh>
    <phoneticPr fontId="4"/>
  </si>
  <si>
    <t>昭和５０年</t>
    <rPh sb="0" eb="2">
      <t>ショウワ</t>
    </rPh>
    <rPh sb="4" eb="5">
      <t>ネン</t>
    </rPh>
    <phoneticPr fontId="4"/>
  </si>
  <si>
    <t>　５５</t>
    <phoneticPr fontId="4"/>
  </si>
  <si>
    <t>　６０</t>
    <phoneticPr fontId="4"/>
  </si>
  <si>
    <t>平成２年</t>
    <rPh sb="0" eb="2">
      <t>ヘイセイ</t>
    </rPh>
    <rPh sb="3" eb="4">
      <t>ネン</t>
    </rPh>
    <phoneticPr fontId="4"/>
  </si>
  <si>
    <t xml:space="preserve"> 　７</t>
    <phoneticPr fontId="4"/>
  </si>
  <si>
    <t>　１２</t>
    <phoneticPr fontId="4"/>
  </si>
  <si>
    <t>　１７</t>
    <phoneticPr fontId="4"/>
  </si>
  <si>
    <t>　２２</t>
    <phoneticPr fontId="4"/>
  </si>
  <si>
    <t>　２７</t>
    <phoneticPr fontId="4"/>
  </si>
  <si>
    <t>令和２年</t>
    <rPh sb="0" eb="2">
      <t>レイワ</t>
    </rPh>
    <rPh sb="3" eb="4">
      <t>ネン</t>
    </rPh>
    <phoneticPr fontId="4"/>
  </si>
  <si>
    <t>※各年１０月１日現在</t>
    <rPh sb="1" eb="3">
      <t>カクトシ</t>
    </rPh>
    <rPh sb="5" eb="6">
      <t>ガツ</t>
    </rPh>
    <rPh sb="7" eb="8">
      <t>ヒ</t>
    </rPh>
    <rPh sb="8" eb="10">
      <t>ゲンザイ</t>
    </rPh>
    <phoneticPr fontId="4"/>
  </si>
  <si>
    <t>資料：総務省統計局「国勢調査」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4"/>
  </si>
  <si>
    <t>※DID(Densely Inhabited District)</t>
    <phoneticPr fontId="4"/>
  </si>
  <si>
    <t>年次</t>
    <rPh sb="0" eb="2">
      <t>ネンジ</t>
    </rPh>
    <phoneticPr fontId="4"/>
  </si>
  <si>
    <t>人口</t>
    <rPh sb="0" eb="2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</si>
</sst>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0.0_ "/>
    <numFmt numFmtId="179" formatCode="#,##0.0_ 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49" fontId="2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9" fontId="2" fillId="0" borderId="0" xfId="1" applyNumberFormat="1" applyFont="1" applyBorder="1" applyAlignment="1">
      <alignment vertical="center"/>
    </xf>
    <xf numFmtId="0" fontId="0" fillId="0" borderId="7" xfId="0" applyBorder="1" applyAlignment="1"/>
    <xf numFmtId="49" fontId="2" fillId="0" borderId="1" xfId="0" applyNumberFormat="1" applyFont="1" applyBorder="1" applyAlignment="1">
      <alignment horizontal="centerContinuous" vertical="center" wrapText="1"/>
    </xf>
    <xf numFmtId="49" fontId="2" fillId="0" borderId="1" xfId="0" applyNumberFormat="1" applyFont="1" applyBorder="1" applyAlignment="1">
      <alignment horizontal="centerContinuous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"/>
  <sheetViews>
    <sheetView tabSelected="1" view="pageLayout" zoomScaleNormal="100" workbookViewId="0">
      <selection activeCell="J18" sqref="J18"/>
    </sheetView>
  </sheetViews>
  <sheetFormatPr defaultRowHeight="18.75"/>
  <cols>
    <col min="6" max="6" width="10.875" bestFit="1" customWidth="1"/>
  </cols>
  <sheetData>
    <row r="2" spans="1:6" ht="19.5" thickBot="1">
      <c r="A2" s="1" t="s">
        <v>0</v>
      </c>
      <c r="B2" s="1"/>
      <c r="C2" s="1"/>
      <c r="D2" s="1"/>
      <c r="F2" s="2" t="s">
        <v>1</v>
      </c>
    </row>
    <row r="3" spans="1:6" ht="18.75" customHeight="1">
      <c r="A3" s="21" t="s">
        <v>20</v>
      </c>
      <c r="B3" s="23" t="s">
        <v>21</v>
      </c>
      <c r="C3" s="19" t="s">
        <v>2</v>
      </c>
      <c r="D3" s="20"/>
      <c r="E3" s="23" t="s">
        <v>3</v>
      </c>
      <c r="F3" s="25" t="s">
        <v>4</v>
      </c>
    </row>
    <row r="4" spans="1:6">
      <c r="A4" s="22"/>
      <c r="B4" s="24"/>
      <c r="C4" s="3" t="s">
        <v>5</v>
      </c>
      <c r="D4" s="3" t="s">
        <v>6</v>
      </c>
      <c r="E4" s="24"/>
      <c r="F4" s="26"/>
    </row>
    <row r="5" spans="1:6">
      <c r="A5" s="4" t="s">
        <v>7</v>
      </c>
      <c r="B5" s="15">
        <v>17467</v>
      </c>
      <c r="C5" s="16">
        <v>-1591</v>
      </c>
      <c r="D5" s="12">
        <v>-8.3000000000000007</v>
      </c>
      <c r="E5" s="13">
        <v>4.4000000000000004</v>
      </c>
      <c r="F5" s="17">
        <v>3969.8</v>
      </c>
    </row>
    <row r="6" spans="1:6">
      <c r="A6" s="4" t="s">
        <v>8</v>
      </c>
      <c r="B6" s="10">
        <v>22688</v>
      </c>
      <c r="C6" s="11">
        <f t="shared" ref="C6:C14" si="0">B6-B5</f>
        <v>5221</v>
      </c>
      <c r="D6" s="12">
        <f t="shared" ref="D6:D14" si="1">C6/B5*100</f>
        <v>29.89065094177592</v>
      </c>
      <c r="E6" s="13">
        <v>6.3</v>
      </c>
      <c r="F6" s="14">
        <v>3601.3</v>
      </c>
    </row>
    <row r="7" spans="1:6">
      <c r="A7" s="4" t="s">
        <v>9</v>
      </c>
      <c r="B7" s="10">
        <v>22586</v>
      </c>
      <c r="C7" s="11">
        <f t="shared" si="0"/>
        <v>-102</v>
      </c>
      <c r="D7" s="12">
        <f t="shared" si="1"/>
        <v>-0.44957686882933712</v>
      </c>
      <c r="E7" s="13">
        <v>6.6</v>
      </c>
      <c r="F7" s="14">
        <v>3422.1</v>
      </c>
    </row>
    <row r="8" spans="1:6">
      <c r="A8" s="4" t="s">
        <v>10</v>
      </c>
      <c r="B8" s="10">
        <v>20372</v>
      </c>
      <c r="C8" s="11">
        <f t="shared" si="0"/>
        <v>-2214</v>
      </c>
      <c r="D8" s="12">
        <f t="shared" si="1"/>
        <v>-9.8025325422828296</v>
      </c>
      <c r="E8" s="13">
        <v>6.5</v>
      </c>
      <c r="F8" s="14">
        <v>3134.2</v>
      </c>
    </row>
    <row r="9" spans="1:6">
      <c r="A9" s="4" t="s">
        <v>11</v>
      </c>
      <c r="B9" s="10">
        <v>20207</v>
      </c>
      <c r="C9" s="11">
        <f t="shared" si="0"/>
        <v>-165</v>
      </c>
      <c r="D9" s="12">
        <f t="shared" si="1"/>
        <v>-0.80993520518358542</v>
      </c>
      <c r="E9" s="13">
        <v>6.5</v>
      </c>
      <c r="F9" s="14">
        <v>3123.2</v>
      </c>
    </row>
    <row r="10" spans="1:6">
      <c r="A10" s="4" t="s">
        <v>12</v>
      </c>
      <c r="B10" s="10">
        <v>19169</v>
      </c>
      <c r="C10" s="11">
        <f t="shared" si="0"/>
        <v>-1038</v>
      </c>
      <c r="D10" s="12">
        <f t="shared" si="1"/>
        <v>-5.1368337704755778</v>
      </c>
      <c r="E10" s="13">
        <v>6.2</v>
      </c>
      <c r="F10" s="14">
        <v>3086.8</v>
      </c>
    </row>
    <row r="11" spans="1:6">
      <c r="A11" s="4" t="s">
        <v>13</v>
      </c>
      <c r="B11" s="10">
        <v>18692</v>
      </c>
      <c r="C11" s="11">
        <f t="shared" si="0"/>
        <v>-477</v>
      </c>
      <c r="D11" s="12">
        <f t="shared" si="1"/>
        <v>-2.4883927174083156</v>
      </c>
      <c r="E11" s="13">
        <v>6.3</v>
      </c>
      <c r="F11" s="14">
        <v>2962.3</v>
      </c>
    </row>
    <row r="12" spans="1:6">
      <c r="A12" s="4" t="s">
        <v>14</v>
      </c>
      <c r="B12" s="10">
        <v>18268</v>
      </c>
      <c r="C12" s="11">
        <f t="shared" si="0"/>
        <v>-424</v>
      </c>
      <c r="D12" s="12">
        <f t="shared" si="1"/>
        <v>-2.2683500962978815</v>
      </c>
      <c r="E12" s="13">
        <v>6.3</v>
      </c>
      <c r="F12" s="14">
        <v>2872.3</v>
      </c>
    </row>
    <row r="13" spans="1:6">
      <c r="A13" s="4" t="s">
        <v>15</v>
      </c>
      <c r="B13" s="10">
        <v>12362</v>
      </c>
      <c r="C13" s="11">
        <f t="shared" si="0"/>
        <v>-5906</v>
      </c>
      <c r="D13" s="12">
        <f t="shared" si="1"/>
        <v>-32.329756952047298</v>
      </c>
      <c r="E13" s="13">
        <v>3.7</v>
      </c>
      <c r="F13" s="14">
        <v>3350.1</v>
      </c>
    </row>
    <row r="14" spans="1:6" ht="19.5" thickBot="1">
      <c r="A14" s="4" t="s">
        <v>16</v>
      </c>
      <c r="B14" s="10">
        <v>12282</v>
      </c>
      <c r="C14" s="11">
        <f t="shared" si="0"/>
        <v>-80</v>
      </c>
      <c r="D14" s="12">
        <f t="shared" si="1"/>
        <v>-0.64714447500404459</v>
      </c>
      <c r="E14" s="13">
        <v>3.89</v>
      </c>
      <c r="F14" s="14">
        <v>3157.3</v>
      </c>
    </row>
    <row r="15" spans="1:6" ht="18.75" customHeight="1">
      <c r="A15" s="8" t="s">
        <v>17</v>
      </c>
      <c r="B15" s="6"/>
      <c r="C15" s="6"/>
      <c r="D15" s="6"/>
      <c r="E15" s="18"/>
      <c r="F15" s="5" t="s">
        <v>18</v>
      </c>
    </row>
    <row r="16" spans="1:6" ht="18.75" customHeight="1">
      <c r="A16" s="9" t="s">
        <v>19</v>
      </c>
      <c r="B16" s="7"/>
      <c r="C16" s="7"/>
      <c r="D16" s="7"/>
      <c r="E16" s="7"/>
      <c r="F16" s="7"/>
    </row>
    <row r="17" spans="1:6">
      <c r="A17" s="7"/>
      <c r="B17" s="7"/>
      <c r="C17" s="7"/>
      <c r="D17" s="7"/>
      <c r="E17" s="7"/>
      <c r="F17" s="7"/>
    </row>
  </sheetData>
  <mergeCells count="4">
    <mergeCell ref="A3:A4"/>
    <mergeCell ref="B3:B4"/>
    <mergeCell ref="E3:E4"/>
    <mergeCell ref="F3:F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2025-06-03T00:24:16Z</dcterms:modified>
</cp:coreProperties>
</file>