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994635B1-600E-4B8C-84EC-D7112C99A73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E25" i="1" s="1"/>
  <c r="F25" i="1" s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E21" i="1" l="1"/>
  <c r="F21" i="1" s="1"/>
  <c r="E19" i="1"/>
  <c r="F19" i="1" s="1"/>
  <c r="E9" i="1"/>
  <c r="F9" i="1" s="1"/>
  <c r="E17" i="1"/>
  <c r="F17" i="1" s="1"/>
  <c r="E10" i="1"/>
  <c r="F10" i="1" s="1"/>
  <c r="E23" i="1"/>
  <c r="F23" i="1" s="1"/>
  <c r="E11" i="1"/>
  <c r="F11" i="1" s="1"/>
  <c r="E13" i="1"/>
  <c r="F13" i="1" s="1"/>
  <c r="E20" i="1"/>
  <c r="F20" i="1" s="1"/>
  <c r="E6" i="1"/>
  <c r="F6" i="1" s="1"/>
  <c r="E14" i="1"/>
  <c r="F14" i="1" s="1"/>
  <c r="E18" i="1"/>
  <c r="F18" i="1" s="1"/>
  <c r="E12" i="1"/>
  <c r="F12" i="1" s="1"/>
  <c r="E15" i="1"/>
  <c r="F15" i="1" s="1"/>
  <c r="E7" i="1"/>
  <c r="F7" i="1" s="1"/>
  <c r="E22" i="1"/>
  <c r="F22" i="1" s="1"/>
  <c r="E8" i="1"/>
  <c r="F8" i="1" s="1"/>
  <c r="E16" i="1"/>
  <c r="F16" i="1" s="1"/>
  <c r="E24" i="1"/>
  <c r="F24" i="1" s="1"/>
</calcChain>
</file>

<file path=xl/sharedStrings.xml><?xml version="1.0" encoding="utf-8"?>
<sst xmlns="http://schemas.openxmlformats.org/spreadsheetml/2006/main" count="35" uniqueCount="33">
  <si>
    <t>単位：人・％</t>
    <rPh sb="0" eb="2">
      <t>タンイ</t>
    </rPh>
    <rPh sb="3" eb="4">
      <t>ヒト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</si>
  <si>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</si>
  <si>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</si>
  <si>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前回に対する増減</t>
    <rPh sb="0" eb="2">
      <t>ゼンカイ</t>
    </rPh>
    <rPh sb="3" eb="4">
      <t>タイ</t>
    </rPh>
    <rPh sb="6" eb="8">
      <t>ゾウゲン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</si>
  <si>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</si>
  <si>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</si>
  <si>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大正９年</t>
    <rPh sb="0" eb="2">
      <t>タイショウ</t>
    </rPh>
    <rPh sb="3" eb="4">
      <t>ネン</t>
    </rPh>
    <phoneticPr fontId="3"/>
  </si>
  <si>
    <t>-</t>
    <phoneticPr fontId="3"/>
  </si>
  <si>
    <t>１４</t>
    <phoneticPr fontId="3"/>
  </si>
  <si>
    <t>昭和５年</t>
    <rPh sb="0" eb="2">
      <t>ショウワ</t>
    </rPh>
    <rPh sb="3" eb="4">
      <t>ネン</t>
    </rPh>
    <phoneticPr fontId="3"/>
  </si>
  <si>
    <t>１０</t>
    <phoneticPr fontId="3"/>
  </si>
  <si>
    <t>１５</t>
    <phoneticPr fontId="3"/>
  </si>
  <si>
    <t>２２</t>
    <phoneticPr fontId="3"/>
  </si>
  <si>
    <t>２５</t>
    <phoneticPr fontId="3"/>
  </si>
  <si>
    <t>３０</t>
    <phoneticPr fontId="3"/>
  </si>
  <si>
    <t>３５</t>
    <phoneticPr fontId="3"/>
  </si>
  <si>
    <t>４０</t>
    <phoneticPr fontId="3"/>
  </si>
  <si>
    <t>４５</t>
    <phoneticPr fontId="3"/>
  </si>
  <si>
    <t>５０</t>
    <phoneticPr fontId="3"/>
  </si>
  <si>
    <t>５５</t>
    <phoneticPr fontId="3"/>
  </si>
  <si>
    <t>６０</t>
    <phoneticPr fontId="3"/>
  </si>
  <si>
    <t>平成２年</t>
    <rPh sb="0" eb="2">
      <t>ヘイセイ</t>
    </rPh>
    <rPh sb="3" eb="4">
      <t>ネン</t>
    </rPh>
    <phoneticPr fontId="3"/>
  </si>
  <si>
    <t>　７</t>
    <phoneticPr fontId="3"/>
  </si>
  <si>
    <t>１２</t>
    <phoneticPr fontId="3"/>
  </si>
  <si>
    <t>１７</t>
    <phoneticPr fontId="3"/>
  </si>
  <si>
    <t>２７</t>
    <phoneticPr fontId="3"/>
  </si>
  <si>
    <t>令和２年</t>
    <rPh sb="0" eb="2">
      <t>レイワ</t>
    </rPh>
    <rPh sb="3" eb="4">
      <t>ネン</t>
    </rPh>
    <phoneticPr fontId="3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</si>
  <si>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3"/>
  </si>
  <si>
    <t>※各年１０月１日現在。</t>
    <rPh sb="1" eb="2">
      <t>カク</t>
    </rPh>
    <rPh sb="2" eb="3">
      <t>ネン</t>
    </rPh>
    <rPh sb="5" eb="6">
      <t>ガツ</t>
    </rPh>
    <rPh sb="7" eb="8">
      <t>ヒ</t>
    </rPh>
    <rPh sb="8" eb="10">
      <t>ゲンザイ</t>
    </rPh>
    <phoneticPr fontId="3"/>
  </si>
  <si>
    <t>※昭和２２年は臨時国勢調査。</t>
    <phoneticPr fontId="3"/>
  </si>
  <si>
    <t>年次</t>
    <rPh sb="0" eb="1">
      <t>トシ</t>
    </rPh>
    <rPh sb="1" eb="2">
      <t>ツギ</t>
    </rPh>
    <phoneticPr fontId="3"/>
  </si>
  <si>
    <t>総数</t>
    <rPh sb="0" eb="1">
      <t>ソウ</t>
    </rPh>
    <rPh sb="1" eb="2">
      <t>スウ</t>
    </rPh>
    <phoneticPr fontId="3"/>
  </si>
  <si>
    <t>国勢調査人口の推移</t>
    <rPh sb="0" eb="2">
      <t>コクセイ</t>
    </rPh>
    <rPh sb="2" eb="4">
      <t>チョウサ</t>
    </rPh>
    <rPh sb="4" eb="6">
      <t>ジンコウ</t>
    </rPh>
    <rPh sb="7" eb="9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</si>
</sst>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;&quot;△ &quot;0.0"/>
  </numFmts>
  <fonts count="5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0" fontId="0" fillId="0" borderId="1" xfId="0" applyBorder="1" applyAlignment="1"/>
    <xf numFmtId="49" fontId="1" fillId="0" borderId="2" xfId="0" applyNumberFormat="1" applyFont="1" applyBorder="1" applyAlignment="1">
      <alignment horizontal="centerContinuous" vertical="center"/>
    </xf>
    <xf numFmtId="49" fontId="1" fillId="0" borderId="1" xfId="0" applyNumberFormat="1" applyFont="1" applyBorder="1" applyAlignment="1">
      <alignment horizontal="centerContinuous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view="pageLayout" zoomScaleNormal="100" workbookViewId="0">
      <selection activeCell="F15" sqref="F15"/>
    </sheetView>
  </sheetViews>
  <sheetFormatPr defaultRowHeight="18.75"/>
  <sheetData>
    <row r="2" spans="1:6" ht="19.5" thickBot="1">
      <c r="A2" s="1" t="s">
        <v>32</v>
      </c>
      <c r="B2" s="1"/>
      <c r="C2" s="1"/>
      <c r="D2" s="1"/>
      <c r="F2" s="2" t="s">
        <v>0</v>
      </c>
    </row>
    <row r="3" spans="1:6">
      <c r="A3" s="20" t="s">
        <v>30</v>
      </c>
      <c r="B3" s="22" t="s">
        <v>31</v>
      </c>
      <c r="C3" s="22" t="s">
        <v>1</v>
      </c>
      <c r="D3" s="22" t="s">
        <v>2</v>
      </c>
      <c r="E3" s="18" t="s">
        <v>3</v>
      </c>
      <c r="F3" s="19"/>
    </row>
    <row r="4" spans="1:6">
      <c r="A4" s="21"/>
      <c r="B4" s="23"/>
      <c r="C4" s="23"/>
      <c r="D4" s="23"/>
      <c r="E4" s="4" t="s">
        <v>4</v>
      </c>
      <c r="F4" s="4" t="s">
        <v>5</v>
      </c>
    </row>
    <row r="5" spans="1:6">
      <c r="A5" s="5" t="s">
        <v>6</v>
      </c>
      <c r="B5" s="15">
        <f t="shared" ref="B5:B24" si="0">C5+D5</f>
        <v>50385</v>
      </c>
      <c r="C5" s="16">
        <v>25039</v>
      </c>
      <c r="D5" s="16">
        <v>25346</v>
      </c>
      <c r="E5" s="6" t="s">
        <v>7</v>
      </c>
      <c r="F5" s="7" t="s">
        <v>7</v>
      </c>
    </row>
    <row r="6" spans="1:6">
      <c r="A6" s="3" t="s">
        <v>8</v>
      </c>
      <c r="B6" s="11">
        <f t="shared" si="0"/>
        <v>52794</v>
      </c>
      <c r="C6" s="12">
        <v>26470</v>
      </c>
      <c r="D6" s="12">
        <v>26324</v>
      </c>
      <c r="E6" s="12">
        <f t="shared" ref="E6:E25" si="1">B6-B5</f>
        <v>2409</v>
      </c>
      <c r="F6" s="13">
        <f t="shared" ref="F6:F25" si="2">E6/B5*100</f>
        <v>4.7811848764513245</v>
      </c>
    </row>
    <row r="7" spans="1:6">
      <c r="A7" s="3" t="s">
        <v>9</v>
      </c>
      <c r="B7" s="11">
        <f t="shared" si="0"/>
        <v>56867</v>
      </c>
      <c r="C7" s="12">
        <v>28500</v>
      </c>
      <c r="D7" s="12">
        <v>28367</v>
      </c>
      <c r="E7" s="12">
        <f t="shared" si="1"/>
        <v>4073</v>
      </c>
      <c r="F7" s="13">
        <f t="shared" si="2"/>
        <v>7.7148918437701246</v>
      </c>
    </row>
    <row r="8" spans="1:6">
      <c r="A8" s="3" t="s">
        <v>10</v>
      </c>
      <c r="B8" s="11">
        <f t="shared" si="0"/>
        <v>60770</v>
      </c>
      <c r="C8" s="12">
        <v>30408</v>
      </c>
      <c r="D8" s="12">
        <v>30362</v>
      </c>
      <c r="E8" s="12">
        <f t="shared" si="1"/>
        <v>3903</v>
      </c>
      <c r="F8" s="13">
        <f t="shared" si="2"/>
        <v>6.863382981342431</v>
      </c>
    </row>
    <row r="9" spans="1:6">
      <c r="A9" s="3" t="s">
        <v>11</v>
      </c>
      <c r="B9" s="11">
        <f t="shared" si="0"/>
        <v>62663</v>
      </c>
      <c r="C9" s="12">
        <v>30892</v>
      </c>
      <c r="D9" s="12">
        <v>31771</v>
      </c>
      <c r="E9" s="12">
        <f t="shared" si="1"/>
        <v>1893</v>
      </c>
      <c r="F9" s="13">
        <f t="shared" si="2"/>
        <v>3.1150238604574625</v>
      </c>
    </row>
    <row r="10" spans="1:6">
      <c r="A10" s="3" t="s">
        <v>12</v>
      </c>
      <c r="B10" s="11">
        <f t="shared" si="0"/>
        <v>79267</v>
      </c>
      <c r="C10" s="12">
        <v>38154</v>
      </c>
      <c r="D10" s="12">
        <v>41113</v>
      </c>
      <c r="E10" s="12">
        <f t="shared" si="1"/>
        <v>16604</v>
      </c>
      <c r="F10" s="13">
        <f t="shared" si="2"/>
        <v>26.497295054497872</v>
      </c>
    </row>
    <row r="11" spans="1:6">
      <c r="A11" s="3" t="s">
        <v>13</v>
      </c>
      <c r="B11" s="11">
        <f t="shared" si="0"/>
        <v>84225</v>
      </c>
      <c r="C11" s="12">
        <v>41128</v>
      </c>
      <c r="D11" s="12">
        <v>43097</v>
      </c>
      <c r="E11" s="12">
        <f t="shared" si="1"/>
        <v>4958</v>
      </c>
      <c r="F11" s="13">
        <f t="shared" si="2"/>
        <v>6.2548096938196229</v>
      </c>
    </row>
    <row r="12" spans="1:6">
      <c r="A12" s="3" t="s">
        <v>14</v>
      </c>
      <c r="B12" s="11">
        <f t="shared" si="0"/>
        <v>86889</v>
      </c>
      <c r="C12" s="12">
        <v>42457</v>
      </c>
      <c r="D12" s="12">
        <v>44432</v>
      </c>
      <c r="E12" s="12">
        <f t="shared" si="1"/>
        <v>2664</v>
      </c>
      <c r="F12" s="13">
        <f t="shared" si="2"/>
        <v>3.1629563668744436</v>
      </c>
    </row>
    <row r="13" spans="1:6">
      <c r="A13" s="3" t="s">
        <v>15</v>
      </c>
      <c r="B13" s="11">
        <f t="shared" si="0"/>
        <v>85279</v>
      </c>
      <c r="C13" s="12">
        <v>41383</v>
      </c>
      <c r="D13" s="12">
        <v>43896</v>
      </c>
      <c r="E13" s="12">
        <f t="shared" si="1"/>
        <v>-1610</v>
      </c>
      <c r="F13" s="13">
        <f t="shared" si="2"/>
        <v>-1.8529388069836228</v>
      </c>
    </row>
    <row r="14" spans="1:6">
      <c r="A14" s="3" t="s">
        <v>16</v>
      </c>
      <c r="B14" s="11">
        <f t="shared" si="0"/>
        <v>78398</v>
      </c>
      <c r="C14" s="12">
        <v>37338</v>
      </c>
      <c r="D14" s="12">
        <v>41060</v>
      </c>
      <c r="E14" s="12">
        <f t="shared" si="1"/>
        <v>-6881</v>
      </c>
      <c r="F14" s="13">
        <f t="shared" si="2"/>
        <v>-8.0688094372588797</v>
      </c>
    </row>
    <row r="15" spans="1:6">
      <c r="A15" s="3" t="s">
        <v>17</v>
      </c>
      <c r="B15" s="11">
        <f t="shared" si="0"/>
        <v>72231</v>
      </c>
      <c r="C15" s="12">
        <v>33829</v>
      </c>
      <c r="D15" s="12">
        <v>38402</v>
      </c>
      <c r="E15" s="12">
        <f t="shared" si="1"/>
        <v>-6167</v>
      </c>
      <c r="F15" s="13">
        <f t="shared" si="2"/>
        <v>-7.8662720987780306</v>
      </c>
    </row>
    <row r="16" spans="1:6">
      <c r="A16" s="3" t="s">
        <v>18</v>
      </c>
      <c r="B16" s="11">
        <f t="shared" si="0"/>
        <v>70768</v>
      </c>
      <c r="C16" s="12">
        <v>33222</v>
      </c>
      <c r="D16" s="12">
        <v>37546</v>
      </c>
      <c r="E16" s="12">
        <f t="shared" si="1"/>
        <v>-1463</v>
      </c>
      <c r="F16" s="13">
        <f t="shared" si="2"/>
        <v>-2.0254461380847562</v>
      </c>
    </row>
    <row r="17" spans="1:6">
      <c r="A17" s="3" t="s">
        <v>19</v>
      </c>
      <c r="B17" s="11">
        <f t="shared" si="0"/>
        <v>72785</v>
      </c>
      <c r="C17" s="12">
        <v>34419</v>
      </c>
      <c r="D17" s="12">
        <v>38366</v>
      </c>
      <c r="E17" s="12">
        <f t="shared" si="1"/>
        <v>2017</v>
      </c>
      <c r="F17" s="13">
        <f t="shared" si="2"/>
        <v>2.8501582636219762</v>
      </c>
    </row>
    <row r="18" spans="1:6">
      <c r="A18" s="3" t="s">
        <v>20</v>
      </c>
      <c r="B18" s="11">
        <f t="shared" si="0"/>
        <v>71535</v>
      </c>
      <c r="C18" s="12">
        <v>33649</v>
      </c>
      <c r="D18" s="12">
        <v>37886</v>
      </c>
      <c r="E18" s="12">
        <f t="shared" si="1"/>
        <v>-1250</v>
      </c>
      <c r="F18" s="13">
        <f t="shared" si="2"/>
        <v>-1.7173868242082846</v>
      </c>
    </row>
    <row r="19" spans="1:6">
      <c r="A19" s="3" t="s">
        <v>21</v>
      </c>
      <c r="B19" s="11">
        <f t="shared" si="0"/>
        <v>68176</v>
      </c>
      <c r="C19" s="12">
        <v>31707</v>
      </c>
      <c r="D19" s="12">
        <v>36469</v>
      </c>
      <c r="E19" s="12">
        <f t="shared" si="1"/>
        <v>-3359</v>
      </c>
      <c r="F19" s="13">
        <f t="shared" si="2"/>
        <v>-4.6956035507094427</v>
      </c>
    </row>
    <row r="20" spans="1:6">
      <c r="A20" s="3" t="s">
        <v>22</v>
      </c>
      <c r="B20" s="11">
        <f t="shared" si="0"/>
        <v>65809</v>
      </c>
      <c r="C20" s="12">
        <v>30593</v>
      </c>
      <c r="D20" s="12">
        <v>35216</v>
      </c>
      <c r="E20" s="12">
        <f t="shared" si="1"/>
        <v>-2367</v>
      </c>
      <c r="F20" s="13">
        <f t="shared" si="2"/>
        <v>-3.4718962684815771</v>
      </c>
    </row>
    <row r="21" spans="1:6">
      <c r="A21" s="3" t="s">
        <v>23</v>
      </c>
      <c r="B21" s="11">
        <f t="shared" si="0"/>
        <v>63421</v>
      </c>
      <c r="C21" s="12">
        <v>29591</v>
      </c>
      <c r="D21" s="12">
        <v>33830</v>
      </c>
      <c r="E21" s="12">
        <f t="shared" si="1"/>
        <v>-2388</v>
      </c>
      <c r="F21" s="13">
        <f t="shared" si="2"/>
        <v>-3.6286830068835569</v>
      </c>
    </row>
    <row r="22" spans="1:6">
      <c r="A22" s="3" t="s">
        <v>24</v>
      </c>
      <c r="B22" s="11">
        <f t="shared" si="0"/>
        <v>60914</v>
      </c>
      <c r="C22" s="12">
        <v>28380</v>
      </c>
      <c r="D22" s="12">
        <v>32534</v>
      </c>
      <c r="E22" s="12">
        <f t="shared" si="1"/>
        <v>-2507</v>
      </c>
      <c r="F22" s="13">
        <f t="shared" si="2"/>
        <v>-3.9529493385471688</v>
      </c>
    </row>
    <row r="23" spans="1:6">
      <c r="A23" s="3" t="s">
        <v>12</v>
      </c>
      <c r="B23" s="11">
        <f t="shared" si="0"/>
        <v>57689</v>
      </c>
      <c r="C23" s="12">
        <v>27066</v>
      </c>
      <c r="D23" s="12">
        <v>30623</v>
      </c>
      <c r="E23" s="12">
        <f t="shared" si="1"/>
        <v>-3225</v>
      </c>
      <c r="F23" s="13">
        <f t="shared" si="2"/>
        <v>-5.2943494106445153</v>
      </c>
    </row>
    <row r="24" spans="1:6">
      <c r="A24" s="3" t="s">
        <v>25</v>
      </c>
      <c r="B24" s="11">
        <f t="shared" si="0"/>
        <v>54090</v>
      </c>
      <c r="C24" s="14">
        <v>25374</v>
      </c>
      <c r="D24" s="12">
        <v>28716</v>
      </c>
      <c r="E24" s="12">
        <f t="shared" si="1"/>
        <v>-3599</v>
      </c>
      <c r="F24" s="13">
        <f t="shared" si="2"/>
        <v>-6.2386243477959402</v>
      </c>
    </row>
    <row r="25" spans="1:6" ht="19.5" thickBot="1">
      <c r="A25" s="3" t="s">
        <v>26</v>
      </c>
      <c r="B25" s="11">
        <v>50848</v>
      </c>
      <c r="C25" s="12">
        <v>23930</v>
      </c>
      <c r="D25" s="12">
        <v>26918</v>
      </c>
      <c r="E25" s="12">
        <f t="shared" si="1"/>
        <v>-3242</v>
      </c>
      <c r="F25" s="13">
        <f t="shared" si="2"/>
        <v>-5.9937141800702527</v>
      </c>
    </row>
    <row r="26" spans="1:6">
      <c r="A26" s="9" t="s">
        <v>28</v>
      </c>
      <c r="B26" s="9"/>
      <c r="C26" s="9"/>
      <c r="D26" s="9"/>
      <c r="E26" s="17"/>
      <c r="F26" s="8" t="s">
        <v>27</v>
      </c>
    </row>
    <row r="27" spans="1:6">
      <c r="A27" s="10" t="s">
        <v>29</v>
      </c>
      <c r="B27" s="10"/>
      <c r="C27" s="10"/>
      <c r="D27" s="10"/>
      <c r="E27" s="10"/>
      <c r="F27" s="10"/>
    </row>
  </sheetData>
  <mergeCells count="4">
    <mergeCell ref="A3:A4"/>
    <mergeCell ref="B3:B4"/>
    <mergeCell ref="C3:C4"/>
    <mergeCell ref="D3:D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2025-06-03T00:23:49Z</dcterms:modified>
</cp:coreProperties>
</file>