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0911562\Desktop\ＯＤ資料\"/>
    </mc:Choice>
  </mc:AlternateContent>
  <xr:revisionPtr revIDLastSave="0" documentId="8_{35B8E6D5-15C5-43FD-A942-D071CB8362D3}" xr6:coauthVersionLast="45" xr6:coauthVersionMax="45" xr10:uidLastSave="{00000000-0000-0000-0000-000000000000}"/>
  <bookViews>
    <workbookView xWindow="-120" yWindow="-120" windowWidth="29040" windowHeight="15840" tabRatio="580"/>
  </bookViews>
  <sheets>
    <sheet name="23-1" sheetId="39" r:id="rId1"/>
    <sheet name="23-2 " sheetId="33" r:id="rId2"/>
    <sheet name="23-3" sheetId="34" r:id="rId3"/>
    <sheet name="23-4" sheetId="40" r:id="rId4"/>
  </sheets>
  <definedNames>
    <definedName name="_xlnm.Database">#REF!</definedName>
    <definedName name="_xlnm.Print_Area" localSheetId="0">'23-1'!$A$1:$Q$49</definedName>
    <definedName name="_xlnm.Print_Area" localSheetId="3">'23-4'!$A$1:$O$41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5" i="39" l="1"/>
  <c r="C35" i="39"/>
  <c r="D35" i="39"/>
  <c r="E35" i="39"/>
  <c r="F35" i="39"/>
  <c r="G35" i="39"/>
  <c r="H35" i="39"/>
  <c r="I35" i="39"/>
  <c r="J35" i="39"/>
  <c r="K35" i="39"/>
  <c r="L35" i="39"/>
  <c r="M35" i="39"/>
  <c r="N35" i="39"/>
  <c r="O35" i="39"/>
  <c r="P35" i="39"/>
  <c r="Q35" i="39"/>
  <c r="O38" i="40"/>
  <c r="N38" i="40"/>
  <c r="M38" i="40"/>
  <c r="L38" i="40"/>
  <c r="K38" i="40"/>
  <c r="J38" i="40"/>
  <c r="I38" i="40"/>
  <c r="H38" i="40"/>
  <c r="G38" i="40"/>
  <c r="F38" i="40"/>
  <c r="E38" i="40"/>
  <c r="D38" i="40"/>
  <c r="C38" i="40"/>
  <c r="B38" i="40"/>
  <c r="N34" i="40"/>
  <c r="M34" i="40"/>
  <c r="I34" i="40"/>
  <c r="G34" i="40"/>
  <c r="F34" i="40"/>
  <c r="E34" i="40"/>
  <c r="D34" i="40"/>
  <c r="C34" i="40"/>
  <c r="B34" i="40"/>
  <c r="O32" i="40"/>
  <c r="N32" i="40"/>
  <c r="M32" i="40"/>
  <c r="L32" i="40"/>
  <c r="L12" i="40" s="1"/>
  <c r="K32" i="40"/>
  <c r="J32" i="40"/>
  <c r="I32" i="40"/>
  <c r="H32" i="40"/>
  <c r="G32" i="40"/>
  <c r="F32" i="40"/>
  <c r="E32" i="40"/>
  <c r="D32" i="40"/>
  <c r="C32" i="40"/>
  <c r="B32" i="40"/>
  <c r="O30" i="40"/>
  <c r="N30" i="40"/>
  <c r="M30" i="40"/>
  <c r="L30" i="40"/>
  <c r="K30" i="40"/>
  <c r="J30" i="40"/>
  <c r="I30" i="40"/>
  <c r="H30" i="40"/>
  <c r="G30" i="40"/>
  <c r="F30" i="40"/>
  <c r="E30" i="40"/>
  <c r="D30" i="40"/>
  <c r="C30" i="40"/>
  <c r="B30" i="40"/>
  <c r="N26" i="40"/>
  <c r="M26" i="40"/>
  <c r="L26" i="40"/>
  <c r="J26" i="40"/>
  <c r="I26" i="40"/>
  <c r="I12" i="40" s="1"/>
  <c r="H26" i="40"/>
  <c r="G26" i="40"/>
  <c r="F26" i="40"/>
  <c r="F12" i="40" s="1"/>
  <c r="E26" i="40"/>
  <c r="D26" i="40"/>
  <c r="C26" i="40"/>
  <c r="B26" i="40"/>
  <c r="O24" i="40"/>
  <c r="N24" i="40"/>
  <c r="N12" i="40" s="1"/>
  <c r="M24" i="40"/>
  <c r="M12" i="40" s="1"/>
  <c r="L24" i="40"/>
  <c r="K24" i="40"/>
  <c r="K12" i="40" s="1"/>
  <c r="J24" i="40"/>
  <c r="J12" i="40" s="1"/>
  <c r="I24" i="40"/>
  <c r="H24" i="40"/>
  <c r="H12" i="40" s="1"/>
  <c r="G24" i="40"/>
  <c r="G12" i="40" s="1"/>
  <c r="F24" i="40"/>
  <c r="E24" i="40"/>
  <c r="E12" i="40" s="1"/>
  <c r="D24" i="40"/>
  <c r="C24" i="40"/>
  <c r="C12" i="40" s="1"/>
  <c r="B24" i="40"/>
  <c r="O11" i="40"/>
  <c r="N11" i="40"/>
  <c r="M11" i="40"/>
  <c r="L11" i="40"/>
  <c r="K11" i="40"/>
  <c r="J11" i="40"/>
  <c r="I11" i="40"/>
  <c r="H11" i="40"/>
  <c r="G11" i="40"/>
  <c r="F11" i="40"/>
  <c r="E11" i="40"/>
  <c r="D11" i="40"/>
  <c r="C11" i="40"/>
  <c r="B11" i="40"/>
  <c r="N10" i="39"/>
  <c r="K10" i="39"/>
  <c r="B10" i="39"/>
  <c r="D12" i="40"/>
  <c r="B12" i="40"/>
</calcChain>
</file>

<file path=xl/sharedStrings.xml><?xml version="1.0" encoding="utf-8"?>
<sst xmlns="http://schemas.openxmlformats.org/spreadsheetml/2006/main" count="632" uniqueCount="153">
  <si>
    <t>旅        券        種        別</t>
  </si>
  <si>
    <t>年  　　　齢　  　　別</t>
  </si>
  <si>
    <t>年次・月</t>
  </si>
  <si>
    <t>総　数</t>
  </si>
  <si>
    <t>数  次  往  復  用</t>
  </si>
  <si>
    <t>新  規</t>
  </si>
  <si>
    <t>男</t>
  </si>
  <si>
    <t>女</t>
  </si>
  <si>
    <t>ブラジル</t>
  </si>
  <si>
    <t>マレーシア</t>
  </si>
  <si>
    <t>　　　　2　</t>
  </si>
  <si>
    <t>　　　　3　</t>
  </si>
  <si>
    <t>　　　　4　</t>
  </si>
  <si>
    <t>　　　　6　</t>
  </si>
  <si>
    <t>　　　　7　</t>
  </si>
  <si>
    <t>　　　　8　</t>
  </si>
  <si>
    <t>　　　　9　</t>
  </si>
  <si>
    <t>　　　 10　</t>
  </si>
  <si>
    <t>　　 　11　</t>
  </si>
  <si>
    <t>　　 　12　</t>
  </si>
  <si>
    <t>年　度</t>
    <rPh sb="0" eb="1">
      <t>トシ</t>
    </rPh>
    <rPh sb="2" eb="3">
      <t>タビ</t>
    </rPh>
    <phoneticPr fontId="4"/>
  </si>
  <si>
    <t>・ 国　籍</t>
    <rPh sb="2" eb="3">
      <t>クニ</t>
    </rPh>
    <rPh sb="4" eb="5">
      <t>セキ</t>
    </rPh>
    <phoneticPr fontId="4"/>
  </si>
  <si>
    <t>計</t>
    <rPh sb="0" eb="1">
      <t>ケイ</t>
    </rPh>
    <phoneticPr fontId="4"/>
  </si>
  <si>
    <t>農林水産業</t>
    <rPh sb="0" eb="2">
      <t>ノウリン</t>
    </rPh>
    <rPh sb="2" eb="5">
      <t>スイサンギョウ</t>
    </rPh>
    <phoneticPr fontId="4"/>
  </si>
  <si>
    <t>サービス業</t>
    <rPh sb="4" eb="5">
      <t>ギョウ</t>
    </rPh>
    <phoneticPr fontId="4"/>
  </si>
  <si>
    <t>医療・福祉</t>
    <rPh sb="0" eb="2">
      <t>イリョウ</t>
    </rPh>
    <rPh sb="3" eb="5">
      <t>フクシ</t>
    </rPh>
    <phoneticPr fontId="4"/>
  </si>
  <si>
    <t>教育関係</t>
    <rPh sb="0" eb="2">
      <t>キョウイク</t>
    </rPh>
    <rPh sb="2" eb="4">
      <t>カンケイ</t>
    </rPh>
    <phoneticPr fontId="4"/>
  </si>
  <si>
    <t>その他</t>
    <rPh sb="2" eb="3">
      <t>タ</t>
    </rPh>
    <phoneticPr fontId="4"/>
  </si>
  <si>
    <t>総数</t>
    <rPh sb="0" eb="2">
      <t>ソウスウ</t>
    </rPh>
    <phoneticPr fontId="4"/>
  </si>
  <si>
    <t>米国</t>
    <rPh sb="0" eb="2">
      <t>ベイコク</t>
    </rPh>
    <phoneticPr fontId="4"/>
  </si>
  <si>
    <t>カナダ</t>
  </si>
  <si>
    <t>英国</t>
    <rPh sb="0" eb="2">
      <t>エイコク</t>
    </rPh>
    <phoneticPr fontId="4"/>
  </si>
  <si>
    <t>オーストラリア</t>
  </si>
  <si>
    <t>ニュージーランド</t>
  </si>
  <si>
    <t>ドイツ</t>
  </si>
  <si>
    <t>韓国</t>
    <rPh sb="0" eb="2">
      <t>カンコク</t>
    </rPh>
    <phoneticPr fontId="4"/>
  </si>
  <si>
    <t>ジャマイカ</t>
  </si>
  <si>
    <t>南アフリカ</t>
    <rPh sb="0" eb="1">
      <t>ミナミ</t>
    </rPh>
    <phoneticPr fontId="4"/>
  </si>
  <si>
    <t>アイルランド</t>
  </si>
  <si>
    <t>シンガポール</t>
  </si>
  <si>
    <t>県</t>
    <rPh sb="0" eb="1">
      <t>ケン</t>
    </rPh>
    <phoneticPr fontId="4"/>
  </si>
  <si>
    <t>窯業</t>
    <rPh sb="0" eb="1">
      <t>カマ</t>
    </rPh>
    <rPh sb="1" eb="2">
      <t>ギョウ</t>
    </rPh>
    <phoneticPr fontId="4"/>
  </si>
  <si>
    <t>環境</t>
    <rPh sb="0" eb="1">
      <t>ワ</t>
    </rPh>
    <rPh sb="1" eb="2">
      <t>サカイ</t>
    </rPh>
    <phoneticPr fontId="4"/>
  </si>
  <si>
    <t>中国</t>
    <rPh sb="0" eb="2">
      <t>チュウゴク</t>
    </rPh>
    <phoneticPr fontId="2"/>
  </si>
  <si>
    <t>年　度・区　分</t>
    <rPh sb="0" eb="1">
      <t>トシ</t>
    </rPh>
    <rPh sb="2" eb="3">
      <t>タビ</t>
    </rPh>
    <rPh sb="4" eb="5">
      <t>ク</t>
    </rPh>
    <rPh sb="6" eb="7">
      <t>ブン</t>
    </rPh>
    <phoneticPr fontId="4"/>
  </si>
  <si>
    <t>佐賀県が受け入れ、県の機関及び県内の事業所で研修した海外からの技術研修員の人数である。</t>
    <rPh sb="0" eb="3">
      <t>サガケン</t>
    </rPh>
    <rPh sb="4" eb="5">
      <t>ウ</t>
    </rPh>
    <rPh sb="6" eb="7">
      <t>イ</t>
    </rPh>
    <rPh sb="9" eb="10">
      <t>ケン</t>
    </rPh>
    <rPh sb="11" eb="13">
      <t>キカン</t>
    </rPh>
    <rPh sb="13" eb="14">
      <t>オヨ</t>
    </rPh>
    <rPh sb="15" eb="17">
      <t>ケンナイ</t>
    </rPh>
    <rPh sb="18" eb="21">
      <t>ジギョウショ</t>
    </rPh>
    <rPh sb="22" eb="24">
      <t>ケンシュウ</t>
    </rPh>
    <rPh sb="26" eb="28">
      <t>カイガイ</t>
    </rPh>
    <rPh sb="31" eb="33">
      <t>ギジュツ</t>
    </rPh>
    <rPh sb="33" eb="36">
      <t>ケンシュウイン</t>
    </rPh>
    <rPh sb="37" eb="39">
      <t>ニンズウ</t>
    </rPh>
    <phoneticPr fontId="4"/>
  </si>
  <si>
    <t>総数</t>
  </si>
  <si>
    <t>朝鮮
韓国</t>
  </si>
  <si>
    <t>中国</t>
  </si>
  <si>
    <t>フィリピン</t>
  </si>
  <si>
    <t>アメリカ</t>
  </si>
  <si>
    <t>その他</t>
  </si>
  <si>
    <t>無国籍</t>
  </si>
  <si>
    <t>市部</t>
  </si>
  <si>
    <t>郡部</t>
  </si>
  <si>
    <t>西松浦郡</t>
  </si>
  <si>
    <t>杵島郡</t>
  </si>
  <si>
    <t>ペルー</t>
  </si>
  <si>
    <t>県・市町及び私立学校が受け入れた国際交流員及び外国語指導助手の人数である。</t>
    <rPh sb="0" eb="1">
      <t>ケン</t>
    </rPh>
    <rPh sb="2" eb="4">
      <t>シチョウ</t>
    </rPh>
    <rPh sb="4" eb="5">
      <t>オヨ</t>
    </rPh>
    <rPh sb="6" eb="8">
      <t>シリツ</t>
    </rPh>
    <rPh sb="8" eb="10">
      <t>ガッコウ</t>
    </rPh>
    <rPh sb="11" eb="12">
      <t>ウ</t>
    </rPh>
    <rPh sb="13" eb="14">
      <t>イ</t>
    </rPh>
    <rPh sb="16" eb="18">
      <t>コクサイ</t>
    </rPh>
    <rPh sb="18" eb="20">
      <t>コウリュウ</t>
    </rPh>
    <rPh sb="20" eb="21">
      <t>イン</t>
    </rPh>
    <rPh sb="21" eb="22">
      <t>オヨ</t>
    </rPh>
    <rPh sb="23" eb="26">
      <t>ガイコクゴ</t>
    </rPh>
    <rPh sb="26" eb="28">
      <t>シドウ</t>
    </rPh>
    <rPh sb="28" eb="30">
      <t>ジョシュ</t>
    </rPh>
    <rPh sb="31" eb="33">
      <t>ニンズウ</t>
    </rPh>
    <phoneticPr fontId="4"/>
  </si>
  <si>
    <t>市町</t>
    <rPh sb="0" eb="2">
      <t>シチョウ</t>
    </rPh>
    <phoneticPr fontId="4"/>
  </si>
  <si>
    <t>-</t>
  </si>
  <si>
    <t>年  次
市　町</t>
  </si>
  <si>
    <t xml:space="preserve"> ネシア
インド</t>
  </si>
  <si>
    <t>資料：県国際課「外務省旅券統計」</t>
    <rPh sb="4" eb="7">
      <t>コクサイカ</t>
    </rPh>
    <phoneticPr fontId="2"/>
  </si>
  <si>
    <t>資料：県国際課</t>
    <rPh sb="0" eb="2">
      <t>シリョウ</t>
    </rPh>
    <rPh sb="3" eb="4">
      <t>ケン</t>
    </rPh>
    <rPh sb="4" eb="6">
      <t>コクサイ</t>
    </rPh>
    <rPh sb="6" eb="7">
      <t>カ</t>
    </rPh>
    <phoneticPr fontId="4"/>
  </si>
  <si>
    <t xml:space="preserve"> </t>
  </si>
  <si>
    <t xml:space="preserve">  （単位：件）</t>
  </si>
  <si>
    <t>0～19</t>
  </si>
  <si>
    <t>20～29</t>
  </si>
  <si>
    <t>30～39</t>
  </si>
  <si>
    <t>40～49</t>
  </si>
  <si>
    <t>50～59</t>
  </si>
  <si>
    <t>60～69</t>
  </si>
  <si>
    <t>70～79</t>
  </si>
  <si>
    <t>80～</t>
  </si>
  <si>
    <t>平成27年度</t>
    <rPh sb="0" eb="2">
      <t>ヘイセイ</t>
    </rPh>
    <rPh sb="4" eb="6">
      <t>ネンド</t>
    </rPh>
    <phoneticPr fontId="4"/>
  </si>
  <si>
    <t>ベトナム</t>
    <phoneticPr fontId="2"/>
  </si>
  <si>
    <t>ネパール</t>
    <phoneticPr fontId="2"/>
  </si>
  <si>
    <t>タイ</t>
    <phoneticPr fontId="2"/>
  </si>
  <si>
    <t>スリランカ</t>
    <phoneticPr fontId="2"/>
  </si>
  <si>
    <t>台湾</t>
    <rPh sb="0" eb="2">
      <t>タイワン</t>
    </rPh>
    <phoneticPr fontId="2"/>
  </si>
  <si>
    <t>限定旅券</t>
    <phoneticPr fontId="3"/>
  </si>
  <si>
    <t xml:space="preserve"> </t>
    <phoneticPr fontId="2"/>
  </si>
  <si>
    <t>平成28年度</t>
    <rPh sb="0" eb="2">
      <t>ヘイセイ</t>
    </rPh>
    <rPh sb="4" eb="6">
      <t>ネンド</t>
    </rPh>
    <phoneticPr fontId="4"/>
  </si>
  <si>
    <t>14 230</t>
  </si>
  <si>
    <t xml:space="preserve"> 14 229</t>
  </si>
  <si>
    <t>6 846</t>
  </si>
  <si>
    <t>1 208</t>
  </si>
  <si>
    <t>平成29年度</t>
    <rPh sb="0" eb="2">
      <t>ヘイセイ</t>
    </rPh>
    <rPh sb="4" eb="6">
      <t>ネンド</t>
    </rPh>
    <phoneticPr fontId="4"/>
  </si>
  <si>
    <t>トリニダード・トバゴ</t>
    <phoneticPr fontId="2"/>
  </si>
  <si>
    <t>フィジー</t>
    <phoneticPr fontId="2"/>
  </si>
  <si>
    <t>デシュ
バングラ</t>
    <phoneticPr fontId="2"/>
  </si>
  <si>
    <t>4 536</t>
  </si>
  <si>
    <t>1 297</t>
  </si>
  <si>
    <t>5 140</t>
  </si>
  <si>
    <t>1 276</t>
  </si>
  <si>
    <t>5 666</t>
    <phoneticPr fontId="2"/>
  </si>
  <si>
    <t>1 236</t>
    <phoneticPr fontId="2"/>
  </si>
  <si>
    <t>1 295</t>
    <phoneticPr fontId="2"/>
  </si>
  <si>
    <t>資料:県国際課</t>
    <phoneticPr fontId="2"/>
  </si>
  <si>
    <t>性  　　別</t>
    <phoneticPr fontId="2"/>
  </si>
  <si>
    <t>1佐賀市</t>
    <phoneticPr fontId="2"/>
  </si>
  <si>
    <t>2唐津市</t>
    <phoneticPr fontId="2"/>
  </si>
  <si>
    <t>3鳥栖市</t>
    <phoneticPr fontId="2"/>
  </si>
  <si>
    <t>4多久市</t>
    <phoneticPr fontId="2"/>
  </si>
  <si>
    <t>5伊万里市</t>
    <phoneticPr fontId="2"/>
  </si>
  <si>
    <t>6武雄市</t>
    <phoneticPr fontId="2"/>
  </si>
  <si>
    <t>7鹿島市</t>
    <phoneticPr fontId="2"/>
  </si>
  <si>
    <t>8小城市</t>
    <rPh sb="1" eb="4">
      <t>オギシ</t>
    </rPh>
    <phoneticPr fontId="3"/>
  </si>
  <si>
    <t>9嬉野市</t>
    <rPh sb="1" eb="3">
      <t>ウレシノ</t>
    </rPh>
    <rPh sb="3" eb="4">
      <t>シ</t>
    </rPh>
    <phoneticPr fontId="3"/>
  </si>
  <si>
    <t>10神埼市</t>
    <rPh sb="2" eb="4">
      <t>カンザキ</t>
    </rPh>
    <rPh sb="4" eb="5">
      <t>シ</t>
    </rPh>
    <phoneticPr fontId="3"/>
  </si>
  <si>
    <t>神埼郡</t>
    <phoneticPr fontId="2"/>
  </si>
  <si>
    <t>11吉野ヶ里町</t>
    <rPh sb="2" eb="6">
      <t>ヨシノガリ</t>
    </rPh>
    <rPh sb="6" eb="7">
      <t>マチ</t>
    </rPh>
    <phoneticPr fontId="3"/>
  </si>
  <si>
    <t>三養基郡</t>
    <phoneticPr fontId="2"/>
  </si>
  <si>
    <t>12基山町</t>
    <phoneticPr fontId="2"/>
  </si>
  <si>
    <t>13上峰町</t>
    <phoneticPr fontId="2"/>
  </si>
  <si>
    <t>14みやき町</t>
    <rPh sb="5" eb="6">
      <t>チョウ</t>
    </rPh>
    <phoneticPr fontId="3"/>
  </si>
  <si>
    <t>東松浦郡</t>
    <phoneticPr fontId="2"/>
  </si>
  <si>
    <t>15玄海町</t>
    <phoneticPr fontId="2"/>
  </si>
  <si>
    <t>16有田町</t>
    <phoneticPr fontId="2"/>
  </si>
  <si>
    <t>17大町町</t>
    <phoneticPr fontId="2"/>
  </si>
  <si>
    <t>18江北町</t>
    <phoneticPr fontId="2"/>
  </si>
  <si>
    <t>19白石町</t>
    <phoneticPr fontId="2"/>
  </si>
  <si>
    <t>藤津郡</t>
    <phoneticPr fontId="2"/>
  </si>
  <si>
    <t>20太良町</t>
    <phoneticPr fontId="2"/>
  </si>
  <si>
    <t>平成31年1月</t>
    <phoneticPr fontId="2"/>
  </si>
  <si>
    <t>令和元年5月</t>
    <rPh sb="0" eb="2">
      <t>レイワ</t>
    </rPh>
    <rPh sb="2" eb="3">
      <t>モト</t>
    </rPh>
    <phoneticPr fontId="2"/>
  </si>
  <si>
    <t>平成30年度</t>
    <rPh sb="0" eb="2">
      <t>ヘイセイ</t>
    </rPh>
    <rPh sb="4" eb="6">
      <t>ネンド</t>
    </rPh>
    <phoneticPr fontId="4"/>
  </si>
  <si>
    <t>6 338</t>
    <phoneticPr fontId="2"/>
  </si>
  <si>
    <t>1 274</t>
    <phoneticPr fontId="2"/>
  </si>
  <si>
    <t>1 743</t>
    <phoneticPr fontId="2"/>
  </si>
  <si>
    <t>平成27年　</t>
    <phoneticPr fontId="2"/>
  </si>
  <si>
    <t>　  28　　</t>
    <phoneticPr fontId="2"/>
  </si>
  <si>
    <t>　  29　　</t>
    <phoneticPr fontId="2"/>
  </si>
  <si>
    <t>　  30　　</t>
    <phoneticPr fontId="2"/>
  </si>
  <si>
    <t>令和元年　</t>
    <rPh sb="0" eb="1">
      <t>レイワ</t>
    </rPh>
    <rPh sb="1" eb="2">
      <t>モト</t>
    </rPh>
    <rPh sb="2" eb="3">
      <t>ネン</t>
    </rPh>
    <phoneticPr fontId="2"/>
  </si>
  <si>
    <r>
      <t>23-1　旅券発行状況　</t>
    </r>
    <r>
      <rPr>
        <sz val="12"/>
        <color indexed="8"/>
        <rFont val="ＭＳ 明朝"/>
        <family val="1"/>
        <charset val="128"/>
      </rPr>
      <t>(</t>
    </r>
    <r>
      <rPr>
        <sz val="12"/>
        <color indexed="8"/>
        <rFont val="ＭＳ 明朝"/>
        <family val="1"/>
        <charset val="128"/>
      </rPr>
      <t>平成27～令和元年度)</t>
    </r>
    <rPh sb="18" eb="20">
      <t>レイワ</t>
    </rPh>
    <rPh sb="20" eb="22">
      <t>ガンネン</t>
    </rPh>
    <rPh sb="22" eb="23">
      <t>ド</t>
    </rPh>
    <phoneticPr fontId="2"/>
  </si>
  <si>
    <t>(単位：件)</t>
    <phoneticPr fontId="2"/>
  </si>
  <si>
    <r>
      <t>23-2　国籍・研修技術別県受入海外技術研修員数</t>
    </r>
    <r>
      <rPr>
        <sz val="12"/>
        <color indexed="8"/>
        <rFont val="ＭＳ 明朝"/>
        <family val="1"/>
        <charset val="128"/>
      </rPr>
      <t>　(</t>
    </r>
    <r>
      <rPr>
        <sz val="12"/>
        <color indexed="8"/>
        <rFont val="ＭＳ 明朝"/>
        <family val="1"/>
        <charset val="128"/>
      </rPr>
      <t>平成27～30年度)</t>
    </r>
    <rPh sb="5" eb="7">
      <t>コクセキ</t>
    </rPh>
    <rPh sb="8" eb="10">
      <t>ケンシュウ</t>
    </rPh>
    <rPh sb="10" eb="12">
      <t>ギジュツ</t>
    </rPh>
    <rPh sb="12" eb="13">
      <t>ベツ</t>
    </rPh>
    <rPh sb="13" eb="14">
      <t>ケン</t>
    </rPh>
    <rPh sb="14" eb="16">
      <t>ウケイレ</t>
    </rPh>
    <rPh sb="16" eb="18">
      <t>カイガイ</t>
    </rPh>
    <rPh sb="18" eb="20">
      <t>ギジュツ</t>
    </rPh>
    <rPh sb="20" eb="23">
      <t>ケンシュウイン</t>
    </rPh>
    <rPh sb="23" eb="24">
      <t>スウ</t>
    </rPh>
    <rPh sb="26" eb="28">
      <t>ヘイセイ</t>
    </rPh>
    <rPh sb="33" eb="35">
      <t>ネンド</t>
    </rPh>
    <phoneticPr fontId="2"/>
  </si>
  <si>
    <t>(単位：人)</t>
    <rPh sb="1" eb="3">
      <t>タンイ</t>
    </rPh>
    <rPh sb="4" eb="5">
      <t>ニン</t>
    </rPh>
    <phoneticPr fontId="4"/>
  </si>
  <si>
    <r>
      <t>23-3　国籍別指導員数　</t>
    </r>
    <r>
      <rPr>
        <sz val="12"/>
        <color indexed="8"/>
        <rFont val="ＭＳ 明朝"/>
        <family val="1"/>
        <charset val="128"/>
      </rPr>
      <t>(</t>
    </r>
    <r>
      <rPr>
        <sz val="12"/>
        <color indexed="8"/>
        <rFont val="ＭＳ 明朝"/>
        <family val="1"/>
        <charset val="128"/>
      </rPr>
      <t>平成27～30年度)</t>
    </r>
    <rPh sb="5" eb="6">
      <t>クニ</t>
    </rPh>
    <rPh sb="6" eb="7">
      <t>セキ</t>
    </rPh>
    <rPh sb="7" eb="8">
      <t>ベツ</t>
    </rPh>
    <rPh sb="8" eb="9">
      <t>ユビ</t>
    </rPh>
    <rPh sb="9" eb="10">
      <t>シルベ</t>
    </rPh>
    <rPh sb="10" eb="11">
      <t>イン</t>
    </rPh>
    <rPh sb="11" eb="12">
      <t>スウ</t>
    </rPh>
    <rPh sb="14" eb="16">
      <t>ヘイセイ</t>
    </rPh>
    <rPh sb="21" eb="23">
      <t>ネンド</t>
    </rPh>
    <phoneticPr fontId="2"/>
  </si>
  <si>
    <t>総数</t>
    <rPh sb="0" eb="1">
      <t>フサ</t>
    </rPh>
    <rPh sb="1" eb="2">
      <t>スウ</t>
    </rPh>
    <phoneticPr fontId="4"/>
  </si>
  <si>
    <t>私学</t>
    <rPh sb="0" eb="1">
      <t>ワタシ</t>
    </rPh>
    <rPh sb="1" eb="2">
      <t>ガク</t>
    </rPh>
    <phoneticPr fontId="4"/>
  </si>
  <si>
    <r>
      <t>23-4　在留外国人登録国籍別人員　</t>
    </r>
    <r>
      <rPr>
        <sz val="12"/>
        <color indexed="8"/>
        <rFont val="ＭＳ 明朝"/>
        <family val="1"/>
        <charset val="128"/>
      </rPr>
      <t>－市町－(平成26～30年)</t>
    </r>
    <rPh sb="5" eb="7">
      <t>ザイリュウ</t>
    </rPh>
    <rPh sb="23" eb="25">
      <t>ヘイセイ</t>
    </rPh>
    <rPh sb="30" eb="31">
      <t>ネン</t>
    </rPh>
    <phoneticPr fontId="3"/>
  </si>
  <si>
    <t>(単位：人)</t>
    <phoneticPr fontId="2"/>
  </si>
  <si>
    <t>平成26年～平成28年：12月末日現在。平成29年～平成30年：翌年1月1日現在。</t>
    <rPh sb="0" eb="2">
      <t>ヘイセイ</t>
    </rPh>
    <rPh sb="4" eb="5">
      <t>ネン</t>
    </rPh>
    <rPh sb="6" eb="8">
      <t>ヘイセイ</t>
    </rPh>
    <rPh sb="10" eb="11">
      <t>ネン</t>
    </rPh>
    <rPh sb="20" eb="22">
      <t>ヘイセイ</t>
    </rPh>
    <rPh sb="24" eb="25">
      <t>ネン</t>
    </rPh>
    <rPh sb="26" eb="28">
      <t>ヘイセイ</t>
    </rPh>
    <rPh sb="30" eb="31">
      <t>ネン</t>
    </rPh>
    <rPh sb="32" eb="34">
      <t>ヨクネン</t>
    </rPh>
    <rPh sb="35" eb="36">
      <t>ガツ</t>
    </rPh>
    <rPh sb="37" eb="38">
      <t>ニチ</t>
    </rPh>
    <rPh sb="38" eb="40">
      <t>ゲンザイ</t>
    </rPh>
    <phoneticPr fontId="3"/>
  </si>
  <si>
    <t xml:space="preserve">  平 成 26 年　　</t>
    <phoneticPr fontId="2"/>
  </si>
  <si>
    <t xml:space="preserve">       27　　 　</t>
    <phoneticPr fontId="2"/>
  </si>
  <si>
    <t xml:space="preserve">       28　　　 </t>
    <phoneticPr fontId="2"/>
  </si>
  <si>
    <t xml:space="preserve">       29　　　 </t>
    <phoneticPr fontId="2"/>
  </si>
  <si>
    <t xml:space="preserve">       30　　　 </t>
    <phoneticPr fontId="2"/>
  </si>
  <si>
    <t>(1) 種別，性別</t>
    <phoneticPr fontId="2"/>
  </si>
  <si>
    <t>(2) 年齢別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</si>
</sst>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 ###"/>
    <numFmt numFmtId="181" formatCode="#\ ###\ ##0"/>
    <numFmt numFmtId="215" formatCode="#,##0_ "/>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14"/>
      <color indexed="10"/>
      <name val="ＭＳ 明朝"/>
      <family val="1"/>
      <charset val="128"/>
    </font>
    <font>
      <sz val="10"/>
      <name val="ＭＳ 明朝"/>
      <family val="1"/>
      <charset val="128"/>
    </font>
    <font>
      <sz val="12"/>
      <color indexed="8"/>
      <name val="ＭＳ 明朝"/>
      <family val="1"/>
      <charset val="128"/>
    </font>
    <font>
      <sz val="9"/>
      <name val="ＭＳ 明朝"/>
      <family val="1"/>
      <charset val="128"/>
    </font>
    <font>
      <sz val="9"/>
      <name val="ＭＳ ゴシック"/>
      <family val="3"/>
      <charset val="128"/>
    </font>
    <font>
      <sz val="12"/>
      <color indexed="8"/>
      <name val="ＭＳ 明朝"/>
      <family val="1"/>
      <charset val="128"/>
    </font>
    <font>
      <sz val="6"/>
      <name val="ＭＳ 明朝"/>
      <family val="1"/>
      <charset val="128"/>
    </font>
    <font>
      <sz val="14"/>
      <color theme="1"/>
      <name val="ＭＳ 明朝"/>
      <family val="1"/>
      <charset val="128"/>
    </font>
    <font>
      <sz val="11"/>
      <color theme="1"/>
      <name val="ＭＳ Ｐゴシック"/>
      <family val="3"/>
      <charset val="128"/>
    </font>
    <font>
      <sz val="10"/>
      <color theme="1"/>
      <name val="ＭＳ 明朝"/>
      <family val="1"/>
      <charset val="128"/>
    </font>
    <font>
      <sz val="9"/>
      <color theme="1"/>
      <name val="ＭＳ 明朝"/>
      <family val="1"/>
      <charset val="128"/>
    </font>
    <font>
      <sz val="10"/>
      <color theme="1"/>
      <name val="ＭＳ ゴシック"/>
      <family val="3"/>
      <charset val="128"/>
    </font>
    <font>
      <sz val="9"/>
      <color theme="1"/>
      <name val="ＭＳ ゴシック"/>
      <family val="3"/>
      <charset val="128"/>
    </font>
    <font>
      <sz val="12"/>
      <color theme="1"/>
      <name val="ＭＳ 明朝"/>
      <family val="1"/>
      <charset val="128"/>
    </font>
    <font>
      <sz val="11"/>
      <color theme="1"/>
      <name val="ＭＳ 明朝"/>
      <family val="1"/>
      <charset val="128"/>
    </font>
    <font>
      <sz val="11"/>
      <color theme="1"/>
      <name val="ＭＳ ゴシック"/>
      <family val="3"/>
      <charset val="128"/>
    </font>
  </fonts>
  <fills count="2">
    <fill>
      <patternFill patternType="none"/>
    </fill>
    <fill>
      <patternFill patternType="gray125"/>
    </fill>
  </fills>
  <borders count="27">
    <border>
      <left/>
      <right/>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cellStyleXfs>
  <cellXfs count="184">
    <xf numFmtId="0" fontId="0" fillId="0" borderId="0" xfId="0"/>
    <xf numFmtId="0" fontId="11" fillId="0" borderId="0" xfId="0" applyFont="1" applyFill="1" applyAlignment="1">
      <alignment horizontal="centerContinuous"/>
    </xf>
    <xf numFmtId="0" fontId="12" fillId="0" borderId="0" xfId="0" applyFont="1" applyFill="1"/>
    <xf numFmtId="0" fontId="13" fillId="0" borderId="0" xfId="0" applyFont="1" applyFill="1"/>
    <xf numFmtId="0" fontId="14" fillId="0" borderId="0" xfId="0" applyFont="1" applyFill="1" applyAlignment="1">
      <alignment horizontal="right"/>
    </xf>
    <xf numFmtId="0" fontId="13" fillId="0" borderId="0" xfId="0" applyFont="1" applyFill="1" applyAlignment="1">
      <alignment vertical="center"/>
    </xf>
    <xf numFmtId="176" fontId="14" fillId="0" borderId="0" xfId="0" applyNumberFormat="1" applyFont="1" applyFill="1" applyAlignment="1">
      <alignment horizontal="right"/>
    </xf>
    <xf numFmtId="176" fontId="14" fillId="0" borderId="0" xfId="0" applyNumberFormat="1" applyFont="1" applyFill="1"/>
    <xf numFmtId="0" fontId="15" fillId="0" borderId="0" xfId="0" applyFont="1" applyFill="1"/>
    <xf numFmtId="0" fontId="14" fillId="0" borderId="1" xfId="0" applyFont="1" applyFill="1" applyBorder="1"/>
    <xf numFmtId="49" fontId="14" fillId="0" borderId="1" xfId="0" applyNumberFormat="1" applyFont="1" applyFill="1" applyBorder="1"/>
    <xf numFmtId="176" fontId="13" fillId="0" borderId="0" xfId="0" applyNumberFormat="1" applyFont="1" applyFill="1"/>
    <xf numFmtId="49" fontId="14" fillId="0" borderId="2" xfId="0" applyNumberFormat="1" applyFont="1" applyFill="1" applyBorder="1"/>
    <xf numFmtId="0" fontId="14" fillId="0" borderId="0" xfId="0" applyFont="1" applyFill="1"/>
    <xf numFmtId="176" fontId="12" fillId="0" borderId="0" xfId="0" applyNumberFormat="1" applyFont="1" applyFill="1"/>
    <xf numFmtId="0" fontId="13" fillId="0" borderId="3" xfId="0" applyFont="1" applyFill="1" applyBorder="1" applyAlignment="1">
      <alignment vertical="center"/>
    </xf>
    <xf numFmtId="0" fontId="13" fillId="0" borderId="4" xfId="0" applyFont="1" applyFill="1" applyBorder="1" applyAlignment="1">
      <alignment horizontal="centerContinuous" vertical="center"/>
    </xf>
    <xf numFmtId="0" fontId="13" fillId="0" borderId="0" xfId="0" applyFont="1" applyFill="1" applyAlignment="1">
      <alignment horizontal="center" vertical="center"/>
    </xf>
    <xf numFmtId="0" fontId="14" fillId="0" borderId="5" xfId="0" applyFont="1" applyFill="1" applyBorder="1" applyAlignment="1">
      <alignment horizontal="centerContinuous" vertical="center"/>
    </xf>
    <xf numFmtId="0" fontId="13" fillId="0" borderId="6" xfId="0" applyFont="1" applyFill="1" applyBorder="1" applyAlignment="1">
      <alignment vertical="center"/>
    </xf>
    <xf numFmtId="0" fontId="13" fillId="0" borderId="5" xfId="0" applyFont="1" applyFill="1" applyBorder="1" applyAlignment="1">
      <alignment horizontal="center" vertical="center"/>
    </xf>
    <xf numFmtId="176" fontId="16" fillId="0" borderId="0" xfId="0" applyNumberFormat="1" applyFont="1" applyFill="1"/>
    <xf numFmtId="0" fontId="17" fillId="0" borderId="0" xfId="0" applyFont="1" applyFill="1" applyAlignment="1"/>
    <xf numFmtId="0" fontId="13" fillId="0" borderId="0" xfId="0" applyFont="1" applyFill="1" applyAlignment="1"/>
    <xf numFmtId="0" fontId="14" fillId="0" borderId="0" xfId="0" applyFont="1" applyFill="1" applyAlignment="1"/>
    <xf numFmtId="0" fontId="14" fillId="0" borderId="0" xfId="0" applyFont="1" applyFill="1" applyAlignment="1">
      <alignment vertical="center"/>
    </xf>
    <xf numFmtId="0" fontId="13" fillId="0" borderId="0" xfId="0" applyFont="1" applyFill="1" applyBorder="1"/>
    <xf numFmtId="0" fontId="16" fillId="0" borderId="0" xfId="0" applyFont="1" applyFill="1"/>
    <xf numFmtId="176" fontId="14" fillId="0" borderId="0" xfId="0" applyNumberFormat="1" applyFont="1" applyFill="1" applyBorder="1" applyAlignment="1">
      <alignment horizontal="right"/>
    </xf>
    <xf numFmtId="176" fontId="14" fillId="0" borderId="7" xfId="0" applyNumberFormat="1" applyFont="1" applyFill="1" applyBorder="1" applyAlignment="1">
      <alignment horizontal="right"/>
    </xf>
    <xf numFmtId="176" fontId="14" fillId="0" borderId="8" xfId="0" applyNumberFormat="1" applyFont="1" applyFill="1" applyBorder="1" applyAlignment="1">
      <alignment horizontal="right"/>
    </xf>
    <xf numFmtId="0" fontId="13" fillId="0" borderId="5" xfId="0" applyFont="1" applyFill="1" applyBorder="1" applyAlignment="1">
      <alignment horizontal="centerContinuous" vertical="center"/>
    </xf>
    <xf numFmtId="0" fontId="14" fillId="0" borderId="9" xfId="0" applyFont="1" applyFill="1" applyBorder="1" applyAlignment="1">
      <alignment horizontal="centerContinuous" vertical="center"/>
    </xf>
    <xf numFmtId="0" fontId="13" fillId="0" borderId="9" xfId="0" applyFont="1" applyFill="1" applyBorder="1" applyAlignment="1">
      <alignment horizontal="center" vertical="center"/>
    </xf>
    <xf numFmtId="0" fontId="14" fillId="0" borderId="0" xfId="0" applyFont="1" applyFill="1" applyAlignment="1">
      <alignment horizontal="center" vertical="center" wrapText="1"/>
    </xf>
    <xf numFmtId="0" fontId="16" fillId="0" borderId="0" xfId="0" applyFont="1" applyFill="1" applyAlignment="1"/>
    <xf numFmtId="0" fontId="14" fillId="0" borderId="0" xfId="0" applyFont="1" applyFill="1" applyAlignment="1">
      <alignment horizontal="centerContinuous"/>
    </xf>
    <xf numFmtId="0" fontId="14" fillId="0" borderId="10" xfId="0" applyFont="1" applyFill="1" applyBorder="1" applyAlignment="1">
      <alignment horizontal="right" vertical="center" wrapText="1"/>
    </xf>
    <xf numFmtId="0" fontId="14" fillId="0" borderId="11" xfId="0" applyFont="1" applyFill="1" applyBorder="1" applyAlignment="1">
      <alignment horizontal="left" vertical="center" wrapText="1"/>
    </xf>
    <xf numFmtId="0" fontId="14" fillId="0" borderId="12" xfId="0" applyFont="1" applyFill="1" applyBorder="1" applyAlignment="1">
      <alignment horizontal="distributed" vertical="center" wrapText="1" justifyLastLine="1"/>
    </xf>
    <xf numFmtId="0" fontId="14" fillId="0" borderId="13" xfId="0" applyFont="1" applyFill="1" applyBorder="1" applyAlignment="1">
      <alignment horizontal="distributed" vertical="center" wrapText="1" justifyLastLine="1"/>
    </xf>
    <xf numFmtId="0" fontId="14" fillId="0" borderId="0" xfId="0" applyFont="1" applyFill="1" applyAlignment="1">
      <alignment horizontal="center"/>
    </xf>
    <xf numFmtId="0" fontId="14" fillId="0" borderId="1" xfId="0" applyFont="1" applyFill="1" applyBorder="1" applyAlignment="1">
      <alignment horizontal="distributed"/>
    </xf>
    <xf numFmtId="0" fontId="14" fillId="0" borderId="14" xfId="0" applyFont="1" applyFill="1" applyBorder="1" applyAlignment="1">
      <alignment horizontal="right"/>
    </xf>
    <xf numFmtId="0" fontId="14" fillId="0" borderId="0" xfId="0" applyFont="1" applyFill="1" applyBorder="1" applyAlignment="1">
      <alignment horizontal="right"/>
    </xf>
    <xf numFmtId="0" fontId="14" fillId="0" borderId="14"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6" fillId="0" borderId="0" xfId="0" applyFont="1" applyFill="1" applyAlignment="1">
      <alignment horizontal="center"/>
    </xf>
    <xf numFmtId="0" fontId="16" fillId="0" borderId="1" xfId="0" applyFont="1" applyFill="1" applyBorder="1" applyAlignment="1">
      <alignment horizontal="distributed"/>
    </xf>
    <xf numFmtId="0" fontId="16" fillId="0" borderId="14" xfId="0" applyFont="1" applyFill="1" applyBorder="1" applyAlignment="1">
      <alignment horizontal="right"/>
    </xf>
    <xf numFmtId="0" fontId="16" fillId="0" borderId="0" xfId="0" applyFont="1" applyFill="1" applyBorder="1" applyAlignment="1">
      <alignment horizontal="right"/>
    </xf>
    <xf numFmtId="0" fontId="14" fillId="0" borderId="8" xfId="0" applyFont="1" applyFill="1" applyBorder="1" applyAlignment="1">
      <alignment horizontal="center"/>
    </xf>
    <xf numFmtId="0" fontId="14" fillId="0" borderId="2" xfId="0" applyFont="1" applyFill="1" applyBorder="1" applyAlignment="1">
      <alignment horizontal="distributed"/>
    </xf>
    <xf numFmtId="0" fontId="14" fillId="0" borderId="7" xfId="0" applyFont="1" applyFill="1" applyBorder="1" applyAlignment="1">
      <alignment horizontal="right"/>
    </xf>
    <xf numFmtId="0" fontId="14" fillId="0" borderId="8" xfId="0" applyFont="1" applyFill="1" applyBorder="1" applyAlignment="1">
      <alignment horizontal="right"/>
    </xf>
    <xf numFmtId="0" fontId="11" fillId="0" borderId="0" xfId="1" applyFont="1" applyFill="1"/>
    <xf numFmtId="0" fontId="14" fillId="0" borderId="0" xfId="1" applyFont="1" applyFill="1"/>
    <xf numFmtId="0" fontId="14" fillId="0" borderId="0" xfId="1" applyFont="1" applyFill="1" applyBorder="1" applyAlignment="1">
      <alignment horizontal="right"/>
    </xf>
    <xf numFmtId="0" fontId="14" fillId="0" borderId="0" xfId="1" applyFont="1" applyFill="1" applyBorder="1"/>
    <xf numFmtId="0" fontId="14" fillId="0" borderId="0" xfId="0" applyNumberFormat="1" applyFont="1" applyFill="1" applyBorder="1" applyAlignment="1">
      <alignment horizontal="right"/>
    </xf>
    <xf numFmtId="176" fontId="14" fillId="0" borderId="15" xfId="1" applyNumberFormat="1" applyFont="1" applyFill="1" applyBorder="1" applyAlignment="1">
      <alignment horizontal="right"/>
    </xf>
    <xf numFmtId="176" fontId="14" fillId="0" borderId="14" xfId="1" applyNumberFormat="1" applyFont="1" applyFill="1" applyBorder="1" applyAlignment="1">
      <alignment horizontal="right"/>
    </xf>
    <xf numFmtId="176" fontId="14" fillId="0" borderId="0" xfId="1" applyNumberFormat="1" applyFont="1" applyFill="1" applyBorder="1" applyAlignment="1">
      <alignment horizontal="right"/>
    </xf>
    <xf numFmtId="176" fontId="14" fillId="0" borderId="0" xfId="1" applyNumberFormat="1" applyFont="1" applyFill="1" applyBorder="1"/>
    <xf numFmtId="0" fontId="16" fillId="0" borderId="0" xfId="1" applyFont="1" applyFill="1"/>
    <xf numFmtId="0" fontId="16" fillId="0" borderId="15" xfId="1" applyFont="1" applyFill="1" applyBorder="1"/>
    <xf numFmtId="176" fontId="16" fillId="0" borderId="16" xfId="1" applyNumberFormat="1" applyFont="1" applyFill="1" applyBorder="1"/>
    <xf numFmtId="0" fontId="16" fillId="0" borderId="17" xfId="1" applyFont="1" applyFill="1" applyBorder="1"/>
    <xf numFmtId="0" fontId="16" fillId="0" borderId="17" xfId="1" applyFont="1" applyFill="1" applyBorder="1" applyAlignment="1">
      <alignment horizontal="distributed"/>
    </xf>
    <xf numFmtId="176" fontId="16" fillId="0" borderId="0" xfId="1" applyNumberFormat="1" applyFont="1" applyFill="1"/>
    <xf numFmtId="0" fontId="14" fillId="0" borderId="17" xfId="1" applyFont="1" applyFill="1" applyBorder="1" applyAlignment="1">
      <alignment horizontal="distributed"/>
    </xf>
    <xf numFmtId="176" fontId="14" fillId="0" borderId="0" xfId="1" applyNumberFormat="1" applyFont="1" applyFill="1"/>
    <xf numFmtId="0" fontId="14" fillId="0" borderId="18" xfId="1" applyFont="1" applyFill="1" applyBorder="1" applyAlignment="1">
      <alignment horizontal="distributed"/>
    </xf>
    <xf numFmtId="0" fontId="14" fillId="0" borderId="4" xfId="1" applyFont="1" applyFill="1" applyBorder="1" applyAlignment="1"/>
    <xf numFmtId="0" fontId="16" fillId="0" borderId="0" xfId="1" applyFont="1" applyFill="1" applyBorder="1" applyAlignment="1">
      <alignment horizontal="right"/>
    </xf>
    <xf numFmtId="0" fontId="16" fillId="0" borderId="0" xfId="1" applyFont="1" applyFill="1" applyBorder="1"/>
    <xf numFmtId="176" fontId="16" fillId="0" borderId="0" xfId="0" applyNumberFormat="1" applyFont="1" applyFill="1" applyBorder="1" applyAlignment="1">
      <alignment horizontal="right"/>
    </xf>
    <xf numFmtId="0" fontId="14" fillId="0" borderId="0" xfId="0" applyFont="1" applyFill="1" applyBorder="1"/>
    <xf numFmtId="215" fontId="14" fillId="0" borderId="0" xfId="0" applyNumberFormat="1" applyFont="1" applyFill="1" applyBorder="1"/>
    <xf numFmtId="0" fontId="16" fillId="0" borderId="0" xfId="0" applyFont="1" applyFill="1" applyBorder="1"/>
    <xf numFmtId="215" fontId="16" fillId="0" borderId="0" xfId="0" applyNumberFormat="1" applyFont="1" applyFill="1" applyBorder="1"/>
    <xf numFmtId="0" fontId="11" fillId="0" borderId="0" xfId="1" applyFont="1" applyFill="1" applyAlignment="1">
      <alignment horizontal="centerContinuous"/>
    </xf>
    <xf numFmtId="0" fontId="14" fillId="0" borderId="0" xfId="1" applyFont="1" applyFill="1" applyAlignment="1">
      <alignment horizontal="right"/>
    </xf>
    <xf numFmtId="0" fontId="14" fillId="0" borderId="19" xfId="1" applyFont="1" applyFill="1" applyBorder="1" applyAlignment="1">
      <alignment horizontal="center" vertical="center" wrapText="1"/>
    </xf>
    <xf numFmtId="0" fontId="14" fillId="0" borderId="12" xfId="1" applyFont="1" applyFill="1" applyBorder="1" applyAlignment="1">
      <alignment horizontal="center" vertical="distributed" textRotation="255" justifyLastLine="1"/>
    </xf>
    <xf numFmtId="0" fontId="14" fillId="0" borderId="12" xfId="1" applyFont="1" applyFill="1" applyBorder="1" applyAlignment="1">
      <alignment horizontal="center" vertical="distributed" textRotation="255" wrapText="1" justifyLastLine="1"/>
    </xf>
    <xf numFmtId="0" fontId="14" fillId="0" borderId="12" xfId="1" applyFont="1" applyFill="1" applyBorder="1" applyAlignment="1">
      <alignment vertical="distributed" textRotation="255" justifyLastLine="1"/>
    </xf>
    <xf numFmtId="0" fontId="14" fillId="0" borderId="20" xfId="1" applyFont="1" applyFill="1" applyBorder="1" applyAlignment="1">
      <alignment horizontal="center" vertical="distributed" textRotation="255" justifyLastLine="1"/>
    </xf>
    <xf numFmtId="0" fontId="16" fillId="0" borderId="0" xfId="0" applyNumberFormat="1" applyFont="1" applyFill="1" applyBorder="1" applyAlignment="1">
      <alignment horizontal="right"/>
    </xf>
    <xf numFmtId="0" fontId="16" fillId="0" borderId="15" xfId="0" applyNumberFormat="1" applyFont="1" applyFill="1" applyBorder="1" applyAlignment="1">
      <alignment horizontal="right"/>
    </xf>
    <xf numFmtId="0" fontId="14" fillId="0" borderId="14" xfId="0" applyNumberFormat="1" applyFont="1" applyFill="1" applyBorder="1" applyAlignment="1">
      <alignment horizontal="right"/>
    </xf>
    <xf numFmtId="0" fontId="14" fillId="0" borderId="15" xfId="1" applyFont="1" applyFill="1" applyBorder="1"/>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0" xfId="0" applyFont="1" applyFill="1" applyAlignment="1">
      <alignment horizontal="center"/>
    </xf>
    <xf numFmtId="0" fontId="7" fillId="0" borderId="0" xfId="0" applyFont="1" applyFill="1" applyAlignment="1">
      <alignment horizontal="distributed"/>
    </xf>
    <xf numFmtId="0" fontId="7" fillId="0" borderId="14" xfId="0" applyFont="1" applyFill="1" applyBorder="1" applyAlignment="1">
      <alignment horizontal="right"/>
    </xf>
    <xf numFmtId="0" fontId="7" fillId="0" borderId="0" xfId="0" applyFont="1" applyFill="1" applyAlignment="1">
      <alignment horizontal="right"/>
    </xf>
    <xf numFmtId="0" fontId="7" fillId="0" borderId="0" xfId="0" applyFont="1" applyFill="1" applyAlignment="1"/>
    <xf numFmtId="0" fontId="7" fillId="0" borderId="0" xfId="0" applyFont="1" applyFill="1" applyBorder="1" applyAlignment="1">
      <alignment horizontal="center"/>
    </xf>
    <xf numFmtId="0" fontId="7" fillId="0" borderId="14" xfId="0" applyFont="1" applyFill="1" applyBorder="1" applyAlignment="1"/>
    <xf numFmtId="0" fontId="7" fillId="0" borderId="0" xfId="0" applyFont="1" applyFill="1" applyBorder="1" applyAlignment="1">
      <alignment horizontal="right"/>
    </xf>
    <xf numFmtId="0" fontId="7" fillId="0" borderId="0" xfId="0" applyFont="1" applyFill="1" applyBorder="1" applyAlignment="1"/>
    <xf numFmtId="0" fontId="7" fillId="0" borderId="1" xfId="0" applyFont="1" applyFill="1" applyBorder="1" applyAlignment="1">
      <alignment horizontal="distributed"/>
    </xf>
    <xf numFmtId="0" fontId="8" fillId="0" borderId="0" xfId="0" applyFont="1" applyFill="1" applyBorder="1" applyAlignment="1">
      <alignment horizontal="center"/>
    </xf>
    <xf numFmtId="0" fontId="1" fillId="0" borderId="0" xfId="0" applyFont="1" applyFill="1"/>
    <xf numFmtId="49" fontId="14" fillId="0" borderId="4" xfId="0" applyNumberFormat="1" applyFont="1" applyFill="1" applyBorder="1"/>
    <xf numFmtId="181" fontId="16" fillId="0" borderId="0" xfId="0" applyNumberFormat="1" applyFont="1" applyFill="1" applyBorder="1" applyAlignment="1">
      <alignment horizontal="right"/>
    </xf>
    <xf numFmtId="176" fontId="14" fillId="0" borderId="14" xfId="0" applyNumberFormat="1" applyFont="1" applyFill="1" applyBorder="1" applyAlignment="1">
      <alignment horizontal="right"/>
    </xf>
    <xf numFmtId="176" fontId="16" fillId="0" borderId="15" xfId="1" applyNumberFormat="1" applyFont="1" applyFill="1" applyBorder="1" applyAlignment="1">
      <alignment horizontal="right"/>
    </xf>
    <xf numFmtId="176" fontId="16" fillId="0" borderId="14" xfId="0" applyNumberFormat="1" applyFont="1" applyFill="1" applyBorder="1" applyAlignment="1">
      <alignment horizontal="right"/>
    </xf>
    <xf numFmtId="176" fontId="16" fillId="0" borderId="0" xfId="1" applyNumberFormat="1" applyFont="1" applyFill="1" applyBorder="1" applyAlignment="1">
      <alignment horizontal="right"/>
    </xf>
    <xf numFmtId="176" fontId="14" fillId="0" borderId="8" xfId="1" applyNumberFormat="1" applyFont="1" applyFill="1" applyBorder="1" applyAlignment="1">
      <alignment horizontal="right"/>
    </xf>
    <xf numFmtId="176" fontId="14" fillId="0" borderId="21" xfId="1" applyNumberFormat="1" applyFont="1" applyFill="1" applyBorder="1" applyAlignment="1">
      <alignment horizontal="right"/>
    </xf>
    <xf numFmtId="176" fontId="14" fillId="0" borderId="0" xfId="0" applyNumberFormat="1" applyFont="1" applyFill="1" applyAlignment="1">
      <alignment horizontal="center"/>
    </xf>
    <xf numFmtId="0" fontId="18" fillId="0" borderId="0" xfId="0" applyFont="1" applyFill="1"/>
    <xf numFmtId="0" fontId="8" fillId="0" borderId="0" xfId="0" applyFont="1" applyFill="1" applyAlignment="1">
      <alignment horizontal="right"/>
    </xf>
    <xf numFmtId="0" fontId="16" fillId="0" borderId="0" xfId="1" applyFont="1" applyFill="1" applyAlignment="1">
      <alignment horizontal="right"/>
    </xf>
    <xf numFmtId="0" fontId="14" fillId="0" borderId="0" xfId="1" applyNumberFormat="1" applyFont="1" applyFill="1" applyBorder="1" applyAlignment="1">
      <alignment horizontal="right"/>
    </xf>
    <xf numFmtId="0" fontId="14" fillId="0" borderId="15" xfId="1" applyNumberFormat="1" applyFont="1" applyFill="1" applyBorder="1" applyAlignment="1">
      <alignment horizontal="right"/>
    </xf>
    <xf numFmtId="215" fontId="18" fillId="0" borderId="0" xfId="0" applyNumberFormat="1" applyFont="1" applyFill="1"/>
    <xf numFmtId="0" fontId="16" fillId="0" borderId="15" xfId="1" applyFont="1" applyFill="1" applyBorder="1" applyAlignment="1">
      <alignment horizontal="right"/>
    </xf>
    <xf numFmtId="215" fontId="19" fillId="0" borderId="0" xfId="0" applyNumberFormat="1" applyFont="1" applyFill="1"/>
    <xf numFmtId="0" fontId="14" fillId="0" borderId="0" xfId="0" applyNumberFormat="1" applyFont="1" applyFill="1" applyAlignment="1">
      <alignment horizontal="center"/>
    </xf>
    <xf numFmtId="0" fontId="14" fillId="0" borderId="8" xfId="0" applyNumberFormat="1" applyFont="1" applyFill="1" applyBorder="1" applyAlignment="1">
      <alignment horizontal="center"/>
    </xf>
    <xf numFmtId="176" fontId="14" fillId="0" borderId="0" xfId="0" applyNumberFormat="1" applyFont="1" applyFill="1" applyAlignment="1">
      <alignment horizontal="center"/>
    </xf>
    <xf numFmtId="0" fontId="11" fillId="0" borderId="0" xfId="0" applyFont="1" applyFill="1" applyAlignment="1">
      <alignment horizontal="center"/>
    </xf>
    <xf numFmtId="176" fontId="13" fillId="0" borderId="0" xfId="0" applyNumberFormat="1" applyFont="1" applyFill="1" applyAlignment="1">
      <alignment horizontal="right"/>
    </xf>
    <xf numFmtId="49" fontId="14" fillId="0" borderId="1" xfId="0" quotePrefix="1" applyNumberFormat="1" applyFont="1" applyFill="1" applyBorder="1" applyAlignment="1">
      <alignment horizontal="right"/>
    </xf>
    <xf numFmtId="49" fontId="16" fillId="0" borderId="1" xfId="0" quotePrefix="1" applyNumberFormat="1" applyFont="1" applyFill="1" applyBorder="1" applyAlignment="1">
      <alignment horizontal="right"/>
    </xf>
    <xf numFmtId="0" fontId="14" fillId="0" borderId="4" xfId="0" applyFont="1" applyFill="1" applyBorder="1" applyAlignment="1">
      <alignment horizontal="distributed" vertical="center" justifyLastLine="1"/>
    </xf>
    <xf numFmtId="0" fontId="14" fillId="0" borderId="0" xfId="0" applyFont="1" applyFill="1" applyAlignment="1">
      <alignment horizontal="distributed" vertical="center" justifyLastLine="1"/>
    </xf>
    <xf numFmtId="0" fontId="14" fillId="0" borderId="6" xfId="0" applyFont="1" applyFill="1" applyBorder="1" applyAlignment="1">
      <alignment horizontal="distributed" vertical="center" justifyLastLine="1"/>
    </xf>
    <xf numFmtId="176" fontId="7" fillId="0" borderId="0" xfId="0" applyNumberFormat="1" applyFont="1" applyFill="1" applyAlignment="1"/>
    <xf numFmtId="176" fontId="7" fillId="0" borderId="8" xfId="0" applyNumberFormat="1" applyFont="1" applyFill="1" applyBorder="1" applyAlignment="1"/>
    <xf numFmtId="0" fontId="18" fillId="0" borderId="0" xfId="0" applyFont="1" applyFill="1" applyBorder="1"/>
    <xf numFmtId="0" fontId="15" fillId="0" borderId="0" xfId="0" applyFont="1" applyFill="1" applyBorder="1"/>
    <xf numFmtId="176" fontId="13" fillId="0" borderId="0" xfId="0" applyNumberFormat="1" applyFont="1" applyFill="1" applyBorder="1"/>
    <xf numFmtId="176" fontId="13" fillId="0" borderId="8" xfId="0" applyNumberFormat="1" applyFont="1" applyFill="1" applyBorder="1"/>
    <xf numFmtId="0" fontId="18" fillId="0" borderId="8" xfId="0" applyFont="1" applyFill="1" applyBorder="1"/>
    <xf numFmtId="0" fontId="7" fillId="0" borderId="8" xfId="0" applyFont="1" applyFill="1" applyBorder="1" applyAlignment="1"/>
    <xf numFmtId="0" fontId="7" fillId="0" borderId="2" xfId="0" applyFont="1" applyFill="1" applyBorder="1" applyAlignment="1">
      <alignment horizontal="distributed"/>
    </xf>
    <xf numFmtId="0" fontId="7" fillId="0" borderId="8" xfId="0" applyFont="1" applyFill="1" applyBorder="1" applyAlignment="1">
      <alignment horizontal="right"/>
    </xf>
    <xf numFmtId="0" fontId="8" fillId="0" borderId="0" xfId="0" applyFont="1" applyFill="1" applyBorder="1" applyAlignment="1">
      <alignment horizontal="right"/>
    </xf>
    <xf numFmtId="0" fontId="10" fillId="0" borderId="13" xfId="0" applyFont="1" applyFill="1" applyBorder="1" applyAlignment="1">
      <alignment horizontal="center" vertical="center" wrapText="1"/>
    </xf>
    <xf numFmtId="0" fontId="7" fillId="0" borderId="0" xfId="1" applyFont="1" applyFill="1"/>
    <xf numFmtId="49" fontId="14" fillId="0" borderId="17" xfId="1" quotePrefix="1" applyNumberFormat="1" applyFont="1" applyFill="1" applyBorder="1" applyAlignment="1">
      <alignment horizontal="right"/>
    </xf>
    <xf numFmtId="49" fontId="16" fillId="0" borderId="17" xfId="1" quotePrefix="1" applyNumberFormat="1" applyFont="1" applyFill="1" applyBorder="1" applyAlignment="1">
      <alignment horizontal="right"/>
    </xf>
    <xf numFmtId="0" fontId="14" fillId="0" borderId="8" xfId="0" applyNumberFormat="1" applyFont="1" applyFill="1" applyBorder="1" applyAlignment="1">
      <alignment horizontal="center"/>
    </xf>
    <xf numFmtId="0" fontId="14" fillId="0" borderId="0" xfId="0" applyNumberFormat="1" applyFont="1" applyFill="1" applyAlignment="1">
      <alignment horizontal="center"/>
    </xf>
    <xf numFmtId="0" fontId="14" fillId="0" borderId="12" xfId="0" applyFont="1" applyFill="1" applyBorder="1" applyAlignment="1">
      <alignment horizontal="center" vertical="center" justifyLastLine="1"/>
    </xf>
    <xf numFmtId="0" fontId="14" fillId="0" borderId="13" xfId="0" applyFont="1" applyFill="1" applyBorder="1" applyAlignment="1">
      <alignment horizontal="center" vertical="center" justifyLastLine="1"/>
    </xf>
    <xf numFmtId="0" fontId="14" fillId="0" borderId="5" xfId="0" applyFont="1" applyFill="1" applyBorder="1" applyAlignment="1">
      <alignment horizontal="center" vertical="center" justifyLastLine="1"/>
    </xf>
    <xf numFmtId="0" fontId="14" fillId="0" borderId="9" xfId="0" applyFont="1" applyFill="1" applyBorder="1" applyAlignment="1">
      <alignment horizontal="center" vertical="center" justifyLastLine="1"/>
    </xf>
    <xf numFmtId="0" fontId="14" fillId="0" borderId="24" xfId="0" applyFont="1" applyFill="1" applyBorder="1" applyAlignment="1">
      <alignment horizontal="center" vertical="center" justifyLastLine="1"/>
    </xf>
    <xf numFmtId="0" fontId="14" fillId="0" borderId="4" xfId="0" applyFont="1" applyFill="1" applyBorder="1" applyAlignment="1">
      <alignment horizontal="center" vertical="center" justifyLastLine="1"/>
    </xf>
    <xf numFmtId="0" fontId="14" fillId="0" borderId="3" xfId="0" applyFont="1" applyFill="1" applyBorder="1" applyAlignment="1">
      <alignment horizontal="center" vertical="center" justifyLastLine="1"/>
    </xf>
    <xf numFmtId="0" fontId="14" fillId="0" borderId="14" xfId="0" applyFont="1" applyFill="1" applyBorder="1" applyAlignment="1">
      <alignment horizontal="center" vertical="center" justifyLastLine="1"/>
    </xf>
    <xf numFmtId="0" fontId="14" fillId="0" borderId="0" xfId="0" applyFont="1" applyFill="1" applyBorder="1" applyAlignment="1">
      <alignment horizontal="center" vertical="center" justifyLastLine="1"/>
    </xf>
    <xf numFmtId="0" fontId="14" fillId="0" borderId="1" xfId="0" applyFont="1" applyFill="1" applyBorder="1" applyAlignment="1">
      <alignment horizontal="center" vertical="center" justifyLastLine="1"/>
    </xf>
    <xf numFmtId="0" fontId="14" fillId="0" borderId="25" xfId="0" applyFont="1" applyFill="1" applyBorder="1" applyAlignment="1">
      <alignment horizontal="center" vertical="center" justifyLastLine="1"/>
    </xf>
    <xf numFmtId="0" fontId="14" fillId="0" borderId="6" xfId="0" applyFont="1" applyFill="1" applyBorder="1" applyAlignment="1">
      <alignment horizontal="center" vertical="center" justifyLastLine="1"/>
    </xf>
    <xf numFmtId="0" fontId="14" fillId="0" borderId="26" xfId="0" applyFont="1" applyFill="1" applyBorder="1" applyAlignment="1">
      <alignment horizontal="center" vertical="center" justifyLastLine="1"/>
    </xf>
    <xf numFmtId="176" fontId="14" fillId="0" borderId="7" xfId="0" applyNumberFormat="1" applyFont="1" applyFill="1" applyBorder="1" applyAlignment="1">
      <alignment horizontal="center"/>
    </xf>
    <xf numFmtId="176" fontId="14" fillId="0" borderId="8" xfId="0" applyNumberFormat="1" applyFont="1" applyFill="1" applyBorder="1" applyAlignment="1">
      <alignment horizontal="center"/>
    </xf>
    <xf numFmtId="176" fontId="14" fillId="0" borderId="14" xfId="0" applyNumberFormat="1" applyFont="1" applyFill="1" applyBorder="1" applyAlignment="1">
      <alignment horizontal="center"/>
    </xf>
    <xf numFmtId="176" fontId="14" fillId="0" borderId="0" xfId="0" applyNumberFormat="1" applyFont="1" applyFill="1" applyAlignment="1">
      <alignment horizontal="center"/>
    </xf>
    <xf numFmtId="176" fontId="16" fillId="0" borderId="14" xfId="0" applyNumberFormat="1" applyFont="1" applyFill="1" applyBorder="1" applyAlignment="1">
      <alignment horizontal="center"/>
    </xf>
    <xf numFmtId="176" fontId="16" fillId="0" borderId="0" xfId="0" applyNumberFormat="1" applyFont="1" applyFill="1" applyAlignment="1">
      <alignment horizontal="center"/>
    </xf>
    <xf numFmtId="0" fontId="16" fillId="0" borderId="0" xfId="0" applyNumberFormat="1" applyFont="1" applyFill="1" applyAlignment="1">
      <alignment horizontal="center"/>
    </xf>
    <xf numFmtId="176" fontId="14" fillId="0" borderId="0" xfId="0" applyNumberFormat="1" applyFont="1" applyFill="1" applyBorder="1" applyAlignment="1">
      <alignment horizontal="right"/>
    </xf>
    <xf numFmtId="0" fontId="14" fillId="0" borderId="10" xfId="0" applyFont="1" applyFill="1" applyBorder="1" applyAlignment="1">
      <alignment horizontal="center" vertical="center" justifyLastLine="1"/>
    </xf>
    <xf numFmtId="0" fontId="14" fillId="0" borderId="11" xfId="0" applyFont="1" applyFill="1" applyBorder="1" applyAlignment="1">
      <alignment horizontal="center" vertical="center" justifyLastLine="1"/>
    </xf>
    <xf numFmtId="0" fontId="14" fillId="0" borderId="22" xfId="0" applyFont="1" applyFill="1" applyBorder="1" applyAlignment="1">
      <alignment horizontal="center" vertical="center" justifyLastLine="1"/>
    </xf>
    <xf numFmtId="0" fontId="14" fillId="0" borderId="23" xfId="0" applyFont="1" applyFill="1" applyBorder="1" applyAlignment="1">
      <alignment horizontal="center" vertical="center" justifyLastLine="1"/>
    </xf>
    <xf numFmtId="176" fontId="16" fillId="0" borderId="0" xfId="0" applyNumberFormat="1" applyFont="1" applyFill="1" applyBorder="1" applyAlignment="1">
      <alignment horizontal="right"/>
    </xf>
    <xf numFmtId="176" fontId="14" fillId="0" borderId="8" xfId="0" applyNumberFormat="1" applyFont="1" applyFill="1" applyBorder="1" applyAlignment="1">
      <alignment horizontal="right"/>
    </xf>
    <xf numFmtId="176" fontId="16" fillId="0" borderId="0" xfId="0" applyNumberFormat="1" applyFont="1" applyFill="1" applyAlignment="1">
      <alignment horizontal="right"/>
    </xf>
    <xf numFmtId="176" fontId="14" fillId="0" borderId="0" xfId="0" applyNumberFormat="1" applyFont="1" applyFill="1" applyAlignment="1">
      <alignment horizontal="right"/>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1" fillId="0" borderId="0" xfId="0" applyFont="1" applyFill="1" applyAlignment="1">
      <alignment horizontal="center"/>
    </xf>
    <xf numFmtId="0" fontId="14" fillId="0" borderId="0" xfId="1" applyFont="1" applyFill="1" applyBorder="1" applyAlignment="1">
      <alignment horizontal="left"/>
    </xf>
  </cellXfs>
  <cellStyles count="2">
    <cellStyle name="標準" xfId="0" builtinId="0"/>
    <cellStyle name="標準_33_人口労働力"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H50"/>
  <sheetViews>
    <sheetView showGridLines="0" tabSelected="1" zoomScaleNormal="100" workbookViewId="0"/>
  </sheetViews>
  <sheetFormatPr defaultRowHeight="12" x14ac:dyDescent="0.15"/>
  <cols>
    <col min="1" max="1" width="10" style="3" customWidth="1"/>
    <col min="2" max="17" width="6.125" style="3" customWidth="1"/>
    <col min="18" max="18" width="7.625" style="3" customWidth="1"/>
    <col min="19" max="23" width="6.125" style="3" customWidth="1"/>
    <col min="24" max="25" width="5.375" style="3" customWidth="1"/>
    <col min="26" max="26" width="5.25" style="3" customWidth="1"/>
    <col min="27" max="27" width="5.375" style="3" customWidth="1"/>
    <col min="28" max="16384" width="9" style="3"/>
  </cols>
  <sheetData>
    <row r="1" spans="1:34" s="23" customFormat="1" ht="18.75" customHeight="1" x14ac:dyDescent="0.2">
      <c r="A1" s="1" t="s">
        <v>136</v>
      </c>
      <c r="B1" s="1"/>
      <c r="C1" s="1"/>
      <c r="D1" s="1"/>
      <c r="E1" s="1"/>
      <c r="F1" s="1"/>
      <c r="G1" s="1"/>
      <c r="H1" s="1"/>
      <c r="I1" s="1"/>
      <c r="J1" s="1"/>
      <c r="K1" s="22"/>
      <c r="R1" s="24"/>
    </row>
    <row r="2" spans="1:34" ht="18.75" customHeight="1" thickBot="1" x14ac:dyDescent="0.2">
      <c r="A2" s="3" t="s">
        <v>151</v>
      </c>
      <c r="B2" s="2"/>
      <c r="C2" s="2"/>
      <c r="D2" s="2"/>
      <c r="E2" s="2"/>
      <c r="F2" s="2"/>
      <c r="G2" s="2"/>
      <c r="I2" s="2"/>
      <c r="J2" s="2"/>
      <c r="K2" s="2"/>
      <c r="L2" s="2"/>
      <c r="M2" s="2"/>
      <c r="N2" s="2"/>
      <c r="O2" s="2"/>
      <c r="P2" s="4" t="s">
        <v>137</v>
      </c>
      <c r="Q2" s="2"/>
      <c r="R2" s="2"/>
      <c r="S2" s="2"/>
      <c r="T2" s="2"/>
      <c r="U2" s="2"/>
      <c r="V2" s="2"/>
      <c r="W2" s="2"/>
      <c r="X2" s="2"/>
      <c r="Y2" s="2"/>
      <c r="Z2" s="2"/>
      <c r="AA2" s="2"/>
      <c r="AB2" s="2"/>
      <c r="AC2" s="2"/>
      <c r="AD2" s="2"/>
    </row>
    <row r="3" spans="1:34" s="5" customFormat="1" ht="18.75" customHeight="1" x14ac:dyDescent="0.15">
      <c r="A3" s="131"/>
      <c r="B3" s="155" t="s">
        <v>3</v>
      </c>
      <c r="C3" s="156"/>
      <c r="D3" s="157"/>
      <c r="E3" s="152" t="s">
        <v>0</v>
      </c>
      <c r="F3" s="172"/>
      <c r="G3" s="172"/>
      <c r="H3" s="172"/>
      <c r="I3" s="172"/>
      <c r="J3" s="173"/>
      <c r="K3" s="151" t="s">
        <v>100</v>
      </c>
      <c r="L3" s="151"/>
      <c r="M3" s="151"/>
      <c r="N3" s="151"/>
      <c r="O3" s="151"/>
      <c r="P3" s="152"/>
      <c r="V3" s="25"/>
    </row>
    <row r="4" spans="1:34" s="5" customFormat="1" ht="18.75" customHeight="1" x14ac:dyDescent="0.15">
      <c r="A4" s="132" t="s">
        <v>2</v>
      </c>
      <c r="B4" s="158"/>
      <c r="C4" s="159"/>
      <c r="D4" s="160"/>
      <c r="E4" s="154" t="s">
        <v>81</v>
      </c>
      <c r="F4" s="174"/>
      <c r="G4" s="175"/>
      <c r="H4" s="154" t="s">
        <v>4</v>
      </c>
      <c r="I4" s="174"/>
      <c r="J4" s="175"/>
      <c r="K4" s="153"/>
      <c r="L4" s="153"/>
      <c r="M4" s="153"/>
      <c r="N4" s="153"/>
      <c r="O4" s="153"/>
      <c r="P4" s="154"/>
      <c r="V4" s="25"/>
    </row>
    <row r="5" spans="1:34" s="5" customFormat="1" ht="18.75" customHeight="1" x14ac:dyDescent="0.15">
      <c r="A5" s="133"/>
      <c r="B5" s="161"/>
      <c r="C5" s="162"/>
      <c r="D5" s="163"/>
      <c r="E5" s="154" t="s">
        <v>5</v>
      </c>
      <c r="F5" s="174"/>
      <c r="G5" s="175"/>
      <c r="H5" s="154" t="s">
        <v>5</v>
      </c>
      <c r="I5" s="174"/>
      <c r="J5" s="175"/>
      <c r="K5" s="153" t="s">
        <v>6</v>
      </c>
      <c r="L5" s="153"/>
      <c r="M5" s="153"/>
      <c r="N5" s="153" t="s">
        <v>7</v>
      </c>
      <c r="O5" s="153"/>
      <c r="P5" s="154"/>
      <c r="V5" s="25"/>
    </row>
    <row r="6" spans="1:34" ht="17.25" customHeight="1" x14ac:dyDescent="0.15">
      <c r="A6" s="129" t="s">
        <v>131</v>
      </c>
      <c r="B6" s="166" t="s">
        <v>84</v>
      </c>
      <c r="C6" s="167"/>
      <c r="D6" s="167"/>
      <c r="E6" s="150">
        <v>1</v>
      </c>
      <c r="F6" s="150"/>
      <c r="G6" s="150"/>
      <c r="H6" s="167" t="s">
        <v>85</v>
      </c>
      <c r="I6" s="167"/>
      <c r="J6" s="167"/>
      <c r="K6" s="171" t="s">
        <v>86</v>
      </c>
      <c r="L6" s="171"/>
      <c r="M6" s="136"/>
      <c r="N6" s="171">
        <v>7384</v>
      </c>
      <c r="O6" s="171"/>
      <c r="P6" s="136"/>
      <c r="Q6" s="116"/>
      <c r="R6" s="116"/>
      <c r="S6" s="116"/>
      <c r="T6" s="116"/>
      <c r="U6" s="116"/>
      <c r="V6" s="116"/>
      <c r="W6" s="116"/>
      <c r="X6" s="116"/>
      <c r="Y6" s="116"/>
      <c r="Z6" s="116"/>
      <c r="AA6" s="116"/>
      <c r="AB6" s="116"/>
      <c r="AC6" s="116"/>
      <c r="AD6" s="116"/>
      <c r="AE6" s="116"/>
      <c r="AF6" s="116"/>
      <c r="AG6" s="116"/>
      <c r="AH6" s="116"/>
    </row>
    <row r="7" spans="1:34" ht="17.25" customHeight="1" x14ac:dyDescent="0.15">
      <c r="A7" s="129" t="s">
        <v>132</v>
      </c>
      <c r="B7" s="166">
        <v>16580</v>
      </c>
      <c r="C7" s="167"/>
      <c r="D7" s="167"/>
      <c r="E7" s="150">
        <v>5</v>
      </c>
      <c r="F7" s="150"/>
      <c r="G7" s="150"/>
      <c r="H7" s="167">
        <v>16575</v>
      </c>
      <c r="I7" s="167"/>
      <c r="J7" s="167"/>
      <c r="K7" s="171">
        <v>7806</v>
      </c>
      <c r="L7" s="171"/>
      <c r="M7" s="136"/>
      <c r="N7" s="179">
        <v>8774</v>
      </c>
      <c r="O7" s="179"/>
      <c r="P7" s="116"/>
      <c r="Q7" s="116"/>
      <c r="R7" s="116"/>
      <c r="S7" s="116"/>
      <c r="T7" s="116"/>
      <c r="U7" s="116"/>
      <c r="V7" s="116"/>
      <c r="W7" s="116"/>
      <c r="X7" s="116"/>
      <c r="Y7" s="116"/>
      <c r="Z7" s="116"/>
      <c r="AA7" s="116"/>
      <c r="AB7" s="116"/>
      <c r="AC7" s="116"/>
      <c r="AD7" s="116"/>
      <c r="AE7" s="116"/>
      <c r="AF7" s="116"/>
      <c r="AG7" s="116"/>
      <c r="AH7" s="116"/>
    </row>
    <row r="8" spans="1:34" ht="17.25" customHeight="1" x14ac:dyDescent="0.15">
      <c r="A8" s="129" t="s">
        <v>133</v>
      </c>
      <c r="B8" s="166">
        <v>17766</v>
      </c>
      <c r="C8" s="167"/>
      <c r="D8" s="167"/>
      <c r="E8" s="150">
        <v>2</v>
      </c>
      <c r="F8" s="150"/>
      <c r="G8" s="150"/>
      <c r="H8" s="167">
        <v>17764</v>
      </c>
      <c r="I8" s="167"/>
      <c r="J8" s="167"/>
      <c r="K8" s="171">
        <v>8195</v>
      </c>
      <c r="L8" s="171"/>
      <c r="M8" s="136"/>
      <c r="N8" s="179">
        <v>9571</v>
      </c>
      <c r="O8" s="179"/>
      <c r="P8" s="116"/>
      <c r="Q8" s="116"/>
      <c r="R8" s="116"/>
      <c r="S8" s="116"/>
      <c r="T8" s="116"/>
      <c r="U8" s="116"/>
      <c r="V8" s="116"/>
      <c r="W8" s="116"/>
      <c r="X8" s="116"/>
      <c r="Y8" s="116"/>
      <c r="Z8" s="116"/>
      <c r="AA8" s="116"/>
      <c r="AB8" s="116"/>
      <c r="AC8" s="116"/>
      <c r="AD8" s="116"/>
      <c r="AE8" s="116"/>
      <c r="AF8" s="116"/>
      <c r="AG8" s="116"/>
      <c r="AH8" s="116"/>
    </row>
    <row r="9" spans="1:34" ht="17.25" customHeight="1" x14ac:dyDescent="0.15">
      <c r="A9" s="129" t="s">
        <v>134</v>
      </c>
      <c r="B9" s="166">
        <v>20673</v>
      </c>
      <c r="C9" s="167"/>
      <c r="D9" s="167"/>
      <c r="E9" s="150">
        <v>2</v>
      </c>
      <c r="F9" s="150"/>
      <c r="G9" s="150"/>
      <c r="H9" s="167">
        <v>20671</v>
      </c>
      <c r="I9" s="167"/>
      <c r="J9" s="167"/>
      <c r="K9" s="171">
        <v>9362</v>
      </c>
      <c r="L9" s="171"/>
      <c r="M9" s="26"/>
      <c r="N9" s="179">
        <v>11311</v>
      </c>
      <c r="O9" s="179"/>
      <c r="P9" s="116"/>
      <c r="Q9" s="116"/>
      <c r="R9" s="116"/>
      <c r="S9" s="116"/>
      <c r="T9" s="116"/>
      <c r="U9" s="116"/>
      <c r="V9" s="116"/>
      <c r="W9" s="116"/>
      <c r="X9" s="116"/>
      <c r="Y9" s="116"/>
      <c r="Z9" s="116"/>
      <c r="AA9" s="116"/>
      <c r="AB9" s="116"/>
      <c r="AC9" s="116"/>
      <c r="AD9" s="116"/>
      <c r="AE9" s="11"/>
      <c r="AF9" s="11"/>
      <c r="AG9" s="116"/>
      <c r="AH9" s="11"/>
    </row>
    <row r="10" spans="1:34" s="8" customFormat="1" ht="17.25" customHeight="1" x14ac:dyDescent="0.15">
      <c r="A10" s="130" t="s">
        <v>135</v>
      </c>
      <c r="B10" s="168">
        <f>SUM(B12:B23)</f>
        <v>21402</v>
      </c>
      <c r="C10" s="169"/>
      <c r="D10" s="169"/>
      <c r="E10" s="170">
        <v>1</v>
      </c>
      <c r="F10" s="170"/>
      <c r="G10" s="170"/>
      <c r="H10" s="169">
        <v>21401</v>
      </c>
      <c r="I10" s="169"/>
      <c r="J10" s="169"/>
      <c r="K10" s="176">
        <f>SUM(K12:K23)</f>
        <v>9563</v>
      </c>
      <c r="L10" s="176"/>
      <c r="M10" s="137"/>
      <c r="N10" s="178">
        <f>SUM(N12:N23)</f>
        <v>11839</v>
      </c>
      <c r="O10" s="178"/>
      <c r="V10" s="27"/>
    </row>
    <row r="11" spans="1:34" ht="11.25" customHeight="1" x14ac:dyDescent="0.15">
      <c r="A11" s="9"/>
      <c r="B11" s="6"/>
      <c r="C11" s="6"/>
      <c r="D11" s="6"/>
      <c r="E11" s="115"/>
      <c r="F11" s="115"/>
      <c r="G11" s="126"/>
      <c r="H11" s="126"/>
      <c r="I11" s="6"/>
      <c r="J11" s="6"/>
      <c r="K11" s="28"/>
      <c r="L11" s="26"/>
      <c r="M11" s="136"/>
      <c r="N11" s="6"/>
      <c r="O11" s="116"/>
      <c r="P11" s="116"/>
      <c r="Q11" s="116"/>
      <c r="R11" s="116"/>
      <c r="S11" s="116"/>
      <c r="T11" s="116"/>
      <c r="U11" s="116"/>
      <c r="V11" s="116"/>
      <c r="W11" s="116"/>
      <c r="X11" s="116"/>
      <c r="Y11" s="116"/>
      <c r="Z11" s="116"/>
      <c r="AA11" s="116"/>
      <c r="AB11" s="116"/>
      <c r="AC11" s="116"/>
      <c r="AD11" s="116"/>
      <c r="AE11" s="116"/>
      <c r="AF11" s="116"/>
      <c r="AG11" s="116"/>
      <c r="AH11" s="116"/>
    </row>
    <row r="12" spans="1:34" ht="17.25" customHeight="1" x14ac:dyDescent="0.15">
      <c r="A12" s="10" t="s">
        <v>125</v>
      </c>
      <c r="B12" s="166">
        <v>2023</v>
      </c>
      <c r="C12" s="167"/>
      <c r="D12" s="167"/>
      <c r="E12" s="150" t="s">
        <v>60</v>
      </c>
      <c r="F12" s="150"/>
      <c r="G12" s="150"/>
      <c r="H12" s="124"/>
      <c r="I12" s="134">
        <v>2023</v>
      </c>
      <c r="J12" s="134"/>
      <c r="K12" s="171">
        <v>881</v>
      </c>
      <c r="L12" s="171"/>
      <c r="M12" s="138"/>
      <c r="N12" s="171">
        <v>1142</v>
      </c>
      <c r="O12" s="171"/>
      <c r="P12" s="116"/>
      <c r="Q12" s="116"/>
      <c r="R12" s="116"/>
      <c r="S12" s="116"/>
      <c r="T12" s="116"/>
      <c r="U12" s="116"/>
      <c r="V12" s="116"/>
      <c r="W12" s="116"/>
      <c r="X12" s="116"/>
      <c r="Y12" s="116"/>
      <c r="Z12" s="116"/>
      <c r="AA12" s="116"/>
      <c r="AB12" s="116"/>
      <c r="AC12" s="116"/>
      <c r="AD12" s="116"/>
      <c r="AE12" s="11"/>
      <c r="AF12" s="11"/>
      <c r="AG12" s="116"/>
      <c r="AH12" s="11"/>
    </row>
    <row r="13" spans="1:34" ht="17.25" customHeight="1" x14ac:dyDescent="0.15">
      <c r="A13" s="10" t="s">
        <v>10</v>
      </c>
      <c r="B13" s="166">
        <v>2013</v>
      </c>
      <c r="C13" s="167"/>
      <c r="D13" s="167"/>
      <c r="E13" s="150" t="s">
        <v>60</v>
      </c>
      <c r="F13" s="150"/>
      <c r="G13" s="150"/>
      <c r="H13" s="124"/>
      <c r="I13" s="134">
        <v>2013</v>
      </c>
      <c r="J13" s="134"/>
      <c r="K13" s="171">
        <v>805</v>
      </c>
      <c r="L13" s="171"/>
      <c r="M13" s="138"/>
      <c r="N13" s="171">
        <v>1208</v>
      </c>
      <c r="O13" s="171"/>
      <c r="P13" s="116"/>
      <c r="Q13" s="116"/>
      <c r="R13" s="116"/>
      <c r="S13" s="116"/>
      <c r="T13" s="116"/>
      <c r="U13" s="116"/>
      <c r="V13" s="116"/>
      <c r="W13" s="116"/>
      <c r="X13" s="116"/>
      <c r="Y13" s="116"/>
      <c r="Z13" s="116"/>
      <c r="AA13" s="116"/>
      <c r="AB13" s="116"/>
      <c r="AC13" s="116"/>
      <c r="AD13" s="116"/>
      <c r="AE13" s="11"/>
      <c r="AF13" s="11"/>
      <c r="AG13" s="116"/>
      <c r="AH13" s="11"/>
    </row>
    <row r="14" spans="1:34" ht="17.25" customHeight="1" x14ac:dyDescent="0.15">
      <c r="A14" s="10" t="s">
        <v>11</v>
      </c>
      <c r="B14" s="166">
        <v>1949</v>
      </c>
      <c r="C14" s="167"/>
      <c r="D14" s="167"/>
      <c r="E14" s="150" t="s">
        <v>60</v>
      </c>
      <c r="F14" s="150"/>
      <c r="G14" s="150"/>
      <c r="H14" s="124"/>
      <c r="I14" s="134">
        <v>1949</v>
      </c>
      <c r="J14" s="134"/>
      <c r="K14" s="171">
        <v>882</v>
      </c>
      <c r="L14" s="171"/>
      <c r="M14" s="138"/>
      <c r="N14" s="171">
        <v>1067</v>
      </c>
      <c r="O14" s="171"/>
      <c r="P14" s="116"/>
      <c r="Q14" s="116"/>
      <c r="R14" s="116"/>
      <c r="S14" s="116"/>
      <c r="T14" s="116"/>
      <c r="U14" s="116"/>
      <c r="V14" s="116"/>
      <c r="W14" s="116"/>
      <c r="X14" s="116"/>
      <c r="Y14" s="116"/>
      <c r="Z14" s="116"/>
      <c r="AA14" s="116"/>
      <c r="AB14" s="116"/>
      <c r="AC14" s="116"/>
      <c r="AD14" s="116"/>
      <c r="AE14" s="11"/>
      <c r="AF14" s="11"/>
      <c r="AG14" s="116"/>
      <c r="AH14" s="11"/>
    </row>
    <row r="15" spans="1:34" ht="17.25" customHeight="1" x14ac:dyDescent="0.15">
      <c r="A15" s="10" t="s">
        <v>12</v>
      </c>
      <c r="B15" s="166">
        <v>1739</v>
      </c>
      <c r="C15" s="167"/>
      <c r="D15" s="167"/>
      <c r="E15" s="150">
        <v>1</v>
      </c>
      <c r="F15" s="150"/>
      <c r="G15" s="150"/>
      <c r="H15" s="124"/>
      <c r="I15" s="134">
        <v>1738</v>
      </c>
      <c r="J15" s="134"/>
      <c r="K15" s="171">
        <v>821</v>
      </c>
      <c r="L15" s="171"/>
      <c r="M15" s="138"/>
      <c r="N15" s="171">
        <v>918</v>
      </c>
      <c r="O15" s="171"/>
      <c r="P15" s="116"/>
      <c r="Q15" s="116"/>
      <c r="R15" s="116"/>
      <c r="S15" s="116"/>
      <c r="T15" s="116"/>
      <c r="U15" s="116"/>
      <c r="V15" s="116"/>
      <c r="W15" s="116"/>
      <c r="X15" s="116"/>
      <c r="Y15" s="116"/>
      <c r="Z15" s="116"/>
      <c r="AA15" s="116"/>
      <c r="AB15" s="116"/>
      <c r="AC15" s="116"/>
      <c r="AD15" s="116"/>
      <c r="AE15" s="11"/>
      <c r="AF15" s="11"/>
      <c r="AG15" s="116"/>
      <c r="AH15" s="11"/>
    </row>
    <row r="16" spans="1:34" ht="17.25" customHeight="1" x14ac:dyDescent="0.15">
      <c r="A16" s="10" t="s">
        <v>126</v>
      </c>
      <c r="B16" s="166">
        <v>1848</v>
      </c>
      <c r="C16" s="167"/>
      <c r="D16" s="167"/>
      <c r="E16" s="150" t="s">
        <v>60</v>
      </c>
      <c r="F16" s="150"/>
      <c r="G16" s="150"/>
      <c r="H16" s="124"/>
      <c r="I16" s="134">
        <v>1848</v>
      </c>
      <c r="J16" s="134"/>
      <c r="K16" s="171">
        <v>850</v>
      </c>
      <c r="L16" s="171"/>
      <c r="M16" s="138"/>
      <c r="N16" s="171">
        <v>998</v>
      </c>
      <c r="O16" s="171"/>
      <c r="P16" s="116"/>
      <c r="Q16" s="116"/>
      <c r="R16" s="116"/>
      <c r="S16" s="116"/>
      <c r="T16" s="116"/>
      <c r="U16" s="116"/>
      <c r="V16" s="116"/>
      <c r="W16" s="116"/>
      <c r="X16" s="116"/>
      <c r="Y16" s="116"/>
      <c r="Z16" s="116"/>
      <c r="AA16" s="116"/>
      <c r="AB16" s="116"/>
      <c r="AC16" s="116"/>
      <c r="AD16" s="116"/>
      <c r="AE16" s="11"/>
      <c r="AF16" s="11"/>
      <c r="AG16" s="116"/>
      <c r="AH16" s="11"/>
    </row>
    <row r="17" spans="1:34" ht="17.25" customHeight="1" x14ac:dyDescent="0.15">
      <c r="A17" s="10" t="s">
        <v>13</v>
      </c>
      <c r="B17" s="166">
        <v>1852</v>
      </c>
      <c r="C17" s="167"/>
      <c r="D17" s="167"/>
      <c r="E17" s="150" t="s">
        <v>60</v>
      </c>
      <c r="F17" s="150"/>
      <c r="G17" s="150"/>
      <c r="H17" s="124"/>
      <c r="I17" s="134">
        <v>1852</v>
      </c>
      <c r="J17" s="134"/>
      <c r="K17" s="171">
        <v>795</v>
      </c>
      <c r="L17" s="171"/>
      <c r="M17" s="138"/>
      <c r="N17" s="171">
        <v>1057</v>
      </c>
      <c r="O17" s="171"/>
      <c r="P17" s="116"/>
      <c r="Q17" s="116"/>
      <c r="R17" s="116"/>
      <c r="S17" s="116"/>
      <c r="T17" s="116"/>
      <c r="U17" s="116"/>
      <c r="V17" s="116"/>
      <c r="W17" s="116"/>
      <c r="X17" s="116"/>
      <c r="Y17" s="116"/>
      <c r="Z17" s="116"/>
      <c r="AA17" s="116"/>
      <c r="AB17" s="116"/>
      <c r="AC17" s="116"/>
      <c r="AD17" s="116"/>
      <c r="AE17" s="11"/>
      <c r="AF17" s="11"/>
      <c r="AG17" s="116"/>
      <c r="AH17" s="11"/>
    </row>
    <row r="18" spans="1:34" ht="17.25" customHeight="1" x14ac:dyDescent="0.15">
      <c r="A18" s="10" t="s">
        <v>14</v>
      </c>
      <c r="B18" s="166">
        <v>2279</v>
      </c>
      <c r="C18" s="167"/>
      <c r="D18" s="167"/>
      <c r="E18" s="150" t="s">
        <v>60</v>
      </c>
      <c r="F18" s="150"/>
      <c r="G18" s="150"/>
      <c r="H18" s="124"/>
      <c r="I18" s="134">
        <v>2279</v>
      </c>
      <c r="J18" s="134"/>
      <c r="K18" s="171">
        <v>948</v>
      </c>
      <c r="L18" s="171"/>
      <c r="M18" s="138"/>
      <c r="N18" s="171">
        <v>1331</v>
      </c>
      <c r="O18" s="171"/>
      <c r="P18" s="116"/>
      <c r="Q18" s="116"/>
      <c r="R18" s="116"/>
      <c r="S18" s="116"/>
      <c r="T18" s="116"/>
      <c r="U18" s="116"/>
      <c r="V18" s="116"/>
      <c r="W18" s="116"/>
      <c r="X18" s="116"/>
      <c r="Y18" s="116"/>
      <c r="Z18" s="116"/>
      <c r="AA18" s="116"/>
      <c r="AB18" s="116"/>
      <c r="AC18" s="116"/>
      <c r="AD18" s="116"/>
      <c r="AE18" s="11"/>
      <c r="AF18" s="11"/>
      <c r="AG18" s="116"/>
      <c r="AH18" s="11"/>
    </row>
    <row r="19" spans="1:34" ht="17.25" customHeight="1" x14ac:dyDescent="0.15">
      <c r="A19" s="10" t="s">
        <v>15</v>
      </c>
      <c r="B19" s="166">
        <v>2016</v>
      </c>
      <c r="C19" s="167"/>
      <c r="D19" s="167"/>
      <c r="E19" s="150" t="s">
        <v>60</v>
      </c>
      <c r="F19" s="150"/>
      <c r="G19" s="150"/>
      <c r="H19" s="124"/>
      <c r="I19" s="134">
        <v>2016</v>
      </c>
      <c r="J19" s="134"/>
      <c r="K19" s="171">
        <v>943</v>
      </c>
      <c r="L19" s="171"/>
      <c r="M19" s="138"/>
      <c r="N19" s="171">
        <v>1073</v>
      </c>
      <c r="O19" s="171"/>
      <c r="P19" s="116"/>
      <c r="Q19" s="116"/>
      <c r="R19" s="116"/>
      <c r="S19" s="116"/>
      <c r="T19" s="116"/>
      <c r="U19" s="116"/>
      <c r="V19" s="116"/>
      <c r="W19" s="116"/>
      <c r="X19" s="116"/>
      <c r="Y19" s="116"/>
      <c r="Z19" s="116"/>
      <c r="AA19" s="116"/>
      <c r="AB19" s="116"/>
      <c r="AC19" s="116"/>
      <c r="AD19" s="116"/>
      <c r="AE19" s="11"/>
      <c r="AF19" s="11"/>
      <c r="AG19" s="116"/>
      <c r="AH19" s="11"/>
    </row>
    <row r="20" spans="1:34" ht="17.25" customHeight="1" x14ac:dyDescent="0.15">
      <c r="A20" s="10" t="s">
        <v>16</v>
      </c>
      <c r="B20" s="166">
        <v>1413</v>
      </c>
      <c r="C20" s="167"/>
      <c r="D20" s="167"/>
      <c r="E20" s="150" t="s">
        <v>60</v>
      </c>
      <c r="F20" s="150"/>
      <c r="G20" s="150"/>
      <c r="H20" s="124"/>
      <c r="I20" s="134">
        <v>1413</v>
      </c>
      <c r="J20" s="134"/>
      <c r="K20" s="171">
        <v>654</v>
      </c>
      <c r="L20" s="171"/>
      <c r="M20" s="138"/>
      <c r="N20" s="171">
        <v>759</v>
      </c>
      <c r="O20" s="171"/>
      <c r="P20" s="116"/>
      <c r="Q20" s="116"/>
      <c r="R20" s="116"/>
      <c r="S20" s="116"/>
      <c r="T20" s="116"/>
      <c r="U20" s="116"/>
      <c r="V20" s="116"/>
      <c r="W20" s="116"/>
      <c r="X20" s="116"/>
      <c r="Y20" s="116"/>
      <c r="Z20" s="116"/>
      <c r="AA20" s="116"/>
      <c r="AB20" s="116"/>
      <c r="AC20" s="116"/>
      <c r="AD20" s="116"/>
      <c r="AE20" s="11"/>
      <c r="AF20" s="11"/>
      <c r="AG20" s="116"/>
      <c r="AH20" s="11"/>
    </row>
    <row r="21" spans="1:34" ht="17.25" customHeight="1" x14ac:dyDescent="0.15">
      <c r="A21" s="10" t="s">
        <v>17</v>
      </c>
      <c r="B21" s="166">
        <v>1471</v>
      </c>
      <c r="C21" s="167"/>
      <c r="D21" s="167"/>
      <c r="E21" s="150" t="s">
        <v>60</v>
      </c>
      <c r="F21" s="150"/>
      <c r="G21" s="150"/>
      <c r="H21" s="124"/>
      <c r="I21" s="134">
        <v>1471</v>
      </c>
      <c r="J21" s="134"/>
      <c r="K21" s="171">
        <v>700</v>
      </c>
      <c r="L21" s="171"/>
      <c r="M21" s="138"/>
      <c r="N21" s="171">
        <v>771</v>
      </c>
      <c r="O21" s="171"/>
      <c r="P21" s="116"/>
      <c r="Q21" s="116"/>
      <c r="R21" s="116"/>
      <c r="S21" s="116"/>
      <c r="T21" s="116"/>
      <c r="U21" s="116"/>
      <c r="V21" s="116"/>
      <c r="W21" s="116"/>
      <c r="X21" s="116"/>
      <c r="Y21" s="116"/>
      <c r="Z21" s="116"/>
      <c r="AA21" s="116"/>
      <c r="AB21" s="116"/>
      <c r="AC21" s="116"/>
      <c r="AD21" s="116"/>
      <c r="AE21" s="11"/>
      <c r="AF21" s="11"/>
      <c r="AG21" s="116"/>
      <c r="AH21" s="11"/>
    </row>
    <row r="22" spans="1:34" ht="17.25" customHeight="1" x14ac:dyDescent="0.15">
      <c r="A22" s="10" t="s">
        <v>18</v>
      </c>
      <c r="B22" s="166">
        <v>1361</v>
      </c>
      <c r="C22" s="167"/>
      <c r="D22" s="167"/>
      <c r="E22" s="150" t="s">
        <v>60</v>
      </c>
      <c r="F22" s="150"/>
      <c r="G22" s="150"/>
      <c r="H22" s="124"/>
      <c r="I22" s="134">
        <v>1361</v>
      </c>
      <c r="J22" s="134"/>
      <c r="K22" s="171">
        <v>629</v>
      </c>
      <c r="L22" s="171"/>
      <c r="M22" s="138"/>
      <c r="N22" s="171">
        <v>732</v>
      </c>
      <c r="O22" s="171"/>
      <c r="P22" s="116"/>
      <c r="Q22" s="116"/>
      <c r="R22" s="116"/>
      <c r="S22" s="116"/>
      <c r="T22" s="116"/>
      <c r="U22" s="116"/>
      <c r="V22" s="116"/>
      <c r="W22" s="116"/>
      <c r="X22" s="116"/>
      <c r="Y22" s="116"/>
      <c r="Z22" s="116"/>
      <c r="AA22" s="116"/>
      <c r="AB22" s="116"/>
      <c r="AC22" s="116"/>
      <c r="AD22" s="116"/>
      <c r="AE22" s="11"/>
      <c r="AF22" s="11"/>
      <c r="AG22" s="116"/>
      <c r="AH22" s="11"/>
    </row>
    <row r="23" spans="1:34" ht="17.25" customHeight="1" thickBot="1" x14ac:dyDescent="0.2">
      <c r="A23" s="12" t="s">
        <v>19</v>
      </c>
      <c r="B23" s="164">
        <v>1438</v>
      </c>
      <c r="C23" s="165"/>
      <c r="D23" s="165"/>
      <c r="E23" s="149" t="s">
        <v>60</v>
      </c>
      <c r="F23" s="149"/>
      <c r="G23" s="149"/>
      <c r="H23" s="125"/>
      <c r="I23" s="135">
        <v>1438</v>
      </c>
      <c r="J23" s="135"/>
      <c r="K23" s="177">
        <v>655</v>
      </c>
      <c r="L23" s="177"/>
      <c r="M23" s="139"/>
      <c r="N23" s="177">
        <v>783</v>
      </c>
      <c r="O23" s="177"/>
      <c r="P23" s="140"/>
      <c r="Q23" s="116"/>
      <c r="R23" s="116"/>
      <c r="S23" s="116"/>
      <c r="T23" s="116"/>
      <c r="U23" s="116"/>
      <c r="V23" s="116"/>
      <c r="W23" s="116"/>
      <c r="X23" s="116"/>
      <c r="Y23" s="116"/>
      <c r="Z23" s="116"/>
      <c r="AA23" s="116"/>
      <c r="AB23" s="116"/>
      <c r="AC23" s="116"/>
      <c r="AD23" s="116"/>
      <c r="AE23" s="11"/>
      <c r="AF23" s="11"/>
      <c r="AG23" s="116"/>
      <c r="AH23" s="11"/>
    </row>
    <row r="24" spans="1:34" ht="12.75" customHeight="1" x14ac:dyDescent="0.15">
      <c r="A24" s="13" t="s">
        <v>63</v>
      </c>
      <c r="B24" s="2"/>
      <c r="C24" s="2"/>
      <c r="D24" s="14"/>
      <c r="E24" s="11" t="s">
        <v>65</v>
      </c>
      <c r="F24" s="11"/>
      <c r="G24" s="11"/>
      <c r="H24" s="11"/>
      <c r="I24" s="11"/>
      <c r="J24" s="2"/>
      <c r="K24" s="2"/>
      <c r="L24" s="2"/>
      <c r="M24" s="2"/>
      <c r="N24" s="2"/>
      <c r="O24" s="2"/>
      <c r="P24" s="2"/>
      <c r="Q24" s="2"/>
      <c r="R24" s="2"/>
      <c r="S24" s="2"/>
      <c r="T24" s="2"/>
      <c r="U24" s="2"/>
      <c r="V24" s="2"/>
      <c r="W24" s="2"/>
      <c r="X24" s="2"/>
      <c r="Y24" s="2"/>
      <c r="Z24" s="2"/>
      <c r="AA24" s="2"/>
      <c r="AB24" s="2"/>
      <c r="AC24" s="2"/>
      <c r="AD24" s="2"/>
    </row>
    <row r="25" spans="1:34" ht="12.75" customHeight="1" x14ac:dyDescent="0.15">
      <c r="A25" s="13"/>
      <c r="B25" s="2"/>
      <c r="C25" s="2"/>
      <c r="D25" s="14" t="s">
        <v>82</v>
      </c>
      <c r="E25" s="11"/>
      <c r="F25" s="2"/>
      <c r="G25" s="11"/>
      <c r="H25" s="11"/>
      <c r="I25" s="2"/>
      <c r="J25" s="2"/>
      <c r="K25" s="2"/>
      <c r="L25" s="2"/>
      <c r="M25" s="2"/>
      <c r="N25" s="2"/>
      <c r="O25" s="2"/>
      <c r="P25" s="2"/>
      <c r="Q25" s="2"/>
      <c r="R25" s="2"/>
      <c r="S25" s="2"/>
      <c r="T25" s="2"/>
      <c r="U25" s="2"/>
      <c r="V25" s="2"/>
      <c r="W25" s="2"/>
      <c r="X25" s="2"/>
      <c r="Y25" s="2"/>
      <c r="Z25" s="2"/>
      <c r="AA25" s="2"/>
      <c r="AB25" s="2"/>
      <c r="AC25" s="2"/>
      <c r="AD25" s="2"/>
    </row>
    <row r="26" spans="1:34" ht="12.75" customHeight="1" x14ac:dyDescent="0.15">
      <c r="A26" s="13"/>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row>
    <row r="27" spans="1:34" ht="14.25" thickBot="1" x14ac:dyDescent="0.2">
      <c r="A27" s="3" t="s">
        <v>152</v>
      </c>
      <c r="B27" s="2"/>
      <c r="C27" s="2"/>
      <c r="D27" s="2"/>
      <c r="E27" s="2"/>
      <c r="F27" s="2"/>
      <c r="G27" s="2"/>
      <c r="H27" s="2"/>
      <c r="I27" s="2"/>
      <c r="J27" s="2"/>
      <c r="K27" s="2"/>
      <c r="L27" s="2"/>
      <c r="M27" s="2"/>
      <c r="N27" s="2"/>
      <c r="O27" s="2"/>
      <c r="P27" s="2"/>
      <c r="Q27" s="4" t="s">
        <v>66</v>
      </c>
      <c r="R27" s="7"/>
      <c r="S27" s="7"/>
      <c r="T27" s="7"/>
      <c r="U27" s="7"/>
      <c r="V27" s="7"/>
      <c r="W27" s="7"/>
      <c r="X27" s="7"/>
      <c r="Y27" s="7"/>
      <c r="Z27" s="7"/>
      <c r="AA27" s="7"/>
      <c r="AB27" s="13"/>
      <c r="AC27" s="2"/>
      <c r="AD27" s="2"/>
    </row>
    <row r="28" spans="1:34" ht="13.5" x14ac:dyDescent="0.15">
      <c r="A28" s="15"/>
      <c r="B28" s="16" t="s">
        <v>1</v>
      </c>
      <c r="C28" s="16"/>
      <c r="D28" s="16"/>
      <c r="E28" s="16"/>
      <c r="F28" s="16"/>
      <c r="G28" s="16"/>
      <c r="H28" s="16"/>
      <c r="I28" s="16"/>
      <c r="J28" s="16"/>
      <c r="K28" s="16"/>
      <c r="L28" s="16"/>
      <c r="M28" s="16"/>
      <c r="N28" s="16"/>
      <c r="O28" s="16"/>
      <c r="P28" s="16"/>
      <c r="Q28" s="16"/>
      <c r="R28" s="2"/>
      <c r="S28" s="2"/>
      <c r="T28" s="2"/>
      <c r="U28" s="2"/>
      <c r="V28" s="2"/>
      <c r="W28" s="2"/>
      <c r="X28" s="2"/>
      <c r="Y28" s="2"/>
      <c r="Z28" s="2"/>
      <c r="AA28" s="2"/>
      <c r="AB28" s="2"/>
      <c r="AC28" s="2"/>
      <c r="AD28" s="2"/>
    </row>
    <row r="29" spans="1:34" ht="13.5" x14ac:dyDescent="0.15">
      <c r="A29" s="17" t="s">
        <v>2</v>
      </c>
      <c r="B29" s="18" t="s">
        <v>67</v>
      </c>
      <c r="C29" s="18"/>
      <c r="D29" s="18" t="s">
        <v>68</v>
      </c>
      <c r="E29" s="18"/>
      <c r="F29" s="18" t="s">
        <v>69</v>
      </c>
      <c r="G29" s="18"/>
      <c r="H29" s="18" t="s">
        <v>70</v>
      </c>
      <c r="I29" s="18"/>
      <c r="J29" s="18" t="s">
        <v>71</v>
      </c>
      <c r="K29" s="31"/>
      <c r="L29" s="18" t="s">
        <v>72</v>
      </c>
      <c r="M29" s="18"/>
      <c r="N29" s="18" t="s">
        <v>73</v>
      </c>
      <c r="O29" s="18"/>
      <c r="P29" s="18" t="s">
        <v>74</v>
      </c>
      <c r="Q29" s="32"/>
      <c r="R29" s="2"/>
      <c r="S29" s="2"/>
      <c r="T29" s="2"/>
      <c r="U29" s="2"/>
      <c r="V29" s="2"/>
      <c r="W29" s="2"/>
      <c r="X29" s="2"/>
      <c r="Y29" s="2"/>
      <c r="Z29" s="2"/>
      <c r="AA29" s="2"/>
      <c r="AB29" s="2"/>
      <c r="AC29" s="2"/>
      <c r="AD29" s="2"/>
    </row>
    <row r="30" spans="1:34" ht="13.5" x14ac:dyDescent="0.15">
      <c r="A30" s="19"/>
      <c r="B30" s="20" t="s">
        <v>6</v>
      </c>
      <c r="C30" s="20" t="s">
        <v>7</v>
      </c>
      <c r="D30" s="20" t="s">
        <v>6</v>
      </c>
      <c r="E30" s="20" t="s">
        <v>7</v>
      </c>
      <c r="F30" s="20" t="s">
        <v>6</v>
      </c>
      <c r="G30" s="20" t="s">
        <v>7</v>
      </c>
      <c r="H30" s="20" t="s">
        <v>6</v>
      </c>
      <c r="I30" s="20" t="s">
        <v>7</v>
      </c>
      <c r="J30" s="20" t="s">
        <v>6</v>
      </c>
      <c r="K30" s="20" t="s">
        <v>7</v>
      </c>
      <c r="L30" s="20" t="s">
        <v>6</v>
      </c>
      <c r="M30" s="20" t="s">
        <v>7</v>
      </c>
      <c r="N30" s="20" t="s">
        <v>6</v>
      </c>
      <c r="O30" s="20" t="s">
        <v>7</v>
      </c>
      <c r="P30" s="20" t="s">
        <v>6</v>
      </c>
      <c r="Q30" s="33" t="s">
        <v>7</v>
      </c>
      <c r="R30" s="2"/>
      <c r="S30" s="2"/>
      <c r="T30" s="2"/>
      <c r="U30" s="2"/>
      <c r="V30" s="2"/>
      <c r="W30" s="2"/>
      <c r="X30" s="2"/>
      <c r="Y30" s="2"/>
      <c r="Z30" s="2"/>
      <c r="AA30" s="2"/>
      <c r="AB30" s="2"/>
      <c r="AC30" s="2"/>
      <c r="AD30" s="2"/>
    </row>
    <row r="31" spans="1:34" s="128" customFormat="1" x14ac:dyDescent="0.15">
      <c r="A31" s="129" t="s">
        <v>131</v>
      </c>
      <c r="B31" s="6" t="s">
        <v>87</v>
      </c>
      <c r="C31" s="6">
        <v>1612</v>
      </c>
      <c r="D31" s="6">
        <v>1419</v>
      </c>
      <c r="E31" s="6">
        <v>1871</v>
      </c>
      <c r="F31" s="6">
        <v>1163</v>
      </c>
      <c r="G31" s="6">
        <v>1027</v>
      </c>
      <c r="H31" s="6">
        <v>871</v>
      </c>
      <c r="I31" s="6">
        <v>756</v>
      </c>
      <c r="J31" s="6">
        <v>933</v>
      </c>
      <c r="K31" s="6">
        <v>926</v>
      </c>
      <c r="L31" s="6">
        <v>933</v>
      </c>
      <c r="M31" s="6">
        <v>819</v>
      </c>
      <c r="N31" s="6">
        <v>276</v>
      </c>
      <c r="O31" s="6">
        <v>302</v>
      </c>
      <c r="P31" s="6">
        <v>43</v>
      </c>
      <c r="Q31" s="6">
        <v>71</v>
      </c>
      <c r="R31" s="6"/>
    </row>
    <row r="32" spans="1:34" s="128" customFormat="1" x14ac:dyDescent="0.15">
      <c r="A32" s="129" t="s">
        <v>132</v>
      </c>
      <c r="B32" s="6">
        <v>1333</v>
      </c>
      <c r="C32" s="6">
        <v>1994</v>
      </c>
      <c r="D32" s="6">
        <v>1605</v>
      </c>
      <c r="E32" s="6">
        <v>2207</v>
      </c>
      <c r="F32" s="6">
        <v>1266</v>
      </c>
      <c r="G32" s="6">
        <v>1146</v>
      </c>
      <c r="H32" s="6">
        <v>1101</v>
      </c>
      <c r="I32" s="6">
        <v>976</v>
      </c>
      <c r="J32" s="6">
        <v>1030</v>
      </c>
      <c r="K32" s="6">
        <v>1022</v>
      </c>
      <c r="L32" s="6">
        <v>1101</v>
      </c>
      <c r="M32" s="6">
        <v>993</v>
      </c>
      <c r="N32" s="6">
        <v>313</v>
      </c>
      <c r="O32" s="6">
        <v>355</v>
      </c>
      <c r="P32" s="6">
        <v>57</v>
      </c>
      <c r="Q32" s="6">
        <v>81</v>
      </c>
      <c r="R32" s="6"/>
    </row>
    <row r="33" spans="1:18" s="128" customFormat="1" x14ac:dyDescent="0.15">
      <c r="A33" s="129" t="s">
        <v>133</v>
      </c>
      <c r="B33" s="6">
        <v>1463</v>
      </c>
      <c r="C33" s="6">
        <v>2319</v>
      </c>
      <c r="D33" s="6">
        <v>1638</v>
      </c>
      <c r="E33" s="6">
        <v>2372</v>
      </c>
      <c r="F33" s="6">
        <v>1214</v>
      </c>
      <c r="G33" s="6">
        <v>1186</v>
      </c>
      <c r="H33" s="6">
        <v>1231</v>
      </c>
      <c r="I33" s="6">
        <v>1051</v>
      </c>
      <c r="J33" s="6">
        <v>1044</v>
      </c>
      <c r="K33" s="6">
        <v>1148</v>
      </c>
      <c r="L33" s="6">
        <v>1164</v>
      </c>
      <c r="M33" s="6">
        <v>1005</v>
      </c>
      <c r="N33" s="6">
        <v>375</v>
      </c>
      <c r="O33" s="6">
        <v>398</v>
      </c>
      <c r="P33" s="6">
        <v>66</v>
      </c>
      <c r="Q33" s="6">
        <v>92</v>
      </c>
      <c r="R33" s="6"/>
    </row>
    <row r="34" spans="1:18" s="128" customFormat="1" x14ac:dyDescent="0.15">
      <c r="A34" s="129" t="s">
        <v>134</v>
      </c>
      <c r="B34" s="6">
        <v>1716</v>
      </c>
      <c r="C34" s="6">
        <v>2595</v>
      </c>
      <c r="D34" s="6">
        <v>1766</v>
      </c>
      <c r="E34" s="6">
        <v>2827</v>
      </c>
      <c r="F34" s="6">
        <v>1431</v>
      </c>
      <c r="G34" s="6">
        <v>1373</v>
      </c>
      <c r="H34" s="6">
        <v>1373</v>
      </c>
      <c r="I34" s="6">
        <v>1285</v>
      </c>
      <c r="J34" s="6">
        <v>1187</v>
      </c>
      <c r="K34" s="6">
        <v>1385</v>
      </c>
      <c r="L34" s="6">
        <v>1286</v>
      </c>
      <c r="M34" s="6">
        <v>1223</v>
      </c>
      <c r="N34" s="6">
        <v>520</v>
      </c>
      <c r="O34" s="6">
        <v>509</v>
      </c>
      <c r="P34" s="6">
        <v>83</v>
      </c>
      <c r="Q34" s="6">
        <v>114</v>
      </c>
    </row>
    <row r="35" spans="1:18" s="8" customFormat="1" x14ac:dyDescent="0.15">
      <c r="A35" s="130" t="s">
        <v>135</v>
      </c>
      <c r="B35" s="21">
        <f>SUM(B37:B48)</f>
        <v>1799</v>
      </c>
      <c r="C35" s="21">
        <f t="shared" ref="C35:Q35" si="0">SUM(C37:C48)</f>
        <v>2846</v>
      </c>
      <c r="D35" s="21">
        <f t="shared" si="0"/>
        <v>1878</v>
      </c>
      <c r="E35" s="21">
        <f t="shared" si="0"/>
        <v>2600</v>
      </c>
      <c r="F35" s="21">
        <f t="shared" si="0"/>
        <v>1325</v>
      </c>
      <c r="G35" s="21">
        <f t="shared" si="0"/>
        <v>1398</v>
      </c>
      <c r="H35" s="21">
        <f t="shared" si="0"/>
        <v>1337</v>
      </c>
      <c r="I35" s="21">
        <f t="shared" si="0"/>
        <v>1511</v>
      </c>
      <c r="J35" s="21">
        <f t="shared" si="0"/>
        <v>1190</v>
      </c>
      <c r="K35" s="21">
        <f t="shared" si="0"/>
        <v>1432</v>
      </c>
      <c r="L35" s="21">
        <f t="shared" si="0"/>
        <v>1311</v>
      </c>
      <c r="M35" s="21">
        <f t="shared" si="0"/>
        <v>1360</v>
      </c>
      <c r="N35" s="21">
        <f t="shared" si="0"/>
        <v>639</v>
      </c>
      <c r="O35" s="21">
        <f t="shared" si="0"/>
        <v>595</v>
      </c>
      <c r="P35" s="21">
        <f t="shared" si="0"/>
        <v>84</v>
      </c>
      <c r="Q35" s="21">
        <f t="shared" si="0"/>
        <v>97</v>
      </c>
      <c r="R35" s="21"/>
    </row>
    <row r="36" spans="1:18" ht="11.25" customHeight="1" x14ac:dyDescent="0.15">
      <c r="A36" s="9"/>
      <c r="B36" s="6"/>
      <c r="C36" s="6"/>
      <c r="D36" s="6"/>
      <c r="E36" s="6"/>
      <c r="F36" s="6"/>
      <c r="G36" s="6"/>
      <c r="H36" s="6"/>
      <c r="I36" s="6"/>
      <c r="J36" s="6"/>
      <c r="K36" s="6"/>
      <c r="L36" s="6"/>
      <c r="M36" s="6"/>
      <c r="N36" s="6"/>
      <c r="O36" s="6"/>
      <c r="P36" s="6"/>
      <c r="Q36" s="6"/>
      <c r="R36" s="116"/>
    </row>
    <row r="37" spans="1:18" x14ac:dyDescent="0.15">
      <c r="A37" s="10" t="s">
        <v>125</v>
      </c>
      <c r="B37" s="6">
        <v>157</v>
      </c>
      <c r="C37" s="6">
        <v>231</v>
      </c>
      <c r="D37" s="6">
        <v>207</v>
      </c>
      <c r="E37" s="6">
        <v>302</v>
      </c>
      <c r="F37" s="6">
        <v>118</v>
      </c>
      <c r="G37" s="6">
        <v>123</v>
      </c>
      <c r="H37" s="6">
        <v>113</v>
      </c>
      <c r="I37" s="6">
        <v>153</v>
      </c>
      <c r="J37" s="6">
        <v>113</v>
      </c>
      <c r="K37" s="6">
        <v>149</v>
      </c>
      <c r="L37" s="6">
        <v>115</v>
      </c>
      <c r="M37" s="6">
        <v>124</v>
      </c>
      <c r="N37" s="6">
        <v>47</v>
      </c>
      <c r="O37" s="6">
        <v>54</v>
      </c>
      <c r="P37" s="6">
        <v>11</v>
      </c>
      <c r="Q37" s="6">
        <v>6</v>
      </c>
      <c r="R37" s="7"/>
    </row>
    <row r="38" spans="1:18" x14ac:dyDescent="0.15">
      <c r="A38" s="10" t="s">
        <v>10</v>
      </c>
      <c r="B38" s="6">
        <v>144</v>
      </c>
      <c r="C38" s="6">
        <v>339</v>
      </c>
      <c r="D38" s="6">
        <v>173</v>
      </c>
      <c r="E38" s="6">
        <v>254</v>
      </c>
      <c r="F38" s="6">
        <v>96</v>
      </c>
      <c r="G38" s="6">
        <v>111</v>
      </c>
      <c r="H38" s="6">
        <v>119</v>
      </c>
      <c r="I38" s="6">
        <v>161</v>
      </c>
      <c r="J38" s="6">
        <v>85</v>
      </c>
      <c r="K38" s="6">
        <v>133</v>
      </c>
      <c r="L38" s="6">
        <v>118</v>
      </c>
      <c r="M38" s="6">
        <v>149</v>
      </c>
      <c r="N38" s="6">
        <v>58</v>
      </c>
      <c r="O38" s="6">
        <v>50</v>
      </c>
      <c r="P38" s="6">
        <v>12</v>
      </c>
      <c r="Q38" s="6">
        <v>11</v>
      </c>
      <c r="R38" s="7"/>
    </row>
    <row r="39" spans="1:18" x14ac:dyDescent="0.15">
      <c r="A39" s="10" t="s">
        <v>11</v>
      </c>
      <c r="B39" s="6">
        <v>216</v>
      </c>
      <c r="C39" s="6">
        <v>280</v>
      </c>
      <c r="D39" s="6">
        <v>146</v>
      </c>
      <c r="E39" s="6">
        <v>212</v>
      </c>
      <c r="F39" s="6">
        <v>108</v>
      </c>
      <c r="G39" s="6">
        <v>114</v>
      </c>
      <c r="H39" s="6">
        <v>123</v>
      </c>
      <c r="I39" s="6">
        <v>138</v>
      </c>
      <c r="J39" s="6">
        <v>108</v>
      </c>
      <c r="K39" s="6">
        <v>123</v>
      </c>
      <c r="L39" s="6">
        <v>124</v>
      </c>
      <c r="M39" s="6">
        <v>133</v>
      </c>
      <c r="N39" s="6">
        <v>51</v>
      </c>
      <c r="O39" s="6">
        <v>56</v>
      </c>
      <c r="P39" s="6">
        <v>6</v>
      </c>
      <c r="Q39" s="6">
        <v>11</v>
      </c>
      <c r="R39" s="7"/>
    </row>
    <row r="40" spans="1:18" x14ac:dyDescent="0.15">
      <c r="A40" s="10" t="s">
        <v>12</v>
      </c>
      <c r="B40" s="6">
        <v>117</v>
      </c>
      <c r="C40" s="6">
        <v>173</v>
      </c>
      <c r="D40" s="6">
        <v>128</v>
      </c>
      <c r="E40" s="6">
        <v>192</v>
      </c>
      <c r="F40" s="6">
        <v>144</v>
      </c>
      <c r="G40" s="6">
        <v>141</v>
      </c>
      <c r="H40" s="6">
        <v>119</v>
      </c>
      <c r="I40" s="6">
        <v>125</v>
      </c>
      <c r="J40" s="6">
        <v>128</v>
      </c>
      <c r="K40" s="6">
        <v>117</v>
      </c>
      <c r="L40" s="6">
        <v>126</v>
      </c>
      <c r="M40" s="6">
        <v>109</v>
      </c>
      <c r="N40" s="6">
        <v>53</v>
      </c>
      <c r="O40" s="6">
        <v>54</v>
      </c>
      <c r="P40" s="6">
        <v>6</v>
      </c>
      <c r="Q40" s="6">
        <v>7</v>
      </c>
      <c r="R40" s="7"/>
    </row>
    <row r="41" spans="1:18" x14ac:dyDescent="0.15">
      <c r="A41" s="10" t="s">
        <v>126</v>
      </c>
      <c r="B41" s="6">
        <v>145</v>
      </c>
      <c r="C41" s="6">
        <v>202</v>
      </c>
      <c r="D41" s="6">
        <v>157</v>
      </c>
      <c r="E41" s="6">
        <v>214</v>
      </c>
      <c r="F41" s="6">
        <v>132</v>
      </c>
      <c r="G41" s="6">
        <v>161</v>
      </c>
      <c r="H41" s="6">
        <v>121</v>
      </c>
      <c r="I41" s="6">
        <v>124</v>
      </c>
      <c r="J41" s="6">
        <v>112</v>
      </c>
      <c r="K41" s="6">
        <v>120</v>
      </c>
      <c r="L41" s="6">
        <v>127</v>
      </c>
      <c r="M41" s="6">
        <v>109</v>
      </c>
      <c r="N41" s="6">
        <v>49</v>
      </c>
      <c r="O41" s="6">
        <v>59</v>
      </c>
      <c r="P41" s="6">
        <v>7</v>
      </c>
      <c r="Q41" s="6">
        <v>9</v>
      </c>
      <c r="R41" s="7"/>
    </row>
    <row r="42" spans="1:18" x14ac:dyDescent="0.15">
      <c r="A42" s="10" t="s">
        <v>13</v>
      </c>
      <c r="B42" s="6">
        <v>152</v>
      </c>
      <c r="C42" s="6">
        <v>266</v>
      </c>
      <c r="D42" s="6">
        <v>149</v>
      </c>
      <c r="E42" s="6">
        <v>221</v>
      </c>
      <c r="F42" s="6">
        <v>109</v>
      </c>
      <c r="G42" s="6">
        <v>126</v>
      </c>
      <c r="H42" s="6">
        <v>113</v>
      </c>
      <c r="I42" s="6">
        <v>146</v>
      </c>
      <c r="J42" s="6">
        <v>109</v>
      </c>
      <c r="K42" s="6">
        <v>128</v>
      </c>
      <c r="L42" s="6">
        <v>117</v>
      </c>
      <c r="M42" s="6">
        <v>105</v>
      </c>
      <c r="N42" s="6">
        <v>43</v>
      </c>
      <c r="O42" s="6">
        <v>53</v>
      </c>
      <c r="P42" s="6">
        <v>3</v>
      </c>
      <c r="Q42" s="6">
        <v>12</v>
      </c>
      <c r="R42" s="7"/>
    </row>
    <row r="43" spans="1:18" x14ac:dyDescent="0.15">
      <c r="A43" s="10" t="s">
        <v>14</v>
      </c>
      <c r="B43" s="6">
        <v>242</v>
      </c>
      <c r="C43" s="6">
        <v>335</v>
      </c>
      <c r="D43" s="6">
        <v>167</v>
      </c>
      <c r="E43" s="6">
        <v>290</v>
      </c>
      <c r="F43" s="6">
        <v>131</v>
      </c>
      <c r="G43" s="6">
        <v>157</v>
      </c>
      <c r="H43" s="6">
        <v>132</v>
      </c>
      <c r="I43" s="6">
        <v>197</v>
      </c>
      <c r="J43" s="6">
        <v>99</v>
      </c>
      <c r="K43" s="6">
        <v>144</v>
      </c>
      <c r="L43" s="6">
        <v>105</v>
      </c>
      <c r="M43" s="6">
        <v>145</v>
      </c>
      <c r="N43" s="6">
        <v>62</v>
      </c>
      <c r="O43" s="6">
        <v>56</v>
      </c>
      <c r="P43" s="6">
        <v>10</v>
      </c>
      <c r="Q43" s="6">
        <v>7</v>
      </c>
      <c r="R43" s="7"/>
    </row>
    <row r="44" spans="1:18" x14ac:dyDescent="0.15">
      <c r="A44" s="10" t="s">
        <v>15</v>
      </c>
      <c r="B44" s="6">
        <v>208</v>
      </c>
      <c r="C44" s="6">
        <v>340</v>
      </c>
      <c r="D44" s="6">
        <v>209</v>
      </c>
      <c r="E44" s="6">
        <v>228</v>
      </c>
      <c r="F44" s="6">
        <v>127</v>
      </c>
      <c r="G44" s="6">
        <v>105</v>
      </c>
      <c r="H44" s="6">
        <v>125</v>
      </c>
      <c r="I44" s="6">
        <v>116</v>
      </c>
      <c r="J44" s="6">
        <v>113</v>
      </c>
      <c r="K44" s="6">
        <v>141</v>
      </c>
      <c r="L44" s="6">
        <v>103</v>
      </c>
      <c r="M44" s="6">
        <v>92</v>
      </c>
      <c r="N44" s="6">
        <v>52</v>
      </c>
      <c r="O44" s="6">
        <v>46</v>
      </c>
      <c r="P44" s="6">
        <v>6</v>
      </c>
      <c r="Q44" s="6">
        <v>5</v>
      </c>
      <c r="R44" s="7"/>
    </row>
    <row r="45" spans="1:18" x14ac:dyDescent="0.15">
      <c r="A45" s="10" t="s">
        <v>16</v>
      </c>
      <c r="B45" s="6">
        <v>91</v>
      </c>
      <c r="C45" s="6">
        <v>167</v>
      </c>
      <c r="D45" s="6">
        <v>126</v>
      </c>
      <c r="E45" s="6">
        <v>171</v>
      </c>
      <c r="F45" s="6">
        <v>94</v>
      </c>
      <c r="G45" s="6">
        <v>90</v>
      </c>
      <c r="H45" s="6">
        <v>104</v>
      </c>
      <c r="I45" s="6">
        <v>75</v>
      </c>
      <c r="J45" s="6">
        <v>79</v>
      </c>
      <c r="K45" s="6">
        <v>105</v>
      </c>
      <c r="L45" s="6">
        <v>92</v>
      </c>
      <c r="M45" s="6">
        <v>104</v>
      </c>
      <c r="N45" s="6">
        <v>60</v>
      </c>
      <c r="O45" s="6">
        <v>38</v>
      </c>
      <c r="P45" s="6">
        <v>8</v>
      </c>
      <c r="Q45" s="6">
        <v>9</v>
      </c>
      <c r="R45" s="7"/>
    </row>
    <row r="46" spans="1:18" x14ac:dyDescent="0.15">
      <c r="A46" s="10" t="s">
        <v>17</v>
      </c>
      <c r="B46" s="6">
        <v>98</v>
      </c>
      <c r="C46" s="6">
        <v>161</v>
      </c>
      <c r="D46" s="6">
        <v>147</v>
      </c>
      <c r="E46" s="6">
        <v>160</v>
      </c>
      <c r="F46" s="6">
        <v>100</v>
      </c>
      <c r="G46" s="6">
        <v>83</v>
      </c>
      <c r="H46" s="6">
        <v>91</v>
      </c>
      <c r="I46" s="6">
        <v>106</v>
      </c>
      <c r="J46" s="6">
        <v>97</v>
      </c>
      <c r="K46" s="6">
        <v>94</v>
      </c>
      <c r="L46" s="6">
        <v>97</v>
      </c>
      <c r="M46" s="6">
        <v>107</v>
      </c>
      <c r="N46" s="6">
        <v>63</v>
      </c>
      <c r="O46" s="6">
        <v>49</v>
      </c>
      <c r="P46" s="6">
        <v>7</v>
      </c>
      <c r="Q46" s="6">
        <v>11</v>
      </c>
      <c r="R46" s="7"/>
    </row>
    <row r="47" spans="1:18" x14ac:dyDescent="0.15">
      <c r="A47" s="10" t="s">
        <v>18</v>
      </c>
      <c r="B47" s="6">
        <v>114</v>
      </c>
      <c r="C47" s="6">
        <v>160</v>
      </c>
      <c r="D47" s="6">
        <v>111</v>
      </c>
      <c r="E47" s="6">
        <v>172</v>
      </c>
      <c r="F47" s="6">
        <v>84</v>
      </c>
      <c r="G47" s="6">
        <v>84</v>
      </c>
      <c r="H47" s="6">
        <v>90</v>
      </c>
      <c r="I47" s="6">
        <v>89</v>
      </c>
      <c r="J47" s="6">
        <v>82</v>
      </c>
      <c r="K47" s="6">
        <v>86</v>
      </c>
      <c r="L47" s="6">
        <v>97</v>
      </c>
      <c r="M47" s="6">
        <v>90</v>
      </c>
      <c r="N47" s="6">
        <v>45</v>
      </c>
      <c r="O47" s="6">
        <v>48</v>
      </c>
      <c r="P47" s="6">
        <v>6</v>
      </c>
      <c r="Q47" s="6">
        <v>3</v>
      </c>
      <c r="R47" s="7"/>
    </row>
    <row r="48" spans="1:18" ht="12.75" thickBot="1" x14ac:dyDescent="0.2">
      <c r="A48" s="12" t="s">
        <v>19</v>
      </c>
      <c r="B48" s="30">
        <v>115</v>
      </c>
      <c r="C48" s="30">
        <v>192</v>
      </c>
      <c r="D48" s="30">
        <v>158</v>
      </c>
      <c r="E48" s="30">
        <v>184</v>
      </c>
      <c r="F48" s="30">
        <v>82</v>
      </c>
      <c r="G48" s="30">
        <v>103</v>
      </c>
      <c r="H48" s="30">
        <v>87</v>
      </c>
      <c r="I48" s="30">
        <v>81</v>
      </c>
      <c r="J48" s="30">
        <v>65</v>
      </c>
      <c r="K48" s="30">
        <v>92</v>
      </c>
      <c r="L48" s="30">
        <v>90</v>
      </c>
      <c r="M48" s="30">
        <v>93</v>
      </c>
      <c r="N48" s="30">
        <v>56</v>
      </c>
      <c r="O48" s="30">
        <v>32</v>
      </c>
      <c r="P48" s="30">
        <v>2</v>
      </c>
      <c r="Q48" s="30">
        <v>6</v>
      </c>
      <c r="R48" s="7"/>
    </row>
    <row r="49" spans="1:18" ht="13.5" x14ac:dyDescent="0.15">
      <c r="A49" s="107"/>
      <c r="B49" s="2"/>
      <c r="C49" s="2"/>
      <c r="D49" s="2"/>
      <c r="E49" s="2"/>
      <c r="F49" s="2"/>
      <c r="G49" s="2"/>
      <c r="H49" s="2"/>
      <c r="I49" s="2"/>
      <c r="J49" s="2"/>
      <c r="K49" s="2"/>
      <c r="L49" s="2"/>
      <c r="M49" s="2"/>
      <c r="N49" s="2"/>
      <c r="O49" s="2"/>
      <c r="P49" s="2"/>
      <c r="Q49" s="2"/>
      <c r="R49" s="7"/>
    </row>
    <row r="50" spans="1:18" ht="13.5" x14ac:dyDescent="0.15">
      <c r="A50" s="2"/>
      <c r="B50" s="2"/>
      <c r="C50" s="2"/>
      <c r="D50" s="2"/>
      <c r="E50" s="2"/>
      <c r="F50" s="2"/>
      <c r="G50" s="2"/>
      <c r="H50" s="2"/>
      <c r="I50" s="2"/>
      <c r="J50" s="2"/>
      <c r="K50" s="2"/>
      <c r="L50" s="2"/>
      <c r="M50" s="2"/>
      <c r="N50" s="2"/>
      <c r="O50" s="2"/>
      <c r="P50" s="2"/>
      <c r="Q50" s="11"/>
      <c r="R50" s="2"/>
    </row>
  </sheetData>
  <mergeCells count="82">
    <mergeCell ref="N16:O16"/>
    <mergeCell ref="N15:O15"/>
    <mergeCell ref="N14:O14"/>
    <mergeCell ref="N13:O13"/>
    <mergeCell ref="N12:O12"/>
    <mergeCell ref="N23:O23"/>
    <mergeCell ref="N22:O22"/>
    <mergeCell ref="N21:O21"/>
    <mergeCell ref="N20:O20"/>
    <mergeCell ref="N19:O19"/>
    <mergeCell ref="N18:O18"/>
    <mergeCell ref="K17:L17"/>
    <mergeCell ref="K16:L16"/>
    <mergeCell ref="K15:L15"/>
    <mergeCell ref="N5:P5"/>
    <mergeCell ref="N10:O10"/>
    <mergeCell ref="N9:O9"/>
    <mergeCell ref="N8:O8"/>
    <mergeCell ref="N7:O7"/>
    <mergeCell ref="N6:O6"/>
    <mergeCell ref="N17:O17"/>
    <mergeCell ref="K23:L23"/>
    <mergeCell ref="K22:L22"/>
    <mergeCell ref="K21:L21"/>
    <mergeCell ref="K20:L20"/>
    <mergeCell ref="K19:L19"/>
    <mergeCell ref="K18:L18"/>
    <mergeCell ref="K14:L14"/>
    <mergeCell ref="K13:L13"/>
    <mergeCell ref="K10:L10"/>
    <mergeCell ref="K9:L9"/>
    <mergeCell ref="K8:L8"/>
    <mergeCell ref="K7:L7"/>
    <mergeCell ref="K12:L12"/>
    <mergeCell ref="K6:L6"/>
    <mergeCell ref="E3:J3"/>
    <mergeCell ref="K5:M5"/>
    <mergeCell ref="E13:G13"/>
    <mergeCell ref="E12:G12"/>
    <mergeCell ref="E5:G5"/>
    <mergeCell ref="E4:G4"/>
    <mergeCell ref="H5:J5"/>
    <mergeCell ref="H4:J4"/>
    <mergeCell ref="H6:J6"/>
    <mergeCell ref="H7:J7"/>
    <mergeCell ref="H8:J8"/>
    <mergeCell ref="H10:J10"/>
    <mergeCell ref="E19:G19"/>
    <mergeCell ref="E18:G18"/>
    <mergeCell ref="E17:G17"/>
    <mergeCell ref="E16:G16"/>
    <mergeCell ref="E14:G14"/>
    <mergeCell ref="E15:G15"/>
    <mergeCell ref="H9:J9"/>
    <mergeCell ref="B6:D6"/>
    <mergeCell ref="E10:G10"/>
    <mergeCell ref="E9:G9"/>
    <mergeCell ref="E8:G8"/>
    <mergeCell ref="E7:G7"/>
    <mergeCell ref="E6:G6"/>
    <mergeCell ref="B13:D13"/>
    <mergeCell ref="B12:D12"/>
    <mergeCell ref="B10:D10"/>
    <mergeCell ref="B9:D9"/>
    <mergeCell ref="B8:D8"/>
    <mergeCell ref="B7:D7"/>
    <mergeCell ref="B19:D19"/>
    <mergeCell ref="B18:D18"/>
    <mergeCell ref="B17:D17"/>
    <mergeCell ref="B16:D16"/>
    <mergeCell ref="B15:D15"/>
    <mergeCell ref="B14:D14"/>
    <mergeCell ref="E23:G23"/>
    <mergeCell ref="E22:G22"/>
    <mergeCell ref="E21:G21"/>
    <mergeCell ref="E20:G20"/>
    <mergeCell ref="K3:P4"/>
    <mergeCell ref="B3:D5"/>
    <mergeCell ref="B23:D23"/>
    <mergeCell ref="B22:D22"/>
    <mergeCell ref="B21:D21"/>
    <mergeCell ref="B20:D20"/>
  </mergeCells>
  <phoneticPr fontId="2"/>
  <pageMargins left="0.39370078740157483" right="0.39370078740157483" top="0.59055118110236227" bottom="0.39370078740157483" header="0.31496062992125984" footer="0.31496062992125984"/>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28"/>
  <sheetViews>
    <sheetView showGridLines="0" workbookViewId="0"/>
  </sheetViews>
  <sheetFormatPr defaultRowHeight="11.25" x14ac:dyDescent="0.15"/>
  <cols>
    <col min="1" max="1" width="9.375" style="13" customWidth="1"/>
    <col min="2" max="2" width="11.875" style="13" customWidth="1"/>
    <col min="3" max="3" width="9.625" style="13" customWidth="1"/>
    <col min="4" max="10" width="9.5" style="13" customWidth="1"/>
    <col min="11" max="16384" width="9" style="13"/>
  </cols>
  <sheetData>
    <row r="1" spans="1:10" ht="18.75" customHeight="1" x14ac:dyDescent="0.2">
      <c r="A1" s="1" t="s">
        <v>138</v>
      </c>
      <c r="B1" s="36"/>
      <c r="C1" s="36"/>
      <c r="D1" s="36"/>
      <c r="E1" s="36"/>
      <c r="F1" s="36"/>
      <c r="G1" s="36"/>
      <c r="H1" s="36"/>
      <c r="I1" s="36"/>
      <c r="J1" s="36"/>
    </row>
    <row r="2" spans="1:10" ht="18.75" customHeight="1" x14ac:dyDescent="0.2">
      <c r="A2" s="1"/>
      <c r="B2" s="36"/>
      <c r="C2" s="36"/>
      <c r="D2" s="36"/>
      <c r="E2" s="36"/>
      <c r="F2" s="36"/>
      <c r="G2" s="36"/>
      <c r="H2" s="36"/>
      <c r="I2" s="36"/>
      <c r="J2" s="36"/>
    </row>
    <row r="3" spans="1:10" ht="18.75" customHeight="1" thickBot="1" x14ac:dyDescent="0.2">
      <c r="A3" s="13" t="s">
        <v>45</v>
      </c>
      <c r="B3" s="2"/>
      <c r="C3" s="2"/>
      <c r="D3" s="2"/>
      <c r="E3" s="2"/>
      <c r="F3" s="2"/>
      <c r="G3" s="2"/>
      <c r="H3" s="2"/>
      <c r="I3" s="2"/>
      <c r="J3" s="4" t="s">
        <v>139</v>
      </c>
    </row>
    <row r="4" spans="1:10" s="34" customFormat="1" ht="30" customHeight="1" x14ac:dyDescent="0.15">
      <c r="A4" s="37" t="s">
        <v>20</v>
      </c>
      <c r="B4" s="38" t="s">
        <v>21</v>
      </c>
      <c r="C4" s="39" t="s">
        <v>22</v>
      </c>
      <c r="D4" s="39" t="s">
        <v>23</v>
      </c>
      <c r="E4" s="39" t="s">
        <v>41</v>
      </c>
      <c r="F4" s="39" t="s">
        <v>24</v>
      </c>
      <c r="G4" s="39" t="s">
        <v>25</v>
      </c>
      <c r="H4" s="39" t="s">
        <v>42</v>
      </c>
      <c r="I4" s="39" t="s">
        <v>26</v>
      </c>
      <c r="J4" s="40" t="s">
        <v>27</v>
      </c>
    </row>
    <row r="5" spans="1:10" s="24" customFormat="1" ht="15" customHeight="1" x14ac:dyDescent="0.15">
      <c r="A5" s="41" t="s">
        <v>75</v>
      </c>
      <c r="B5" s="42" t="s">
        <v>28</v>
      </c>
      <c r="C5" s="43" t="s">
        <v>60</v>
      </c>
      <c r="D5" s="44" t="s">
        <v>60</v>
      </c>
      <c r="E5" s="44" t="s">
        <v>60</v>
      </c>
      <c r="F5" s="44" t="s">
        <v>60</v>
      </c>
      <c r="G5" s="44" t="s">
        <v>60</v>
      </c>
      <c r="H5" s="44" t="s">
        <v>60</v>
      </c>
      <c r="I5" s="44" t="s">
        <v>60</v>
      </c>
      <c r="J5" s="44" t="s">
        <v>60</v>
      </c>
    </row>
    <row r="6" spans="1:10" s="24" customFormat="1" ht="15" customHeight="1" x14ac:dyDescent="0.15">
      <c r="A6" s="41"/>
      <c r="B6" s="42" t="s">
        <v>43</v>
      </c>
      <c r="C6" s="43" t="s">
        <v>60</v>
      </c>
      <c r="D6" s="44" t="s">
        <v>60</v>
      </c>
      <c r="E6" s="44" t="s">
        <v>60</v>
      </c>
      <c r="F6" s="44" t="s">
        <v>60</v>
      </c>
      <c r="G6" s="44" t="s">
        <v>60</v>
      </c>
      <c r="H6" s="44" t="s">
        <v>60</v>
      </c>
      <c r="I6" s="44" t="s">
        <v>60</v>
      </c>
      <c r="J6" s="44" t="s">
        <v>60</v>
      </c>
    </row>
    <row r="7" spans="1:10" s="24" customFormat="1" ht="15" customHeight="1" x14ac:dyDescent="0.15">
      <c r="A7" s="41"/>
      <c r="B7" s="42" t="s">
        <v>8</v>
      </c>
      <c r="C7" s="43" t="s">
        <v>60</v>
      </c>
      <c r="D7" s="44" t="s">
        <v>60</v>
      </c>
      <c r="E7" s="44" t="s">
        <v>60</v>
      </c>
      <c r="F7" s="44" t="s">
        <v>60</v>
      </c>
      <c r="G7" s="44" t="s">
        <v>60</v>
      </c>
      <c r="H7" s="44" t="s">
        <v>60</v>
      </c>
      <c r="I7" s="44" t="s">
        <v>60</v>
      </c>
      <c r="J7" s="44" t="s">
        <v>60</v>
      </c>
    </row>
    <row r="8" spans="1:10" s="24" customFormat="1" ht="15" customHeight="1" x14ac:dyDescent="0.15">
      <c r="A8" s="41"/>
      <c r="B8" s="42" t="s">
        <v>57</v>
      </c>
      <c r="C8" s="43" t="s">
        <v>60</v>
      </c>
      <c r="D8" s="44" t="s">
        <v>60</v>
      </c>
      <c r="E8" s="44" t="s">
        <v>60</v>
      </c>
      <c r="F8" s="44" t="s">
        <v>60</v>
      </c>
      <c r="G8" s="44" t="s">
        <v>60</v>
      </c>
      <c r="H8" s="44" t="s">
        <v>60</v>
      </c>
      <c r="I8" s="44" t="s">
        <v>60</v>
      </c>
      <c r="J8" s="44" t="s">
        <v>60</v>
      </c>
    </row>
    <row r="9" spans="1:10" s="24" customFormat="1" ht="15" customHeight="1" x14ac:dyDescent="0.15">
      <c r="A9" s="41"/>
      <c r="B9" s="42" t="s">
        <v>9</v>
      </c>
      <c r="C9" s="43" t="s">
        <v>60</v>
      </c>
      <c r="D9" s="44" t="s">
        <v>60</v>
      </c>
      <c r="E9" s="44" t="s">
        <v>60</v>
      </c>
      <c r="F9" s="44" t="s">
        <v>60</v>
      </c>
      <c r="G9" s="44" t="s">
        <v>60</v>
      </c>
      <c r="H9" s="44" t="s">
        <v>60</v>
      </c>
      <c r="I9" s="44" t="s">
        <v>60</v>
      </c>
      <c r="J9" s="44" t="s">
        <v>60</v>
      </c>
    </row>
    <row r="10" spans="1:10" s="24" customFormat="1" ht="11.25" customHeight="1" x14ac:dyDescent="0.15">
      <c r="A10" s="41"/>
      <c r="B10" s="42"/>
      <c r="C10" s="45"/>
      <c r="D10" s="46"/>
      <c r="E10" s="46"/>
      <c r="F10" s="46"/>
      <c r="G10" s="46"/>
      <c r="H10" s="46"/>
      <c r="I10" s="46"/>
      <c r="J10" s="46"/>
    </row>
    <row r="11" spans="1:10" s="24" customFormat="1" ht="15" customHeight="1" x14ac:dyDescent="0.15">
      <c r="A11" s="41" t="s">
        <v>83</v>
      </c>
      <c r="B11" s="42" t="s">
        <v>28</v>
      </c>
      <c r="C11" s="43" t="s">
        <v>60</v>
      </c>
      <c r="D11" s="44" t="s">
        <v>60</v>
      </c>
      <c r="E11" s="44" t="s">
        <v>60</v>
      </c>
      <c r="F11" s="44" t="s">
        <v>60</v>
      </c>
      <c r="G11" s="44" t="s">
        <v>60</v>
      </c>
      <c r="H11" s="44" t="s">
        <v>60</v>
      </c>
      <c r="I11" s="44" t="s">
        <v>60</v>
      </c>
      <c r="J11" s="44" t="s">
        <v>60</v>
      </c>
    </row>
    <row r="12" spans="1:10" s="24" customFormat="1" ht="15" customHeight="1" x14ac:dyDescent="0.15">
      <c r="A12" s="41"/>
      <c r="B12" s="42" t="s">
        <v>43</v>
      </c>
      <c r="C12" s="43" t="s">
        <v>60</v>
      </c>
      <c r="D12" s="4" t="s">
        <v>60</v>
      </c>
      <c r="E12" s="4" t="s">
        <v>60</v>
      </c>
      <c r="F12" s="4" t="s">
        <v>60</v>
      </c>
      <c r="G12" s="4" t="s">
        <v>60</v>
      </c>
      <c r="H12" s="4" t="s">
        <v>60</v>
      </c>
      <c r="I12" s="4" t="s">
        <v>60</v>
      </c>
      <c r="J12" s="4" t="s">
        <v>60</v>
      </c>
    </row>
    <row r="13" spans="1:10" s="24" customFormat="1" ht="15" customHeight="1" x14ac:dyDescent="0.15">
      <c r="A13" s="41"/>
      <c r="B13" s="42" t="s">
        <v>8</v>
      </c>
      <c r="C13" s="4" t="s">
        <v>60</v>
      </c>
      <c r="D13" s="4" t="s">
        <v>60</v>
      </c>
      <c r="E13" s="4" t="s">
        <v>60</v>
      </c>
      <c r="F13" s="4" t="s">
        <v>60</v>
      </c>
      <c r="G13" s="4" t="s">
        <v>60</v>
      </c>
      <c r="H13" s="4" t="s">
        <v>60</v>
      </c>
      <c r="I13" s="4" t="s">
        <v>60</v>
      </c>
      <c r="J13" s="4" t="s">
        <v>60</v>
      </c>
    </row>
    <row r="14" spans="1:10" s="24" customFormat="1" ht="15" customHeight="1" x14ac:dyDescent="0.15">
      <c r="A14" s="41"/>
      <c r="B14" s="42" t="s">
        <v>57</v>
      </c>
      <c r="C14" s="4" t="s">
        <v>60</v>
      </c>
      <c r="D14" s="4" t="s">
        <v>60</v>
      </c>
      <c r="E14" s="4" t="s">
        <v>60</v>
      </c>
      <c r="F14" s="4" t="s">
        <v>60</v>
      </c>
      <c r="G14" s="4" t="s">
        <v>60</v>
      </c>
      <c r="H14" s="4" t="s">
        <v>60</v>
      </c>
      <c r="I14" s="4" t="s">
        <v>60</v>
      </c>
      <c r="J14" s="4" t="s">
        <v>60</v>
      </c>
    </row>
    <row r="15" spans="1:10" s="24" customFormat="1" ht="15" customHeight="1" x14ac:dyDescent="0.15">
      <c r="A15" s="47"/>
      <c r="B15" s="42" t="s">
        <v>9</v>
      </c>
      <c r="C15" s="43" t="s">
        <v>60</v>
      </c>
      <c r="D15" s="44" t="s">
        <v>60</v>
      </c>
      <c r="E15" s="44" t="s">
        <v>60</v>
      </c>
      <c r="F15" s="44" t="s">
        <v>60</v>
      </c>
      <c r="G15" s="44" t="s">
        <v>60</v>
      </c>
      <c r="H15" s="44" t="s">
        <v>60</v>
      </c>
      <c r="I15" s="44" t="s">
        <v>60</v>
      </c>
      <c r="J15" s="44" t="s">
        <v>60</v>
      </c>
    </row>
    <row r="16" spans="1:10" s="24" customFormat="1" ht="11.25" customHeight="1" x14ac:dyDescent="0.15">
      <c r="C16" s="45"/>
    </row>
    <row r="17" spans="1:10" s="24" customFormat="1" ht="15" customHeight="1" x14ac:dyDescent="0.15">
      <c r="A17" s="41" t="s">
        <v>88</v>
      </c>
      <c r="B17" s="42" t="s">
        <v>28</v>
      </c>
      <c r="C17" s="4" t="s">
        <v>60</v>
      </c>
      <c r="D17" s="4" t="s">
        <v>60</v>
      </c>
      <c r="E17" s="4" t="s">
        <v>60</v>
      </c>
      <c r="F17" s="4" t="s">
        <v>60</v>
      </c>
      <c r="G17" s="4" t="s">
        <v>60</v>
      </c>
      <c r="H17" s="4" t="s">
        <v>60</v>
      </c>
      <c r="I17" s="4" t="s">
        <v>60</v>
      </c>
      <c r="J17" s="4" t="s">
        <v>60</v>
      </c>
    </row>
    <row r="18" spans="1:10" s="24" customFormat="1" ht="15" customHeight="1" x14ac:dyDescent="0.15">
      <c r="A18" s="41"/>
      <c r="B18" s="42" t="s">
        <v>43</v>
      </c>
      <c r="C18" s="4" t="s">
        <v>60</v>
      </c>
      <c r="D18" s="4" t="s">
        <v>60</v>
      </c>
      <c r="E18" s="4" t="s">
        <v>60</v>
      </c>
      <c r="F18" s="4" t="s">
        <v>60</v>
      </c>
      <c r="G18" s="4" t="s">
        <v>60</v>
      </c>
      <c r="H18" s="4" t="s">
        <v>60</v>
      </c>
      <c r="I18" s="4" t="s">
        <v>60</v>
      </c>
      <c r="J18" s="4" t="s">
        <v>60</v>
      </c>
    </row>
    <row r="19" spans="1:10" s="24" customFormat="1" ht="15" customHeight="1" x14ac:dyDescent="0.15">
      <c r="A19" s="47"/>
      <c r="B19" s="42" t="s">
        <v>8</v>
      </c>
      <c r="C19" s="44" t="s">
        <v>60</v>
      </c>
      <c r="D19" s="44" t="s">
        <v>60</v>
      </c>
      <c r="E19" s="44" t="s">
        <v>60</v>
      </c>
      <c r="F19" s="44" t="s">
        <v>60</v>
      </c>
      <c r="G19" s="44" t="s">
        <v>60</v>
      </c>
      <c r="H19" s="44" t="s">
        <v>60</v>
      </c>
      <c r="I19" s="44" t="s">
        <v>60</v>
      </c>
      <c r="J19" s="44" t="s">
        <v>60</v>
      </c>
    </row>
    <row r="20" spans="1:10" s="24" customFormat="1" ht="15" customHeight="1" x14ac:dyDescent="0.15">
      <c r="A20" s="47"/>
      <c r="B20" s="42" t="s">
        <v>57</v>
      </c>
      <c r="C20" s="44" t="s">
        <v>60</v>
      </c>
      <c r="D20" s="44" t="s">
        <v>60</v>
      </c>
      <c r="E20" s="44" t="s">
        <v>60</v>
      </c>
      <c r="F20" s="44" t="s">
        <v>60</v>
      </c>
      <c r="G20" s="44" t="s">
        <v>60</v>
      </c>
      <c r="H20" s="44" t="s">
        <v>60</v>
      </c>
      <c r="I20" s="44" t="s">
        <v>60</v>
      </c>
      <c r="J20" s="44" t="s">
        <v>60</v>
      </c>
    </row>
    <row r="21" spans="1:10" s="24" customFormat="1" ht="15" customHeight="1" x14ac:dyDescent="0.15">
      <c r="A21" s="47"/>
      <c r="B21" s="42" t="s">
        <v>9</v>
      </c>
      <c r="C21" s="44" t="s">
        <v>60</v>
      </c>
      <c r="D21" s="44" t="s">
        <v>60</v>
      </c>
      <c r="E21" s="44" t="s">
        <v>60</v>
      </c>
      <c r="F21" s="44" t="s">
        <v>60</v>
      </c>
      <c r="G21" s="44" t="s">
        <v>60</v>
      </c>
      <c r="H21" s="44" t="s">
        <v>60</v>
      </c>
      <c r="I21" s="44" t="s">
        <v>60</v>
      </c>
      <c r="J21" s="44" t="s">
        <v>60</v>
      </c>
    </row>
    <row r="22" spans="1:10" s="24" customFormat="1" ht="11.25" customHeight="1" x14ac:dyDescent="0.15">
      <c r="A22" s="46"/>
      <c r="B22" s="46"/>
      <c r="C22" s="45"/>
      <c r="D22" s="46"/>
      <c r="E22" s="46"/>
      <c r="F22" s="46"/>
      <c r="G22" s="46"/>
      <c r="H22" s="46"/>
      <c r="I22" s="46"/>
      <c r="J22" s="46"/>
    </row>
    <row r="23" spans="1:10" s="35" customFormat="1" ht="15" customHeight="1" x14ac:dyDescent="0.15">
      <c r="A23" s="48" t="s">
        <v>127</v>
      </c>
      <c r="B23" s="49" t="s">
        <v>28</v>
      </c>
      <c r="C23" s="50" t="s">
        <v>60</v>
      </c>
      <c r="D23" s="51" t="s">
        <v>60</v>
      </c>
      <c r="E23" s="51" t="s">
        <v>60</v>
      </c>
      <c r="F23" s="51" t="s">
        <v>60</v>
      </c>
      <c r="G23" s="51" t="s">
        <v>60</v>
      </c>
      <c r="H23" s="51" t="s">
        <v>60</v>
      </c>
      <c r="I23" s="51" t="s">
        <v>60</v>
      </c>
      <c r="J23" s="51" t="s">
        <v>60</v>
      </c>
    </row>
    <row r="24" spans="1:10" s="24" customFormat="1" ht="15" customHeight="1" x14ac:dyDescent="0.15">
      <c r="A24" s="41"/>
      <c r="B24" s="42" t="s">
        <v>43</v>
      </c>
      <c r="C24" s="43" t="s">
        <v>60</v>
      </c>
      <c r="D24" s="44" t="s">
        <v>60</v>
      </c>
      <c r="E24" s="44" t="s">
        <v>60</v>
      </c>
      <c r="F24" s="44" t="s">
        <v>60</v>
      </c>
      <c r="G24" s="44" t="s">
        <v>60</v>
      </c>
      <c r="H24" s="44" t="s">
        <v>60</v>
      </c>
      <c r="I24" s="44" t="s">
        <v>60</v>
      </c>
      <c r="J24" s="44" t="s">
        <v>60</v>
      </c>
    </row>
    <row r="25" spans="1:10" s="24" customFormat="1" ht="15" customHeight="1" x14ac:dyDescent="0.15">
      <c r="A25" s="47"/>
      <c r="B25" s="42" t="s">
        <v>8</v>
      </c>
      <c r="C25" s="43" t="s">
        <v>60</v>
      </c>
      <c r="D25" s="44" t="s">
        <v>60</v>
      </c>
      <c r="E25" s="44" t="s">
        <v>60</v>
      </c>
      <c r="F25" s="44" t="s">
        <v>60</v>
      </c>
      <c r="G25" s="44" t="s">
        <v>60</v>
      </c>
      <c r="H25" s="44" t="s">
        <v>60</v>
      </c>
      <c r="I25" s="44" t="s">
        <v>60</v>
      </c>
      <c r="J25" s="44" t="s">
        <v>60</v>
      </c>
    </row>
    <row r="26" spans="1:10" s="24" customFormat="1" ht="15" customHeight="1" x14ac:dyDescent="0.15">
      <c r="A26" s="47"/>
      <c r="B26" s="42" t="s">
        <v>57</v>
      </c>
      <c r="C26" s="43" t="s">
        <v>60</v>
      </c>
      <c r="D26" s="44" t="s">
        <v>60</v>
      </c>
      <c r="E26" s="44" t="s">
        <v>60</v>
      </c>
      <c r="F26" s="44" t="s">
        <v>60</v>
      </c>
      <c r="G26" s="44" t="s">
        <v>60</v>
      </c>
      <c r="H26" s="44" t="s">
        <v>60</v>
      </c>
      <c r="I26" s="44" t="s">
        <v>60</v>
      </c>
      <c r="J26" s="44" t="s">
        <v>60</v>
      </c>
    </row>
    <row r="27" spans="1:10" s="24" customFormat="1" ht="15" customHeight="1" thickBot="1" x14ac:dyDescent="0.2">
      <c r="A27" s="52"/>
      <c r="B27" s="53" t="s">
        <v>9</v>
      </c>
      <c r="C27" s="54" t="s">
        <v>60</v>
      </c>
      <c r="D27" s="55" t="s">
        <v>60</v>
      </c>
      <c r="E27" s="55" t="s">
        <v>60</v>
      </c>
      <c r="F27" s="55" t="s">
        <v>60</v>
      </c>
      <c r="G27" s="55" t="s">
        <v>60</v>
      </c>
      <c r="H27" s="55" t="s">
        <v>60</v>
      </c>
      <c r="I27" s="55" t="s">
        <v>60</v>
      </c>
      <c r="J27" s="55" t="s">
        <v>60</v>
      </c>
    </row>
    <row r="28" spans="1:10" ht="12.75" customHeight="1" x14ac:dyDescent="0.15">
      <c r="A28" s="13" t="s">
        <v>64</v>
      </c>
      <c r="B28" s="2"/>
      <c r="C28" s="2"/>
      <c r="D28" s="2"/>
      <c r="E28" s="2"/>
      <c r="F28" s="2"/>
      <c r="G28" s="2"/>
      <c r="H28" s="2"/>
      <c r="I28" s="2"/>
      <c r="J28" s="2"/>
    </row>
  </sheetData>
  <phoneticPr fontId="2"/>
  <pageMargins left="0.39370078740157483" right="0.39370078740157483" top="0.59055118110236227"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Q24"/>
  <sheetViews>
    <sheetView showGridLines="0" workbookViewId="0">
      <selection sqref="A1:Q1"/>
    </sheetView>
  </sheetViews>
  <sheetFormatPr defaultRowHeight="11.25" x14ac:dyDescent="0.15"/>
  <cols>
    <col min="1" max="1" width="9.375" style="13" customWidth="1"/>
    <col min="2" max="2" width="5" style="41" customWidth="1"/>
    <col min="3" max="17" width="5.75" style="13" customWidth="1"/>
    <col min="18" max="16384" width="9" style="13"/>
  </cols>
  <sheetData>
    <row r="1" spans="1:17" ht="18.75" customHeight="1" x14ac:dyDescent="0.2">
      <c r="A1" s="182" t="s">
        <v>140</v>
      </c>
      <c r="B1" s="182"/>
      <c r="C1" s="182"/>
      <c r="D1" s="182"/>
      <c r="E1" s="182"/>
      <c r="F1" s="182"/>
      <c r="G1" s="182"/>
      <c r="H1" s="182"/>
      <c r="I1" s="182"/>
      <c r="J1" s="182"/>
      <c r="K1" s="182"/>
      <c r="L1" s="182"/>
      <c r="M1" s="182"/>
      <c r="N1" s="182"/>
      <c r="O1" s="182"/>
      <c r="P1" s="182"/>
      <c r="Q1" s="182"/>
    </row>
    <row r="2" spans="1:17" ht="18.75" customHeight="1" x14ac:dyDescent="0.2">
      <c r="A2" s="127"/>
      <c r="B2" s="127"/>
      <c r="C2" s="127"/>
      <c r="D2" s="127"/>
      <c r="E2" s="127"/>
      <c r="F2" s="127"/>
      <c r="G2" s="127"/>
      <c r="H2" s="127"/>
      <c r="I2" s="127"/>
      <c r="J2" s="127"/>
      <c r="K2" s="127"/>
      <c r="L2" s="127"/>
      <c r="M2" s="127"/>
      <c r="N2" s="127"/>
      <c r="O2" s="127"/>
      <c r="P2" s="127"/>
      <c r="Q2" s="127"/>
    </row>
    <row r="3" spans="1:17" ht="18.75" customHeight="1" thickBot="1" x14ac:dyDescent="0.2">
      <c r="A3" s="13" t="s">
        <v>58</v>
      </c>
      <c r="O3" s="2"/>
      <c r="P3" s="2"/>
      <c r="Q3" s="4" t="s">
        <v>139</v>
      </c>
    </row>
    <row r="4" spans="1:17" s="34" customFormat="1" ht="37.5" customHeight="1" x14ac:dyDescent="0.15">
      <c r="A4" s="180" t="s">
        <v>44</v>
      </c>
      <c r="B4" s="181"/>
      <c r="C4" s="93" t="s">
        <v>22</v>
      </c>
      <c r="D4" s="93" t="s">
        <v>29</v>
      </c>
      <c r="E4" s="93" t="s">
        <v>30</v>
      </c>
      <c r="F4" s="93" t="s">
        <v>31</v>
      </c>
      <c r="G4" s="93" t="s">
        <v>32</v>
      </c>
      <c r="H4" s="93" t="s">
        <v>33</v>
      </c>
      <c r="I4" s="93" t="s">
        <v>34</v>
      </c>
      <c r="J4" s="93" t="s">
        <v>35</v>
      </c>
      <c r="K4" s="93" t="s">
        <v>36</v>
      </c>
      <c r="L4" s="93" t="s">
        <v>37</v>
      </c>
      <c r="M4" s="94" t="s">
        <v>38</v>
      </c>
      <c r="N4" s="94" t="s">
        <v>39</v>
      </c>
      <c r="O4" s="94" t="s">
        <v>43</v>
      </c>
      <c r="P4" s="145" t="s">
        <v>89</v>
      </c>
      <c r="Q4" s="94" t="s">
        <v>90</v>
      </c>
    </row>
    <row r="5" spans="1:17" s="24" customFormat="1" ht="15" customHeight="1" x14ac:dyDescent="0.15">
      <c r="A5" s="100" t="s">
        <v>75</v>
      </c>
      <c r="B5" s="96" t="s">
        <v>141</v>
      </c>
      <c r="C5" s="101">
        <v>47</v>
      </c>
      <c r="D5" s="103">
        <v>27</v>
      </c>
      <c r="E5" s="103">
        <v>5</v>
      </c>
      <c r="F5" s="103">
        <v>4</v>
      </c>
      <c r="G5" s="103">
        <v>5</v>
      </c>
      <c r="H5" s="103">
        <v>1</v>
      </c>
      <c r="I5" s="103">
        <v>1</v>
      </c>
      <c r="J5" s="103">
        <v>2</v>
      </c>
      <c r="K5" s="102">
        <v>1</v>
      </c>
      <c r="L5" s="102" t="s">
        <v>60</v>
      </c>
      <c r="M5" s="102" t="s">
        <v>60</v>
      </c>
      <c r="N5" s="102" t="s">
        <v>60</v>
      </c>
      <c r="O5" s="103">
        <v>1</v>
      </c>
      <c r="P5" s="98" t="s">
        <v>60</v>
      </c>
      <c r="Q5" s="98" t="s">
        <v>60</v>
      </c>
    </row>
    <row r="6" spans="1:17" s="24" customFormat="1" ht="15" customHeight="1" x14ac:dyDescent="0.15">
      <c r="A6" s="100"/>
      <c r="B6" s="96" t="s">
        <v>40</v>
      </c>
      <c r="C6" s="101">
        <v>21</v>
      </c>
      <c r="D6" s="99">
        <v>10</v>
      </c>
      <c r="E6" s="99">
        <v>2</v>
      </c>
      <c r="F6" s="99">
        <v>2</v>
      </c>
      <c r="G6" s="99">
        <v>3</v>
      </c>
      <c r="H6" s="99">
        <v>1</v>
      </c>
      <c r="I6" s="102" t="s">
        <v>60</v>
      </c>
      <c r="J6" s="99">
        <v>2</v>
      </c>
      <c r="K6" s="102" t="s">
        <v>60</v>
      </c>
      <c r="L6" s="102" t="s">
        <v>60</v>
      </c>
      <c r="M6" s="102" t="s">
        <v>60</v>
      </c>
      <c r="N6" s="102" t="s">
        <v>60</v>
      </c>
      <c r="O6" s="99">
        <v>1</v>
      </c>
      <c r="P6" s="98" t="s">
        <v>60</v>
      </c>
      <c r="Q6" s="98" t="s">
        <v>60</v>
      </c>
    </row>
    <row r="7" spans="1:17" s="24" customFormat="1" ht="15" customHeight="1" x14ac:dyDescent="0.15">
      <c r="A7" s="100"/>
      <c r="B7" s="96" t="s">
        <v>59</v>
      </c>
      <c r="C7" s="101">
        <v>26</v>
      </c>
      <c r="D7" s="99">
        <v>17</v>
      </c>
      <c r="E7" s="99">
        <v>3</v>
      </c>
      <c r="F7" s="99">
        <v>2</v>
      </c>
      <c r="G7" s="102">
        <v>2</v>
      </c>
      <c r="H7" s="102" t="s">
        <v>60</v>
      </c>
      <c r="I7" s="99">
        <v>1</v>
      </c>
      <c r="J7" s="102" t="s">
        <v>60</v>
      </c>
      <c r="K7" s="102">
        <v>1</v>
      </c>
      <c r="L7" s="102" t="s">
        <v>60</v>
      </c>
      <c r="M7" s="102" t="s">
        <v>60</v>
      </c>
      <c r="N7" s="102" t="s">
        <v>60</v>
      </c>
      <c r="O7" s="102" t="s">
        <v>60</v>
      </c>
      <c r="P7" s="98" t="s">
        <v>60</v>
      </c>
      <c r="Q7" s="98" t="s">
        <v>60</v>
      </c>
    </row>
    <row r="8" spans="1:17" s="24" customFormat="1" ht="15" customHeight="1" x14ac:dyDescent="0.15">
      <c r="A8" s="100"/>
      <c r="B8" s="96" t="s">
        <v>142</v>
      </c>
      <c r="C8" s="97" t="s">
        <v>60</v>
      </c>
      <c r="D8" s="102" t="s">
        <v>60</v>
      </c>
      <c r="E8" s="102" t="s">
        <v>60</v>
      </c>
      <c r="F8" s="102" t="s">
        <v>60</v>
      </c>
      <c r="G8" s="102" t="s">
        <v>60</v>
      </c>
      <c r="H8" s="102" t="s">
        <v>60</v>
      </c>
      <c r="I8" s="102" t="s">
        <v>60</v>
      </c>
      <c r="J8" s="102" t="s">
        <v>60</v>
      </c>
      <c r="K8" s="102" t="s">
        <v>60</v>
      </c>
      <c r="L8" s="102" t="s">
        <v>60</v>
      </c>
      <c r="M8" s="102" t="s">
        <v>60</v>
      </c>
      <c r="N8" s="102" t="s">
        <v>60</v>
      </c>
      <c r="O8" s="98" t="s">
        <v>60</v>
      </c>
      <c r="P8" s="98" t="s">
        <v>60</v>
      </c>
      <c r="Q8" s="98" t="s">
        <v>60</v>
      </c>
    </row>
    <row r="9" spans="1:17" s="24" customFormat="1" ht="11.25" customHeight="1" x14ac:dyDescent="0.15">
      <c r="A9" s="95"/>
      <c r="B9" s="96"/>
      <c r="C9" s="101"/>
      <c r="D9" s="99"/>
      <c r="E9" s="99"/>
      <c r="F9" s="99"/>
      <c r="G9" s="99"/>
      <c r="H9" s="99"/>
      <c r="I9" s="99"/>
      <c r="J9" s="99"/>
      <c r="K9" s="99"/>
      <c r="L9" s="99"/>
      <c r="M9" s="99"/>
      <c r="N9" s="99"/>
      <c r="O9" s="99"/>
      <c r="P9" s="99"/>
      <c r="Q9" s="99"/>
    </row>
    <row r="10" spans="1:17" s="24" customFormat="1" ht="15" customHeight="1" x14ac:dyDescent="0.15">
      <c r="A10" s="100" t="s">
        <v>83</v>
      </c>
      <c r="B10" s="96" t="s">
        <v>141</v>
      </c>
      <c r="C10" s="101">
        <v>47</v>
      </c>
      <c r="D10" s="99">
        <v>31</v>
      </c>
      <c r="E10" s="99">
        <v>3</v>
      </c>
      <c r="F10" s="99">
        <v>2</v>
      </c>
      <c r="G10" s="99">
        <v>5</v>
      </c>
      <c r="H10" s="98" t="s">
        <v>60</v>
      </c>
      <c r="I10" s="99">
        <v>1</v>
      </c>
      <c r="J10" s="99">
        <v>2</v>
      </c>
      <c r="K10" s="99">
        <v>1</v>
      </c>
      <c r="L10" s="98" t="s">
        <v>60</v>
      </c>
      <c r="M10" s="98">
        <v>1</v>
      </c>
      <c r="N10" s="98" t="s">
        <v>60</v>
      </c>
      <c r="O10" s="99">
        <v>1</v>
      </c>
      <c r="P10" s="98" t="s">
        <v>60</v>
      </c>
      <c r="Q10" s="98" t="s">
        <v>60</v>
      </c>
    </row>
    <row r="11" spans="1:17" s="24" customFormat="1" ht="15" customHeight="1" x14ac:dyDescent="0.15">
      <c r="A11" s="100"/>
      <c r="B11" s="96" t="s">
        <v>40</v>
      </c>
      <c r="C11" s="101">
        <v>20</v>
      </c>
      <c r="D11" s="99">
        <v>11</v>
      </c>
      <c r="E11" s="99">
        <v>2</v>
      </c>
      <c r="F11" s="98" t="s">
        <v>60</v>
      </c>
      <c r="G11" s="99">
        <v>4</v>
      </c>
      <c r="H11" s="98" t="s">
        <v>60</v>
      </c>
      <c r="I11" s="98" t="s">
        <v>60</v>
      </c>
      <c r="J11" s="99">
        <v>2</v>
      </c>
      <c r="K11" s="98" t="s">
        <v>60</v>
      </c>
      <c r="L11" s="98" t="s">
        <v>60</v>
      </c>
      <c r="M11" s="98" t="s">
        <v>60</v>
      </c>
      <c r="N11" s="98" t="s">
        <v>60</v>
      </c>
      <c r="O11" s="99">
        <v>1</v>
      </c>
      <c r="P11" s="98" t="s">
        <v>60</v>
      </c>
      <c r="Q11" s="98" t="s">
        <v>60</v>
      </c>
    </row>
    <row r="12" spans="1:17" s="24" customFormat="1" ht="15" customHeight="1" x14ac:dyDescent="0.15">
      <c r="A12" s="100"/>
      <c r="B12" s="96" t="s">
        <v>59</v>
      </c>
      <c r="C12" s="101">
        <v>27</v>
      </c>
      <c r="D12" s="99">
        <v>20</v>
      </c>
      <c r="E12" s="99">
        <v>1</v>
      </c>
      <c r="F12" s="99">
        <v>2</v>
      </c>
      <c r="G12" s="99">
        <v>1</v>
      </c>
      <c r="H12" s="98" t="s">
        <v>60</v>
      </c>
      <c r="I12" s="99">
        <v>1</v>
      </c>
      <c r="J12" s="98" t="s">
        <v>60</v>
      </c>
      <c r="K12" s="99">
        <v>1</v>
      </c>
      <c r="L12" s="98" t="s">
        <v>60</v>
      </c>
      <c r="M12" s="98">
        <v>1</v>
      </c>
      <c r="N12" s="98" t="s">
        <v>60</v>
      </c>
      <c r="O12" s="98" t="s">
        <v>60</v>
      </c>
      <c r="P12" s="98" t="s">
        <v>60</v>
      </c>
      <c r="Q12" s="98" t="s">
        <v>60</v>
      </c>
    </row>
    <row r="13" spans="1:17" s="24" customFormat="1" ht="15" customHeight="1" x14ac:dyDescent="0.15">
      <c r="A13" s="99"/>
      <c r="B13" s="96" t="s">
        <v>142</v>
      </c>
      <c r="C13" s="97" t="s">
        <v>60</v>
      </c>
      <c r="D13" s="98" t="s">
        <v>60</v>
      </c>
      <c r="E13" s="98" t="s">
        <v>60</v>
      </c>
      <c r="F13" s="98" t="s">
        <v>60</v>
      </c>
      <c r="G13" s="98" t="s">
        <v>60</v>
      </c>
      <c r="H13" s="98" t="s">
        <v>60</v>
      </c>
      <c r="I13" s="98" t="s">
        <v>60</v>
      </c>
      <c r="J13" s="98" t="s">
        <v>60</v>
      </c>
      <c r="K13" s="98" t="s">
        <v>60</v>
      </c>
      <c r="L13" s="98" t="s">
        <v>60</v>
      </c>
      <c r="M13" s="98" t="s">
        <v>60</v>
      </c>
      <c r="N13" s="98" t="s">
        <v>60</v>
      </c>
      <c r="O13" s="98" t="s">
        <v>60</v>
      </c>
      <c r="P13" s="98" t="s">
        <v>60</v>
      </c>
      <c r="Q13" s="98" t="s">
        <v>60</v>
      </c>
    </row>
    <row r="14" spans="1:17" s="24" customFormat="1" ht="11.25" customHeight="1" x14ac:dyDescent="0.15">
      <c r="A14" s="99"/>
      <c r="B14" s="99"/>
      <c r="C14" s="101"/>
      <c r="D14" s="99"/>
      <c r="E14" s="99"/>
      <c r="F14" s="99"/>
      <c r="G14" s="99"/>
      <c r="H14" s="99"/>
      <c r="I14" s="99"/>
      <c r="J14" s="99"/>
      <c r="K14" s="99"/>
      <c r="L14" s="99"/>
      <c r="M14" s="99"/>
      <c r="N14" s="99"/>
      <c r="O14" s="99"/>
      <c r="P14" s="99"/>
      <c r="Q14" s="99"/>
    </row>
    <row r="15" spans="1:17" s="24" customFormat="1" ht="15" customHeight="1" x14ac:dyDescent="0.15">
      <c r="A15" s="100" t="s">
        <v>88</v>
      </c>
      <c r="B15" s="96" t="s">
        <v>141</v>
      </c>
      <c r="C15" s="101">
        <v>47</v>
      </c>
      <c r="D15" s="99">
        <v>27</v>
      </c>
      <c r="E15" s="99">
        <v>2</v>
      </c>
      <c r="F15" s="99">
        <v>3</v>
      </c>
      <c r="G15" s="99">
        <v>7</v>
      </c>
      <c r="H15" s="98" t="s">
        <v>60</v>
      </c>
      <c r="I15" s="99">
        <v>1</v>
      </c>
      <c r="J15" s="99">
        <v>2</v>
      </c>
      <c r="K15" s="99">
        <v>1</v>
      </c>
      <c r="L15" s="98" t="s">
        <v>60</v>
      </c>
      <c r="M15" s="98">
        <v>1</v>
      </c>
      <c r="N15" s="98" t="s">
        <v>60</v>
      </c>
      <c r="O15" s="99">
        <v>1</v>
      </c>
      <c r="P15" s="99">
        <v>1</v>
      </c>
      <c r="Q15" s="99">
        <v>1</v>
      </c>
    </row>
    <row r="16" spans="1:17" s="24" customFormat="1" ht="15" customHeight="1" x14ac:dyDescent="0.15">
      <c r="A16" s="100"/>
      <c r="B16" s="96" t="s">
        <v>40</v>
      </c>
      <c r="C16" s="101">
        <v>21</v>
      </c>
      <c r="D16" s="99">
        <v>12</v>
      </c>
      <c r="E16" s="99">
        <v>1</v>
      </c>
      <c r="F16" s="98" t="s">
        <v>60</v>
      </c>
      <c r="G16" s="99">
        <v>4</v>
      </c>
      <c r="H16" s="98" t="s">
        <v>60</v>
      </c>
      <c r="I16" s="98" t="s">
        <v>60</v>
      </c>
      <c r="J16" s="99">
        <v>2</v>
      </c>
      <c r="K16" s="98" t="s">
        <v>60</v>
      </c>
      <c r="L16" s="98" t="s">
        <v>60</v>
      </c>
      <c r="M16" s="98" t="s">
        <v>60</v>
      </c>
      <c r="N16" s="98" t="s">
        <v>60</v>
      </c>
      <c r="O16" s="99">
        <v>1</v>
      </c>
      <c r="P16" s="98" t="s">
        <v>60</v>
      </c>
      <c r="Q16" s="99">
        <v>1</v>
      </c>
    </row>
    <row r="17" spans="1:17" s="24" customFormat="1" ht="15" customHeight="1" x14ac:dyDescent="0.15">
      <c r="A17" s="100"/>
      <c r="B17" s="96" t="s">
        <v>59</v>
      </c>
      <c r="C17" s="101">
        <v>26</v>
      </c>
      <c r="D17" s="99">
        <v>15</v>
      </c>
      <c r="E17" s="99">
        <v>1</v>
      </c>
      <c r="F17" s="98">
        <v>3</v>
      </c>
      <c r="G17" s="99">
        <v>3</v>
      </c>
      <c r="H17" s="98" t="s">
        <v>60</v>
      </c>
      <c r="I17" s="99">
        <v>1</v>
      </c>
      <c r="J17" s="98" t="s">
        <v>60</v>
      </c>
      <c r="K17" s="99">
        <v>1</v>
      </c>
      <c r="L17" s="98" t="s">
        <v>60</v>
      </c>
      <c r="M17" s="98">
        <v>1</v>
      </c>
      <c r="N17" s="98" t="s">
        <v>60</v>
      </c>
      <c r="O17" s="98" t="s">
        <v>60</v>
      </c>
      <c r="P17" s="98">
        <v>1</v>
      </c>
      <c r="Q17" s="98" t="s">
        <v>60</v>
      </c>
    </row>
    <row r="18" spans="1:17" s="24" customFormat="1" ht="15" customHeight="1" x14ac:dyDescent="0.15">
      <c r="A18" s="99"/>
      <c r="B18" s="96" t="s">
        <v>142</v>
      </c>
      <c r="C18" s="97" t="s">
        <v>60</v>
      </c>
      <c r="D18" s="98" t="s">
        <v>60</v>
      </c>
      <c r="E18" s="98" t="s">
        <v>60</v>
      </c>
      <c r="F18" s="98" t="s">
        <v>60</v>
      </c>
      <c r="G18" s="98" t="s">
        <v>60</v>
      </c>
      <c r="H18" s="98" t="s">
        <v>60</v>
      </c>
      <c r="I18" s="98" t="s">
        <v>60</v>
      </c>
      <c r="J18" s="98" t="s">
        <v>60</v>
      </c>
      <c r="K18" s="98" t="s">
        <v>60</v>
      </c>
      <c r="L18" s="98" t="s">
        <v>60</v>
      </c>
      <c r="M18" s="98" t="s">
        <v>60</v>
      </c>
      <c r="N18" s="98" t="s">
        <v>60</v>
      </c>
      <c r="O18" s="98" t="s">
        <v>60</v>
      </c>
      <c r="P18" s="98" t="s">
        <v>60</v>
      </c>
      <c r="Q18" s="98" t="s">
        <v>60</v>
      </c>
    </row>
    <row r="19" spans="1:17" s="24" customFormat="1" ht="11.25" customHeight="1" x14ac:dyDescent="0.15">
      <c r="A19" s="99"/>
      <c r="B19" s="103"/>
      <c r="C19" s="101"/>
      <c r="D19" s="99"/>
      <c r="E19" s="99"/>
      <c r="F19" s="99"/>
      <c r="G19" s="99"/>
      <c r="H19" s="99"/>
      <c r="I19" s="99"/>
      <c r="J19" s="99"/>
      <c r="K19" s="99"/>
      <c r="L19" s="99"/>
      <c r="M19" s="99"/>
      <c r="N19" s="99"/>
      <c r="O19" s="99"/>
      <c r="P19" s="99"/>
      <c r="Q19" s="99"/>
    </row>
    <row r="20" spans="1:17" s="35" customFormat="1" ht="15" customHeight="1" x14ac:dyDescent="0.15">
      <c r="A20" s="105" t="s">
        <v>127</v>
      </c>
      <c r="B20" s="104" t="s">
        <v>141</v>
      </c>
      <c r="C20" s="144">
        <v>46</v>
      </c>
      <c r="D20" s="117">
        <v>26</v>
      </c>
      <c r="E20" s="117">
        <v>2</v>
      </c>
      <c r="F20" s="117">
        <v>2</v>
      </c>
      <c r="G20" s="117">
        <v>8</v>
      </c>
      <c r="H20" s="117" t="s">
        <v>60</v>
      </c>
      <c r="I20" s="117">
        <v>1</v>
      </c>
      <c r="J20" s="117">
        <v>2</v>
      </c>
      <c r="K20" s="117">
        <v>1</v>
      </c>
      <c r="L20" s="117" t="s">
        <v>60</v>
      </c>
      <c r="M20" s="117">
        <v>1</v>
      </c>
      <c r="N20" s="117" t="s">
        <v>60</v>
      </c>
      <c r="O20" s="117">
        <v>1</v>
      </c>
      <c r="P20" s="117">
        <v>1</v>
      </c>
      <c r="Q20" s="117">
        <v>1</v>
      </c>
    </row>
    <row r="21" spans="1:17" s="24" customFormat="1" ht="15" customHeight="1" x14ac:dyDescent="0.15">
      <c r="A21" s="100"/>
      <c r="B21" s="104" t="s">
        <v>40</v>
      </c>
      <c r="C21" s="98">
        <v>21</v>
      </c>
      <c r="D21" s="98">
        <v>12</v>
      </c>
      <c r="E21" s="98">
        <v>1</v>
      </c>
      <c r="F21" s="98" t="s">
        <v>60</v>
      </c>
      <c r="G21" s="98">
        <v>4</v>
      </c>
      <c r="H21" s="98" t="s">
        <v>60</v>
      </c>
      <c r="I21" s="98" t="s">
        <v>60</v>
      </c>
      <c r="J21" s="98">
        <v>2</v>
      </c>
      <c r="K21" s="98" t="s">
        <v>60</v>
      </c>
      <c r="L21" s="98" t="s">
        <v>60</v>
      </c>
      <c r="M21" s="98" t="s">
        <v>60</v>
      </c>
      <c r="N21" s="98" t="s">
        <v>60</v>
      </c>
      <c r="O21" s="98">
        <v>1</v>
      </c>
      <c r="P21" s="98" t="s">
        <v>60</v>
      </c>
      <c r="Q21" s="98">
        <v>1</v>
      </c>
    </row>
    <row r="22" spans="1:17" s="24" customFormat="1" ht="15" customHeight="1" x14ac:dyDescent="0.15">
      <c r="A22" s="100"/>
      <c r="B22" s="104" t="s">
        <v>59</v>
      </c>
      <c r="C22" s="98">
        <v>25</v>
      </c>
      <c r="D22" s="98">
        <v>14</v>
      </c>
      <c r="E22" s="98">
        <v>1</v>
      </c>
      <c r="F22" s="98">
        <v>2</v>
      </c>
      <c r="G22" s="98">
        <v>4</v>
      </c>
      <c r="H22" s="98" t="s">
        <v>60</v>
      </c>
      <c r="I22" s="98">
        <v>1</v>
      </c>
      <c r="J22" s="98" t="s">
        <v>60</v>
      </c>
      <c r="K22" s="98">
        <v>1</v>
      </c>
      <c r="L22" s="98" t="s">
        <v>60</v>
      </c>
      <c r="M22" s="98">
        <v>1</v>
      </c>
      <c r="N22" s="98" t="s">
        <v>60</v>
      </c>
      <c r="O22" s="98" t="s">
        <v>60</v>
      </c>
      <c r="P22" s="98">
        <v>1</v>
      </c>
      <c r="Q22" s="98" t="s">
        <v>60</v>
      </c>
    </row>
    <row r="23" spans="1:17" s="24" customFormat="1" ht="15" customHeight="1" thickBot="1" x14ac:dyDescent="0.2">
      <c r="A23" s="141"/>
      <c r="B23" s="142" t="s">
        <v>142</v>
      </c>
      <c r="C23" s="143" t="s">
        <v>60</v>
      </c>
      <c r="D23" s="143" t="s">
        <v>60</v>
      </c>
      <c r="E23" s="143" t="s">
        <v>60</v>
      </c>
      <c r="F23" s="143" t="s">
        <v>60</v>
      </c>
      <c r="G23" s="143" t="s">
        <v>60</v>
      </c>
      <c r="H23" s="143" t="s">
        <v>60</v>
      </c>
      <c r="I23" s="143" t="s">
        <v>60</v>
      </c>
      <c r="J23" s="143" t="s">
        <v>60</v>
      </c>
      <c r="K23" s="143" t="s">
        <v>60</v>
      </c>
      <c r="L23" s="143" t="s">
        <v>60</v>
      </c>
      <c r="M23" s="143" t="s">
        <v>60</v>
      </c>
      <c r="N23" s="143" t="s">
        <v>60</v>
      </c>
      <c r="O23" s="143" t="s">
        <v>60</v>
      </c>
      <c r="P23" s="143" t="s">
        <v>60</v>
      </c>
      <c r="Q23" s="143" t="s">
        <v>60</v>
      </c>
    </row>
    <row r="24" spans="1:17" ht="15" customHeight="1" x14ac:dyDescent="0.15">
      <c r="A24" s="13" t="s">
        <v>64</v>
      </c>
      <c r="O24" s="78"/>
    </row>
  </sheetData>
  <mergeCells count="2">
    <mergeCell ref="A4:B4"/>
    <mergeCell ref="A1:Q1"/>
  </mergeCells>
  <phoneticPr fontId="2"/>
  <pageMargins left="0.70866141732283472" right="0.70866141732283472" top="0.74803149606299213" bottom="0.74803149606299213" header="0.31496062992125984"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D76"/>
  <sheetViews>
    <sheetView showGridLines="0" view="pageBreakPreview" zoomScaleNormal="115" zoomScaleSheetLayoutView="100" workbookViewId="0">
      <pane xSplit="1" ySplit="4" topLeftCell="B5" activePane="bottomRight" state="frozen"/>
      <selection pane="topRight" activeCell="B1" sqref="B1"/>
      <selection pane="bottomLeft" activeCell="A5" sqref="A5"/>
      <selection pane="bottomRight"/>
    </sheetView>
  </sheetViews>
  <sheetFormatPr defaultColWidth="8" defaultRowHeight="11.25" x14ac:dyDescent="0.15"/>
  <cols>
    <col min="1" max="1" width="14.75" style="57" customWidth="1"/>
    <col min="2" max="2" width="7.75" style="57" customWidth="1"/>
    <col min="3" max="4" width="6.25" style="57" customWidth="1"/>
    <col min="5" max="13" width="5.875" style="57" customWidth="1"/>
    <col min="14" max="14" width="7.375" style="57" customWidth="1"/>
    <col min="15" max="15" width="5.875" style="57" customWidth="1"/>
    <col min="16" max="16384" width="8" style="57"/>
  </cols>
  <sheetData>
    <row r="1" spans="1:30" s="56" customFormat="1" ht="18.75" customHeight="1" x14ac:dyDescent="0.2">
      <c r="A1" s="82" t="s">
        <v>143</v>
      </c>
      <c r="B1" s="82"/>
      <c r="C1" s="82"/>
      <c r="D1" s="82"/>
      <c r="E1" s="82"/>
      <c r="F1" s="82"/>
      <c r="G1" s="82"/>
      <c r="H1" s="82"/>
      <c r="I1" s="82"/>
      <c r="J1" s="82"/>
      <c r="K1" s="82"/>
      <c r="L1" s="82"/>
      <c r="M1" s="82"/>
      <c r="N1" s="82"/>
      <c r="O1" s="82"/>
    </row>
    <row r="2" spans="1:30" s="56" customFormat="1" ht="32.25" customHeight="1" x14ac:dyDescent="0.2">
      <c r="A2" s="82"/>
      <c r="B2" s="82"/>
      <c r="C2" s="82"/>
      <c r="D2" s="82"/>
      <c r="E2" s="82"/>
      <c r="F2" s="82"/>
      <c r="G2" s="82"/>
      <c r="H2" s="82"/>
      <c r="I2" s="82"/>
      <c r="J2" s="82"/>
      <c r="K2" s="82"/>
      <c r="L2" s="82"/>
      <c r="M2" s="82"/>
      <c r="N2" s="82"/>
      <c r="O2" s="82"/>
    </row>
    <row r="3" spans="1:30" ht="22.5" customHeight="1" thickBot="1" x14ac:dyDescent="0.2">
      <c r="A3" s="146" t="s">
        <v>145</v>
      </c>
      <c r="B3" s="106"/>
      <c r="C3" s="106"/>
      <c r="D3" s="106"/>
      <c r="E3" s="106"/>
      <c r="F3" s="106"/>
      <c r="G3" s="2"/>
      <c r="H3" s="2"/>
      <c r="I3" s="2"/>
      <c r="J3" s="2"/>
      <c r="K3" s="2"/>
      <c r="L3" s="2"/>
      <c r="M3" s="2"/>
      <c r="N3" s="2"/>
      <c r="O3" s="83" t="s">
        <v>144</v>
      </c>
      <c r="P3" s="2"/>
      <c r="Q3" s="2"/>
      <c r="R3" s="2"/>
      <c r="S3" s="2"/>
      <c r="T3" s="2"/>
      <c r="U3" s="2"/>
      <c r="V3" s="2"/>
      <c r="W3" s="2"/>
      <c r="X3" s="2"/>
      <c r="Y3" s="2"/>
      <c r="Z3" s="2"/>
      <c r="AA3" s="2"/>
      <c r="AB3" s="2"/>
      <c r="AC3" s="2"/>
      <c r="AD3" s="2"/>
    </row>
    <row r="4" spans="1:30" ht="62.25" customHeight="1" x14ac:dyDescent="0.15">
      <c r="A4" s="84" t="s">
        <v>61</v>
      </c>
      <c r="B4" s="85" t="s">
        <v>46</v>
      </c>
      <c r="C4" s="85" t="s">
        <v>48</v>
      </c>
      <c r="D4" s="86" t="s">
        <v>47</v>
      </c>
      <c r="E4" s="85" t="s">
        <v>76</v>
      </c>
      <c r="F4" s="85" t="s">
        <v>49</v>
      </c>
      <c r="G4" s="86" t="s">
        <v>62</v>
      </c>
      <c r="H4" s="87" t="s">
        <v>77</v>
      </c>
      <c r="I4" s="85" t="s">
        <v>50</v>
      </c>
      <c r="J4" s="86" t="s">
        <v>78</v>
      </c>
      <c r="K4" s="86" t="s">
        <v>91</v>
      </c>
      <c r="L4" s="85" t="s">
        <v>79</v>
      </c>
      <c r="M4" s="85" t="s">
        <v>80</v>
      </c>
      <c r="N4" s="85" t="s">
        <v>51</v>
      </c>
      <c r="O4" s="88" t="s">
        <v>52</v>
      </c>
      <c r="P4" s="2"/>
      <c r="Q4" s="2"/>
      <c r="R4" s="2"/>
      <c r="S4" s="2"/>
      <c r="T4" s="2"/>
      <c r="U4" s="2"/>
      <c r="V4" s="2"/>
      <c r="W4" s="2"/>
      <c r="X4" s="2"/>
      <c r="Y4" s="2"/>
      <c r="Z4" s="2"/>
      <c r="AA4" s="2"/>
      <c r="AB4" s="2"/>
      <c r="AC4" s="2"/>
      <c r="AD4" s="2"/>
    </row>
    <row r="5" spans="1:30" ht="18.75" customHeight="1" x14ac:dyDescent="0.15">
      <c r="A5" s="147" t="s">
        <v>146</v>
      </c>
      <c r="B5" s="62">
        <v>4285</v>
      </c>
      <c r="C5" s="63">
        <v>1463</v>
      </c>
      <c r="D5" s="63">
        <v>741</v>
      </c>
      <c r="E5" s="64">
        <v>446</v>
      </c>
      <c r="F5" s="64">
        <v>535</v>
      </c>
      <c r="G5" s="64">
        <v>293</v>
      </c>
      <c r="H5" s="64">
        <v>221</v>
      </c>
      <c r="I5" s="64">
        <v>116</v>
      </c>
      <c r="J5" s="64">
        <v>67</v>
      </c>
      <c r="K5" s="64">
        <v>43</v>
      </c>
      <c r="L5" s="64">
        <v>33</v>
      </c>
      <c r="M5" s="64">
        <v>22</v>
      </c>
      <c r="N5" s="28">
        <v>305</v>
      </c>
      <c r="O5" s="61">
        <v>3</v>
      </c>
      <c r="P5" s="116"/>
      <c r="Q5" s="116"/>
      <c r="R5" s="116"/>
      <c r="S5" s="116"/>
      <c r="T5" s="116"/>
      <c r="U5" s="116"/>
      <c r="V5" s="116"/>
      <c r="W5" s="116"/>
      <c r="X5" s="116"/>
      <c r="Y5" s="116"/>
      <c r="Z5" s="116"/>
      <c r="AA5" s="116"/>
      <c r="AB5" s="116"/>
      <c r="AC5" s="116"/>
      <c r="AD5" s="116"/>
    </row>
    <row r="6" spans="1:30" ht="18.75" customHeight="1" x14ac:dyDescent="0.15">
      <c r="A6" s="147" t="s">
        <v>147</v>
      </c>
      <c r="B6" s="62" t="s">
        <v>92</v>
      </c>
      <c r="C6" s="63" t="s">
        <v>93</v>
      </c>
      <c r="D6" s="63">
        <v>634</v>
      </c>
      <c r="E6" s="63">
        <v>765</v>
      </c>
      <c r="F6" s="63">
        <v>502</v>
      </c>
      <c r="G6" s="63">
        <v>419</v>
      </c>
      <c r="H6" s="63">
        <v>275</v>
      </c>
      <c r="I6" s="63">
        <v>98</v>
      </c>
      <c r="J6" s="63">
        <v>71</v>
      </c>
      <c r="K6" s="63" t="s">
        <v>60</v>
      </c>
      <c r="L6" s="63" t="s">
        <v>60</v>
      </c>
      <c r="M6" s="63">
        <v>52</v>
      </c>
      <c r="N6" s="60">
        <v>320</v>
      </c>
      <c r="O6" s="61">
        <v>1</v>
      </c>
      <c r="P6" s="116"/>
      <c r="Q6" s="116"/>
      <c r="R6" s="116"/>
      <c r="S6" s="116"/>
      <c r="T6" s="116"/>
      <c r="U6" s="116"/>
      <c r="V6" s="116"/>
      <c r="W6" s="116"/>
      <c r="X6" s="116"/>
      <c r="Y6" s="116"/>
      <c r="Z6" s="116"/>
      <c r="AA6" s="116"/>
      <c r="AB6" s="116"/>
      <c r="AC6" s="116"/>
      <c r="AD6" s="116"/>
    </row>
    <row r="7" spans="1:30" ht="18.75" customHeight="1" x14ac:dyDescent="0.15">
      <c r="A7" s="147" t="s">
        <v>148</v>
      </c>
      <c r="B7" s="83" t="s">
        <v>94</v>
      </c>
      <c r="C7" s="83" t="s">
        <v>95</v>
      </c>
      <c r="D7" s="57">
        <v>717</v>
      </c>
      <c r="E7" s="57">
        <v>978</v>
      </c>
      <c r="F7" s="57">
        <v>602</v>
      </c>
      <c r="G7" s="57">
        <v>455</v>
      </c>
      <c r="H7" s="57">
        <v>283</v>
      </c>
      <c r="I7" s="57">
        <v>117</v>
      </c>
      <c r="J7" s="57">
        <v>83</v>
      </c>
      <c r="K7" s="57">
        <v>75</v>
      </c>
      <c r="L7" s="57">
        <v>101</v>
      </c>
      <c r="M7" s="57">
        <v>54</v>
      </c>
      <c r="N7" s="57">
        <v>396</v>
      </c>
      <c r="O7" s="92">
        <v>3</v>
      </c>
      <c r="P7" s="116"/>
      <c r="Q7" s="116"/>
      <c r="R7" s="116"/>
      <c r="S7" s="116"/>
      <c r="T7" s="116"/>
      <c r="U7" s="116"/>
      <c r="V7" s="116"/>
      <c r="W7" s="116"/>
      <c r="X7" s="116"/>
      <c r="Y7" s="116"/>
      <c r="Z7" s="116"/>
      <c r="AA7" s="116"/>
      <c r="AB7" s="116"/>
      <c r="AC7" s="116"/>
      <c r="AD7" s="116"/>
    </row>
    <row r="8" spans="1:30" ht="18.75" customHeight="1" x14ac:dyDescent="0.15">
      <c r="A8" s="147" t="s">
        <v>149</v>
      </c>
      <c r="B8" s="83" t="s">
        <v>96</v>
      </c>
      <c r="C8" s="83" t="s">
        <v>97</v>
      </c>
      <c r="D8" s="57">
        <v>722</v>
      </c>
      <c r="E8" s="83" t="s">
        <v>98</v>
      </c>
      <c r="F8" s="57">
        <v>625</v>
      </c>
      <c r="G8" s="57">
        <v>511</v>
      </c>
      <c r="H8" s="57">
        <v>339</v>
      </c>
      <c r="I8" s="57">
        <v>111</v>
      </c>
      <c r="J8" s="57">
        <v>77</v>
      </c>
      <c r="K8" s="57">
        <v>88</v>
      </c>
      <c r="L8" s="57">
        <v>183</v>
      </c>
      <c r="M8" s="57">
        <v>48</v>
      </c>
      <c r="N8" s="57">
        <v>428</v>
      </c>
      <c r="O8" s="92">
        <v>3</v>
      </c>
      <c r="P8" s="116"/>
      <c r="Q8" s="116"/>
      <c r="R8" s="116"/>
      <c r="S8" s="116"/>
      <c r="T8" s="116"/>
      <c r="U8" s="116"/>
      <c r="V8" s="116"/>
      <c r="W8" s="116"/>
      <c r="X8" s="116"/>
      <c r="Y8" s="116"/>
      <c r="Z8" s="116"/>
      <c r="AA8" s="116"/>
      <c r="AB8" s="116"/>
      <c r="AC8" s="57">
        <v>470</v>
      </c>
      <c r="AD8" s="57" t="s">
        <v>60</v>
      </c>
    </row>
    <row r="9" spans="1:30" s="65" customFormat="1" ht="18.75" customHeight="1" x14ac:dyDescent="0.15">
      <c r="A9" s="148" t="s">
        <v>150</v>
      </c>
      <c r="B9" s="118" t="s">
        <v>128</v>
      </c>
      <c r="C9" s="118" t="s">
        <v>129</v>
      </c>
      <c r="D9" s="65">
        <v>719</v>
      </c>
      <c r="E9" s="118" t="s">
        <v>130</v>
      </c>
      <c r="F9" s="65">
        <v>656</v>
      </c>
      <c r="G9" s="65">
        <v>618</v>
      </c>
      <c r="H9" s="65">
        <v>407</v>
      </c>
      <c r="I9" s="65">
        <v>115</v>
      </c>
      <c r="J9" s="65">
        <v>79</v>
      </c>
      <c r="K9" s="65">
        <v>68</v>
      </c>
      <c r="L9" s="65">
        <v>137</v>
      </c>
      <c r="M9" s="65">
        <v>50</v>
      </c>
      <c r="N9" s="65">
        <v>470</v>
      </c>
      <c r="O9" s="66">
        <v>2</v>
      </c>
      <c r="P9" s="67"/>
    </row>
    <row r="10" spans="1:30" s="65" customFormat="1" ht="11.25" customHeight="1" x14ac:dyDescent="0.15">
      <c r="A10" s="68"/>
      <c r="B10" s="75"/>
      <c r="C10" s="75"/>
      <c r="D10" s="75"/>
      <c r="E10" s="75"/>
      <c r="F10" s="75"/>
      <c r="G10" s="75"/>
      <c r="H10" s="75"/>
      <c r="I10" s="75"/>
      <c r="J10" s="75"/>
      <c r="K10" s="75"/>
      <c r="L10" s="75"/>
      <c r="M10" s="75"/>
      <c r="N10" s="75"/>
      <c r="O10" s="122"/>
    </row>
    <row r="11" spans="1:30" s="65" customFormat="1" ht="18.75" customHeight="1" x14ac:dyDescent="0.15">
      <c r="A11" s="69" t="s">
        <v>53</v>
      </c>
      <c r="B11" s="108">
        <f>SUM(B14:B23)</f>
        <v>5416</v>
      </c>
      <c r="C11" s="108">
        <f t="shared" ref="C11:O11" si="0">SUM(C14:C23)</f>
        <v>1058</v>
      </c>
      <c r="D11" s="108">
        <f t="shared" si="0"/>
        <v>643</v>
      </c>
      <c r="E11" s="108">
        <f t="shared" si="0"/>
        <v>1377</v>
      </c>
      <c r="F11" s="89">
        <f t="shared" si="0"/>
        <v>555</v>
      </c>
      <c r="G11" s="89">
        <f t="shared" si="0"/>
        <v>570</v>
      </c>
      <c r="H11" s="89">
        <f t="shared" si="0"/>
        <v>404</v>
      </c>
      <c r="I11" s="89">
        <f t="shared" si="0"/>
        <v>101</v>
      </c>
      <c r="J11" s="89">
        <f t="shared" si="0"/>
        <v>66</v>
      </c>
      <c r="K11" s="89">
        <f t="shared" si="0"/>
        <v>68</v>
      </c>
      <c r="L11" s="89">
        <f t="shared" si="0"/>
        <v>136</v>
      </c>
      <c r="M11" s="89">
        <f t="shared" si="0"/>
        <v>47</v>
      </c>
      <c r="N11" s="89">
        <f t="shared" si="0"/>
        <v>389</v>
      </c>
      <c r="O11" s="90">
        <f t="shared" si="0"/>
        <v>2</v>
      </c>
      <c r="P11" s="70"/>
    </row>
    <row r="12" spans="1:30" s="65" customFormat="1" ht="18.75" customHeight="1" x14ac:dyDescent="0.15">
      <c r="A12" s="69" t="s">
        <v>54</v>
      </c>
      <c r="B12" s="89">
        <f>SUM(B24,B26,B30,B32,B34,B38)</f>
        <v>922</v>
      </c>
      <c r="C12" s="89">
        <f t="shared" ref="C12:N12" si="1">SUM(C24,C26,C30,C32,C34,C38)</f>
        <v>216</v>
      </c>
      <c r="D12" s="89">
        <f t="shared" si="1"/>
        <v>76</v>
      </c>
      <c r="E12" s="89">
        <f t="shared" si="1"/>
        <v>366</v>
      </c>
      <c r="F12" s="89">
        <f t="shared" si="1"/>
        <v>101</v>
      </c>
      <c r="G12" s="89">
        <f t="shared" si="1"/>
        <v>48</v>
      </c>
      <c r="H12" s="89">
        <f t="shared" si="1"/>
        <v>3</v>
      </c>
      <c r="I12" s="89">
        <f t="shared" si="1"/>
        <v>14</v>
      </c>
      <c r="J12" s="89">
        <f t="shared" si="1"/>
        <v>13</v>
      </c>
      <c r="K12" s="89">
        <f t="shared" si="1"/>
        <v>0</v>
      </c>
      <c r="L12" s="89">
        <f t="shared" si="1"/>
        <v>1</v>
      </c>
      <c r="M12" s="89">
        <f t="shared" si="1"/>
        <v>3</v>
      </c>
      <c r="N12" s="89">
        <f t="shared" si="1"/>
        <v>81</v>
      </c>
      <c r="O12" s="90" t="s">
        <v>60</v>
      </c>
      <c r="P12" s="70"/>
    </row>
    <row r="13" spans="1:30" ht="11.25" customHeight="1" x14ac:dyDescent="0.15">
      <c r="A13" s="71"/>
      <c r="B13" s="91"/>
      <c r="C13" s="60"/>
      <c r="D13" s="60"/>
      <c r="E13" s="119"/>
      <c r="F13" s="119"/>
      <c r="G13" s="119"/>
      <c r="H13" s="60"/>
      <c r="I13" s="119"/>
      <c r="J13" s="119"/>
      <c r="K13" s="119"/>
      <c r="L13" s="119"/>
      <c r="M13" s="119"/>
      <c r="N13" s="60"/>
      <c r="O13" s="120"/>
      <c r="P13" s="116"/>
      <c r="Q13" s="116"/>
      <c r="R13" s="116"/>
      <c r="S13" s="116"/>
      <c r="T13" s="116"/>
      <c r="U13" s="116"/>
      <c r="V13" s="116"/>
      <c r="W13" s="116"/>
      <c r="X13" s="116"/>
      <c r="Y13" s="116"/>
      <c r="Z13" s="116"/>
      <c r="AA13" s="116"/>
      <c r="AB13" s="116"/>
      <c r="AC13" s="116"/>
      <c r="AD13" s="116"/>
    </row>
    <row r="14" spans="1:30" ht="18.75" customHeight="1" x14ac:dyDescent="0.15">
      <c r="A14" s="71" t="s">
        <v>101</v>
      </c>
      <c r="B14" s="109">
        <v>1805</v>
      </c>
      <c r="C14" s="63">
        <v>416</v>
      </c>
      <c r="D14" s="28">
        <v>277</v>
      </c>
      <c r="E14" s="63">
        <v>356</v>
      </c>
      <c r="F14" s="63">
        <v>214</v>
      </c>
      <c r="G14" s="63">
        <v>72</v>
      </c>
      <c r="H14" s="63">
        <v>77</v>
      </c>
      <c r="I14" s="63">
        <v>41</v>
      </c>
      <c r="J14" s="63">
        <v>27</v>
      </c>
      <c r="K14" s="63">
        <v>55</v>
      </c>
      <c r="L14" s="63">
        <v>45</v>
      </c>
      <c r="M14" s="63">
        <v>32</v>
      </c>
      <c r="N14" s="28">
        <v>191</v>
      </c>
      <c r="O14" s="61">
        <v>2</v>
      </c>
      <c r="P14" s="72"/>
      <c r="Q14" s="121"/>
      <c r="R14" s="116"/>
      <c r="S14" s="116"/>
      <c r="T14" s="116"/>
      <c r="U14" s="116"/>
      <c r="V14" s="116"/>
      <c r="W14" s="116"/>
      <c r="X14" s="116"/>
      <c r="Y14" s="116"/>
      <c r="Z14" s="116"/>
      <c r="AA14" s="116"/>
      <c r="AB14" s="116"/>
      <c r="AC14" s="116"/>
      <c r="AD14" s="116"/>
    </row>
    <row r="15" spans="1:30" ht="18.75" customHeight="1" x14ac:dyDescent="0.15">
      <c r="A15" s="71" t="s">
        <v>102</v>
      </c>
      <c r="B15" s="109">
        <v>664</v>
      </c>
      <c r="C15" s="63">
        <v>207</v>
      </c>
      <c r="D15" s="28">
        <v>66</v>
      </c>
      <c r="E15" s="63">
        <v>234</v>
      </c>
      <c r="F15" s="63">
        <v>63</v>
      </c>
      <c r="G15" s="63">
        <v>10</v>
      </c>
      <c r="H15" s="63">
        <v>19</v>
      </c>
      <c r="I15" s="63">
        <v>17</v>
      </c>
      <c r="J15" s="63">
        <v>3</v>
      </c>
      <c r="K15" s="63" t="s">
        <v>60</v>
      </c>
      <c r="L15" s="63">
        <v>2</v>
      </c>
      <c r="M15" s="28">
        <v>2</v>
      </c>
      <c r="N15" s="28">
        <v>41</v>
      </c>
      <c r="O15" s="61" t="s">
        <v>60</v>
      </c>
      <c r="P15" s="72"/>
      <c r="Q15" s="121"/>
      <c r="R15" s="116"/>
      <c r="S15" s="116"/>
      <c r="T15" s="116"/>
      <c r="U15" s="116"/>
      <c r="V15" s="116"/>
      <c r="W15" s="116"/>
      <c r="X15" s="116"/>
      <c r="Y15" s="116"/>
      <c r="Z15" s="116"/>
      <c r="AA15" s="116"/>
      <c r="AB15" s="116"/>
      <c r="AC15" s="116"/>
      <c r="AD15" s="116"/>
    </row>
    <row r="16" spans="1:30" ht="18.75" customHeight="1" x14ac:dyDescent="0.15">
      <c r="A16" s="71" t="s">
        <v>103</v>
      </c>
      <c r="B16" s="109">
        <v>1167</v>
      </c>
      <c r="C16" s="63">
        <v>130</v>
      </c>
      <c r="D16" s="28">
        <v>95</v>
      </c>
      <c r="E16" s="63">
        <v>350</v>
      </c>
      <c r="F16" s="63">
        <v>133</v>
      </c>
      <c r="G16" s="63">
        <v>19</v>
      </c>
      <c r="H16" s="63">
        <v>286</v>
      </c>
      <c r="I16" s="63">
        <v>11</v>
      </c>
      <c r="J16" s="63">
        <v>14</v>
      </c>
      <c r="K16" s="63">
        <v>10</v>
      </c>
      <c r="L16" s="63">
        <v>86</v>
      </c>
      <c r="M16" s="28">
        <v>7</v>
      </c>
      <c r="N16" s="28">
        <v>26</v>
      </c>
      <c r="O16" s="61" t="s">
        <v>60</v>
      </c>
      <c r="P16" s="72"/>
      <c r="Q16" s="121"/>
      <c r="R16" s="116"/>
      <c r="S16" s="116"/>
      <c r="T16" s="116"/>
      <c r="U16" s="116"/>
      <c r="V16" s="116"/>
      <c r="W16" s="116"/>
      <c r="X16" s="116"/>
      <c r="Y16" s="116"/>
      <c r="Z16" s="116"/>
      <c r="AA16" s="116"/>
      <c r="AB16" s="116"/>
      <c r="AC16" s="116"/>
      <c r="AD16" s="116"/>
    </row>
    <row r="17" spans="1:17" ht="18.75" customHeight="1" x14ac:dyDescent="0.15">
      <c r="A17" s="71" t="s">
        <v>104</v>
      </c>
      <c r="B17" s="109">
        <v>184</v>
      </c>
      <c r="C17" s="63">
        <v>24</v>
      </c>
      <c r="D17" s="28">
        <v>12</v>
      </c>
      <c r="E17" s="63">
        <v>49</v>
      </c>
      <c r="F17" s="63">
        <v>13</v>
      </c>
      <c r="G17" s="63">
        <v>57</v>
      </c>
      <c r="H17" s="28" t="s">
        <v>60</v>
      </c>
      <c r="I17" s="63">
        <v>3</v>
      </c>
      <c r="J17" s="28">
        <v>3</v>
      </c>
      <c r="K17" s="28">
        <v>3</v>
      </c>
      <c r="L17" s="28" t="s">
        <v>60</v>
      </c>
      <c r="M17" s="28" t="s">
        <v>60</v>
      </c>
      <c r="N17" s="28">
        <v>20</v>
      </c>
      <c r="O17" s="61" t="s">
        <v>60</v>
      </c>
      <c r="P17" s="72"/>
      <c r="Q17" s="121"/>
    </row>
    <row r="18" spans="1:17" ht="18.75" customHeight="1" x14ac:dyDescent="0.15">
      <c r="A18" s="71" t="s">
        <v>105</v>
      </c>
      <c r="B18" s="109">
        <v>603</v>
      </c>
      <c r="C18" s="63">
        <v>81</v>
      </c>
      <c r="D18" s="28">
        <v>59</v>
      </c>
      <c r="E18" s="63">
        <v>77</v>
      </c>
      <c r="F18" s="63">
        <v>19</v>
      </c>
      <c r="G18" s="63">
        <v>326</v>
      </c>
      <c r="H18" s="28">
        <v>5</v>
      </c>
      <c r="I18" s="63">
        <v>6</v>
      </c>
      <c r="J18" s="63">
        <v>3</v>
      </c>
      <c r="K18" s="63" t="s">
        <v>60</v>
      </c>
      <c r="L18" s="63" t="s">
        <v>60</v>
      </c>
      <c r="M18" s="28">
        <v>3</v>
      </c>
      <c r="N18" s="28">
        <v>24</v>
      </c>
      <c r="O18" s="61" t="s">
        <v>60</v>
      </c>
      <c r="P18" s="72"/>
      <c r="Q18" s="121"/>
    </row>
    <row r="19" spans="1:17" ht="18.75" customHeight="1" x14ac:dyDescent="0.15">
      <c r="A19" s="71" t="s">
        <v>106</v>
      </c>
      <c r="B19" s="109">
        <v>216</v>
      </c>
      <c r="C19" s="63">
        <v>40</v>
      </c>
      <c r="D19" s="28">
        <v>26</v>
      </c>
      <c r="E19" s="63">
        <v>64</v>
      </c>
      <c r="F19" s="63">
        <v>28</v>
      </c>
      <c r="G19" s="63">
        <v>12</v>
      </c>
      <c r="H19" s="28">
        <v>5</v>
      </c>
      <c r="I19" s="63">
        <v>11</v>
      </c>
      <c r="J19" s="63">
        <v>2</v>
      </c>
      <c r="K19" s="63" t="s">
        <v>60</v>
      </c>
      <c r="L19" s="63">
        <v>1</v>
      </c>
      <c r="M19" s="63" t="s">
        <v>60</v>
      </c>
      <c r="N19" s="28">
        <v>27</v>
      </c>
      <c r="O19" s="61" t="s">
        <v>60</v>
      </c>
      <c r="P19" s="72"/>
      <c r="Q19" s="121"/>
    </row>
    <row r="20" spans="1:17" ht="18.75" customHeight="1" x14ac:dyDescent="0.15">
      <c r="A20" s="71" t="s">
        <v>107</v>
      </c>
      <c r="B20" s="109">
        <v>153</v>
      </c>
      <c r="C20" s="63">
        <v>39</v>
      </c>
      <c r="D20" s="28">
        <v>11</v>
      </c>
      <c r="E20" s="63">
        <v>51</v>
      </c>
      <c r="F20" s="63">
        <v>14</v>
      </c>
      <c r="G20" s="63">
        <v>6</v>
      </c>
      <c r="H20" s="28">
        <v>9</v>
      </c>
      <c r="I20" s="63">
        <v>3</v>
      </c>
      <c r="J20" s="63">
        <v>8</v>
      </c>
      <c r="K20" s="28" t="s">
        <v>60</v>
      </c>
      <c r="L20" s="28" t="s">
        <v>60</v>
      </c>
      <c r="M20" s="63" t="s">
        <v>60</v>
      </c>
      <c r="N20" s="28">
        <v>12</v>
      </c>
      <c r="O20" s="61" t="s">
        <v>60</v>
      </c>
      <c r="P20" s="72"/>
      <c r="Q20" s="121"/>
    </row>
    <row r="21" spans="1:17" ht="18.75" customHeight="1" x14ac:dyDescent="0.15">
      <c r="A21" s="71" t="s">
        <v>108</v>
      </c>
      <c r="B21" s="109">
        <v>237</v>
      </c>
      <c r="C21" s="63">
        <v>62</v>
      </c>
      <c r="D21" s="28">
        <v>25</v>
      </c>
      <c r="E21" s="63">
        <v>46</v>
      </c>
      <c r="F21" s="63">
        <v>24</v>
      </c>
      <c r="G21" s="63">
        <v>60</v>
      </c>
      <c r="H21" s="63" t="s">
        <v>60</v>
      </c>
      <c r="I21" s="63">
        <v>3</v>
      </c>
      <c r="J21" s="28" t="s">
        <v>60</v>
      </c>
      <c r="K21" s="63" t="s">
        <v>60</v>
      </c>
      <c r="L21" s="28">
        <v>2</v>
      </c>
      <c r="M21" s="28">
        <v>2</v>
      </c>
      <c r="N21" s="28">
        <v>13</v>
      </c>
      <c r="O21" s="61" t="s">
        <v>60</v>
      </c>
      <c r="P21" s="72"/>
      <c r="Q21" s="121"/>
    </row>
    <row r="22" spans="1:17" ht="18.75" customHeight="1" x14ac:dyDescent="0.15">
      <c r="A22" s="71" t="s">
        <v>109</v>
      </c>
      <c r="B22" s="109">
        <v>160</v>
      </c>
      <c r="C22" s="63">
        <v>21</v>
      </c>
      <c r="D22" s="28">
        <v>55</v>
      </c>
      <c r="E22" s="63">
        <v>23</v>
      </c>
      <c r="F22" s="63">
        <v>28</v>
      </c>
      <c r="G22" s="28">
        <v>3</v>
      </c>
      <c r="H22" s="28">
        <v>3</v>
      </c>
      <c r="I22" s="63">
        <v>5</v>
      </c>
      <c r="J22" s="63">
        <v>1</v>
      </c>
      <c r="K22" s="28" t="s">
        <v>60</v>
      </c>
      <c r="L22" s="28" t="s">
        <v>60</v>
      </c>
      <c r="M22" s="28" t="s">
        <v>60</v>
      </c>
      <c r="N22" s="28">
        <v>21</v>
      </c>
      <c r="O22" s="61" t="s">
        <v>60</v>
      </c>
      <c r="P22" s="72"/>
      <c r="Q22" s="121"/>
    </row>
    <row r="23" spans="1:17" ht="18.75" customHeight="1" x14ac:dyDescent="0.15">
      <c r="A23" s="71" t="s">
        <v>110</v>
      </c>
      <c r="B23" s="109">
        <v>227</v>
      </c>
      <c r="C23" s="63">
        <v>38</v>
      </c>
      <c r="D23" s="28">
        <v>17</v>
      </c>
      <c r="E23" s="63">
        <v>127</v>
      </c>
      <c r="F23" s="63">
        <v>19</v>
      </c>
      <c r="G23" s="28">
        <v>5</v>
      </c>
      <c r="H23" s="28" t="s">
        <v>60</v>
      </c>
      <c r="I23" s="63">
        <v>1</v>
      </c>
      <c r="J23" s="63">
        <v>5</v>
      </c>
      <c r="K23" s="63" t="s">
        <v>60</v>
      </c>
      <c r="L23" s="28" t="s">
        <v>60</v>
      </c>
      <c r="M23" s="28">
        <v>1</v>
      </c>
      <c r="N23" s="28">
        <v>14</v>
      </c>
      <c r="O23" s="61" t="s">
        <v>60</v>
      </c>
      <c r="P23" s="72"/>
      <c r="Q23" s="121"/>
    </row>
    <row r="24" spans="1:17" s="65" customFormat="1" ht="18.75" customHeight="1" x14ac:dyDescent="0.15">
      <c r="A24" s="69" t="s">
        <v>111</v>
      </c>
      <c r="B24" s="77">
        <f>B25</f>
        <v>113</v>
      </c>
      <c r="C24" s="77">
        <f t="shared" ref="C24:O24" si="2">C25</f>
        <v>36</v>
      </c>
      <c r="D24" s="77">
        <f t="shared" si="2"/>
        <v>12</v>
      </c>
      <c r="E24" s="77">
        <f t="shared" si="2"/>
        <v>39</v>
      </c>
      <c r="F24" s="77">
        <f t="shared" si="2"/>
        <v>12</v>
      </c>
      <c r="G24" s="77" t="str">
        <f t="shared" si="2"/>
        <v>-</v>
      </c>
      <c r="H24" s="77" t="str">
        <f t="shared" si="2"/>
        <v>-</v>
      </c>
      <c r="I24" s="77" t="str">
        <f t="shared" si="2"/>
        <v>-</v>
      </c>
      <c r="J24" s="77">
        <f t="shared" si="2"/>
        <v>6</v>
      </c>
      <c r="K24" s="77" t="str">
        <f t="shared" si="2"/>
        <v>-</v>
      </c>
      <c r="L24" s="77" t="str">
        <f t="shared" si="2"/>
        <v>-</v>
      </c>
      <c r="M24" s="77" t="str">
        <f t="shared" si="2"/>
        <v>-</v>
      </c>
      <c r="N24" s="77">
        <f t="shared" si="2"/>
        <v>8</v>
      </c>
      <c r="O24" s="110" t="str">
        <f t="shared" si="2"/>
        <v>-</v>
      </c>
      <c r="P24" s="70"/>
      <c r="Q24" s="123"/>
    </row>
    <row r="25" spans="1:17" ht="18.75" customHeight="1" x14ac:dyDescent="0.15">
      <c r="A25" s="71" t="s">
        <v>112</v>
      </c>
      <c r="B25" s="109">
        <v>113</v>
      </c>
      <c r="C25" s="63">
        <v>36</v>
      </c>
      <c r="D25" s="28">
        <v>12</v>
      </c>
      <c r="E25" s="63">
        <v>39</v>
      </c>
      <c r="F25" s="63">
        <v>12</v>
      </c>
      <c r="G25" s="28" t="s">
        <v>60</v>
      </c>
      <c r="H25" s="63" t="s">
        <v>60</v>
      </c>
      <c r="I25" s="63" t="s">
        <v>60</v>
      </c>
      <c r="J25" s="63">
        <v>6</v>
      </c>
      <c r="K25" s="28" t="s">
        <v>60</v>
      </c>
      <c r="L25" s="63" t="s">
        <v>60</v>
      </c>
      <c r="M25" s="28" t="s">
        <v>60</v>
      </c>
      <c r="N25" s="28">
        <v>8</v>
      </c>
      <c r="O25" s="61" t="s">
        <v>60</v>
      </c>
      <c r="P25" s="72"/>
      <c r="Q25" s="121"/>
    </row>
    <row r="26" spans="1:17" s="65" customFormat="1" ht="18.75" customHeight="1" x14ac:dyDescent="0.15">
      <c r="A26" s="69" t="s">
        <v>113</v>
      </c>
      <c r="B26" s="77">
        <f>SUM(B27:B29)</f>
        <v>399</v>
      </c>
      <c r="C26" s="77">
        <f t="shared" ref="C26:N26" si="3">SUM(C27:C29)</f>
        <v>121</v>
      </c>
      <c r="D26" s="77">
        <f t="shared" si="3"/>
        <v>23</v>
      </c>
      <c r="E26" s="77">
        <f t="shared" si="3"/>
        <v>147</v>
      </c>
      <c r="F26" s="77">
        <f t="shared" si="3"/>
        <v>50</v>
      </c>
      <c r="G26" s="77">
        <f t="shared" si="3"/>
        <v>10</v>
      </c>
      <c r="H26" s="77">
        <f t="shared" si="3"/>
        <v>3</v>
      </c>
      <c r="I26" s="77">
        <f t="shared" si="3"/>
        <v>6</v>
      </c>
      <c r="J26" s="77">
        <f t="shared" si="3"/>
        <v>7</v>
      </c>
      <c r="K26" s="28" t="s">
        <v>60</v>
      </c>
      <c r="L26" s="77">
        <f t="shared" si="3"/>
        <v>1</v>
      </c>
      <c r="M26" s="77">
        <f t="shared" si="3"/>
        <v>2</v>
      </c>
      <c r="N26" s="77">
        <f t="shared" si="3"/>
        <v>29</v>
      </c>
      <c r="O26" s="110" t="s">
        <v>60</v>
      </c>
      <c r="P26" s="70"/>
      <c r="Q26" s="123"/>
    </row>
    <row r="27" spans="1:17" ht="18.75" customHeight="1" x14ac:dyDescent="0.15">
      <c r="A27" s="71" t="s">
        <v>114</v>
      </c>
      <c r="B27" s="109">
        <v>205</v>
      </c>
      <c r="C27" s="63">
        <v>45</v>
      </c>
      <c r="D27" s="28">
        <v>10</v>
      </c>
      <c r="E27" s="63">
        <v>101</v>
      </c>
      <c r="F27" s="63">
        <v>21</v>
      </c>
      <c r="G27" s="28">
        <v>1</v>
      </c>
      <c r="H27" s="28">
        <v>1</v>
      </c>
      <c r="I27" s="63">
        <v>4</v>
      </c>
      <c r="J27" s="28">
        <v>5</v>
      </c>
      <c r="K27" s="28" t="s">
        <v>60</v>
      </c>
      <c r="L27" s="28" t="s">
        <v>60</v>
      </c>
      <c r="M27" s="28">
        <v>2</v>
      </c>
      <c r="N27" s="28">
        <v>15</v>
      </c>
      <c r="O27" s="61" t="s">
        <v>60</v>
      </c>
      <c r="P27" s="72"/>
      <c r="Q27" s="121"/>
    </row>
    <row r="28" spans="1:17" ht="18.75" customHeight="1" x14ac:dyDescent="0.15">
      <c r="A28" s="71" t="s">
        <v>115</v>
      </c>
      <c r="B28" s="109">
        <v>48</v>
      </c>
      <c r="C28" s="63">
        <v>20</v>
      </c>
      <c r="D28" s="28">
        <v>5</v>
      </c>
      <c r="E28" s="63">
        <v>7</v>
      </c>
      <c r="F28" s="63">
        <v>5</v>
      </c>
      <c r="G28" s="28" t="s">
        <v>60</v>
      </c>
      <c r="H28" s="28" t="s">
        <v>60</v>
      </c>
      <c r="I28" s="28" t="s">
        <v>60</v>
      </c>
      <c r="J28" s="28">
        <v>1</v>
      </c>
      <c r="K28" s="28" t="s">
        <v>60</v>
      </c>
      <c r="L28" s="28">
        <v>1</v>
      </c>
      <c r="M28" s="28" t="s">
        <v>60</v>
      </c>
      <c r="N28" s="28">
        <v>9</v>
      </c>
      <c r="O28" s="61" t="s">
        <v>60</v>
      </c>
      <c r="P28" s="72"/>
      <c r="Q28" s="121"/>
    </row>
    <row r="29" spans="1:17" ht="18.75" customHeight="1" x14ac:dyDescent="0.15">
      <c r="A29" s="71" t="s">
        <v>116</v>
      </c>
      <c r="B29" s="109">
        <v>146</v>
      </c>
      <c r="C29" s="63">
        <v>56</v>
      </c>
      <c r="D29" s="28">
        <v>8</v>
      </c>
      <c r="E29" s="63">
        <v>39</v>
      </c>
      <c r="F29" s="63">
        <v>24</v>
      </c>
      <c r="G29" s="28">
        <v>9</v>
      </c>
      <c r="H29" s="63">
        <v>2</v>
      </c>
      <c r="I29" s="63">
        <v>2</v>
      </c>
      <c r="J29" s="28">
        <v>1</v>
      </c>
      <c r="K29" s="28" t="s">
        <v>60</v>
      </c>
      <c r="L29" s="28" t="s">
        <v>60</v>
      </c>
      <c r="M29" s="28" t="s">
        <v>60</v>
      </c>
      <c r="N29" s="28">
        <v>5</v>
      </c>
      <c r="O29" s="61" t="s">
        <v>60</v>
      </c>
      <c r="P29" s="72"/>
      <c r="Q29" s="121"/>
    </row>
    <row r="30" spans="1:17" s="65" customFormat="1" ht="18.75" customHeight="1" x14ac:dyDescent="0.15">
      <c r="A30" s="69" t="s">
        <v>117</v>
      </c>
      <c r="B30" s="111">
        <f>B31</f>
        <v>6</v>
      </c>
      <c r="C30" s="77" t="str">
        <f t="shared" ref="C30:O30" si="4">C31</f>
        <v>-</v>
      </c>
      <c r="D30" s="77">
        <f t="shared" si="4"/>
        <v>1</v>
      </c>
      <c r="E30" s="112">
        <f t="shared" si="4"/>
        <v>2</v>
      </c>
      <c r="F30" s="112">
        <f t="shared" si="4"/>
        <v>1</v>
      </c>
      <c r="G30" s="77" t="str">
        <f t="shared" si="4"/>
        <v>-</v>
      </c>
      <c r="H30" s="77" t="str">
        <f t="shared" si="4"/>
        <v>-</v>
      </c>
      <c r="I30" s="112" t="str">
        <f t="shared" si="4"/>
        <v>-</v>
      </c>
      <c r="J30" s="77" t="str">
        <f t="shared" si="4"/>
        <v>-</v>
      </c>
      <c r="K30" s="112" t="str">
        <f t="shared" si="4"/>
        <v>-</v>
      </c>
      <c r="L30" s="77" t="str">
        <f t="shared" si="4"/>
        <v>-</v>
      </c>
      <c r="M30" s="77" t="str">
        <f t="shared" si="4"/>
        <v>-</v>
      </c>
      <c r="N30" s="77">
        <f t="shared" si="4"/>
        <v>2</v>
      </c>
      <c r="O30" s="110" t="str">
        <f t="shared" si="4"/>
        <v>-</v>
      </c>
      <c r="P30" s="70"/>
      <c r="Q30" s="123"/>
    </row>
    <row r="31" spans="1:17" ht="18.75" customHeight="1" x14ac:dyDescent="0.15">
      <c r="A31" s="71" t="s">
        <v>118</v>
      </c>
      <c r="B31" s="109">
        <v>6</v>
      </c>
      <c r="C31" s="28" t="s">
        <v>60</v>
      </c>
      <c r="D31" s="28">
        <v>1</v>
      </c>
      <c r="E31" s="63">
        <v>2</v>
      </c>
      <c r="F31" s="63">
        <v>1</v>
      </c>
      <c r="G31" s="28" t="s">
        <v>60</v>
      </c>
      <c r="H31" s="28" t="s">
        <v>60</v>
      </c>
      <c r="I31" s="63" t="s">
        <v>60</v>
      </c>
      <c r="J31" s="28" t="s">
        <v>60</v>
      </c>
      <c r="K31" s="63" t="s">
        <v>60</v>
      </c>
      <c r="L31" s="28" t="s">
        <v>60</v>
      </c>
      <c r="M31" s="28" t="s">
        <v>60</v>
      </c>
      <c r="N31" s="28">
        <v>2</v>
      </c>
      <c r="O31" s="61" t="s">
        <v>60</v>
      </c>
      <c r="P31" s="72"/>
      <c r="Q31" s="121"/>
    </row>
    <row r="32" spans="1:17" s="65" customFormat="1" ht="18.75" customHeight="1" x14ac:dyDescent="0.15">
      <c r="A32" s="69" t="s">
        <v>55</v>
      </c>
      <c r="B32" s="111">
        <f>B33</f>
        <v>126</v>
      </c>
      <c r="C32" s="77">
        <f t="shared" ref="C32:O32" si="5">C33</f>
        <v>22</v>
      </c>
      <c r="D32" s="77">
        <f t="shared" si="5"/>
        <v>18</v>
      </c>
      <c r="E32" s="112">
        <f t="shared" si="5"/>
        <v>20</v>
      </c>
      <c r="F32" s="112">
        <f t="shared" si="5"/>
        <v>11</v>
      </c>
      <c r="G32" s="77">
        <f t="shared" si="5"/>
        <v>36</v>
      </c>
      <c r="H32" s="77" t="str">
        <f t="shared" si="5"/>
        <v>-</v>
      </c>
      <c r="I32" s="112">
        <f t="shared" si="5"/>
        <v>3</v>
      </c>
      <c r="J32" s="77" t="str">
        <f t="shared" si="5"/>
        <v>-</v>
      </c>
      <c r="K32" s="112" t="str">
        <f t="shared" si="5"/>
        <v>-</v>
      </c>
      <c r="L32" s="77" t="str">
        <f t="shared" si="5"/>
        <v>-</v>
      </c>
      <c r="M32" s="77" t="str">
        <f t="shared" si="5"/>
        <v>-</v>
      </c>
      <c r="N32" s="77">
        <f t="shared" si="5"/>
        <v>16</v>
      </c>
      <c r="O32" s="110" t="str">
        <f t="shared" si="5"/>
        <v>-</v>
      </c>
      <c r="P32" s="70"/>
      <c r="Q32" s="123"/>
    </row>
    <row r="33" spans="1:17" ht="18.75" customHeight="1" x14ac:dyDescent="0.15">
      <c r="A33" s="71" t="s">
        <v>119</v>
      </c>
      <c r="B33" s="109">
        <v>126</v>
      </c>
      <c r="C33" s="63">
        <v>22</v>
      </c>
      <c r="D33" s="28">
        <v>18</v>
      </c>
      <c r="E33" s="63">
        <v>20</v>
      </c>
      <c r="F33" s="63">
        <v>11</v>
      </c>
      <c r="G33" s="63">
        <v>36</v>
      </c>
      <c r="H33" s="28" t="s">
        <v>60</v>
      </c>
      <c r="I33" s="63">
        <v>3</v>
      </c>
      <c r="J33" s="63" t="s">
        <v>60</v>
      </c>
      <c r="K33" s="28" t="s">
        <v>60</v>
      </c>
      <c r="L33" s="63" t="s">
        <v>60</v>
      </c>
      <c r="M33" s="28" t="s">
        <v>60</v>
      </c>
      <c r="N33" s="28">
        <v>16</v>
      </c>
      <c r="O33" s="61" t="s">
        <v>60</v>
      </c>
      <c r="P33" s="72"/>
      <c r="Q33" s="121"/>
    </row>
    <row r="34" spans="1:17" s="65" customFormat="1" ht="18.75" customHeight="1" x14ac:dyDescent="0.15">
      <c r="A34" s="69" t="s">
        <v>56</v>
      </c>
      <c r="B34" s="111">
        <f>SUM(B35:B37)</f>
        <v>231</v>
      </c>
      <c r="C34" s="77">
        <f t="shared" ref="C34:N34" si="6">SUM(C35:C37)</f>
        <v>31</v>
      </c>
      <c r="D34" s="77">
        <f t="shared" si="6"/>
        <v>20</v>
      </c>
      <c r="E34" s="112">
        <f t="shared" si="6"/>
        <v>132</v>
      </c>
      <c r="F34" s="112">
        <f t="shared" si="6"/>
        <v>23</v>
      </c>
      <c r="G34" s="77">
        <f t="shared" si="6"/>
        <v>2</v>
      </c>
      <c r="H34" s="77" t="s">
        <v>60</v>
      </c>
      <c r="I34" s="112">
        <f t="shared" si="6"/>
        <v>5</v>
      </c>
      <c r="J34" s="112" t="s">
        <v>60</v>
      </c>
      <c r="K34" s="77" t="s">
        <v>60</v>
      </c>
      <c r="L34" s="112" t="s">
        <v>60</v>
      </c>
      <c r="M34" s="77">
        <f t="shared" si="6"/>
        <v>1</v>
      </c>
      <c r="N34" s="77">
        <f t="shared" si="6"/>
        <v>17</v>
      </c>
      <c r="O34" s="110" t="s">
        <v>60</v>
      </c>
      <c r="P34" s="70"/>
      <c r="Q34" s="123"/>
    </row>
    <row r="35" spans="1:17" ht="18.75" customHeight="1" x14ac:dyDescent="0.15">
      <c r="A35" s="71" t="s">
        <v>120</v>
      </c>
      <c r="B35" s="109">
        <v>26</v>
      </c>
      <c r="C35" s="63">
        <v>11</v>
      </c>
      <c r="D35" s="28">
        <v>5</v>
      </c>
      <c r="E35" s="63" t="s">
        <v>60</v>
      </c>
      <c r="F35" s="63">
        <v>4</v>
      </c>
      <c r="G35" s="28" t="s">
        <v>60</v>
      </c>
      <c r="H35" s="28" t="s">
        <v>60</v>
      </c>
      <c r="I35" s="63">
        <v>1</v>
      </c>
      <c r="J35" s="28" t="s">
        <v>60</v>
      </c>
      <c r="K35" s="28" t="s">
        <v>60</v>
      </c>
      <c r="L35" s="28" t="s">
        <v>60</v>
      </c>
      <c r="M35" s="28">
        <v>1</v>
      </c>
      <c r="N35" s="28">
        <v>4</v>
      </c>
      <c r="O35" s="61" t="s">
        <v>60</v>
      </c>
      <c r="P35" s="72"/>
      <c r="Q35" s="121"/>
    </row>
    <row r="36" spans="1:17" ht="18.75" customHeight="1" x14ac:dyDescent="0.15">
      <c r="A36" s="71" t="s">
        <v>121</v>
      </c>
      <c r="B36" s="109">
        <v>58</v>
      </c>
      <c r="C36" s="63">
        <v>2</v>
      </c>
      <c r="D36" s="28">
        <v>5</v>
      </c>
      <c r="E36" s="63">
        <v>45</v>
      </c>
      <c r="F36" s="63" t="s">
        <v>60</v>
      </c>
      <c r="G36" s="28" t="s">
        <v>60</v>
      </c>
      <c r="H36" s="28" t="s">
        <v>60</v>
      </c>
      <c r="I36" s="63">
        <v>2</v>
      </c>
      <c r="J36" s="28" t="s">
        <v>60</v>
      </c>
      <c r="K36" s="28" t="s">
        <v>60</v>
      </c>
      <c r="L36" s="28" t="s">
        <v>60</v>
      </c>
      <c r="M36" s="28" t="s">
        <v>60</v>
      </c>
      <c r="N36" s="28">
        <v>4</v>
      </c>
      <c r="O36" s="61" t="s">
        <v>60</v>
      </c>
      <c r="P36" s="72"/>
      <c r="Q36" s="121"/>
    </row>
    <row r="37" spans="1:17" ht="18.75" customHeight="1" x14ac:dyDescent="0.15">
      <c r="A37" s="71" t="s">
        <v>122</v>
      </c>
      <c r="B37" s="109">
        <v>147</v>
      </c>
      <c r="C37" s="63">
        <v>18</v>
      </c>
      <c r="D37" s="28">
        <v>10</v>
      </c>
      <c r="E37" s="63">
        <v>87</v>
      </c>
      <c r="F37" s="63">
        <v>19</v>
      </c>
      <c r="G37" s="63">
        <v>2</v>
      </c>
      <c r="H37" s="28" t="s">
        <v>60</v>
      </c>
      <c r="I37" s="63">
        <v>2</v>
      </c>
      <c r="J37" s="28" t="s">
        <v>60</v>
      </c>
      <c r="K37" s="28" t="s">
        <v>60</v>
      </c>
      <c r="L37" s="28" t="s">
        <v>60</v>
      </c>
      <c r="M37" s="28" t="s">
        <v>60</v>
      </c>
      <c r="N37" s="28">
        <v>9</v>
      </c>
      <c r="O37" s="61" t="s">
        <v>60</v>
      </c>
      <c r="P37" s="72"/>
      <c r="Q37" s="121"/>
    </row>
    <row r="38" spans="1:17" s="65" customFormat="1" ht="18.75" customHeight="1" x14ac:dyDescent="0.15">
      <c r="A38" s="69" t="s">
        <v>123</v>
      </c>
      <c r="B38" s="111">
        <f>B39</f>
        <v>47</v>
      </c>
      <c r="C38" s="77">
        <f t="shared" ref="C38:O38" si="7">C39</f>
        <v>6</v>
      </c>
      <c r="D38" s="77">
        <f t="shared" si="7"/>
        <v>2</v>
      </c>
      <c r="E38" s="112">
        <f t="shared" si="7"/>
        <v>26</v>
      </c>
      <c r="F38" s="112">
        <f t="shared" si="7"/>
        <v>4</v>
      </c>
      <c r="G38" s="77" t="str">
        <f t="shared" si="7"/>
        <v>-</v>
      </c>
      <c r="H38" s="77" t="str">
        <f t="shared" si="7"/>
        <v>-</v>
      </c>
      <c r="I38" s="112" t="str">
        <f t="shared" si="7"/>
        <v>-</v>
      </c>
      <c r="J38" s="77" t="str">
        <f t="shared" si="7"/>
        <v>-</v>
      </c>
      <c r="K38" s="112" t="str">
        <f t="shared" si="7"/>
        <v>-</v>
      </c>
      <c r="L38" s="77" t="str">
        <f t="shared" si="7"/>
        <v>-</v>
      </c>
      <c r="M38" s="77" t="str">
        <f t="shared" si="7"/>
        <v>-</v>
      </c>
      <c r="N38" s="77">
        <f t="shared" si="7"/>
        <v>9</v>
      </c>
      <c r="O38" s="110" t="str">
        <f t="shared" si="7"/>
        <v>-</v>
      </c>
      <c r="P38" s="70"/>
      <c r="Q38" s="123"/>
    </row>
    <row r="39" spans="1:17" ht="18.75" customHeight="1" thickBot="1" x14ac:dyDescent="0.2">
      <c r="A39" s="73" t="s">
        <v>124</v>
      </c>
      <c r="B39" s="29">
        <v>47</v>
      </c>
      <c r="C39" s="113">
        <v>6</v>
      </c>
      <c r="D39" s="30">
        <v>2</v>
      </c>
      <c r="E39" s="113">
        <v>26</v>
      </c>
      <c r="F39" s="113">
        <v>4</v>
      </c>
      <c r="G39" s="30" t="s">
        <v>60</v>
      </c>
      <c r="H39" s="30" t="s">
        <v>60</v>
      </c>
      <c r="I39" s="30" t="s">
        <v>60</v>
      </c>
      <c r="J39" s="113" t="s">
        <v>60</v>
      </c>
      <c r="K39" s="30" t="s">
        <v>60</v>
      </c>
      <c r="L39" s="30" t="s">
        <v>60</v>
      </c>
      <c r="M39" s="30" t="s">
        <v>60</v>
      </c>
      <c r="N39" s="30">
        <v>9</v>
      </c>
      <c r="O39" s="114" t="s">
        <v>60</v>
      </c>
      <c r="P39" s="72"/>
      <c r="Q39" s="121"/>
    </row>
    <row r="40" spans="1:17" ht="15" customHeight="1" x14ac:dyDescent="0.15">
      <c r="A40" s="74" t="s">
        <v>99</v>
      </c>
      <c r="B40" s="74"/>
      <c r="C40" s="28"/>
      <c r="D40" s="6"/>
      <c r="E40" s="28"/>
      <c r="F40" s="28"/>
      <c r="G40" s="28"/>
      <c r="H40" s="28"/>
      <c r="I40" s="6"/>
      <c r="J40" s="6"/>
      <c r="K40" s="6"/>
      <c r="L40" s="6"/>
      <c r="M40" s="6"/>
      <c r="N40" s="6"/>
      <c r="O40" s="6">
        <v>0</v>
      </c>
      <c r="P40" s="2"/>
    </row>
    <row r="41" spans="1:17" x14ac:dyDescent="0.15">
      <c r="A41" s="183"/>
      <c r="B41" s="183"/>
      <c r="C41" s="183"/>
      <c r="D41" s="183"/>
      <c r="E41" s="183"/>
      <c r="F41" s="183"/>
      <c r="G41" s="183"/>
      <c r="H41" s="183"/>
      <c r="I41" s="59"/>
      <c r="J41" s="59"/>
      <c r="K41" s="59"/>
      <c r="L41" s="59"/>
      <c r="M41" s="59"/>
      <c r="N41" s="59"/>
      <c r="O41" s="59"/>
      <c r="P41" s="59"/>
    </row>
    <row r="42" spans="1:17" ht="13.5" x14ac:dyDescent="0.15">
      <c r="A42" s="2"/>
      <c r="B42" s="28"/>
      <c r="C42" s="28"/>
      <c r="D42" s="28"/>
      <c r="E42" s="28"/>
      <c r="F42" s="28"/>
      <c r="G42" s="28"/>
      <c r="H42" s="28"/>
      <c r="I42" s="28"/>
      <c r="J42" s="28"/>
      <c r="K42" s="28"/>
      <c r="L42" s="28"/>
      <c r="M42" s="28"/>
      <c r="N42" s="28"/>
      <c r="O42" s="28"/>
      <c r="P42" s="59"/>
    </row>
    <row r="43" spans="1:17" ht="13.5" x14ac:dyDescent="0.15">
      <c r="A43" s="2"/>
      <c r="B43" s="28"/>
      <c r="C43" s="28"/>
      <c r="D43" s="28"/>
      <c r="E43" s="28"/>
      <c r="F43" s="28"/>
      <c r="G43" s="28"/>
      <c r="H43" s="28"/>
      <c r="I43" s="28"/>
      <c r="J43" s="28"/>
      <c r="K43" s="28"/>
      <c r="L43" s="28"/>
      <c r="M43" s="28"/>
      <c r="N43" s="28"/>
      <c r="O43" s="28"/>
      <c r="P43" s="59"/>
    </row>
    <row r="44" spans="1:17" ht="13.5" x14ac:dyDescent="0.15">
      <c r="A44" s="2"/>
      <c r="B44" s="58"/>
      <c r="C44" s="58"/>
      <c r="D44" s="59"/>
      <c r="E44" s="59"/>
      <c r="F44" s="59"/>
      <c r="G44" s="59"/>
      <c r="H44" s="59"/>
      <c r="I44" s="59"/>
      <c r="J44" s="59"/>
      <c r="K44" s="59"/>
      <c r="L44" s="59"/>
      <c r="M44" s="59"/>
      <c r="N44" s="59"/>
      <c r="O44" s="58"/>
      <c r="P44" s="59"/>
    </row>
    <row r="45" spans="1:17" ht="13.5" x14ac:dyDescent="0.15">
      <c r="A45" s="2"/>
      <c r="B45" s="58"/>
      <c r="C45" s="58"/>
      <c r="D45" s="59"/>
      <c r="E45" s="59"/>
      <c r="F45" s="59"/>
      <c r="G45" s="59"/>
      <c r="H45" s="59"/>
      <c r="I45" s="59"/>
      <c r="J45" s="59"/>
      <c r="K45" s="59"/>
      <c r="L45" s="59"/>
      <c r="M45" s="59"/>
      <c r="N45" s="59"/>
      <c r="O45" s="58"/>
      <c r="P45" s="59"/>
    </row>
    <row r="46" spans="1:17" ht="13.5" x14ac:dyDescent="0.15">
      <c r="A46" s="2"/>
      <c r="B46" s="75"/>
      <c r="C46" s="75"/>
      <c r="D46" s="76"/>
      <c r="E46" s="76"/>
      <c r="F46" s="76"/>
      <c r="G46" s="76"/>
      <c r="H46" s="76"/>
      <c r="I46" s="76"/>
      <c r="J46" s="76"/>
      <c r="K46" s="76"/>
      <c r="L46" s="76"/>
      <c r="M46" s="76"/>
      <c r="N46" s="76"/>
      <c r="O46" s="75"/>
      <c r="P46" s="59"/>
    </row>
    <row r="47" spans="1:17" ht="13.5" x14ac:dyDescent="0.15">
      <c r="A47" s="2"/>
      <c r="B47" s="58"/>
      <c r="C47" s="58"/>
      <c r="D47" s="59"/>
      <c r="E47" s="59"/>
      <c r="F47" s="59"/>
      <c r="G47" s="59"/>
      <c r="H47" s="59"/>
      <c r="I47" s="59"/>
      <c r="J47" s="59"/>
      <c r="K47" s="59"/>
      <c r="L47" s="59"/>
      <c r="M47" s="59"/>
      <c r="N47" s="59"/>
      <c r="O47" s="58"/>
      <c r="P47" s="59"/>
    </row>
    <row r="48" spans="1:17" x14ac:dyDescent="0.15">
      <c r="B48" s="77"/>
      <c r="C48" s="77"/>
      <c r="D48" s="77"/>
      <c r="E48" s="77"/>
      <c r="F48" s="77"/>
      <c r="G48" s="77"/>
      <c r="H48" s="77"/>
      <c r="I48" s="77"/>
      <c r="J48" s="77"/>
      <c r="K48" s="77"/>
      <c r="L48" s="77"/>
      <c r="M48" s="77"/>
      <c r="N48" s="77"/>
      <c r="O48" s="58"/>
      <c r="P48" s="59"/>
    </row>
    <row r="49" spans="2:16" x14ac:dyDescent="0.15">
      <c r="B49" s="77"/>
      <c r="C49" s="77"/>
      <c r="D49" s="77"/>
      <c r="E49" s="77"/>
      <c r="F49" s="77"/>
      <c r="G49" s="77"/>
      <c r="H49" s="77"/>
      <c r="I49" s="77"/>
      <c r="J49" s="77"/>
      <c r="K49" s="77"/>
      <c r="L49" s="77"/>
      <c r="M49" s="77"/>
      <c r="N49" s="77"/>
      <c r="O49" s="58"/>
      <c r="P49" s="59"/>
    </row>
    <row r="50" spans="2:16" x14ac:dyDescent="0.15">
      <c r="B50" s="28"/>
      <c r="C50" s="28"/>
      <c r="D50" s="28"/>
      <c r="E50" s="28"/>
      <c r="F50" s="28"/>
      <c r="G50" s="28"/>
      <c r="H50" s="28"/>
      <c r="I50" s="28"/>
      <c r="J50" s="28"/>
      <c r="K50" s="28"/>
      <c r="L50" s="28"/>
      <c r="M50" s="28"/>
      <c r="N50" s="28"/>
      <c r="O50" s="58"/>
      <c r="P50" s="59"/>
    </row>
    <row r="51" spans="2:16" x14ac:dyDescent="0.15">
      <c r="B51" s="78"/>
      <c r="C51" s="79"/>
      <c r="D51" s="79"/>
      <c r="E51" s="79"/>
      <c r="F51" s="79"/>
      <c r="G51" s="79"/>
      <c r="H51" s="79"/>
      <c r="I51" s="79"/>
      <c r="J51" s="79"/>
      <c r="K51" s="79"/>
      <c r="L51" s="79"/>
      <c r="M51" s="79"/>
      <c r="N51" s="28"/>
      <c r="O51" s="58"/>
      <c r="P51" s="59"/>
    </row>
    <row r="52" spans="2:16" x14ac:dyDescent="0.15">
      <c r="B52" s="78"/>
      <c r="C52" s="79"/>
      <c r="D52" s="79"/>
      <c r="E52" s="79"/>
      <c r="F52" s="79"/>
      <c r="G52" s="79"/>
      <c r="H52" s="79"/>
      <c r="I52" s="79"/>
      <c r="J52" s="79"/>
      <c r="K52" s="79"/>
      <c r="L52" s="79"/>
      <c r="M52" s="79"/>
      <c r="N52" s="28"/>
      <c r="O52" s="58"/>
      <c r="P52" s="59"/>
    </row>
    <row r="53" spans="2:16" x14ac:dyDescent="0.15">
      <c r="B53" s="78"/>
      <c r="C53" s="79"/>
      <c r="D53" s="79"/>
      <c r="E53" s="79"/>
      <c r="F53" s="79"/>
      <c r="G53" s="79"/>
      <c r="H53" s="79"/>
      <c r="I53" s="79"/>
      <c r="J53" s="79"/>
      <c r="K53" s="79"/>
      <c r="L53" s="79"/>
      <c r="M53" s="79"/>
      <c r="N53" s="28"/>
      <c r="O53" s="58"/>
      <c r="P53" s="59"/>
    </row>
    <row r="54" spans="2:16" x14ac:dyDescent="0.15">
      <c r="B54" s="78"/>
      <c r="C54" s="79"/>
      <c r="D54" s="79"/>
      <c r="E54" s="79"/>
      <c r="F54" s="79"/>
      <c r="G54" s="79"/>
      <c r="H54" s="79"/>
      <c r="I54" s="79"/>
      <c r="J54" s="79"/>
      <c r="K54" s="79"/>
      <c r="L54" s="79"/>
      <c r="M54" s="79"/>
      <c r="N54" s="28"/>
      <c r="O54" s="58"/>
      <c r="P54" s="59"/>
    </row>
    <row r="55" spans="2:16" x14ac:dyDescent="0.15">
      <c r="B55" s="78"/>
      <c r="C55" s="79"/>
      <c r="D55" s="79"/>
      <c r="E55" s="79"/>
      <c r="F55" s="79"/>
      <c r="G55" s="79"/>
      <c r="H55" s="79"/>
      <c r="I55" s="79"/>
      <c r="J55" s="79"/>
      <c r="K55" s="79"/>
      <c r="L55" s="79"/>
      <c r="M55" s="79"/>
      <c r="N55" s="28"/>
      <c r="O55" s="58"/>
      <c r="P55" s="59"/>
    </row>
    <row r="56" spans="2:16" x14ac:dyDescent="0.15">
      <c r="B56" s="78"/>
      <c r="C56" s="79"/>
      <c r="D56" s="79"/>
      <c r="E56" s="79"/>
      <c r="F56" s="79"/>
      <c r="G56" s="79"/>
      <c r="H56" s="79"/>
      <c r="I56" s="79"/>
      <c r="J56" s="79"/>
      <c r="K56" s="79"/>
      <c r="L56" s="79"/>
      <c r="M56" s="79"/>
      <c r="N56" s="28"/>
      <c r="O56" s="58"/>
      <c r="P56" s="59"/>
    </row>
    <row r="57" spans="2:16" x14ac:dyDescent="0.15">
      <c r="B57" s="78"/>
      <c r="C57" s="79"/>
      <c r="D57" s="79"/>
      <c r="E57" s="79"/>
      <c r="F57" s="79"/>
      <c r="G57" s="79"/>
      <c r="H57" s="79"/>
      <c r="I57" s="79"/>
      <c r="J57" s="79"/>
      <c r="K57" s="79"/>
      <c r="L57" s="79"/>
      <c r="M57" s="79"/>
      <c r="N57" s="28"/>
      <c r="O57" s="58"/>
      <c r="P57" s="59"/>
    </row>
    <row r="58" spans="2:16" x14ac:dyDescent="0.15">
      <c r="B58" s="78"/>
      <c r="C58" s="79"/>
      <c r="D58" s="79"/>
      <c r="E58" s="79"/>
      <c r="F58" s="79"/>
      <c r="G58" s="79"/>
      <c r="H58" s="79"/>
      <c r="I58" s="79"/>
      <c r="J58" s="79"/>
      <c r="K58" s="79"/>
      <c r="L58" s="79"/>
      <c r="M58" s="79"/>
      <c r="N58" s="28"/>
      <c r="O58" s="58"/>
      <c r="P58" s="59"/>
    </row>
    <row r="59" spans="2:16" x14ac:dyDescent="0.15">
      <c r="B59" s="78"/>
      <c r="C59" s="79"/>
      <c r="D59" s="79"/>
      <c r="E59" s="79"/>
      <c r="F59" s="79"/>
      <c r="G59" s="79"/>
      <c r="H59" s="79"/>
      <c r="I59" s="79"/>
      <c r="J59" s="79"/>
      <c r="K59" s="79"/>
      <c r="L59" s="79"/>
      <c r="M59" s="79"/>
      <c r="N59" s="28"/>
      <c r="O59" s="58"/>
      <c r="P59" s="59"/>
    </row>
    <row r="60" spans="2:16" x14ac:dyDescent="0.15">
      <c r="B60" s="78"/>
      <c r="C60" s="79"/>
      <c r="D60" s="79"/>
      <c r="E60" s="79"/>
      <c r="F60" s="79"/>
      <c r="G60" s="79"/>
      <c r="H60" s="79"/>
      <c r="I60" s="79"/>
      <c r="J60" s="79"/>
      <c r="K60" s="79"/>
      <c r="L60" s="79"/>
      <c r="M60" s="79"/>
      <c r="N60" s="28"/>
      <c r="O60" s="58"/>
      <c r="P60" s="59"/>
    </row>
    <row r="61" spans="2:16" x14ac:dyDescent="0.15">
      <c r="B61" s="80"/>
      <c r="C61" s="81"/>
      <c r="D61" s="81"/>
      <c r="E61" s="81"/>
      <c r="F61" s="81"/>
      <c r="G61" s="81"/>
      <c r="H61" s="81"/>
      <c r="I61" s="81"/>
      <c r="J61" s="81"/>
      <c r="K61" s="81"/>
      <c r="L61" s="81"/>
      <c r="M61" s="81"/>
      <c r="N61" s="77"/>
      <c r="O61" s="75"/>
      <c r="P61" s="59"/>
    </row>
    <row r="62" spans="2:16" x14ac:dyDescent="0.15">
      <c r="B62" s="78"/>
      <c r="C62" s="79"/>
      <c r="D62" s="79"/>
      <c r="E62" s="79"/>
      <c r="F62" s="79"/>
      <c r="G62" s="79"/>
      <c r="H62" s="79"/>
      <c r="I62" s="79"/>
      <c r="J62" s="79"/>
      <c r="K62" s="79"/>
      <c r="L62" s="79"/>
      <c r="M62" s="79"/>
      <c r="N62" s="28"/>
      <c r="O62" s="58"/>
      <c r="P62" s="59"/>
    </row>
    <row r="63" spans="2:16" x14ac:dyDescent="0.15">
      <c r="B63" s="80"/>
      <c r="C63" s="81"/>
      <c r="D63" s="81"/>
      <c r="E63" s="81"/>
      <c r="F63" s="81"/>
      <c r="G63" s="81"/>
      <c r="H63" s="81"/>
      <c r="I63" s="81"/>
      <c r="J63" s="81"/>
      <c r="K63" s="81"/>
      <c r="L63" s="81"/>
      <c r="M63" s="81"/>
      <c r="N63" s="77"/>
      <c r="O63" s="75"/>
      <c r="P63" s="59"/>
    </row>
    <row r="64" spans="2:16" x14ac:dyDescent="0.15">
      <c r="B64" s="78"/>
      <c r="C64" s="79"/>
      <c r="D64" s="79"/>
      <c r="E64" s="79"/>
      <c r="F64" s="79"/>
      <c r="G64" s="79"/>
      <c r="H64" s="79"/>
      <c r="I64" s="79"/>
      <c r="J64" s="79"/>
      <c r="K64" s="79"/>
      <c r="L64" s="79"/>
      <c r="M64" s="79"/>
      <c r="N64" s="28"/>
      <c r="O64" s="58"/>
      <c r="P64" s="59"/>
    </row>
    <row r="65" spans="2:16" x14ac:dyDescent="0.15">
      <c r="B65" s="78"/>
      <c r="C65" s="79"/>
      <c r="D65" s="79"/>
      <c r="E65" s="79"/>
      <c r="F65" s="79"/>
      <c r="G65" s="79"/>
      <c r="H65" s="79"/>
      <c r="I65" s="79"/>
      <c r="J65" s="79"/>
      <c r="K65" s="79"/>
      <c r="L65" s="79"/>
      <c r="M65" s="79"/>
      <c r="N65" s="28"/>
      <c r="O65" s="58"/>
      <c r="P65" s="59"/>
    </row>
    <row r="66" spans="2:16" x14ac:dyDescent="0.15">
      <c r="B66" s="78"/>
      <c r="C66" s="79"/>
      <c r="D66" s="79"/>
      <c r="E66" s="79"/>
      <c r="F66" s="79"/>
      <c r="G66" s="79"/>
      <c r="H66" s="79"/>
      <c r="I66" s="79"/>
      <c r="J66" s="79"/>
      <c r="K66" s="79"/>
      <c r="L66" s="79"/>
      <c r="M66" s="79"/>
      <c r="N66" s="28"/>
      <c r="O66" s="58"/>
      <c r="P66" s="59"/>
    </row>
    <row r="67" spans="2:16" x14ac:dyDescent="0.15">
      <c r="B67" s="80"/>
      <c r="C67" s="81"/>
      <c r="D67" s="81"/>
      <c r="E67" s="81"/>
      <c r="F67" s="81"/>
      <c r="G67" s="81"/>
      <c r="H67" s="81"/>
      <c r="I67" s="81"/>
      <c r="J67" s="81"/>
      <c r="K67" s="81"/>
      <c r="L67" s="81"/>
      <c r="M67" s="81"/>
      <c r="N67" s="77"/>
      <c r="O67" s="75"/>
      <c r="P67" s="59"/>
    </row>
    <row r="68" spans="2:16" x14ac:dyDescent="0.15">
      <c r="B68" s="78"/>
      <c r="C68" s="79"/>
      <c r="D68" s="79"/>
      <c r="E68" s="79"/>
      <c r="F68" s="79"/>
      <c r="G68" s="79"/>
      <c r="H68" s="79"/>
      <c r="I68" s="79"/>
      <c r="J68" s="79"/>
      <c r="K68" s="79"/>
      <c r="L68" s="79"/>
      <c r="M68" s="79"/>
      <c r="N68" s="28"/>
      <c r="O68" s="58"/>
      <c r="P68" s="59"/>
    </row>
    <row r="69" spans="2:16" x14ac:dyDescent="0.15">
      <c r="B69" s="80"/>
      <c r="C69" s="81"/>
      <c r="D69" s="81"/>
      <c r="E69" s="81"/>
      <c r="F69" s="81"/>
      <c r="G69" s="81"/>
      <c r="H69" s="81"/>
      <c r="I69" s="81"/>
      <c r="J69" s="81"/>
      <c r="K69" s="81"/>
      <c r="L69" s="81"/>
      <c r="M69" s="81"/>
      <c r="N69" s="77"/>
      <c r="O69" s="75"/>
      <c r="P69" s="59"/>
    </row>
    <row r="70" spans="2:16" x14ac:dyDescent="0.15">
      <c r="B70" s="78"/>
      <c r="C70" s="79"/>
      <c r="D70" s="79"/>
      <c r="E70" s="79"/>
      <c r="F70" s="79"/>
      <c r="G70" s="79"/>
      <c r="H70" s="79"/>
      <c r="I70" s="79"/>
      <c r="J70" s="79"/>
      <c r="K70" s="79"/>
      <c r="L70" s="79"/>
      <c r="M70" s="79"/>
      <c r="N70" s="28"/>
      <c r="O70" s="58"/>
      <c r="P70" s="59"/>
    </row>
    <row r="71" spans="2:16" x14ac:dyDescent="0.15">
      <c r="B71" s="80"/>
      <c r="C71" s="81"/>
      <c r="D71" s="81"/>
      <c r="E71" s="81"/>
      <c r="F71" s="81"/>
      <c r="G71" s="81"/>
      <c r="H71" s="81"/>
      <c r="I71" s="81"/>
      <c r="J71" s="81"/>
      <c r="K71" s="81"/>
      <c r="L71" s="81"/>
      <c r="M71" s="81"/>
      <c r="N71" s="77"/>
      <c r="O71" s="75"/>
      <c r="P71" s="59"/>
    </row>
    <row r="72" spans="2:16" x14ac:dyDescent="0.15">
      <c r="B72" s="78"/>
      <c r="C72" s="79"/>
      <c r="D72" s="79"/>
      <c r="E72" s="79"/>
      <c r="F72" s="79"/>
      <c r="G72" s="79"/>
      <c r="H72" s="79"/>
      <c r="I72" s="79"/>
      <c r="J72" s="79"/>
      <c r="K72" s="79"/>
      <c r="L72" s="79"/>
      <c r="M72" s="79"/>
      <c r="N72" s="28"/>
      <c r="O72" s="58"/>
      <c r="P72" s="59"/>
    </row>
    <row r="73" spans="2:16" x14ac:dyDescent="0.15">
      <c r="B73" s="78"/>
      <c r="C73" s="79"/>
      <c r="D73" s="79"/>
      <c r="E73" s="79"/>
      <c r="F73" s="79"/>
      <c r="G73" s="79"/>
      <c r="H73" s="79"/>
      <c r="I73" s="79"/>
      <c r="J73" s="79"/>
      <c r="K73" s="79"/>
      <c r="L73" s="79"/>
      <c r="M73" s="79"/>
      <c r="N73" s="28"/>
      <c r="O73" s="58"/>
      <c r="P73" s="59"/>
    </row>
    <row r="74" spans="2:16" x14ac:dyDescent="0.15">
      <c r="B74" s="78"/>
      <c r="C74" s="79"/>
      <c r="D74" s="79"/>
      <c r="E74" s="79"/>
      <c r="F74" s="79"/>
      <c r="G74" s="79"/>
      <c r="H74" s="79"/>
      <c r="I74" s="79"/>
      <c r="J74" s="79"/>
      <c r="K74" s="79"/>
      <c r="L74" s="79"/>
      <c r="M74" s="79"/>
      <c r="N74" s="28"/>
      <c r="O74" s="58"/>
      <c r="P74" s="59"/>
    </row>
    <row r="75" spans="2:16" x14ac:dyDescent="0.15">
      <c r="B75" s="80"/>
      <c r="C75" s="81"/>
      <c r="D75" s="81"/>
      <c r="E75" s="81"/>
      <c r="F75" s="81"/>
      <c r="G75" s="81"/>
      <c r="H75" s="81"/>
      <c r="I75" s="81"/>
      <c r="J75" s="81"/>
      <c r="K75" s="81"/>
      <c r="L75" s="81"/>
      <c r="M75" s="81"/>
      <c r="N75" s="77"/>
      <c r="O75" s="75"/>
      <c r="P75" s="59"/>
    </row>
    <row r="76" spans="2:16" x14ac:dyDescent="0.15">
      <c r="B76" s="78"/>
      <c r="C76" s="79"/>
      <c r="D76" s="79"/>
      <c r="E76" s="79"/>
      <c r="F76" s="79"/>
      <c r="G76" s="79"/>
      <c r="H76" s="79"/>
      <c r="I76" s="79"/>
      <c r="J76" s="79"/>
      <c r="K76" s="79"/>
      <c r="L76" s="79"/>
      <c r="M76" s="79"/>
      <c r="N76" s="28"/>
      <c r="O76" s="58"/>
      <c r="P76" s="59"/>
    </row>
  </sheetData>
  <mergeCells count="1">
    <mergeCell ref="A41:H41"/>
  </mergeCells>
  <phoneticPr fontId="2"/>
  <pageMargins left="0.28999999999999998" right="0.28000000000000003" top="0.59055118110236227" bottom="0.27559055118110237" header="0.39370078740157483" footer="0.31496062992125984"/>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23-1</vt:lpstr>
      <vt:lpstr>23-2 </vt:lpstr>
      <vt:lpstr>23-3</vt:lpstr>
      <vt:lpstr>23-4</vt:lpstr>
      <vt:lpstr>'23-1'!Print_Area</vt:lpstr>
      <vt:lpstr>'23-4'!Print_Area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草場　康明（情報課）</cp:lastModifiedBy>
  <cp:lastPrinted>2020-08-12T06:41:22Z</cp:lastPrinted>
  <dcterms:created xsi:type="dcterms:W3CDTF">2003-02-27T05:15:20Z</dcterms:created>
  <dcterms:modified xsi:type="dcterms:W3CDTF">2021-07-09T07:05:53Z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