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3(2021)\03_児童家庭支援・虐待対策担当\00_担当共通\71_虐待件数公表\R03（R02結果公表）\プレス発表\"/>
    </mc:Choice>
  </mc:AlternateContent>
  <bookViews>
    <workbookView xWindow="9330" yWindow="105" windowWidth="11715" windowHeight="9120"/>
  </bookViews>
  <sheets>
    <sheet name="受理件数" sheetId="5" r:id="rId1"/>
  </sheets>
  <definedNames>
    <definedName name="_xlnm.Print_Area" localSheetId="0">受理件数!$A$1:$H$46</definedName>
  </definedNames>
  <calcPr calcId="162913"/>
</workbook>
</file>

<file path=xl/calcChain.xml><?xml version="1.0" encoding="utf-8"?>
<calcChain xmlns="http://schemas.openxmlformats.org/spreadsheetml/2006/main">
  <c r="D14" i="5" l="1"/>
  <c r="D13" i="5"/>
  <c r="D12" i="5" l="1"/>
  <c r="C10" i="5"/>
  <c r="D11" i="5"/>
  <c r="B10" i="5"/>
  <c r="D9" i="5"/>
  <c r="D7" i="5"/>
  <c r="D8" i="5"/>
  <c r="D6" i="5"/>
  <c r="D5" i="5"/>
  <c r="D4" i="5"/>
  <c r="D10" i="5" l="1"/>
</calcChain>
</file>

<file path=xl/sharedStrings.xml><?xml version="1.0" encoding="utf-8"?>
<sst xmlns="http://schemas.openxmlformats.org/spreadsheetml/2006/main" count="19" uniqueCount="19">
  <si>
    <t>児童相談所</t>
    <rPh sb="0" eb="2">
      <t>ジドウ</t>
    </rPh>
    <rPh sb="2" eb="5">
      <t>ソウダンショ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</si>
  <si>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</si>
  <si>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</si>
  <si>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</si>
  <si>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</si>
  <si>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</si>
  <si>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</si>
  <si>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</si>
  <si>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</si>
  <si>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</si>
  <si>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</si>
  <si>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</si>
  <si>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</si>
  <si>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年度</t>
    <rPh sb="0" eb="2">
      <t>ネンド</t>
    </rPh>
    <phoneticPr fontId="2"/>
  </si>
  <si>
    <t>※平成29年度からは、児童相談所から市町への事案送致件数を含む。（）内は事案送致を除いた件数。</t>
    <phoneticPr fontId="2"/>
  </si>
  <si>
    <t>栃木県保健福祉部こども政策課</t>
    <rPh sb="0" eb="3">
      <t>トチギケン</t>
    </rPh>
    <rPh sb="3" eb="8">
      <t>ホケンフクシブ</t>
    </rPh>
    <rPh sb="11" eb="14">
      <t>セイサクカ</t>
    </rPh>
    <phoneticPr fontId="2"/>
  </si>
  <si>
    <t>令和２年度</t>
    <rPh sb="0" eb="2">
      <t>レイワ</t>
    </rPh>
    <rPh sb="3" eb="5">
      <t>ネンド</t>
    </rPh>
    <phoneticPr fontId="2"/>
  </si>
  <si>
    <t>令和3(2021)年７月15日</t>
    <phoneticPr fontId="2"/>
  </si>
  <si>
    <t>　栃木県における児童虐待相談受理件数の推移（児相＋市町村）</t>
    <rPh sb="1" eb="4">
      <t>トチギケン</t>
    </rPh>
    <rPh sb="8" eb="10">
      <t>ジドウ</t>
    </rPh>
    <rPh sb="10" eb="12">
      <t>ギャクタイ</t>
    </rPh>
    <rPh sb="12" eb="14">
      <t>ソウダン</t>
    </rPh>
    <rPh sb="14" eb="16">
      <t>ジュリ</t>
    </rPh>
    <rPh sb="16" eb="18">
      <t>ケンスウ</t>
    </rPh>
    <rPh sb="19" eb="21">
      <t>スイイ</t>
    </rPh>
    <rPh sb="22" eb="24">
      <t>ジソウ</t>
    </rPh>
    <rPh sb="25" eb="28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</si>
</sst>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5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vertical="top"/>
    </xf>
    <xf numFmtId="38" fontId="3" fillId="0" borderId="1" xfId="1" applyFont="1" applyFill="1" applyBorder="1" applyAlignment="1">
      <alignment horizontal="right" vertical="top"/>
    </xf>
    <xf numFmtId="38" fontId="3" fillId="2" borderId="1" xfId="1" applyFont="1" applyFill="1" applyBorder="1" applyAlignment="1">
      <alignment vertical="top"/>
    </xf>
    <xf numFmtId="38" fontId="3" fillId="2" borderId="1" xfId="1" applyFont="1" applyFill="1" applyBorder="1" applyAlignment="1">
      <alignment horizontal="right" vertical="top"/>
    </xf>
    <xf numFmtId="0" fontId="3" fillId="0" borderId="0" xfId="0" applyFont="1" applyAlignment="1">
      <alignment horizontal="left" vertical="center" indent="1"/>
    </xf>
    <xf numFmtId="38" fontId="3" fillId="0" borderId="3" xfId="1" applyFont="1" applyFill="1" applyBorder="1" applyAlignment="1">
      <alignment vertical="top"/>
    </xf>
    <xf numFmtId="38" fontId="3" fillId="2" borderId="3" xfId="1" applyFont="1" applyFill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2" xfId="1" applyFont="1" applyFill="1" applyBorder="1" applyAlignment="1">
      <alignment horizontal="center" vertical="top"/>
    </xf>
    <xf numFmtId="38" fontId="3" fillId="2" borderId="2" xfId="1" applyFont="1" applyFill="1" applyBorder="1" applyAlignment="1">
      <alignment horizontal="center" vertical="top"/>
    </xf>
    <xf numFmtId="38" fontId="3" fillId="0" borderId="7" xfId="1" applyFont="1" applyFill="1" applyBorder="1" applyAlignment="1">
      <alignment horizontal="center" vertical="top"/>
    </xf>
    <xf numFmtId="38" fontId="3" fillId="0" borderId="8" xfId="1" applyFont="1" applyFill="1" applyBorder="1" applyAlignment="1">
      <alignment vertical="top"/>
    </xf>
    <xf numFmtId="38" fontId="3" fillId="0" borderId="8" xfId="1" applyFont="1" applyFill="1" applyBorder="1" applyAlignment="1">
      <alignment horizontal="right" vertical="top"/>
    </xf>
    <xf numFmtId="38" fontId="3" fillId="0" borderId="9" xfId="1" applyFont="1" applyFill="1" applyBorder="1" applyAlignment="1">
      <alignment vertical="top"/>
    </xf>
    <xf numFmtId="0" fontId="7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r>
              <a:rPr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栃木県における児童虐待相談受理件数の推移
（児相＋市町村）</a:t>
            </a:r>
          </a:p>
        </c:rich>
      </c:tx>
      <c:layout>
        <c:manualLayout>
          <c:xMode val="edge"/>
          <c:yMode val="edge"/>
          <c:x val="0.18829996250468689"/>
          <c:y val="2.7616214639836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7989417989418"/>
          <c:y val="0.13057149635956522"/>
          <c:w val="0.8400044994375705"/>
          <c:h val="0.77557527766656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受理件数!$B$3</c:f>
              <c:strCache>
                <c:ptCount val="1"/>
                <c:pt idx="0">
                  <c:v>児童相談所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508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layout>
                <c:manualLayout>
                  <c:x val="-6.34920634920642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A1-461E-B2B3-25CF8D43B3C0}"/>
                </c:ext>
              </c:extLst>
            </c:dLbl>
            <c:dLbl>
              <c:idx val="8"/>
              <c:layout>
                <c:manualLayout>
                  <c:x val="-8.46560846560862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A1-461E-B2B3-25CF8D43B3C0}"/>
                </c:ext>
              </c:extLst>
            </c:dLbl>
            <c:dLbl>
              <c:idx val="9"/>
              <c:layout>
                <c:manualLayout>
                  <c:x val="-8.4656084656084662E-3"/>
                  <c:y val="-5.9259259259259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A1-461E-B2B3-25CF8D43B3C0}"/>
                </c:ext>
              </c:extLst>
            </c:dLbl>
            <c:dLbl>
              <c:idx val="10"/>
              <c:layout>
                <c:manualLayout>
                  <c:x val="-3.1738888888890181E-3"/>
                  <c:y val="-7.6757541868345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A1-461E-B2B3-25CF8D43B3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受理件数!$A$4:$A$14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受理件数!$B$4:$B$14</c:f>
              <c:numCache>
                <c:formatCode>#,##0_);[Red]\(#,##0\)</c:formatCode>
                <c:ptCount val="11"/>
                <c:pt idx="0">
                  <c:v>835</c:v>
                </c:pt>
                <c:pt idx="1">
                  <c:v>738</c:v>
                </c:pt>
                <c:pt idx="2">
                  <c:v>781</c:v>
                </c:pt>
                <c:pt idx="3">
                  <c:v>824</c:v>
                </c:pt>
                <c:pt idx="4">
                  <c:v>945</c:v>
                </c:pt>
                <c:pt idx="5">
                  <c:v>971</c:v>
                </c:pt>
                <c:pt idx="6">
                  <c:v>1119</c:v>
                </c:pt>
                <c:pt idx="7">
                  <c:v>1217</c:v>
                </c:pt>
                <c:pt idx="8">
                  <c:v>1412</c:v>
                </c:pt>
                <c:pt idx="9">
                  <c:v>1712</c:v>
                </c:pt>
                <c:pt idx="10">
                  <c:v>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6-46C8-9EE4-28D14A159127}"/>
            </c:ext>
          </c:extLst>
        </c:ser>
        <c:ser>
          <c:idx val="1"/>
          <c:order val="1"/>
          <c:tx>
            <c:strRef>
              <c:f>受理件数!$C$3</c:f>
              <c:strCache>
                <c:ptCount val="1"/>
                <c:pt idx="0">
                  <c:v>市町村</c:v>
                </c:pt>
              </c:strCache>
            </c:strRef>
          </c:tx>
          <c:spPr>
            <a:pattFill prst="dash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</a:ln>
            <a:effectLst>
              <a:outerShdw blurRad="50800" dist="50800" dir="60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-1.7625E-3"/>
                  <c:y val="3.7872436518408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A1-461E-B2B3-25CF8D43B3C0}"/>
                </c:ext>
              </c:extLst>
            </c:dLbl>
            <c:dLbl>
              <c:idx val="10"/>
              <c:layout>
                <c:manualLayout>
                  <c:x val="-2.1151388888888891E-3"/>
                  <c:y val="-9.6510784096387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A1-461E-B2B3-25CF8D43B3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受理件数!$A$4:$A$14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受理件数!$C$4:$C$14</c:f>
              <c:numCache>
                <c:formatCode>#,##0_);[Red]\(#,##0\)</c:formatCode>
                <c:ptCount val="11"/>
                <c:pt idx="0">
                  <c:v>698</c:v>
                </c:pt>
                <c:pt idx="1">
                  <c:v>580</c:v>
                </c:pt>
                <c:pt idx="2">
                  <c:v>687</c:v>
                </c:pt>
                <c:pt idx="3">
                  <c:v>735</c:v>
                </c:pt>
                <c:pt idx="4">
                  <c:v>749</c:v>
                </c:pt>
                <c:pt idx="5">
                  <c:v>704</c:v>
                </c:pt>
                <c:pt idx="6">
                  <c:v>744</c:v>
                </c:pt>
                <c:pt idx="7">
                  <c:v>997</c:v>
                </c:pt>
                <c:pt idx="8">
                  <c:v>1432</c:v>
                </c:pt>
                <c:pt idx="9">
                  <c:v>1788</c:v>
                </c:pt>
                <c:pt idx="10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6-46C8-9EE4-28D14A159127}"/>
            </c:ext>
          </c:extLst>
        </c:ser>
        <c:ser>
          <c:idx val="2"/>
          <c:order val="2"/>
          <c:tx>
            <c:strRef>
              <c:f>受理件数!$D$3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2.116388888888889E-3"/>
                  <c:y val="0.115897674430139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96-46C8-9EE4-28D14A159127}"/>
                </c:ext>
              </c:extLst>
            </c:dLbl>
            <c:dLbl>
              <c:idx val="3"/>
              <c:layout>
                <c:manualLayout>
                  <c:x val="-3.5277777777777777E-3"/>
                  <c:y val="0.131323996297076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3B-4ED5-A371-DB0016F536B4}"/>
                </c:ext>
              </c:extLst>
            </c:dLbl>
            <c:dLbl>
              <c:idx val="5"/>
              <c:layout>
                <c:manualLayout>
                  <c:x val="-3.1752777777777777E-3"/>
                  <c:y val="0.142463766778096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96-46C8-9EE4-28D14A159127}"/>
                </c:ext>
              </c:extLst>
            </c:dLbl>
            <c:dLbl>
              <c:idx val="6"/>
              <c:layout>
                <c:manualLayout>
                  <c:x val="-1.7638888888890183E-3"/>
                  <c:y val="0.152060285071098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96-46C8-9EE4-28D14A159127}"/>
                </c:ext>
              </c:extLst>
            </c:dLbl>
            <c:dLbl>
              <c:idx val="7"/>
              <c:layout>
                <c:manualLayout>
                  <c:x val="-3.1738888888888889E-3"/>
                  <c:y val="0.18228259412412337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EAD420B9-BF9B-4274-9C78-619F24349F1F}" type="VALUE">
                      <a:rPr lang="en-US" altLang="ja-JP"/>
                      <a:pPr>
                        <a:defRPr sz="1050" b="1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※(2,134)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96-46C8-9EE4-28D14A159127}"/>
                </c:ext>
              </c:extLst>
            </c:dLbl>
            <c:dLbl>
              <c:idx val="8"/>
              <c:layout>
                <c:manualLayout>
                  <c:x val="-3.8087500000000001E-3"/>
                  <c:y val="0.24312855975483219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72B4215-557B-4519-B4A4-BDA9E53BD48C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※(2,508)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396-46C8-9EE4-28D14A159127}"/>
                </c:ext>
              </c:extLst>
            </c:dLbl>
            <c:dLbl>
              <c:idx val="9"/>
              <c:layout>
                <c:manualLayout>
                  <c:x val="-5.7491666666667964E-3"/>
                  <c:y val="0.16856382479644322"/>
                </c:manualLayout>
              </c:layout>
              <c:tx>
                <c:rich>
                  <a:bodyPr anchorCtr="0"/>
                  <a:lstStyle/>
                  <a:p>
                    <a:pPr lvl="1" algn="ctr" rtl="0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BEE2F95-4480-4242-AD4C-43F774C2CC56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 lvl="1" algn="ctr" rtl="0">
                        <a:defRPr sz="1050" b="0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 lvl="1" algn="ctr" rtl="0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※(3,010)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40833333333333E-2"/>
                      <c:h val="6.06299296133161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396-46C8-9EE4-28D14A159127}"/>
                </c:ext>
              </c:extLst>
            </c:dLbl>
            <c:dLbl>
              <c:idx val="10"/>
              <c:layout>
                <c:manualLayout>
                  <c:x val="2.5801388888887595E-3"/>
                  <c:y val="0.1753620015516566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45A80B0-2A11-4A01-99BC-B6F28833B560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※(3,085)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08458942632171"/>
                      <c:h val="7.23062079079377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396-46C8-9EE4-28D14A1591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受理件数!$A$4:$A$14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受理件数!$D$4:$D$14</c:f>
              <c:numCache>
                <c:formatCode>#,##0_);[Red]\(#,##0\)</c:formatCode>
                <c:ptCount val="11"/>
                <c:pt idx="0">
                  <c:v>1533</c:v>
                </c:pt>
                <c:pt idx="1">
                  <c:v>1318</c:v>
                </c:pt>
                <c:pt idx="2">
                  <c:v>1468</c:v>
                </c:pt>
                <c:pt idx="3">
                  <c:v>1559</c:v>
                </c:pt>
                <c:pt idx="4">
                  <c:v>1694</c:v>
                </c:pt>
                <c:pt idx="5">
                  <c:v>1675</c:v>
                </c:pt>
                <c:pt idx="6">
                  <c:v>1863</c:v>
                </c:pt>
                <c:pt idx="7">
                  <c:v>2214</c:v>
                </c:pt>
                <c:pt idx="8">
                  <c:v>2844</c:v>
                </c:pt>
                <c:pt idx="9">
                  <c:v>3500</c:v>
                </c:pt>
                <c:pt idx="10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96-46C8-9EE4-28D14A159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4514768"/>
        <c:axId val="1"/>
      </c:barChart>
      <c:catAx>
        <c:axId val="31451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endParaRPr lang="ja-JP"/>
          </a:p>
        </c:txPr>
        <c:crossAx val="31451476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1500" b="0" i="0" u="none" strike="noStrike" kern="0" spc="0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500" b="0" i="0" u="none" strike="noStrike" kern="0" spc="0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691321918093571"/>
          <c:y val="0.14909287450179837"/>
          <c:w val="0.22200674915635546"/>
          <c:h val="0.2367976669582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kern="0" spc="0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114301</xdr:rowOff>
    </xdr:from>
    <xdr:to>
      <xdr:col>7</xdr:col>
      <xdr:colOff>780150</xdr:colOff>
      <xdr:row>44</xdr:row>
      <xdr:rowOff>228600</xdr:rowOff>
    </xdr:to>
    <xdr:graphicFrame macro="">
      <xdr:nvGraphicFramePr>
        <xdr:cNvPr id="687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314324</xdr:colOff>
      <xdr:row>25</xdr:row>
      <xdr:rowOff>123824</xdr:rowOff>
    </xdr:from>
    <xdr:to>
      <xdr:col>7</xdr:col>
      <xdr:colOff>723899</xdr:colOff>
      <xdr:row>31</xdr:row>
      <xdr:rowOff>95250</xdr:rowOff>
    </xdr:to>
    <xdr:sp macro="" textlink="">
      <xdr:nvSpPr>
        <xdr:cNvPr id="2" name="左矢印 1"/>
        <xdr:cNvSpPr/>
      </xdr:nvSpPr>
      <xdr:spPr>
        <a:xfrm>
          <a:off x="6267449" y="5429249"/>
          <a:ext cx="409575" cy="1400176"/>
        </a:xfrm>
        <a:prstGeom prst="leftArrow">
          <a:avLst/>
        </a:prstGeom>
        <a:solidFill>
          <a:srgbClr val="FFFF00"/>
        </a:solidFill>
        <a:ln w="12700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市町</a:t>
          </a:r>
        </a:p>
      </xdr:txBody>
    </xdr:sp>
    <xdr:clientData/>
  </xdr:twoCellAnchor>
  <xdr:twoCellAnchor>
    <xdr:from>
      <xdr:col>7</xdr:col>
      <xdr:colOff>314325</xdr:colOff>
      <xdr:row>36</xdr:row>
      <xdr:rowOff>9525</xdr:rowOff>
    </xdr:from>
    <xdr:to>
      <xdr:col>7</xdr:col>
      <xdr:colOff>723900</xdr:colOff>
      <xdr:row>41</xdr:row>
      <xdr:rowOff>219075</xdr:rowOff>
    </xdr:to>
    <xdr:sp macro="" textlink="">
      <xdr:nvSpPr>
        <xdr:cNvPr id="5" name="左矢印 4"/>
        <xdr:cNvSpPr/>
      </xdr:nvSpPr>
      <xdr:spPr>
        <a:xfrm>
          <a:off x="6267450" y="7934325"/>
          <a:ext cx="409575" cy="1400175"/>
        </a:xfrm>
        <a:prstGeom prst="leftArrow">
          <a:avLst/>
        </a:prstGeom>
        <a:solidFill>
          <a:srgbClr val="FFFF00"/>
        </a:solidFill>
        <a:ln w="12700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児相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0.05675</cdr:x>
      <cdr:y>0.0689</cdr:y>
    </cdr:from>
    <cdr:to>
      <cdr:x>0.22307</cdr:x>
      <cdr:y>0.10534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7030" y="500046"/>
          <a:ext cx="1075671" cy="264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F11" sqref="F11"/>
    </sheetView>
  </sheetViews>
  <sheetFormatPr defaultRowHeight="18.75" x14ac:dyDescent="0.15"/>
  <cols>
    <col min="1" max="1" width="15.625" style="2" customWidth="1"/>
    <col min="2" max="5" width="12.625" style="2" customWidth="1"/>
    <col min="6" max="6" width="10.625" style="2" customWidth="1"/>
    <col min="7" max="7" width="7.75" style="2" customWidth="1"/>
    <col min="8" max="8" width="10.375" style="2" customWidth="1"/>
    <col min="9" max="9" width="9.5" style="2" bestFit="1" customWidth="1"/>
    <col min="10" max="16384" width="9" style="2"/>
  </cols>
  <sheetData>
    <row r="1" spans="1:9" ht="24.95" customHeight="1" x14ac:dyDescent="0.15">
      <c r="A1" s="28" t="s">
        <v>18</v>
      </c>
      <c r="B1" s="28"/>
      <c r="C1" s="28"/>
      <c r="D1" s="28"/>
      <c r="E1" s="28"/>
      <c r="F1" s="28"/>
      <c r="G1" s="28"/>
      <c r="H1" s="28"/>
      <c r="I1" s="1"/>
    </row>
    <row r="2" spans="1:9" ht="15" customHeight="1" thickBot="1" x14ac:dyDescent="0.2">
      <c r="A2" s="9"/>
      <c r="B2" s="9"/>
      <c r="C2" s="9"/>
      <c r="D2" s="9"/>
      <c r="E2" s="9"/>
      <c r="F2" s="9"/>
      <c r="G2" s="9"/>
      <c r="H2" s="10" t="s">
        <v>17</v>
      </c>
      <c r="I2" s="1"/>
    </row>
    <row r="3" spans="1:9" ht="21.75" customHeight="1" thickBot="1" x14ac:dyDescent="0.2">
      <c r="A3" s="18" t="s">
        <v>13</v>
      </c>
      <c r="B3" s="19" t="s">
        <v>0</v>
      </c>
      <c r="C3" s="19" t="s">
        <v>1</v>
      </c>
      <c r="D3" s="20" t="s">
        <v>2</v>
      </c>
      <c r="E3" s="8"/>
      <c r="F3" s="8"/>
      <c r="G3" s="8"/>
      <c r="H3" s="21" t="s">
        <v>15</v>
      </c>
    </row>
    <row r="4" spans="1:9" ht="15" customHeight="1" x14ac:dyDescent="0.15">
      <c r="A4" s="22" t="s">
        <v>3</v>
      </c>
      <c r="B4" s="11">
        <v>835</v>
      </c>
      <c r="C4" s="12">
        <v>698</v>
      </c>
      <c r="D4" s="16">
        <f t="shared" ref="D4:D11" si="0">SUM(B4:C4)</f>
        <v>1533</v>
      </c>
      <c r="F4" s="3"/>
    </row>
    <row r="5" spans="1:9" ht="15" customHeight="1" x14ac:dyDescent="0.15">
      <c r="A5" s="23" t="s">
        <v>4</v>
      </c>
      <c r="B5" s="13">
        <v>738</v>
      </c>
      <c r="C5" s="14">
        <v>580</v>
      </c>
      <c r="D5" s="17">
        <f t="shared" si="0"/>
        <v>1318</v>
      </c>
      <c r="E5" s="4"/>
      <c r="F5" s="3"/>
    </row>
    <row r="6" spans="1:9" ht="15" customHeight="1" x14ac:dyDescent="0.15">
      <c r="A6" s="22" t="s">
        <v>5</v>
      </c>
      <c r="B6" s="11">
        <v>781</v>
      </c>
      <c r="C6" s="12">
        <v>687</v>
      </c>
      <c r="D6" s="16">
        <f t="shared" si="0"/>
        <v>1468</v>
      </c>
      <c r="E6" s="4"/>
      <c r="F6" s="3"/>
    </row>
    <row r="7" spans="1:9" ht="15" customHeight="1" x14ac:dyDescent="0.15">
      <c r="A7" s="22" t="s">
        <v>6</v>
      </c>
      <c r="B7" s="11">
        <v>824</v>
      </c>
      <c r="C7" s="12">
        <v>735</v>
      </c>
      <c r="D7" s="16">
        <f t="shared" si="0"/>
        <v>1559</v>
      </c>
      <c r="E7" s="4"/>
      <c r="F7" s="3"/>
    </row>
    <row r="8" spans="1:9" ht="15" customHeight="1" x14ac:dyDescent="0.15">
      <c r="A8" s="22" t="s">
        <v>7</v>
      </c>
      <c r="B8" s="11">
        <v>945</v>
      </c>
      <c r="C8" s="12">
        <v>749</v>
      </c>
      <c r="D8" s="16">
        <f t="shared" si="0"/>
        <v>1694</v>
      </c>
      <c r="F8" s="3"/>
    </row>
    <row r="9" spans="1:9" ht="15" customHeight="1" x14ac:dyDescent="0.15">
      <c r="A9" s="22" t="s">
        <v>8</v>
      </c>
      <c r="B9" s="11">
        <v>971</v>
      </c>
      <c r="C9" s="12">
        <v>704</v>
      </c>
      <c r="D9" s="16">
        <f>SUM(B9:C9)</f>
        <v>1675</v>
      </c>
      <c r="F9" s="3"/>
    </row>
    <row r="10" spans="1:9" ht="15" customHeight="1" x14ac:dyDescent="0.15">
      <c r="A10" s="22" t="s">
        <v>9</v>
      </c>
      <c r="B10" s="11">
        <f>501+268+350</f>
        <v>1119</v>
      </c>
      <c r="C10" s="12">
        <f>715+29</f>
        <v>744</v>
      </c>
      <c r="D10" s="16">
        <f t="shared" si="0"/>
        <v>1863</v>
      </c>
      <c r="F10" s="3"/>
    </row>
    <row r="11" spans="1:9" ht="15" customHeight="1" x14ac:dyDescent="0.15">
      <c r="A11" s="22" t="s">
        <v>10</v>
      </c>
      <c r="B11" s="11">
        <v>1217</v>
      </c>
      <c r="C11" s="12">
        <v>997</v>
      </c>
      <c r="D11" s="16">
        <f t="shared" si="0"/>
        <v>2214</v>
      </c>
      <c r="E11" s="5"/>
      <c r="F11" s="3"/>
    </row>
    <row r="12" spans="1:9" ht="15" customHeight="1" x14ac:dyDescent="0.15">
      <c r="A12" s="22" t="s">
        <v>11</v>
      </c>
      <c r="B12" s="11">
        <v>1412</v>
      </c>
      <c r="C12" s="12">
        <v>1432</v>
      </c>
      <c r="D12" s="16">
        <f>SUM(B12:C12)</f>
        <v>2844</v>
      </c>
      <c r="E12" s="6"/>
      <c r="F12" s="3"/>
    </row>
    <row r="13" spans="1:9" ht="15" customHeight="1" x14ac:dyDescent="0.15">
      <c r="A13" s="22" t="s">
        <v>12</v>
      </c>
      <c r="B13" s="11">
        <v>1712</v>
      </c>
      <c r="C13" s="12">
        <v>1788</v>
      </c>
      <c r="D13" s="16">
        <f>SUM(B13:C13)</f>
        <v>3500</v>
      </c>
      <c r="E13" s="6"/>
      <c r="F13" s="3"/>
    </row>
    <row r="14" spans="1:9" ht="15" customHeight="1" thickBot="1" x14ac:dyDescent="0.2">
      <c r="A14" s="24" t="s">
        <v>16</v>
      </c>
      <c r="B14" s="25">
        <v>1626</v>
      </c>
      <c r="C14" s="26">
        <v>1740</v>
      </c>
      <c r="D14" s="27">
        <f>SUM(B14:C14)</f>
        <v>3366</v>
      </c>
      <c r="E14" s="6"/>
      <c r="F14" s="3"/>
    </row>
    <row r="46" spans="1:2" x14ac:dyDescent="0.15">
      <c r="A46" s="15" t="s">
        <v>14</v>
      </c>
      <c r="B46" s="7"/>
    </row>
    <row r="49" ht="25.5" customHeight="1" x14ac:dyDescent="0.15"/>
  </sheetData>
  <mergeCells count="1">
    <mergeCell ref="A1:H1"/>
  </mergeCells>
  <phoneticPr fontId="2"/>
  <pageMargins left="0.59055118110236227" right="0.59055118110236227" top="0.78740157480314965" bottom="0.39370078740157483" header="0.31496062992125984" footer="0.3149606299212598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受理件数</vt:lpstr>
      <vt:lpstr>受理件数!Print_Area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Administrator</cp:lastModifiedBy>
  <cp:lastPrinted>2021-06-25T01:14:30Z</cp:lastPrinted>
  <dcterms:created xsi:type="dcterms:W3CDTF">2007-05-23T09:27:15Z</dcterms:created>
  <dcterms:modified xsi:type="dcterms:W3CDTF">2021-07-02T04:04:52Z</dcterms:modified>
</cp:coreProperties>
</file>