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8"/>
  <workbookPr defaultThemeVersion="166925"/>
  <mc:AlternateContent xmlns:mc="http://schemas.openxmlformats.org/markup-compatibility/2006">
    <mc:Choice Requires="x15">
      <x15ac:absPath xmlns:x15ac="http://schemas.microsoft.com/office/spreadsheetml/2010/11/ac" url="T:\02_企画課\02_企画課\★企画調整★\★企画課NEW\700統計\100統計一般\☆市統計書\オープンデータ用\平成29年版東近江市統計書\"/>
    </mc:Choice>
  </mc:AlternateContent>
  <xr:revisionPtr revIDLastSave="0" documentId="8_{479443FB-86DF-4FC0-9D5A-248639166D9D}" xr6:coauthVersionLast="36" xr6:coauthVersionMax="36" xr10:uidLastSave="{00000000-0000-0000-0000-000000000000}"/>
  <bookViews>
    <workbookView xWindow="0" yWindow="0" windowWidth="20490" windowHeight="7455" xr2:uid="{83C0971F-7FDB-449E-B019-865E06E5333B}"/>
  </bookViews>
  <sheets>
    <sheet name="13-1" sheetId="1" r:id="rId1"/>
    <sheet name="13-2" sheetId="2" r:id="rId2"/>
    <sheet name="13-3" sheetId="3" r:id="rId3"/>
  </sheets>
  <externalReferences>
    <externalReference r:id="rId4"/>
    <externalReference r:id="rId5"/>
  </externalReferences>
  <definedNames>
    <definedName name="_xlnm._FilterDatabase" localSheetId="0" hidden="1">'13-1'!$A$2:$E$59</definedName>
    <definedName name="ALL" localSheetId="0">'13-1'!#REF!</definedName>
    <definedName name="ALL">[1]差引表!#REF!</definedName>
    <definedName name="Data">#REF!</definedName>
    <definedName name="DataEnd">#REF!</definedName>
    <definedName name="ExternalData_1" localSheetId="0">'13-1'!$A$4:$C$5</definedName>
    <definedName name="Hyousoku">#REF!</definedName>
    <definedName name="HyousokuArea">#REF!</definedName>
    <definedName name="HyousokuEnd">#REF!</definedName>
    <definedName name="Hyoutou">#REF!</definedName>
    <definedName name="_xlnm.Print_Area" localSheetId="0">'13-1'!$A$2:$E$61</definedName>
    <definedName name="_xlnm.Print_Area" localSheetId="1">'13-2'!$A$2:$E$98</definedName>
    <definedName name="_xlnm.Print_Area" localSheetId="2">'13-3'!$A$2:$D$25</definedName>
    <definedName name="_xlnm.Print_Titles" localSheetId="0">'13-1'!$2:$5</definedName>
    <definedName name="_xlnm.Print_Titles" localSheetId="1">'13-2'!$2:$2</definedName>
    <definedName name="Rangai0">#REF!</definedName>
    <definedName name="Title">#REF!</definedName>
    <definedName name="TitleEnglish">#REF!</definedName>
    <definedName name="既定値__JD選挙統計情報本番" localSheetId="0">'13-1'!$A$4:$C$5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6" i="2" l="1"/>
  <c r="E95" i="2"/>
  <c r="E87" i="2"/>
  <c r="E86" i="2"/>
  <c r="E79" i="2"/>
  <c r="E78" i="2"/>
  <c r="E74" i="2"/>
  <c r="E73" i="2"/>
  <c r="E70" i="2"/>
  <c r="E66" i="2"/>
  <c r="E59" i="2"/>
  <c r="E58" i="2"/>
  <c r="E98" i="2" s="1"/>
  <c r="E52" i="2"/>
  <c r="E46" i="2"/>
  <c r="E45" i="2"/>
  <c r="E44" i="2"/>
  <c r="E43" i="2"/>
  <c r="E40" i="2"/>
  <c r="E36" i="2"/>
  <c r="E32" i="2"/>
  <c r="E29" i="2"/>
  <c r="E26" i="2"/>
  <c r="E25" i="2"/>
  <c r="E24" i="2"/>
  <c r="E23" i="2"/>
  <c r="E22" i="2"/>
  <c r="E21" i="2"/>
  <c r="E20" i="2"/>
  <c r="E19" i="2"/>
  <c r="E18" i="2"/>
  <c r="E17" i="2"/>
  <c r="E14" i="2"/>
  <c r="E7" i="2"/>
  <c r="E53" i="2" s="1"/>
</calcChain>
</file>

<file path=xl/sharedStrings.xml><?xml version="1.0" encoding="utf-8"?>
<sst xmlns="http://schemas.openxmlformats.org/spreadsheetml/2006/main" count="273" uniqueCount="225">
  <si>
    <t>１３－１　選挙人名簿登録者数</t>
    <rPh sb="5" eb="7">
      <t>センキョ</t>
    </rPh>
    <rPh sb="7" eb="8">
      <t>ニン</t>
    </rPh>
    <rPh sb="8" eb="10">
      <t>メイボ</t>
    </rPh>
    <rPh sb="10" eb="12">
      <t>トウロク</t>
    </rPh>
    <rPh sb="12" eb="13">
      <t>シャ</t>
    </rPh>
    <rPh sb="13" eb="14">
      <t>スウ</t>
    </rPh>
    <phoneticPr fontId="9"/>
  </si>
  <si>
    <t>単位：人</t>
    <rPh sb="0" eb="2">
      <t>タンイ</t>
    </rPh>
    <rPh sb="3" eb="4">
      <t>ニン</t>
    </rPh>
    <phoneticPr fontId="9"/>
  </si>
  <si>
    <t>投票区</t>
  </si>
  <si>
    <t>投票所施設名称</t>
    <rPh sb="3" eb="5">
      <t>シセツ</t>
    </rPh>
    <rPh sb="5" eb="7">
      <t>メイショウ</t>
    </rPh>
    <phoneticPr fontId="9"/>
  </si>
  <si>
    <t>男</t>
    <rPh sb="0" eb="1">
      <t>オトコ</t>
    </rPh>
    <phoneticPr fontId="9"/>
  </si>
  <si>
    <t>女</t>
    <rPh sb="0" eb="1">
      <t>オンナ</t>
    </rPh>
    <phoneticPr fontId="9"/>
  </si>
  <si>
    <t>合計</t>
    <rPh sb="0" eb="2">
      <t>ゴウケイ</t>
    </rPh>
    <phoneticPr fontId="9"/>
  </si>
  <si>
    <t>第１投票区　　　　　　　　　　　　　　　　　　　　　　　　　</t>
    <phoneticPr fontId="5"/>
  </si>
  <si>
    <t>東近江市立平田コミュニティセンター</t>
    <rPh sb="0" eb="4">
      <t>ヒガシオウミシ</t>
    </rPh>
    <rPh sb="4" eb="5">
      <t>リツ</t>
    </rPh>
    <phoneticPr fontId="1"/>
  </si>
  <si>
    <t>第２投票区　　　　　　　　　　　　　　　　　　　　　　　　　</t>
  </si>
  <si>
    <t>東近江市立船岡中学校（体育館）</t>
    <rPh sb="0" eb="4">
      <t>ヒガシオウミシ</t>
    </rPh>
    <rPh sb="4" eb="5">
      <t>リツ</t>
    </rPh>
    <rPh sb="11" eb="14">
      <t>タイイクカン</t>
    </rPh>
    <phoneticPr fontId="1"/>
  </si>
  <si>
    <t>第３投票区　　　　　　　　　　　　　　　　　　　　　　　　　</t>
  </si>
  <si>
    <t>東近江市立箕作小学校（体育館）</t>
    <rPh sb="0" eb="4">
      <t>ヒガシオウミシ</t>
    </rPh>
    <rPh sb="4" eb="5">
      <t>リツ</t>
    </rPh>
    <rPh sb="11" eb="14">
      <t>タイイクカン</t>
    </rPh>
    <phoneticPr fontId="1"/>
  </si>
  <si>
    <t>第４投票区　　　　　　　　　　　　　　　　　　　　　　　　　</t>
  </si>
  <si>
    <t>東近江市立中野コミュニティセンター</t>
  </si>
  <si>
    <t>第５投票区　　　　　　　　　　　　　　　　　　　　　　　　　</t>
  </si>
  <si>
    <t>東近江市立布引小学校</t>
    <rPh sb="0" eb="4">
      <t>ヒガシオウミシ</t>
    </rPh>
    <rPh sb="4" eb="5">
      <t>リツ</t>
    </rPh>
    <phoneticPr fontId="1"/>
  </si>
  <si>
    <t>第６投票区　　　　　　　　　　　　　　　　　　　　　　　　　</t>
  </si>
  <si>
    <t>東近江市勤労者総合福祉センターウェルネス八日市</t>
    <rPh sb="0" eb="4">
      <t>ヒガシオウミシ</t>
    </rPh>
    <rPh sb="4" eb="7">
      <t>キンロウシャ</t>
    </rPh>
    <rPh sb="7" eb="9">
      <t>ソウゴウ</t>
    </rPh>
    <rPh sb="9" eb="11">
      <t>フクシ</t>
    </rPh>
    <rPh sb="20" eb="23">
      <t>ヨウカイチ</t>
    </rPh>
    <phoneticPr fontId="1"/>
  </si>
  <si>
    <t>第７投票区　　　　　　　　　　　　　　　　　　　　　　　　　</t>
  </si>
  <si>
    <t>東近江市立八日市コミュニティセンター</t>
  </si>
  <si>
    <t>第８投票区　　　　　　　　　　　　　　　　　　　　　　　　　</t>
  </si>
  <si>
    <t>東近江市立八日市文化芸術会館</t>
    <rPh sb="0" eb="4">
      <t>ヒガシオウミシ</t>
    </rPh>
    <rPh sb="4" eb="5">
      <t>リツ</t>
    </rPh>
    <rPh sb="5" eb="8">
      <t>ヨウカイチ</t>
    </rPh>
    <rPh sb="8" eb="10">
      <t>ブンカ</t>
    </rPh>
    <rPh sb="10" eb="12">
      <t>ゲイジュツ</t>
    </rPh>
    <rPh sb="12" eb="14">
      <t>カイカン</t>
    </rPh>
    <phoneticPr fontId="1"/>
  </si>
  <si>
    <t>第９投票区　　　　　　　　　　　　　　　　　　　　　　　　　</t>
  </si>
  <si>
    <t>東近江市役所</t>
  </si>
  <si>
    <t>第１０投票区　　　　　　　　　　　　　　　　　　　　　　　　</t>
  </si>
  <si>
    <t>東近江市立南部コミュニティセンター</t>
    <phoneticPr fontId="5"/>
  </si>
  <si>
    <t>第１１投票区　　　　　　　　　　　　　　　　　　　　　　　　</t>
  </si>
  <si>
    <t>東近江市立八日市南小学校（体育館）</t>
    <rPh sb="0" eb="4">
      <t>ヒガシオウミシ</t>
    </rPh>
    <rPh sb="4" eb="5">
      <t>リツ</t>
    </rPh>
    <rPh sb="13" eb="16">
      <t>タイイクカン</t>
    </rPh>
    <phoneticPr fontId="1"/>
  </si>
  <si>
    <t>第１２投票区　　　　　　　　　　　　　　　　　　　　　　　　</t>
  </si>
  <si>
    <t>東近江市立玉園中学校（武道場）</t>
    <rPh sb="0" eb="4">
      <t>ヒガシオウミシ</t>
    </rPh>
    <rPh sb="4" eb="5">
      <t>リツ</t>
    </rPh>
    <rPh sb="11" eb="14">
      <t>ブドウジョウ</t>
    </rPh>
    <phoneticPr fontId="1"/>
  </si>
  <si>
    <t>第１３投票区　　　　　　　　　　　　　　　　　　　　　　　　</t>
  </si>
  <si>
    <t>東近江市立御園コミュニティセンター</t>
  </si>
  <si>
    <t>第１４投票区　　　　　　　　　　　　　　　　　　　　　　　　</t>
  </si>
  <si>
    <t>東近江市立玉緒コミュニティセンター</t>
  </si>
  <si>
    <t>第１５投票区　　　　　　　　　　　　　　　　　　　　　　　　</t>
  </si>
  <si>
    <t>東近江市立八日市寺小規模保育事業所</t>
    <rPh sb="0" eb="4">
      <t>ヒガシオウミシ</t>
    </rPh>
    <rPh sb="4" eb="5">
      <t>リツ</t>
    </rPh>
    <rPh sb="5" eb="8">
      <t>ヨウカイチ</t>
    </rPh>
    <rPh sb="8" eb="9">
      <t>テラ</t>
    </rPh>
    <rPh sb="9" eb="12">
      <t>ショウキボ</t>
    </rPh>
    <rPh sb="12" eb="14">
      <t>ホイク</t>
    </rPh>
    <rPh sb="14" eb="16">
      <t>ジギョウ</t>
    </rPh>
    <rPh sb="16" eb="17">
      <t>ショ</t>
    </rPh>
    <phoneticPr fontId="1"/>
  </si>
  <si>
    <t>第１６投票区　　　　　　　　　　　　　　　　　　　　　　　　</t>
  </si>
  <si>
    <t>慈眼寺会館</t>
  </si>
  <si>
    <t>第１７投票区　　　　　　　　　　　　　　　　　　　　　　　　</t>
  </si>
  <si>
    <t>ふるさと文化体験学習館</t>
  </si>
  <si>
    <t>第１８投票区　　　　　　　　　　　　　　　　　　　　　　　　</t>
  </si>
  <si>
    <t>甲津畑町集会所</t>
  </si>
  <si>
    <t>第１９投票区　　　　　　　　　　　　　　　　　　　　　　　　</t>
  </si>
  <si>
    <t>東近江市立永源寺コミュニティセンター</t>
  </si>
  <si>
    <t>第２０投票区　　　　　　　　　　　　　　　　　　　　　　　　</t>
  </si>
  <si>
    <t>永源寺相谷町集会所</t>
  </si>
  <si>
    <t>第２１投票区　　　　　　　　　　　　　　　　　　　　　　　　</t>
  </si>
  <si>
    <t>鈴鹿の里コミュニティセンター</t>
  </si>
  <si>
    <t>第２２投票区　　　　　　　　　　　　　　　　　　　　　　　　</t>
  </si>
  <si>
    <t>箕川集会所</t>
  </si>
  <si>
    <t>第２３投票区　　　　　　　　　　　　　　　　　　　　　　　　</t>
  </si>
  <si>
    <t>君ケ畑集会所</t>
  </si>
  <si>
    <t>第２４投票区　　　　　　　　　　　　　　　　　　　　　　　　</t>
  </si>
  <si>
    <t>東近江市五個荘支所</t>
  </si>
  <si>
    <t>第２５投票区　　　　　　　　　　　　　　　　　　　　　　　　</t>
  </si>
  <si>
    <t>東近江市立五個荘あさひ幼児園</t>
    <rPh sb="0" eb="4">
      <t>ヒガシオウミシ</t>
    </rPh>
    <rPh sb="4" eb="5">
      <t>リツ</t>
    </rPh>
    <rPh sb="11" eb="13">
      <t>ヨウジ</t>
    </rPh>
    <phoneticPr fontId="1"/>
  </si>
  <si>
    <t>第２６投票区　　　　　　　　　　　　　　　　　　　　　　　　</t>
  </si>
  <si>
    <t>東近江市立さくらんぼ幼児園</t>
    <rPh sb="0" eb="4">
      <t>ヒガシオウミシ</t>
    </rPh>
    <rPh sb="4" eb="5">
      <t>リツ</t>
    </rPh>
    <rPh sb="10" eb="12">
      <t>ヨウジ</t>
    </rPh>
    <rPh sb="12" eb="13">
      <t>エン</t>
    </rPh>
    <phoneticPr fontId="1"/>
  </si>
  <si>
    <t>第２７投票区　　　　　　　　　　　　　　　　　　　　　　　　</t>
  </si>
  <si>
    <t>東近江市立五個荘あじさい幼児園</t>
    <rPh sb="0" eb="4">
      <t>ヒガシオウミシ</t>
    </rPh>
    <rPh sb="4" eb="5">
      <t>リツ</t>
    </rPh>
    <rPh sb="12" eb="14">
      <t>ヨウジ</t>
    </rPh>
    <phoneticPr fontId="1"/>
  </si>
  <si>
    <t>第２８投票区　　　　　　　　　　　　　　　　　　　　　　　　</t>
  </si>
  <si>
    <t>東近江市立愛東北小学校</t>
  </si>
  <si>
    <t>第２９投票区　　　　　　　　　　　　　　　　　　　　　　　　</t>
  </si>
  <si>
    <t>おくのの運動公園（体育館）</t>
    <rPh sb="4" eb="8">
      <t>ウンドウコウエン</t>
    </rPh>
    <rPh sb="9" eb="12">
      <t>タイイクカン</t>
    </rPh>
    <phoneticPr fontId="1"/>
  </si>
  <si>
    <t>第３０投票区　　　　　　　　　　　　　　　　　　　　　　　　</t>
  </si>
  <si>
    <t>東近江市愛東支所</t>
    <rPh sb="0" eb="4">
      <t>ヒガシオウミシ</t>
    </rPh>
    <rPh sb="4" eb="6">
      <t>アイトウ</t>
    </rPh>
    <rPh sb="6" eb="8">
      <t>シショ</t>
    </rPh>
    <phoneticPr fontId="1"/>
  </si>
  <si>
    <t>第３１投票区　　　　　　　　　　　　　　　　　　　　　　　　</t>
  </si>
  <si>
    <t>大萩公民館</t>
  </si>
  <si>
    <t>第３２投票区　　　　　　　　　　　　　　　　　　　　　　　　</t>
  </si>
  <si>
    <t>東近江市立湖東第一小学校</t>
    <rPh sb="0" eb="4">
      <t>ヒガシオウミシ</t>
    </rPh>
    <rPh sb="4" eb="5">
      <t>リツ</t>
    </rPh>
    <phoneticPr fontId="1"/>
  </si>
  <si>
    <t>第３３投票区　　　　　　　　　　　　　　　　　　　　　　　　</t>
  </si>
  <si>
    <t>平柳公民館</t>
  </si>
  <si>
    <t>第３４投票区　　　　　　　　　　　　　　　　　　　　　　　　</t>
  </si>
  <si>
    <t>東近江市立湖東第二小学校</t>
    <rPh sb="0" eb="4">
      <t>ヒガシオウミシ</t>
    </rPh>
    <rPh sb="4" eb="5">
      <t>リツ</t>
    </rPh>
    <rPh sb="9" eb="12">
      <t>ショウガッコウ</t>
    </rPh>
    <phoneticPr fontId="1"/>
  </si>
  <si>
    <t>第３５投票区　　　　　　　　　　　　　　　　　　　　　　　　</t>
  </si>
  <si>
    <t>東近江市立湖東第三小学校</t>
    <rPh sb="0" eb="4">
      <t>ヒガシオウミシ</t>
    </rPh>
    <rPh sb="4" eb="5">
      <t>リツ</t>
    </rPh>
    <phoneticPr fontId="1"/>
  </si>
  <si>
    <t>第３６投票区　　　　　　　　　　　　　　　　　　　　　　　　</t>
  </si>
  <si>
    <t>東近江市湖東支所</t>
    <rPh sb="4" eb="6">
      <t>コトウ</t>
    </rPh>
    <rPh sb="6" eb="8">
      <t>シショ</t>
    </rPh>
    <phoneticPr fontId="1"/>
  </si>
  <si>
    <t>第３７投票区　　　　　　　　　　　　　　　　　　　　　　　　</t>
  </si>
  <si>
    <t>学校法人ヴォーリズ学園そらの鳥こども園</t>
    <rPh sb="0" eb="2">
      <t>ガッコウ</t>
    </rPh>
    <rPh sb="2" eb="4">
      <t>ホウジン</t>
    </rPh>
    <rPh sb="9" eb="11">
      <t>ガクエン</t>
    </rPh>
    <rPh sb="14" eb="15">
      <t>トリ</t>
    </rPh>
    <rPh sb="18" eb="19">
      <t>エン</t>
    </rPh>
    <phoneticPr fontId="1"/>
  </si>
  <si>
    <t>第３８投票区　　　　　　　　　　　　　　　　　　　　　　　　</t>
  </si>
  <si>
    <t>佐野区公民館</t>
  </si>
  <si>
    <t>第３９投票区　　　　　　　　　　　　　　　　　　　　　　　　</t>
  </si>
  <si>
    <t>東近江市立能登川第一幼稚園</t>
  </si>
  <si>
    <t>第４０投票区　　　　　　　　　　　　　　　　　　　　　　　　</t>
  </si>
  <si>
    <t>東近江市立能登川東小学校</t>
    <rPh sb="0" eb="4">
      <t>ヒガシオウミシ</t>
    </rPh>
    <rPh sb="4" eb="5">
      <t>リツ</t>
    </rPh>
    <phoneticPr fontId="1"/>
  </si>
  <si>
    <t>第４１投票区　　　　　　　　　　　　　　　　　　　　　　　　</t>
  </si>
  <si>
    <t>東近江市立能登川南小学校</t>
    <rPh sb="0" eb="4">
      <t>ヒガシオウミシ</t>
    </rPh>
    <rPh sb="4" eb="5">
      <t>リツ</t>
    </rPh>
    <phoneticPr fontId="1"/>
  </si>
  <si>
    <t>第４２投票区　　　　　　　　　　　　　　　　　　　　　　　　</t>
  </si>
  <si>
    <t>東近江市能登川支所</t>
  </si>
  <si>
    <t>第４３投票区　　　　　　　　　　　　　　　　　　　　　　　　</t>
  </si>
  <si>
    <t>東近江市立ちどり幼児園</t>
    <rPh sb="0" eb="4">
      <t>ヒガシオウミシ</t>
    </rPh>
    <rPh sb="4" eb="5">
      <t>リツ</t>
    </rPh>
    <rPh sb="8" eb="10">
      <t>ヨウジ</t>
    </rPh>
    <rPh sb="10" eb="11">
      <t>エン</t>
    </rPh>
    <phoneticPr fontId="1"/>
  </si>
  <si>
    <t>第４４投票区　　　　　　　　　　　　　　　　　　　　　　　　</t>
  </si>
  <si>
    <t>北須田智徳館</t>
    <rPh sb="0" eb="1">
      <t>キタ</t>
    </rPh>
    <rPh sb="1" eb="3">
      <t>スダ</t>
    </rPh>
    <rPh sb="3" eb="4">
      <t>チ</t>
    </rPh>
    <rPh sb="4" eb="5">
      <t>トク</t>
    </rPh>
    <rPh sb="5" eb="6">
      <t>カン</t>
    </rPh>
    <phoneticPr fontId="1"/>
  </si>
  <si>
    <t>第４５投票区　　　　　　　　　　　　　　　　　　　　　　　　</t>
  </si>
  <si>
    <t>新宮東草の根ハウス</t>
  </si>
  <si>
    <t>第４６投票区　　　　　　　　　　　　　　　　　　　　　　　　</t>
  </si>
  <si>
    <t>福堂老人憩いの家</t>
    <rPh sb="0" eb="1">
      <t>フク</t>
    </rPh>
    <rPh sb="1" eb="2">
      <t>ドウ</t>
    </rPh>
    <rPh sb="2" eb="4">
      <t>ロウジン</t>
    </rPh>
    <rPh sb="4" eb="5">
      <t>イコ</t>
    </rPh>
    <rPh sb="7" eb="8">
      <t>イエ</t>
    </rPh>
    <phoneticPr fontId="1"/>
  </si>
  <si>
    <t>第４７投票区　　　　　　　　　　　　　　　　　　　　　　　　</t>
  </si>
  <si>
    <t>新明館</t>
  </si>
  <si>
    <t>第４８投票区　　　　　　　　　　　　　　　　　　　　　　　　</t>
  </si>
  <si>
    <t>蒲生デイサービスセンターあさひの</t>
  </si>
  <si>
    <t>第４９投票区　　　　　　　　　　　　　　　　　　　　　　　　</t>
  </si>
  <si>
    <t>東近江市立蒲生西小学校（ふれあいホール）</t>
    <rPh sb="0" eb="1">
      <t>ヒガシ</t>
    </rPh>
    <rPh sb="1" eb="3">
      <t>オウミ</t>
    </rPh>
    <rPh sb="3" eb="4">
      <t>シ</t>
    </rPh>
    <rPh sb="4" eb="5">
      <t>リツ</t>
    </rPh>
    <rPh sb="5" eb="7">
      <t>ガモウ</t>
    </rPh>
    <rPh sb="7" eb="9">
      <t>ニシショウ</t>
    </rPh>
    <rPh sb="9" eb="11">
      <t>ガッコウ</t>
    </rPh>
    <phoneticPr fontId="1"/>
  </si>
  <si>
    <t>第５０投票区　　　　　　　　　　　　　　　　　　　　　　　　</t>
  </si>
  <si>
    <t>長峰コミュニティセンター</t>
  </si>
  <si>
    <t>第５１投票区　　　　　　　　　　　　　　　　　　　　　　　　</t>
  </si>
  <si>
    <t>東近江市立蒲生北小学校（体育館）</t>
    <rPh sb="0" eb="4">
      <t>ヒガシオウミシ</t>
    </rPh>
    <rPh sb="4" eb="5">
      <t>リツ</t>
    </rPh>
    <phoneticPr fontId="1"/>
  </si>
  <si>
    <t>第５２投票区　　　　　　　　　　　　　　　　　　　　　　　　</t>
  </si>
  <si>
    <t>東近江市立蒲生東小学校（多目的室）</t>
    <rPh sb="0" eb="1">
      <t>ヒガシ</t>
    </rPh>
    <rPh sb="1" eb="3">
      <t>オウミ</t>
    </rPh>
    <rPh sb="3" eb="4">
      <t>シ</t>
    </rPh>
    <rPh sb="4" eb="5">
      <t>リツ</t>
    </rPh>
    <rPh sb="5" eb="7">
      <t>ガモウ</t>
    </rPh>
    <rPh sb="7" eb="8">
      <t>ヒガシ</t>
    </rPh>
    <rPh sb="8" eb="9">
      <t>ショウ</t>
    </rPh>
    <rPh sb="9" eb="10">
      <t>ガク</t>
    </rPh>
    <rPh sb="12" eb="15">
      <t>タモクテキ</t>
    </rPh>
    <rPh sb="15" eb="16">
      <t>シツ</t>
    </rPh>
    <phoneticPr fontId="13"/>
  </si>
  <si>
    <t>第５３投票区　　　　　　　　　　　　　　　　　　　　　　　　</t>
  </si>
  <si>
    <t>東近江市社会福祉協議会蒲生事務所せせらぎ</t>
    <rPh sb="0" eb="4">
      <t>ヒガシオウミシ</t>
    </rPh>
    <rPh sb="4" eb="6">
      <t>シャカイ</t>
    </rPh>
    <rPh sb="6" eb="8">
      <t>フクシ</t>
    </rPh>
    <rPh sb="8" eb="11">
      <t>キョウギカイ</t>
    </rPh>
    <rPh sb="11" eb="13">
      <t>ガモウ</t>
    </rPh>
    <rPh sb="13" eb="15">
      <t>ジム</t>
    </rPh>
    <rPh sb="15" eb="16">
      <t>ショ</t>
    </rPh>
    <phoneticPr fontId="1"/>
  </si>
  <si>
    <t>資料：選挙管理委員会（平成29年12月2日　定時登録）</t>
    <rPh sb="0" eb="2">
      <t>シリョウ</t>
    </rPh>
    <rPh sb="3" eb="5">
      <t>センキョ</t>
    </rPh>
    <rPh sb="5" eb="7">
      <t>カンリ</t>
    </rPh>
    <rPh sb="7" eb="10">
      <t>イインカイ</t>
    </rPh>
    <rPh sb="11" eb="13">
      <t>ヘイセイ</t>
    </rPh>
    <rPh sb="15" eb="16">
      <t>ネン</t>
    </rPh>
    <rPh sb="18" eb="19">
      <t>ガツ</t>
    </rPh>
    <rPh sb="20" eb="21">
      <t>ニチ</t>
    </rPh>
    <rPh sb="22" eb="24">
      <t>テイジ</t>
    </rPh>
    <rPh sb="24" eb="26">
      <t>トウロク</t>
    </rPh>
    <phoneticPr fontId="9"/>
  </si>
  <si>
    <t>注：投票所施設は、平成29年10月22日執行　衆議院議員総選挙、東近江市議会議員一般選挙における投票所</t>
    <rPh sb="0" eb="1">
      <t>チュウ</t>
    </rPh>
    <rPh sb="2" eb="4">
      <t>トウヒョウ</t>
    </rPh>
    <rPh sb="4" eb="5">
      <t>ショ</t>
    </rPh>
    <rPh sb="5" eb="7">
      <t>シセツ</t>
    </rPh>
    <rPh sb="9" eb="11">
      <t>ヘイセイ</t>
    </rPh>
    <rPh sb="13" eb="14">
      <t>ネン</t>
    </rPh>
    <rPh sb="16" eb="17">
      <t>ガツ</t>
    </rPh>
    <rPh sb="19" eb="20">
      <t>ニチ</t>
    </rPh>
    <rPh sb="20" eb="22">
      <t>シッコウ</t>
    </rPh>
    <rPh sb="23" eb="26">
      <t>シュウギイン</t>
    </rPh>
    <rPh sb="26" eb="28">
      <t>ギイン</t>
    </rPh>
    <rPh sb="28" eb="31">
      <t>ソウセンキョ</t>
    </rPh>
    <rPh sb="32" eb="33">
      <t>ヒガシ</t>
    </rPh>
    <rPh sb="33" eb="35">
      <t>オウミ</t>
    </rPh>
    <rPh sb="35" eb="36">
      <t>シ</t>
    </rPh>
    <rPh sb="36" eb="38">
      <t>ギカイ</t>
    </rPh>
    <rPh sb="38" eb="40">
      <t>ギイン</t>
    </rPh>
    <rPh sb="40" eb="42">
      <t>イッパン</t>
    </rPh>
    <rPh sb="42" eb="44">
      <t>センキョ</t>
    </rPh>
    <rPh sb="48" eb="50">
      <t>トウヒョウ</t>
    </rPh>
    <rPh sb="50" eb="51">
      <t>ショ</t>
    </rPh>
    <phoneticPr fontId="5"/>
  </si>
  <si>
    <t>１３－２　一般会計決算状況</t>
    <rPh sb="5" eb="7">
      <t>イッパン</t>
    </rPh>
    <rPh sb="7" eb="9">
      <t>カイケイ</t>
    </rPh>
    <rPh sb="9" eb="11">
      <t>ケッサン</t>
    </rPh>
    <rPh sb="11" eb="13">
      <t>ジョウキョウ</t>
    </rPh>
    <phoneticPr fontId="9"/>
  </si>
  <si>
    <t>歳入</t>
    <rPh sb="0" eb="2">
      <t>サイニュウ</t>
    </rPh>
    <phoneticPr fontId="9"/>
  </si>
  <si>
    <t>単位：円</t>
    <rPh sb="0" eb="2">
      <t>タンイ</t>
    </rPh>
    <rPh sb="3" eb="4">
      <t>エン</t>
    </rPh>
    <phoneticPr fontId="9"/>
  </si>
  <si>
    <t>（参考）</t>
    <rPh sb="1" eb="3">
      <t>サンコウ</t>
    </rPh>
    <phoneticPr fontId="5"/>
  </si>
  <si>
    <t>平成28年度</t>
    <rPh sb="0" eb="2">
      <t>ヘイセイ</t>
    </rPh>
    <rPh sb="4" eb="5">
      <t>ネン</t>
    </rPh>
    <rPh sb="5" eb="6">
      <t>ド</t>
    </rPh>
    <phoneticPr fontId="9"/>
  </si>
  <si>
    <t>平成27年度</t>
    <rPh sb="0" eb="2">
      <t>ヘイセイ</t>
    </rPh>
    <rPh sb="4" eb="5">
      <t>ネン</t>
    </rPh>
    <rPh sb="5" eb="6">
      <t>ド</t>
    </rPh>
    <phoneticPr fontId="5"/>
  </si>
  <si>
    <t>平成26年度</t>
    <rPh sb="0" eb="2">
      <t>ヘイセイ</t>
    </rPh>
    <rPh sb="4" eb="5">
      <t>ネン</t>
    </rPh>
    <rPh sb="5" eb="6">
      <t>ド</t>
    </rPh>
    <phoneticPr fontId="5"/>
  </si>
  <si>
    <t>予算現額</t>
    <rPh sb="0" eb="2">
      <t>ヨサン</t>
    </rPh>
    <rPh sb="2" eb="3">
      <t>ゲン</t>
    </rPh>
    <rPh sb="3" eb="4">
      <t>ガク</t>
    </rPh>
    <phoneticPr fontId="9"/>
  </si>
  <si>
    <t>決算額</t>
    <rPh sb="0" eb="2">
      <t>ケッサン</t>
    </rPh>
    <rPh sb="2" eb="3">
      <t>ガク</t>
    </rPh>
    <phoneticPr fontId="9"/>
  </si>
  <si>
    <t>構成比</t>
    <rPh sb="0" eb="3">
      <t>コウセイヒ</t>
    </rPh>
    <phoneticPr fontId="9"/>
  </si>
  <si>
    <t>市　　　　　税</t>
    <rPh sb="0" eb="1">
      <t>シ</t>
    </rPh>
    <rPh sb="6" eb="7">
      <t>ゼイ</t>
    </rPh>
    <phoneticPr fontId="9"/>
  </si>
  <si>
    <t>市民税</t>
    <rPh sb="0" eb="3">
      <t>シミンゼイ</t>
    </rPh>
    <phoneticPr fontId="9"/>
  </si>
  <si>
    <t>固定資産税</t>
    <rPh sb="0" eb="2">
      <t>コテイ</t>
    </rPh>
    <rPh sb="2" eb="5">
      <t>シサンゼイ</t>
    </rPh>
    <phoneticPr fontId="9"/>
  </si>
  <si>
    <t>軽自動車税</t>
    <rPh sb="0" eb="4">
      <t>ケイジドウシャ</t>
    </rPh>
    <rPh sb="4" eb="5">
      <t>ゼイ</t>
    </rPh>
    <phoneticPr fontId="9"/>
  </si>
  <si>
    <t>市たばこ税</t>
    <rPh sb="0" eb="1">
      <t>シ</t>
    </rPh>
    <rPh sb="4" eb="5">
      <t>ゼイ</t>
    </rPh>
    <phoneticPr fontId="9"/>
  </si>
  <si>
    <t>入湯税</t>
    <rPh sb="0" eb="2">
      <t>ニュウトウ</t>
    </rPh>
    <rPh sb="2" eb="3">
      <t>ゼイ</t>
    </rPh>
    <phoneticPr fontId="9"/>
  </si>
  <si>
    <t>都市計画税</t>
    <rPh sb="0" eb="2">
      <t>トシ</t>
    </rPh>
    <rPh sb="2" eb="4">
      <t>ケイカク</t>
    </rPh>
    <rPh sb="4" eb="5">
      <t>ゼイ</t>
    </rPh>
    <phoneticPr fontId="9"/>
  </si>
  <si>
    <t>地方譲与税</t>
    <rPh sb="0" eb="2">
      <t>チホウ</t>
    </rPh>
    <rPh sb="2" eb="4">
      <t>ジョウヨ</t>
    </rPh>
    <rPh sb="4" eb="5">
      <t>ゼイ</t>
    </rPh>
    <phoneticPr fontId="9"/>
  </si>
  <si>
    <t>地方揮発油譲与税</t>
    <rPh sb="0" eb="2">
      <t>チホウ</t>
    </rPh>
    <rPh sb="2" eb="5">
      <t>キハツユ</t>
    </rPh>
    <rPh sb="5" eb="7">
      <t>ジョウヨ</t>
    </rPh>
    <rPh sb="7" eb="8">
      <t>ゼイ</t>
    </rPh>
    <phoneticPr fontId="9"/>
  </si>
  <si>
    <t>自動車重量譲与税</t>
    <rPh sb="0" eb="3">
      <t>ジドウシャ</t>
    </rPh>
    <rPh sb="3" eb="5">
      <t>ジュウリョウ</t>
    </rPh>
    <rPh sb="5" eb="7">
      <t>ジョウヨ</t>
    </rPh>
    <rPh sb="7" eb="8">
      <t>ゼイ</t>
    </rPh>
    <phoneticPr fontId="9"/>
  </si>
  <si>
    <t>利子割交付金</t>
    <rPh sb="0" eb="2">
      <t>リシ</t>
    </rPh>
    <rPh sb="2" eb="3">
      <t>ワ</t>
    </rPh>
    <rPh sb="3" eb="6">
      <t>コウフキン</t>
    </rPh>
    <phoneticPr fontId="9"/>
  </si>
  <si>
    <t>配当割交付金</t>
    <rPh sb="0" eb="2">
      <t>ハイトウ</t>
    </rPh>
    <rPh sb="2" eb="3">
      <t>ワリ</t>
    </rPh>
    <rPh sb="3" eb="6">
      <t>コウフキン</t>
    </rPh>
    <phoneticPr fontId="9"/>
  </si>
  <si>
    <t>株式等譲渡所得割交付金</t>
    <rPh sb="0" eb="3">
      <t>カブシキナド</t>
    </rPh>
    <rPh sb="3" eb="5">
      <t>ジョウト</t>
    </rPh>
    <rPh sb="5" eb="7">
      <t>ショトク</t>
    </rPh>
    <rPh sb="7" eb="8">
      <t>ワリ</t>
    </rPh>
    <rPh sb="8" eb="11">
      <t>コウフキン</t>
    </rPh>
    <phoneticPr fontId="9"/>
  </si>
  <si>
    <t>地方消費税交付金</t>
    <rPh sb="0" eb="2">
      <t>チホウ</t>
    </rPh>
    <rPh sb="2" eb="5">
      <t>ショウヒゼイ</t>
    </rPh>
    <rPh sb="5" eb="8">
      <t>コウフキン</t>
    </rPh>
    <phoneticPr fontId="9"/>
  </si>
  <si>
    <t>ゴルフ場利用税交付金</t>
    <rPh sb="3" eb="4">
      <t>ジョウ</t>
    </rPh>
    <rPh sb="4" eb="5">
      <t>リ</t>
    </rPh>
    <rPh sb="5" eb="6">
      <t>ヨウ</t>
    </rPh>
    <rPh sb="6" eb="7">
      <t>ゼイ</t>
    </rPh>
    <rPh sb="7" eb="10">
      <t>コウフキン</t>
    </rPh>
    <phoneticPr fontId="9"/>
  </si>
  <si>
    <t>自動車取得税交付金</t>
    <rPh sb="0" eb="3">
      <t>ジドウシャ</t>
    </rPh>
    <rPh sb="3" eb="5">
      <t>シュトク</t>
    </rPh>
    <rPh sb="5" eb="6">
      <t>ゼイ</t>
    </rPh>
    <rPh sb="6" eb="9">
      <t>コウフキン</t>
    </rPh>
    <phoneticPr fontId="9"/>
  </si>
  <si>
    <t>地方特例交付金</t>
    <rPh sb="0" eb="2">
      <t>チホウ</t>
    </rPh>
    <rPh sb="2" eb="4">
      <t>トクレイ</t>
    </rPh>
    <rPh sb="4" eb="7">
      <t>コウフキン</t>
    </rPh>
    <phoneticPr fontId="9"/>
  </si>
  <si>
    <t>地方交付税</t>
    <rPh sb="0" eb="2">
      <t>チホウ</t>
    </rPh>
    <rPh sb="2" eb="5">
      <t>コウフゼイ</t>
    </rPh>
    <phoneticPr fontId="9"/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</si>
  <si>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9"/>
  </si>
  <si>
    <t>分担金及び負担金</t>
    <rPh sb="0" eb="3">
      <t>ブンタンキン</t>
    </rPh>
    <rPh sb="3" eb="4">
      <t>オヨ</t>
    </rPh>
    <rPh sb="5" eb="8">
      <t>フタンキン</t>
    </rPh>
    <phoneticPr fontId="9"/>
  </si>
  <si>
    <t>分担金</t>
    <rPh sb="0" eb="3">
      <t>ブンタンキン</t>
    </rPh>
    <phoneticPr fontId="9"/>
  </si>
  <si>
    <t>負担金</t>
    <rPh sb="0" eb="3">
      <t>フタンキン</t>
    </rPh>
    <phoneticPr fontId="9"/>
  </si>
  <si>
    <t>使用料及び手数料</t>
    <rPh sb="0" eb="3">
      <t>シヨウリョウ</t>
    </rPh>
    <rPh sb="3" eb="4">
      <t>オヨ</t>
    </rPh>
    <rPh sb="5" eb="8">
      <t>テスウリョウ</t>
    </rPh>
    <phoneticPr fontId="9"/>
  </si>
  <si>
    <t>使用料</t>
    <rPh sb="0" eb="3">
      <t>シヨウリョウ</t>
    </rPh>
    <phoneticPr fontId="9"/>
  </si>
  <si>
    <t>手数料</t>
    <rPh sb="0" eb="3">
      <t>テスウリョウ</t>
    </rPh>
    <phoneticPr fontId="9"/>
  </si>
  <si>
    <t>国庫支出金</t>
    <rPh sb="0" eb="2">
      <t>コッコ</t>
    </rPh>
    <rPh sb="2" eb="5">
      <t>シシュツキン</t>
    </rPh>
    <phoneticPr fontId="9"/>
  </si>
  <si>
    <t>国庫負担金</t>
    <rPh sb="0" eb="2">
      <t>コッコ</t>
    </rPh>
    <rPh sb="2" eb="5">
      <t>フタンキン</t>
    </rPh>
    <phoneticPr fontId="9"/>
  </si>
  <si>
    <t>国庫補助金</t>
    <rPh sb="0" eb="2">
      <t>コッコ</t>
    </rPh>
    <rPh sb="2" eb="5">
      <t>ホジョキン</t>
    </rPh>
    <phoneticPr fontId="9"/>
  </si>
  <si>
    <t>国庫委託金</t>
    <rPh sb="0" eb="2">
      <t>コッコ</t>
    </rPh>
    <rPh sb="2" eb="4">
      <t>イタク</t>
    </rPh>
    <rPh sb="4" eb="5">
      <t>キン</t>
    </rPh>
    <phoneticPr fontId="9"/>
  </si>
  <si>
    <t>県支出金</t>
    <rPh sb="0" eb="1">
      <t>ケン</t>
    </rPh>
    <rPh sb="1" eb="4">
      <t>シシュツキン</t>
    </rPh>
    <phoneticPr fontId="9"/>
  </si>
  <si>
    <t>県負担金</t>
    <rPh sb="0" eb="1">
      <t>ケン</t>
    </rPh>
    <rPh sb="1" eb="4">
      <t>フタンキン</t>
    </rPh>
    <phoneticPr fontId="9"/>
  </si>
  <si>
    <t>県補助金</t>
    <rPh sb="0" eb="1">
      <t>ケン</t>
    </rPh>
    <rPh sb="1" eb="4">
      <t>ホジョキン</t>
    </rPh>
    <phoneticPr fontId="9"/>
  </si>
  <si>
    <t>県委託金</t>
    <rPh sb="0" eb="1">
      <t>ケン</t>
    </rPh>
    <rPh sb="1" eb="3">
      <t>イタク</t>
    </rPh>
    <rPh sb="3" eb="4">
      <t>キン</t>
    </rPh>
    <phoneticPr fontId="9"/>
  </si>
  <si>
    <t>財産収入</t>
    <rPh sb="0" eb="2">
      <t>ザイサン</t>
    </rPh>
    <rPh sb="2" eb="4">
      <t>シュウニュウ</t>
    </rPh>
    <phoneticPr fontId="9"/>
  </si>
  <si>
    <t>財産運用収入</t>
    <rPh sb="0" eb="2">
      <t>ザイサン</t>
    </rPh>
    <rPh sb="2" eb="4">
      <t>ウンヨウ</t>
    </rPh>
    <rPh sb="4" eb="6">
      <t>シュウニュウ</t>
    </rPh>
    <phoneticPr fontId="9"/>
  </si>
  <si>
    <t>財産売払収入</t>
    <rPh sb="0" eb="2">
      <t>ザイサン</t>
    </rPh>
    <rPh sb="2" eb="4">
      <t>ウリハラ</t>
    </rPh>
    <rPh sb="4" eb="6">
      <t>シュウニュウ</t>
    </rPh>
    <phoneticPr fontId="9"/>
  </si>
  <si>
    <t>寄附金</t>
    <rPh sb="0" eb="3">
      <t>キフキン</t>
    </rPh>
    <phoneticPr fontId="9"/>
  </si>
  <si>
    <t>繰入金</t>
    <rPh sb="0" eb="2">
      <t>クリイレ</t>
    </rPh>
    <rPh sb="2" eb="3">
      <t>キン</t>
    </rPh>
    <phoneticPr fontId="9"/>
  </si>
  <si>
    <t>繰越金</t>
    <rPh sb="0" eb="2">
      <t>クリコシ</t>
    </rPh>
    <rPh sb="2" eb="3">
      <t>キン</t>
    </rPh>
    <phoneticPr fontId="9"/>
  </si>
  <si>
    <t>諸収入</t>
    <rPh sb="0" eb="1">
      <t>ショ</t>
    </rPh>
    <rPh sb="1" eb="3">
      <t>シュウニュウ</t>
    </rPh>
    <phoneticPr fontId="9"/>
  </si>
  <si>
    <t>延滞金、加算金及び過料</t>
    <rPh sb="0" eb="3">
      <t>エンタイキン</t>
    </rPh>
    <rPh sb="4" eb="7">
      <t>カサンキン</t>
    </rPh>
    <rPh sb="7" eb="8">
      <t>オヨ</t>
    </rPh>
    <rPh sb="9" eb="10">
      <t>カ</t>
    </rPh>
    <rPh sb="10" eb="11">
      <t>リョウ</t>
    </rPh>
    <phoneticPr fontId="9"/>
  </si>
  <si>
    <t>市預金利子</t>
    <rPh sb="0" eb="1">
      <t>シ</t>
    </rPh>
    <rPh sb="1" eb="3">
      <t>ヨキン</t>
    </rPh>
    <rPh sb="3" eb="5">
      <t>リシ</t>
    </rPh>
    <phoneticPr fontId="9"/>
  </si>
  <si>
    <t>貸付金元利収入</t>
    <rPh sb="0" eb="2">
      <t>カシツケ</t>
    </rPh>
    <rPh sb="2" eb="3">
      <t>キン</t>
    </rPh>
    <rPh sb="3" eb="5">
      <t>ガンリ</t>
    </rPh>
    <rPh sb="5" eb="7">
      <t>シュウニュウ</t>
    </rPh>
    <phoneticPr fontId="9"/>
  </si>
  <si>
    <t>受託事業収入</t>
    <rPh sb="0" eb="2">
      <t>ジュタク</t>
    </rPh>
    <rPh sb="2" eb="4">
      <t>ジギョウ</t>
    </rPh>
    <rPh sb="4" eb="6">
      <t>シュウニュウ</t>
    </rPh>
    <phoneticPr fontId="9"/>
  </si>
  <si>
    <t>雑入</t>
    <rPh sb="0" eb="1">
      <t>ザツ</t>
    </rPh>
    <rPh sb="1" eb="2">
      <t>ニュウ</t>
    </rPh>
    <phoneticPr fontId="9"/>
  </si>
  <si>
    <t>市債</t>
    <rPh sb="0" eb="2">
      <t>シサイ</t>
    </rPh>
    <phoneticPr fontId="9"/>
  </si>
  <si>
    <t>歳出</t>
    <rPh sb="0" eb="2">
      <t>サイシュツ</t>
    </rPh>
    <phoneticPr fontId="9"/>
  </si>
  <si>
    <t>議会費</t>
    <rPh sb="0" eb="2">
      <t>ギカイ</t>
    </rPh>
    <rPh sb="2" eb="3">
      <t>ヒ</t>
    </rPh>
    <phoneticPr fontId="9"/>
  </si>
  <si>
    <t>総務費</t>
    <rPh sb="0" eb="3">
      <t>ソウムヒ</t>
    </rPh>
    <phoneticPr fontId="9"/>
  </si>
  <si>
    <t>総務管理費</t>
    <rPh sb="0" eb="2">
      <t>ソウム</t>
    </rPh>
    <rPh sb="2" eb="4">
      <t>カンリ</t>
    </rPh>
    <rPh sb="4" eb="5">
      <t>ヒ</t>
    </rPh>
    <phoneticPr fontId="9"/>
  </si>
  <si>
    <t>徴税費</t>
    <rPh sb="0" eb="2">
      <t>チョウゼイ</t>
    </rPh>
    <rPh sb="2" eb="3">
      <t>ヒ</t>
    </rPh>
    <phoneticPr fontId="9"/>
  </si>
  <si>
    <t>戸籍住民基本台帳費</t>
    <rPh sb="0" eb="2">
      <t>コセキ</t>
    </rPh>
    <rPh sb="2" eb="4">
      <t>ジュウミン</t>
    </rPh>
    <rPh sb="4" eb="6">
      <t>キホン</t>
    </rPh>
    <rPh sb="6" eb="8">
      <t>ダイチョウ</t>
    </rPh>
    <rPh sb="8" eb="9">
      <t>ヒ</t>
    </rPh>
    <phoneticPr fontId="9"/>
  </si>
  <si>
    <t>選挙費</t>
    <rPh sb="0" eb="2">
      <t>センキョ</t>
    </rPh>
    <rPh sb="2" eb="3">
      <t>ヒ</t>
    </rPh>
    <phoneticPr fontId="9"/>
  </si>
  <si>
    <t>統計調査費</t>
    <rPh sb="0" eb="2">
      <t>トウケイ</t>
    </rPh>
    <rPh sb="2" eb="4">
      <t>チョウサ</t>
    </rPh>
    <rPh sb="4" eb="5">
      <t>ヒ</t>
    </rPh>
    <phoneticPr fontId="9"/>
  </si>
  <si>
    <t>監査委員費</t>
    <rPh sb="0" eb="2">
      <t>カンサ</t>
    </rPh>
    <rPh sb="2" eb="4">
      <t>イイン</t>
    </rPh>
    <rPh sb="4" eb="5">
      <t>ヒ</t>
    </rPh>
    <phoneticPr fontId="9"/>
  </si>
  <si>
    <t>民生費</t>
    <rPh sb="0" eb="2">
      <t>ミンセイ</t>
    </rPh>
    <rPh sb="2" eb="3">
      <t>ヒ</t>
    </rPh>
    <phoneticPr fontId="9"/>
  </si>
  <si>
    <t>社会福祉費</t>
    <rPh sb="0" eb="2">
      <t>シャカイ</t>
    </rPh>
    <rPh sb="2" eb="4">
      <t>フクシ</t>
    </rPh>
    <rPh sb="4" eb="5">
      <t>ヒ</t>
    </rPh>
    <phoneticPr fontId="9"/>
  </si>
  <si>
    <t>児童福祉費</t>
    <rPh sb="0" eb="2">
      <t>ジドウ</t>
    </rPh>
    <rPh sb="2" eb="4">
      <t>フクシ</t>
    </rPh>
    <rPh sb="4" eb="5">
      <t>ヒ</t>
    </rPh>
    <phoneticPr fontId="9"/>
  </si>
  <si>
    <t>生活保護費</t>
    <rPh sb="0" eb="2">
      <t>セイカツ</t>
    </rPh>
    <rPh sb="2" eb="4">
      <t>ホゴ</t>
    </rPh>
    <rPh sb="4" eb="5">
      <t>ヒ</t>
    </rPh>
    <phoneticPr fontId="9"/>
  </si>
  <si>
    <t>衛生費</t>
    <rPh sb="0" eb="3">
      <t>エイセイヒ</t>
    </rPh>
    <phoneticPr fontId="9"/>
  </si>
  <si>
    <t>保健衛生費</t>
    <rPh sb="0" eb="2">
      <t>ホケン</t>
    </rPh>
    <rPh sb="2" eb="5">
      <t>エイセイヒ</t>
    </rPh>
    <phoneticPr fontId="9"/>
  </si>
  <si>
    <t>清掃費</t>
    <rPh sb="0" eb="2">
      <t>セイソウ</t>
    </rPh>
    <rPh sb="2" eb="3">
      <t>ヒ</t>
    </rPh>
    <phoneticPr fontId="9"/>
  </si>
  <si>
    <t>労働費</t>
    <rPh sb="0" eb="2">
      <t>ロウドウ</t>
    </rPh>
    <phoneticPr fontId="9"/>
  </si>
  <si>
    <t>農林水産業費</t>
    <rPh sb="0" eb="2">
      <t>ノウリン</t>
    </rPh>
    <rPh sb="2" eb="4">
      <t>スイサン</t>
    </rPh>
    <rPh sb="4" eb="5">
      <t>ギョウ</t>
    </rPh>
    <rPh sb="5" eb="6">
      <t>ヒ</t>
    </rPh>
    <phoneticPr fontId="9"/>
  </si>
  <si>
    <t>農業費</t>
    <rPh sb="0" eb="2">
      <t>ノウギョウ</t>
    </rPh>
    <rPh sb="2" eb="3">
      <t>ヒ</t>
    </rPh>
    <phoneticPr fontId="9"/>
  </si>
  <si>
    <t>林業費</t>
    <rPh sb="0" eb="2">
      <t>リンギョウ</t>
    </rPh>
    <rPh sb="2" eb="3">
      <t>ヒ</t>
    </rPh>
    <phoneticPr fontId="9"/>
  </si>
  <si>
    <t>水産業費</t>
    <rPh sb="0" eb="3">
      <t>スイサンギョウ</t>
    </rPh>
    <rPh sb="3" eb="4">
      <t>ヒ</t>
    </rPh>
    <phoneticPr fontId="9"/>
  </si>
  <si>
    <t>商工費</t>
    <rPh sb="0" eb="2">
      <t>ショウコウ</t>
    </rPh>
    <rPh sb="2" eb="3">
      <t>ヒ</t>
    </rPh>
    <phoneticPr fontId="9"/>
  </si>
  <si>
    <t>土木費</t>
    <rPh sb="0" eb="2">
      <t>ドボク</t>
    </rPh>
    <rPh sb="2" eb="3">
      <t>ヒ</t>
    </rPh>
    <phoneticPr fontId="9"/>
  </si>
  <si>
    <t>土木管理費</t>
    <rPh sb="0" eb="2">
      <t>ドボク</t>
    </rPh>
    <rPh sb="2" eb="5">
      <t>カンリヒ</t>
    </rPh>
    <phoneticPr fontId="9"/>
  </si>
  <si>
    <t>道路橋梁費</t>
    <rPh sb="0" eb="2">
      <t>ドウロ</t>
    </rPh>
    <rPh sb="2" eb="4">
      <t>キョウリョウ</t>
    </rPh>
    <rPh sb="4" eb="5">
      <t>ヒ</t>
    </rPh>
    <phoneticPr fontId="9"/>
  </si>
  <si>
    <t>河川費</t>
    <rPh sb="0" eb="2">
      <t>カセン</t>
    </rPh>
    <rPh sb="2" eb="3">
      <t>ヒ</t>
    </rPh>
    <phoneticPr fontId="9"/>
  </si>
  <si>
    <t>都市計画費</t>
    <rPh sb="0" eb="2">
      <t>トシ</t>
    </rPh>
    <rPh sb="2" eb="4">
      <t>ケイカク</t>
    </rPh>
    <rPh sb="4" eb="5">
      <t>ヒ</t>
    </rPh>
    <phoneticPr fontId="9"/>
  </si>
  <si>
    <t>下水道費</t>
    <rPh sb="0" eb="3">
      <t>ゲスイドウ</t>
    </rPh>
    <rPh sb="3" eb="4">
      <t>ヒ</t>
    </rPh>
    <phoneticPr fontId="9"/>
  </si>
  <si>
    <t>住宅費</t>
    <rPh sb="0" eb="3">
      <t>ジュウタクヒ</t>
    </rPh>
    <phoneticPr fontId="9"/>
  </si>
  <si>
    <t>消防費</t>
    <rPh sb="0" eb="2">
      <t>ショウボウ</t>
    </rPh>
    <rPh sb="2" eb="3">
      <t>ヒ</t>
    </rPh>
    <phoneticPr fontId="9"/>
  </si>
  <si>
    <t>教育費</t>
    <rPh sb="0" eb="3">
      <t>キョウイクヒ</t>
    </rPh>
    <phoneticPr fontId="9"/>
  </si>
  <si>
    <t>教育総務費</t>
    <rPh sb="0" eb="2">
      <t>キョウイク</t>
    </rPh>
    <rPh sb="2" eb="5">
      <t>ソウムヒ</t>
    </rPh>
    <phoneticPr fontId="9"/>
  </si>
  <si>
    <t>小学校費</t>
    <rPh sb="0" eb="3">
      <t>ショウガッコウ</t>
    </rPh>
    <rPh sb="3" eb="4">
      <t>ヒ</t>
    </rPh>
    <phoneticPr fontId="9"/>
  </si>
  <si>
    <t>中学校費</t>
    <rPh sb="0" eb="3">
      <t>チュウガッコウ</t>
    </rPh>
    <rPh sb="3" eb="4">
      <t>ヒ</t>
    </rPh>
    <phoneticPr fontId="9"/>
  </si>
  <si>
    <t>幼稚園費</t>
    <rPh sb="0" eb="3">
      <t>ヨウチエン</t>
    </rPh>
    <rPh sb="3" eb="4">
      <t>ヒ</t>
    </rPh>
    <phoneticPr fontId="9"/>
  </si>
  <si>
    <t>社会教育費</t>
    <rPh sb="0" eb="2">
      <t>シャカイ</t>
    </rPh>
    <rPh sb="2" eb="5">
      <t>キョウイクヒ</t>
    </rPh>
    <phoneticPr fontId="9"/>
  </si>
  <si>
    <t>保健体育費</t>
    <rPh sb="0" eb="2">
      <t>ホケン</t>
    </rPh>
    <rPh sb="2" eb="4">
      <t>タイイク</t>
    </rPh>
    <rPh sb="4" eb="5">
      <t>ヒ</t>
    </rPh>
    <phoneticPr fontId="9"/>
  </si>
  <si>
    <t>災害復旧費</t>
    <rPh sb="0" eb="2">
      <t>サイガイ</t>
    </rPh>
    <rPh sb="2" eb="4">
      <t>フッキュウ</t>
    </rPh>
    <rPh sb="4" eb="5">
      <t>ヒ</t>
    </rPh>
    <phoneticPr fontId="9"/>
  </si>
  <si>
    <t>-</t>
    <phoneticPr fontId="5"/>
  </si>
  <si>
    <t>公債費</t>
    <rPh sb="0" eb="3">
      <t>コウサイヒ</t>
    </rPh>
    <phoneticPr fontId="9"/>
  </si>
  <si>
    <t>諸支出金</t>
    <rPh sb="0" eb="1">
      <t>ショ</t>
    </rPh>
    <rPh sb="1" eb="4">
      <t>シシュツキン</t>
    </rPh>
    <phoneticPr fontId="9"/>
  </si>
  <si>
    <t>予備費</t>
    <rPh sb="0" eb="3">
      <t>ヨビヒ</t>
    </rPh>
    <phoneticPr fontId="9"/>
  </si>
  <si>
    <t>資料：平成28年度各会計歳入歳出決算書</t>
    <rPh sb="0" eb="2">
      <t>シリョウ</t>
    </rPh>
    <rPh sb="3" eb="5">
      <t>ヘイセイ</t>
    </rPh>
    <rPh sb="7" eb="8">
      <t>ネン</t>
    </rPh>
    <rPh sb="8" eb="9">
      <t>ド</t>
    </rPh>
    <rPh sb="9" eb="12">
      <t>カクカイケイ</t>
    </rPh>
    <rPh sb="12" eb="14">
      <t>サイニュウ</t>
    </rPh>
    <rPh sb="14" eb="16">
      <t>サイシュツ</t>
    </rPh>
    <rPh sb="16" eb="18">
      <t>ケッサン</t>
    </rPh>
    <rPh sb="18" eb="19">
      <t>ショ</t>
    </rPh>
    <phoneticPr fontId="5"/>
  </si>
  <si>
    <t>１３－３　特別会計決算状況</t>
    <rPh sb="5" eb="7">
      <t>トクベツ</t>
    </rPh>
    <rPh sb="7" eb="9">
      <t>カイケイ</t>
    </rPh>
    <rPh sb="9" eb="11">
      <t>ケッサン</t>
    </rPh>
    <rPh sb="11" eb="13">
      <t>ジョウキョウ</t>
    </rPh>
    <phoneticPr fontId="9"/>
  </si>
  <si>
    <t>会計名</t>
    <rPh sb="0" eb="2">
      <t>カイケイ</t>
    </rPh>
    <rPh sb="2" eb="3">
      <t>メイ</t>
    </rPh>
    <phoneticPr fontId="9"/>
  </si>
  <si>
    <t>平成28年度</t>
    <rPh sb="0" eb="2">
      <t>ヘイセイ</t>
    </rPh>
    <rPh sb="4" eb="6">
      <t>ネンド</t>
    </rPh>
    <phoneticPr fontId="9"/>
  </si>
  <si>
    <t>国民健康保険（事業勘定）特別会計</t>
    <rPh sb="0" eb="2">
      <t>コクミン</t>
    </rPh>
    <rPh sb="2" eb="4">
      <t>ケンコウ</t>
    </rPh>
    <rPh sb="4" eb="6">
      <t>ホケン</t>
    </rPh>
    <rPh sb="7" eb="9">
      <t>ジギョウ</t>
    </rPh>
    <rPh sb="9" eb="11">
      <t>カンジョウ</t>
    </rPh>
    <rPh sb="12" eb="14">
      <t>トクベツ</t>
    </rPh>
    <rPh sb="14" eb="16">
      <t>カイケイ</t>
    </rPh>
    <phoneticPr fontId="9"/>
  </si>
  <si>
    <t>国民健康保険（施設勘定）特別会計</t>
    <rPh sb="0" eb="2">
      <t>コクミン</t>
    </rPh>
    <rPh sb="2" eb="4">
      <t>ケンコウ</t>
    </rPh>
    <rPh sb="4" eb="6">
      <t>ホケン</t>
    </rPh>
    <rPh sb="7" eb="9">
      <t>シセツ</t>
    </rPh>
    <rPh sb="9" eb="11">
      <t>カンジョウ</t>
    </rPh>
    <rPh sb="12" eb="14">
      <t>トクベツ</t>
    </rPh>
    <rPh sb="14" eb="16">
      <t>カイケイ</t>
    </rPh>
    <phoneticPr fontId="9"/>
  </si>
  <si>
    <t>老人保健特別会計</t>
    <rPh sb="0" eb="2">
      <t>ロウジン</t>
    </rPh>
    <rPh sb="2" eb="4">
      <t>ホケン</t>
    </rPh>
    <rPh sb="4" eb="6">
      <t>トクベツ</t>
    </rPh>
    <rPh sb="6" eb="8">
      <t>カイケイ</t>
    </rPh>
    <phoneticPr fontId="9"/>
  </si>
  <si>
    <t>後期高齢者医療特別会計</t>
    <rPh sb="0" eb="2">
      <t>コウキ</t>
    </rPh>
    <rPh sb="2" eb="5">
      <t>コウレイシャ</t>
    </rPh>
    <rPh sb="5" eb="7">
      <t>イリョウ</t>
    </rPh>
    <rPh sb="7" eb="9">
      <t>トクベツ</t>
    </rPh>
    <rPh sb="9" eb="11">
      <t>カイケイ</t>
    </rPh>
    <phoneticPr fontId="9"/>
  </si>
  <si>
    <t>介護保険特別会計</t>
    <rPh sb="0" eb="2">
      <t>カイゴ</t>
    </rPh>
    <rPh sb="2" eb="4">
      <t>ホケン</t>
    </rPh>
    <rPh sb="4" eb="6">
      <t>トクベツ</t>
    </rPh>
    <rPh sb="6" eb="8">
      <t>カイケイ</t>
    </rPh>
    <phoneticPr fontId="9"/>
  </si>
  <si>
    <t>下水道事業特別会計</t>
    <rPh sb="0" eb="3">
      <t>ゲスイドウ</t>
    </rPh>
    <rPh sb="3" eb="5">
      <t>ジギョウ</t>
    </rPh>
    <rPh sb="5" eb="7">
      <t>トクベツ</t>
    </rPh>
    <rPh sb="7" eb="9">
      <t>カイケイ</t>
    </rPh>
    <phoneticPr fontId="9"/>
  </si>
  <si>
    <t>農業集落排水事業特別会計</t>
    <rPh sb="0" eb="2">
      <t>ノウギョウ</t>
    </rPh>
    <rPh sb="2" eb="4">
      <t>シュウラク</t>
    </rPh>
    <rPh sb="4" eb="6">
      <t>ハイスイ</t>
    </rPh>
    <rPh sb="6" eb="8">
      <t>ジギョウ</t>
    </rPh>
    <rPh sb="8" eb="10">
      <t>トクベツ</t>
    </rPh>
    <rPh sb="10" eb="12">
      <t>カイケイ</t>
    </rPh>
    <phoneticPr fontId="9"/>
  </si>
  <si>
    <t>公設地方卸売市場特別会計</t>
    <rPh sb="0" eb="2">
      <t>コウセツ</t>
    </rPh>
    <rPh sb="2" eb="4">
      <t>チホウ</t>
    </rPh>
    <rPh sb="4" eb="6">
      <t>オロシウ</t>
    </rPh>
    <rPh sb="6" eb="8">
      <t>イチバ</t>
    </rPh>
    <rPh sb="8" eb="10">
      <t>トクベツ</t>
    </rPh>
    <rPh sb="10" eb="12">
      <t>カイケイ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</si>
</sst>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&quot;現&quot;&quot;在&quot;"/>
    <numFmt numFmtId="177" formatCode="#,##0_ "/>
    <numFmt numFmtId="178" formatCode="#,##0;&quot;△ &quot;#,##0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scheme val="minor"/>
    </font>
    <font>
      <b/>
      <u/>
      <sz val="9"/>
      <color theme="10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b/>
      <u/>
      <sz val="11"/>
      <color theme="10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/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110">
    <xf numFmtId="0" fontId="0" fillId="0" borderId="0" xfId="0">
      <alignment vertical="center"/>
    </xf>
    <xf numFmtId="0" fontId="3" fillId="0" borderId="0" xfId="2" applyFont="1" applyFill="1" applyBorder="1" applyAlignment="1">
      <alignment vertical="center"/>
    </xf>
    <xf numFmtId="0" fontId="7" fillId="0" borderId="0" xfId="3" applyFont="1" applyFill="1" applyAlignment="1">
      <alignment vertical="center"/>
    </xf>
    <xf numFmtId="38" fontId="8" fillId="0" borderId="0" xfId="4" applyFont="1" applyBorder="1" applyAlignment="1">
      <alignment horizontal="center" vertical="center"/>
    </xf>
    <xf numFmtId="0" fontId="10" fillId="0" borderId="0" xfId="3" applyFont="1" applyBorder="1">
      <alignment vertical="center"/>
    </xf>
    <xf numFmtId="38" fontId="10" fillId="0" borderId="1" xfId="4" applyFont="1" applyBorder="1" applyAlignment="1">
      <alignment horizontal="center" vertical="center"/>
    </xf>
    <xf numFmtId="176" fontId="10" fillId="0" borderId="1" xfId="4" applyNumberFormat="1" applyFont="1" applyBorder="1" applyAlignment="1">
      <alignment horizontal="center" vertical="center"/>
    </xf>
    <xf numFmtId="176" fontId="11" fillId="0" borderId="1" xfId="4" applyNumberFormat="1" applyFont="1" applyBorder="1" applyAlignment="1">
      <alignment horizontal="right" vertical="center"/>
    </xf>
    <xf numFmtId="0" fontId="12" fillId="2" borderId="2" xfId="3" applyFont="1" applyFill="1" applyBorder="1" applyAlignment="1">
      <alignment horizontal="center" vertical="center" wrapText="1"/>
    </xf>
    <xf numFmtId="38" fontId="12" fillId="2" borderId="2" xfId="3" applyNumberFormat="1" applyFont="1" applyFill="1" applyBorder="1" applyAlignment="1">
      <alignment horizontal="center" vertical="center" wrapText="1"/>
    </xf>
    <xf numFmtId="0" fontId="12" fillId="0" borderId="0" xfId="3" applyFont="1">
      <alignment vertical="center"/>
    </xf>
    <xf numFmtId="0" fontId="12" fillId="2" borderId="3" xfId="3" applyFont="1" applyFill="1" applyBorder="1" applyAlignment="1">
      <alignment horizontal="center" vertical="center" wrapText="1"/>
    </xf>
    <xf numFmtId="38" fontId="12" fillId="2" borderId="3" xfId="3" applyNumberFormat="1" applyFont="1" applyFill="1" applyBorder="1" applyAlignment="1">
      <alignment horizontal="center" vertical="center" wrapText="1"/>
    </xf>
    <xf numFmtId="0" fontId="7" fillId="2" borderId="4" xfId="3" applyFont="1" applyFill="1" applyBorder="1" applyAlignment="1">
      <alignment horizontal="left" vertical="center" indent="1"/>
    </xf>
    <xf numFmtId="0" fontId="7" fillId="0" borderId="4" xfId="3" applyFont="1" applyFill="1" applyBorder="1" applyAlignment="1">
      <alignment horizontal="left" vertical="center" indent="1"/>
    </xf>
    <xf numFmtId="38" fontId="7" fillId="0" borderId="4" xfId="3" applyNumberFormat="1" applyFont="1" applyFill="1" applyBorder="1" applyAlignment="1">
      <alignment horizontal="right" vertical="center" indent="1"/>
    </xf>
    <xf numFmtId="0" fontId="7" fillId="0" borderId="0" xfId="3" applyFont="1" applyBorder="1">
      <alignment vertical="center"/>
    </xf>
    <xf numFmtId="0" fontId="1" fillId="0" borderId="0" xfId="5">
      <alignment vertical="center"/>
    </xf>
    <xf numFmtId="0" fontId="7" fillId="2" borderId="2" xfId="3" applyFont="1" applyFill="1" applyBorder="1" applyAlignment="1">
      <alignment horizontal="left" vertical="center" indent="1"/>
    </xf>
    <xf numFmtId="0" fontId="7" fillId="0" borderId="2" xfId="3" applyFont="1" applyFill="1" applyBorder="1" applyAlignment="1">
      <alignment horizontal="left" vertical="center" indent="1"/>
    </xf>
    <xf numFmtId="38" fontId="7" fillId="0" borderId="2" xfId="3" applyNumberFormat="1" applyFont="1" applyFill="1" applyBorder="1" applyAlignment="1">
      <alignment horizontal="right" vertical="center" indent="1"/>
    </xf>
    <xf numFmtId="0" fontId="7" fillId="2" borderId="5" xfId="3" applyFont="1" applyFill="1" applyBorder="1" applyAlignment="1">
      <alignment horizontal="left" vertical="center" indent="1"/>
    </xf>
    <xf numFmtId="0" fontId="7" fillId="0" borderId="5" xfId="3" applyFont="1" applyFill="1" applyBorder="1" applyAlignment="1">
      <alignment horizontal="left" vertical="center" indent="1"/>
    </xf>
    <xf numFmtId="38" fontId="7" fillId="0" borderId="5" xfId="3" applyNumberFormat="1" applyFont="1" applyFill="1" applyBorder="1" applyAlignment="1">
      <alignment horizontal="right" vertical="center" indent="1"/>
    </xf>
    <xf numFmtId="0" fontId="7" fillId="2" borderId="3" xfId="3" applyFont="1" applyFill="1" applyBorder="1" applyAlignment="1">
      <alignment horizontal="left" vertical="center" indent="1"/>
    </xf>
    <xf numFmtId="0" fontId="7" fillId="0" borderId="3" xfId="3" applyFont="1" applyFill="1" applyBorder="1" applyAlignment="1">
      <alignment horizontal="left" vertical="center" indent="1"/>
    </xf>
    <xf numFmtId="38" fontId="7" fillId="0" borderId="6" xfId="3" applyNumberFormat="1" applyFont="1" applyBorder="1" applyAlignment="1">
      <alignment horizontal="right" vertical="center" indent="1"/>
    </xf>
    <xf numFmtId="38" fontId="7" fillId="0" borderId="0" xfId="3" applyNumberFormat="1" applyFont="1" applyBorder="1" applyAlignment="1">
      <alignment horizontal="right" vertical="center"/>
    </xf>
    <xf numFmtId="38" fontId="10" fillId="0" borderId="0" xfId="3" applyNumberFormat="1" applyFont="1" applyBorder="1" applyAlignment="1">
      <alignment horizontal="right" vertical="center"/>
    </xf>
    <xf numFmtId="0" fontId="14" fillId="0" borderId="0" xfId="2" applyFont="1" applyFill="1" applyBorder="1" applyAlignment="1">
      <alignment horizontal="left" vertical="center"/>
    </xf>
    <xf numFmtId="0" fontId="14" fillId="0" borderId="0" xfId="2" applyFont="1" applyFill="1" applyBorder="1" applyAlignment="1">
      <alignment vertical="center"/>
    </xf>
    <xf numFmtId="0" fontId="8" fillId="0" borderId="0" xfId="3" applyFont="1" applyFill="1" applyBorder="1" applyAlignment="1">
      <alignment horizontal="center" vertical="center"/>
    </xf>
    <xf numFmtId="0" fontId="6" fillId="0" borderId="0" xfId="3" applyFill="1">
      <alignment vertical="center"/>
    </xf>
    <xf numFmtId="0" fontId="8" fillId="0" borderId="0" xfId="3" applyFont="1" applyFill="1" applyBorder="1" applyAlignment="1">
      <alignment horizontal="center" vertical="center"/>
    </xf>
    <xf numFmtId="0" fontId="15" fillId="0" borderId="1" xfId="3" applyFont="1" applyFill="1" applyBorder="1" applyAlignment="1">
      <alignment horizontal="left" vertical="center"/>
    </xf>
    <xf numFmtId="0" fontId="6" fillId="0" borderId="1" xfId="3" applyFill="1" applyBorder="1" applyAlignment="1">
      <alignment horizontal="left" vertical="center"/>
    </xf>
    <xf numFmtId="0" fontId="11" fillId="0" borderId="1" xfId="3" applyFont="1" applyFill="1" applyBorder="1" applyAlignment="1">
      <alignment horizontal="right"/>
    </xf>
    <xf numFmtId="0" fontId="16" fillId="0" borderId="0" xfId="3" applyFont="1" applyFill="1">
      <alignment vertical="center"/>
    </xf>
    <xf numFmtId="0" fontId="6" fillId="2" borderId="7" xfId="3" applyFill="1" applyBorder="1" applyAlignment="1">
      <alignment horizontal="center" vertical="center"/>
    </xf>
    <xf numFmtId="0" fontId="6" fillId="2" borderId="8" xfId="3" applyFill="1" applyBorder="1" applyAlignment="1">
      <alignment horizontal="center" vertical="center"/>
    </xf>
    <xf numFmtId="0" fontId="6" fillId="2" borderId="9" xfId="3" applyFill="1" applyBorder="1" applyAlignment="1">
      <alignment horizontal="center" vertical="center"/>
    </xf>
    <xf numFmtId="0" fontId="6" fillId="2" borderId="10" xfId="3" applyFill="1" applyBorder="1" applyAlignment="1">
      <alignment horizontal="center" vertical="center"/>
    </xf>
    <xf numFmtId="0" fontId="6" fillId="2" borderId="11" xfId="3" applyFill="1" applyBorder="1" applyAlignment="1">
      <alignment horizontal="center" vertical="center"/>
    </xf>
    <xf numFmtId="0" fontId="6" fillId="2" borderId="2" xfId="3" applyFill="1" applyBorder="1" applyAlignment="1">
      <alignment horizontal="center" vertical="center"/>
    </xf>
    <xf numFmtId="0" fontId="6" fillId="2" borderId="12" xfId="3" applyFill="1" applyBorder="1" applyAlignment="1">
      <alignment horizontal="center" vertical="center"/>
    </xf>
    <xf numFmtId="0" fontId="6" fillId="2" borderId="13" xfId="3" applyFill="1" applyBorder="1" applyAlignment="1">
      <alignment horizontal="center" vertical="center"/>
    </xf>
    <xf numFmtId="0" fontId="10" fillId="2" borderId="3" xfId="3" applyFont="1" applyFill="1" applyBorder="1" applyAlignment="1">
      <alignment horizontal="distributed" vertical="center" indent="1"/>
    </xf>
    <xf numFmtId="0" fontId="10" fillId="2" borderId="14" xfId="3" applyFont="1" applyFill="1" applyBorder="1" applyAlignment="1">
      <alignment horizontal="distributed" vertical="center" indent="1"/>
    </xf>
    <xf numFmtId="0" fontId="10" fillId="2" borderId="15" xfId="3" applyFont="1" applyFill="1" applyBorder="1" applyAlignment="1">
      <alignment horizontal="distributed" vertical="center" indent="1"/>
    </xf>
    <xf numFmtId="177" fontId="10" fillId="0" borderId="4" xfId="3" applyNumberFormat="1" applyFont="1" applyFill="1" applyBorder="1" applyAlignment="1">
      <alignment horizontal="right" vertical="center"/>
    </xf>
    <xf numFmtId="177" fontId="10" fillId="0" borderId="6" xfId="3" applyNumberFormat="1" applyFont="1" applyFill="1" applyBorder="1">
      <alignment vertical="center"/>
    </xf>
    <xf numFmtId="10" fontId="10" fillId="0" borderId="16" xfId="6" applyNumberFormat="1" applyFont="1" applyFill="1" applyBorder="1" applyAlignment="1">
      <alignment horizontal="right" vertical="center"/>
    </xf>
    <xf numFmtId="0" fontId="10" fillId="2" borderId="17" xfId="3" applyFont="1" applyFill="1" applyBorder="1" applyAlignment="1">
      <alignment horizontal="distributed" vertical="center" indent="1"/>
    </xf>
    <xf numFmtId="0" fontId="10" fillId="2" borderId="2" xfId="3" applyFont="1" applyFill="1" applyBorder="1" applyAlignment="1">
      <alignment horizontal="distributed" vertical="center" indent="1"/>
    </xf>
    <xf numFmtId="177" fontId="10" fillId="0" borderId="2" xfId="3" applyNumberFormat="1" applyFont="1" applyFill="1" applyBorder="1" applyAlignment="1">
      <alignment horizontal="right" vertical="center"/>
    </xf>
    <xf numFmtId="10" fontId="10" fillId="0" borderId="18" xfId="6" applyNumberFormat="1" applyFont="1" applyFill="1" applyBorder="1" applyAlignment="1">
      <alignment horizontal="right" vertical="center"/>
    </xf>
    <xf numFmtId="0" fontId="10" fillId="2" borderId="4" xfId="3" applyFont="1" applyFill="1" applyBorder="1" applyAlignment="1">
      <alignment horizontal="distributed" vertical="center" indent="1"/>
    </xf>
    <xf numFmtId="10" fontId="10" fillId="0" borderId="4" xfId="6" applyNumberFormat="1" applyFont="1" applyFill="1" applyBorder="1" applyAlignment="1">
      <alignment horizontal="right" vertical="center"/>
    </xf>
    <xf numFmtId="0" fontId="10" fillId="2" borderId="7" xfId="3" applyFont="1" applyFill="1" applyBorder="1" applyAlignment="1">
      <alignment horizontal="distributed" vertical="center" indent="1"/>
    </xf>
    <xf numFmtId="0" fontId="10" fillId="2" borderId="8" xfId="3" applyFont="1" applyFill="1" applyBorder="1" applyAlignment="1">
      <alignment horizontal="distributed" vertical="center" indent="1"/>
    </xf>
    <xf numFmtId="177" fontId="10" fillId="0" borderId="2" xfId="3" applyNumberFormat="1" applyFont="1" applyFill="1" applyBorder="1">
      <alignment vertical="center"/>
    </xf>
    <xf numFmtId="10" fontId="10" fillId="0" borderId="5" xfId="6" applyNumberFormat="1" applyFont="1" applyFill="1" applyBorder="1" applyAlignment="1">
      <alignment horizontal="right" vertical="center"/>
    </xf>
    <xf numFmtId="0" fontId="10" fillId="2" borderId="17" xfId="3" applyFont="1" applyFill="1" applyBorder="1" applyAlignment="1">
      <alignment horizontal="distributed" vertical="center" textRotation="255" indent="1"/>
    </xf>
    <xf numFmtId="0" fontId="10" fillId="2" borderId="9" xfId="3" applyFont="1" applyFill="1" applyBorder="1" applyAlignment="1">
      <alignment horizontal="distributed" vertical="center" indent="1"/>
    </xf>
    <xf numFmtId="0" fontId="10" fillId="2" borderId="11" xfId="3" applyFont="1" applyFill="1" applyBorder="1" applyAlignment="1">
      <alignment horizontal="distributed" vertical="center" indent="1"/>
    </xf>
    <xf numFmtId="10" fontId="10" fillId="0" borderId="2" xfId="6" applyNumberFormat="1" applyFont="1" applyFill="1" applyBorder="1" applyAlignment="1">
      <alignment vertical="center"/>
    </xf>
    <xf numFmtId="0" fontId="10" fillId="2" borderId="17" xfId="3" applyFont="1" applyFill="1" applyBorder="1" applyAlignment="1">
      <alignment horizontal="center" vertical="center" textRotation="255"/>
    </xf>
    <xf numFmtId="0" fontId="10" fillId="2" borderId="4" xfId="3" applyFont="1" applyFill="1" applyBorder="1" applyAlignment="1">
      <alignment horizontal="center" vertical="center" textRotation="255"/>
    </xf>
    <xf numFmtId="0" fontId="10" fillId="2" borderId="18" xfId="3" applyFont="1" applyFill="1" applyBorder="1" applyAlignment="1">
      <alignment horizontal="center" vertical="center" textRotation="255"/>
    </xf>
    <xf numFmtId="0" fontId="10" fillId="2" borderId="5" xfId="3" applyFont="1" applyFill="1" applyBorder="1" applyAlignment="1">
      <alignment horizontal="distributed" vertical="center" indent="1"/>
    </xf>
    <xf numFmtId="10" fontId="10" fillId="0" borderId="2" xfId="6" applyNumberFormat="1" applyFont="1" applyFill="1" applyBorder="1" applyAlignment="1">
      <alignment horizontal="right" vertical="center"/>
    </xf>
    <xf numFmtId="0" fontId="10" fillId="2" borderId="18" xfId="3" applyFont="1" applyFill="1" applyBorder="1" applyAlignment="1">
      <alignment horizontal="distributed" vertical="center" indent="1"/>
    </xf>
    <xf numFmtId="0" fontId="10" fillId="2" borderId="19" xfId="3" applyFont="1" applyFill="1" applyBorder="1" applyAlignment="1">
      <alignment horizontal="distributed" vertical="center" indent="1"/>
    </xf>
    <xf numFmtId="0" fontId="10" fillId="2" borderId="20" xfId="3" applyFont="1" applyFill="1" applyBorder="1" applyAlignment="1">
      <alignment horizontal="distributed" vertical="center" indent="1"/>
    </xf>
    <xf numFmtId="177" fontId="10" fillId="0" borderId="3" xfId="3" applyNumberFormat="1" applyFont="1" applyFill="1" applyBorder="1" applyAlignment="1">
      <alignment horizontal="right" vertical="center"/>
    </xf>
    <xf numFmtId="10" fontId="10" fillId="0" borderId="18" xfId="6" applyNumberFormat="1" applyFont="1" applyFill="1" applyBorder="1" applyAlignment="1">
      <alignment vertical="center"/>
    </xf>
    <xf numFmtId="0" fontId="10" fillId="2" borderId="21" xfId="3" applyFont="1" applyFill="1" applyBorder="1" applyAlignment="1">
      <alignment horizontal="distributed" vertical="center" indent="1"/>
    </xf>
    <xf numFmtId="0" fontId="10" fillId="2" borderId="22" xfId="3" applyFont="1" applyFill="1" applyBorder="1" applyAlignment="1">
      <alignment horizontal="distributed" vertical="center" indent="1"/>
    </xf>
    <xf numFmtId="10" fontId="10" fillId="0" borderId="6" xfId="6" applyNumberFormat="1" applyFont="1" applyFill="1" applyBorder="1" applyAlignment="1">
      <alignment horizontal="right" vertical="center"/>
    </xf>
    <xf numFmtId="0" fontId="10" fillId="0" borderId="0" xfId="3" applyFont="1" applyFill="1" applyBorder="1" applyAlignment="1">
      <alignment horizontal="distributed" vertical="center" indent="1"/>
    </xf>
    <xf numFmtId="177" fontId="10" fillId="0" borderId="0" xfId="3" applyNumberFormat="1" applyFont="1" applyFill="1" applyBorder="1" applyAlignment="1">
      <alignment horizontal="right" vertical="center"/>
    </xf>
    <xf numFmtId="10" fontId="10" fillId="0" borderId="0" xfId="3" applyNumberFormat="1" applyFont="1" applyFill="1" applyBorder="1" applyAlignment="1">
      <alignment vertical="center" shrinkToFit="1"/>
    </xf>
    <xf numFmtId="0" fontId="6" fillId="2" borderId="2" xfId="3" applyFill="1" applyBorder="1" applyAlignment="1">
      <alignment horizontal="center" vertical="center"/>
    </xf>
    <xf numFmtId="0" fontId="6" fillId="2" borderId="3" xfId="3" applyFill="1" applyBorder="1" applyAlignment="1">
      <alignment horizontal="center" vertical="center"/>
    </xf>
    <xf numFmtId="10" fontId="10" fillId="0" borderId="4" xfId="6" applyNumberFormat="1" applyFont="1" applyFill="1" applyBorder="1" applyAlignment="1">
      <alignment vertical="center"/>
    </xf>
    <xf numFmtId="10" fontId="10" fillId="0" borderId="5" xfId="6" applyNumberFormat="1" applyFont="1" applyFill="1" applyBorder="1" applyAlignment="1">
      <alignment vertical="center"/>
    </xf>
    <xf numFmtId="10" fontId="10" fillId="0" borderId="18" xfId="6" applyNumberFormat="1" applyFont="1" applyFill="1" applyBorder="1" applyAlignment="1">
      <alignment vertical="center"/>
    </xf>
    <xf numFmtId="10" fontId="10" fillId="0" borderId="4" xfId="6" applyNumberFormat="1" applyFont="1" applyFill="1" applyBorder="1" applyAlignment="1">
      <alignment vertical="center"/>
    </xf>
    <xf numFmtId="10" fontId="10" fillId="0" borderId="5" xfId="6" applyNumberFormat="1" applyFont="1" applyFill="1" applyBorder="1" applyAlignment="1">
      <alignment vertical="center"/>
    </xf>
    <xf numFmtId="10" fontId="10" fillId="0" borderId="3" xfId="1" applyNumberFormat="1" applyFont="1" applyFill="1" applyBorder="1" applyAlignment="1">
      <alignment horizontal="right" vertical="center"/>
    </xf>
    <xf numFmtId="177" fontId="10" fillId="0" borderId="6" xfId="3" applyNumberFormat="1" applyFont="1" applyFill="1" applyBorder="1" applyAlignment="1">
      <alignment horizontal="right" vertical="center"/>
    </xf>
    <xf numFmtId="10" fontId="6" fillId="0" borderId="4" xfId="3" applyNumberFormat="1" applyFill="1" applyBorder="1" applyAlignment="1">
      <alignment vertical="center"/>
    </xf>
    <xf numFmtId="0" fontId="7" fillId="0" borderId="0" xfId="3" applyFont="1" applyFill="1">
      <alignment vertical="center"/>
    </xf>
    <xf numFmtId="177" fontId="6" fillId="0" borderId="0" xfId="3" applyNumberFormat="1" applyFill="1">
      <alignment vertical="center"/>
    </xf>
    <xf numFmtId="0" fontId="8" fillId="0" borderId="0" xfId="3" applyFont="1" applyFill="1" applyAlignment="1">
      <alignment horizontal="center" vertical="center"/>
    </xf>
    <xf numFmtId="0" fontId="15" fillId="0" borderId="0" xfId="3" applyFont="1" applyFill="1" applyAlignment="1">
      <alignment horizontal="left" vertical="center"/>
    </xf>
    <xf numFmtId="0" fontId="6" fillId="0" borderId="0" xfId="3" applyFill="1" applyAlignment="1">
      <alignment horizontal="left" vertical="center"/>
    </xf>
    <xf numFmtId="0" fontId="11" fillId="0" borderId="0" xfId="3" applyFont="1" applyFill="1" applyAlignment="1">
      <alignment horizontal="right" vertical="center"/>
    </xf>
    <xf numFmtId="0" fontId="10" fillId="2" borderId="2" xfId="3" applyFont="1" applyFill="1" applyBorder="1" applyAlignment="1">
      <alignment horizontal="center" vertical="center" justifyLastLine="1"/>
    </xf>
    <xf numFmtId="0" fontId="10" fillId="2" borderId="9" xfId="3" applyFont="1" applyFill="1" applyBorder="1" applyAlignment="1">
      <alignment horizontal="center" vertical="center" justifyLastLine="1"/>
    </xf>
    <xf numFmtId="0" fontId="10" fillId="2" borderId="11" xfId="3" applyFont="1" applyFill="1" applyBorder="1" applyAlignment="1">
      <alignment horizontal="center" vertical="center" justifyLastLine="1"/>
    </xf>
    <xf numFmtId="0" fontId="10" fillId="2" borderId="11" xfId="3" applyFont="1" applyFill="1" applyBorder="1" applyAlignment="1">
      <alignment horizontal="distributed" vertical="center" justifyLastLine="1"/>
    </xf>
    <xf numFmtId="0" fontId="10" fillId="2" borderId="2" xfId="3" applyFont="1" applyFill="1" applyBorder="1" applyAlignment="1">
      <alignment horizontal="distributed" vertical="center" justifyLastLine="1"/>
    </xf>
    <xf numFmtId="178" fontId="10" fillId="0" borderId="2" xfId="3" applyNumberFormat="1" applyFont="1" applyFill="1" applyBorder="1" applyAlignment="1">
      <alignment horizontal="right" vertical="center" indent="1"/>
    </xf>
    <xf numFmtId="178" fontId="6" fillId="0" borderId="0" xfId="3" applyNumberFormat="1" applyFill="1" applyAlignment="1">
      <alignment horizontal="right" vertical="center"/>
    </xf>
    <xf numFmtId="0" fontId="15" fillId="0" borderId="1" xfId="3" applyFont="1" applyFill="1" applyBorder="1" applyAlignment="1">
      <alignment horizontal="left" vertical="center"/>
    </xf>
    <xf numFmtId="0" fontId="10" fillId="2" borderId="7" xfId="3" applyFont="1" applyFill="1" applyBorder="1" applyAlignment="1">
      <alignment horizontal="center" vertical="center" justifyLastLine="1"/>
    </xf>
    <xf numFmtId="0" fontId="10" fillId="2" borderId="8" xfId="3" applyFont="1" applyFill="1" applyBorder="1" applyAlignment="1">
      <alignment horizontal="center" vertical="center" justifyLastLine="1"/>
    </xf>
    <xf numFmtId="0" fontId="10" fillId="2" borderId="23" xfId="3" applyFont="1" applyFill="1" applyBorder="1" applyAlignment="1">
      <alignment horizontal="center" vertical="center" justifyLastLine="1"/>
    </xf>
    <xf numFmtId="0" fontId="10" fillId="2" borderId="24" xfId="3" applyFont="1" applyFill="1" applyBorder="1" applyAlignment="1">
      <alignment horizontal="center" vertical="center" justifyLastLine="1"/>
    </xf>
  </cellXfs>
  <cellStyles count="7">
    <cellStyle name="パーセント" xfId="1" builtinId="5"/>
    <cellStyle name="パーセント 2" xfId="6" xr:uid="{C4A9AD95-7F4E-46C6-9C3D-AD008464E612}"/>
    <cellStyle name="ハイパーリンク" xfId="2" builtinId="8"/>
    <cellStyle name="桁区切り 2" xfId="4" xr:uid="{F48E4FB8-8109-4200-8A4F-CFD7EB161EBB}"/>
    <cellStyle name="標準" xfId="0" builtinId="0"/>
    <cellStyle name="標準 2" xfId="3" xr:uid="{B6AFBAB1-F9BE-41D3-9A25-98B5B5013C63}"/>
    <cellStyle name="標準 25" xfId="5" xr:uid="{1AE29D81-C37E-48DF-8211-961C8F6C85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1020&#32207;&#21209;&#35506;\070&#36984;&#25369;\2009.2.15&#24066;&#38263;&#36984;&#25369;\09&#36984;&#25369;&#20154;&#21517;&#31807;\&#36984;&#25369;&#26178;&#30331;&#37682;\20090123&#36984;&#25369;_&#21508;&#36039;&#26009;\H21&#24066;&#38263;&#36984;_&#36984;&#25369;&#26178;&#30331;&#37682;&#24046;&#12375;&#24341;&#12365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2_&#20225;&#30011;&#35506;/02_&#20225;&#30011;&#35506;/&#9733;&#20225;&#30011;&#35519;&#25972;&#9733;/&#9733;&#20225;&#30011;&#35506;NEW/700&#32113;&#35336;/100&#32113;&#35336;&#19968;&#33324;/&#9734;&#24066;&#32113;&#35336;&#26360;/&#12458;&#12540;&#12503;&#12531;&#12487;&#12540;&#12479;&#29992;/&#24179;&#25104;29&#24180;&#29256;&#26481;&#36817;&#27743;&#24066;&#32113;&#35336;&#26360;&#12288;&#26368;&#3206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差引表"/>
      <sheetName val="議案"/>
      <sheetName val="投票区別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市の花・木について"/>
      <sheetName val="凡例"/>
      <sheetName val="市の概要"/>
      <sheetName val="市民のくらし"/>
      <sheetName val="3-1 位置"/>
      <sheetName val="3-2 面積及び広ぼう、標高"/>
      <sheetName val="3-3 地目別土地面積"/>
      <sheetName val="3-4 山岳"/>
      <sheetName val="3-5 河川"/>
      <sheetName val="3-6 気象状況（気温・降水量） "/>
      <sheetName val="3-6 気象状況  (風速・日照時間等)"/>
      <sheetName val="4-1 人口の推移"/>
      <sheetName val="4-2 年齢区分別人口"/>
      <sheetName val="4-3 総人口・世帯"/>
      <sheetName val="4-4 住基人口・世帯（日本）"/>
      <sheetName val="4-5 住基人口・世帯（外国）"/>
      <sheetName val="4-6 住基人口・世帯（町別）"/>
      <sheetName val="4-7 住基人口（年齢別）"/>
      <sheetName val="4-8 世帯人員"/>
      <sheetName val="4-9 65歳以上世帯員のいる世帯"/>
      <sheetName val="4-10 65歳以上の単独世帯"/>
      <sheetName val="4-11 人口動態"/>
      <sheetName val="4-12 昼夜間人口"/>
      <sheetName val="4-13 国籍・地域別外国人人口"/>
      <sheetName val="4-14将来推計人口"/>
      <sheetName val="5-1 労働力状態"/>
      <sheetName val="5-2 産業別就業者数"/>
      <sheetName val="5-3 全事業所数・従業者数"/>
      <sheetName val="5-4 産業別事業所数・従業者数"/>
      <sheetName val="5-5 従業者規模別"/>
      <sheetName val="6-1（工業）従業者規模別"/>
      <sheetName val="6-2 （工業）産業中分類別"/>
      <sheetName val="6-3（商業）卸売・小売別"/>
      <sheetName val="6-4（商業）卸売業　産業小分類別"/>
      <sheetName val="6-5（商業）小売業　産業小分類別"/>
      <sheetName val="6-6農林業経営体数"/>
      <sheetName val="6-7総農家"/>
      <sheetName val="6-8 経営耕地面積"/>
      <sheetName val="6-9 経営耕地面積"/>
      <sheetName val="6-10 耕作放棄地面積"/>
      <sheetName val="6-11 農業従事者数"/>
      <sheetName val="6-12 林業"/>
      <sheetName val="6-13 漁業従事者数・就業者数"/>
      <sheetName val="6-14 漁船数"/>
      <sheetName val="6-15 漁業種類別経営体数"/>
      <sheetName val="6-16 月別観光入込客数"/>
      <sheetName val="6-17 目的別観光入込客数"/>
      <sheetName val="7-1 住居の種類"/>
      <sheetName val="7-2 家屋"/>
      <sheetName val="7-3 住宅着工件数"/>
      <sheetName val="7-4 建築確認件数"/>
      <sheetName val="7-5 都市公園"/>
      <sheetName val="7-6 道路"/>
      <sheetName val="7-7 自動車保有台数"/>
      <sheetName val="7-8 鉄道乗客数"/>
      <sheetName val="7-9 ちょこっとバス"/>
      <sheetName val="7-10 ちょこっとタクシー"/>
      <sheetName val="8-1 電気"/>
      <sheetName val="8-2 都市ガス"/>
      <sheetName val="8-3 水道"/>
      <sheetName val="8-4 下水道"/>
      <sheetName val="9-1 医療施設・従事者数"/>
      <sheetName val="9-2 年齢別・死因別死亡者数"/>
      <sheetName val="9-3 ごみ処理"/>
      <sheetName val="10-1 年金加入状況"/>
      <sheetName val="10-2 年金給付状況"/>
      <sheetName val="10-3 国保加入状況"/>
      <sheetName val="10-4 国保給付状況"/>
      <sheetName val="10-5 福祉医療"/>
      <sheetName val="10-6 介護保険"/>
      <sheetName val="10-7 生活保護"/>
      <sheetName val="11-1 火災発生状況"/>
      <sheetName val="11-2 救急出動状況"/>
      <sheetName val="11-3 刑法犯認知件数"/>
      <sheetName val="12-1 保育所"/>
      <sheetName val="12-2 幼稚園"/>
      <sheetName val="12-3 認定こども園"/>
      <sheetName val="12-4 小学校"/>
      <sheetName val="12-5 中学校"/>
      <sheetName val="12-6 高等学校"/>
      <sheetName val="12-7 特別支援学校"/>
      <sheetName val="12-8 大学"/>
      <sheetName val="12-9 短期大学"/>
      <sheetName val="12-10 専修学校"/>
      <sheetName val="12-11 指定文化財件数"/>
      <sheetName val="12-12 図書貸出状況"/>
      <sheetName val="13-1 選挙人名簿登録者数"/>
      <sheetName val="13-2 一般会計決算"/>
      <sheetName val="13-3 特別会計決算"/>
      <sheetName val="14-1 行政区域の変遷図"/>
      <sheetName val="14-2 東近江市　略年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44A8EB-2971-4E53-B270-D5E7EA3EC406}">
  <dimension ref="A1:L61"/>
  <sheetViews>
    <sheetView showGridLines="0" tabSelected="1" zoomScaleNormal="100" zoomScaleSheetLayoutView="100" workbookViewId="0">
      <pane ySplit="5" topLeftCell="A6" activePane="bottomLeft" state="frozen"/>
      <selection sqref="A1:B1"/>
      <selection pane="bottomLeft" sqref="A1:B1"/>
    </sheetView>
  </sheetViews>
  <sheetFormatPr defaultColWidth="7.625" defaultRowHeight="12" x14ac:dyDescent="0.4"/>
  <cols>
    <col min="1" max="1" width="15" style="4" customWidth="1"/>
    <col min="2" max="2" width="41.625" style="4" customWidth="1"/>
    <col min="3" max="5" width="9.625" style="28" customWidth="1"/>
    <col min="6" max="6" width="7.625" style="4"/>
    <col min="7" max="7" width="8.5" style="4" customWidth="1"/>
    <col min="8" max="256" width="7.625" style="4"/>
    <col min="257" max="257" width="15" style="4" customWidth="1"/>
    <col min="258" max="258" width="41.625" style="4" customWidth="1"/>
    <col min="259" max="261" width="9.625" style="4" customWidth="1"/>
    <col min="262" max="512" width="7.625" style="4"/>
    <col min="513" max="513" width="15" style="4" customWidth="1"/>
    <col min="514" max="514" width="41.625" style="4" customWidth="1"/>
    <col min="515" max="517" width="9.625" style="4" customWidth="1"/>
    <col min="518" max="768" width="7.625" style="4"/>
    <col min="769" max="769" width="15" style="4" customWidth="1"/>
    <col min="770" max="770" width="41.625" style="4" customWidth="1"/>
    <col min="771" max="773" width="9.625" style="4" customWidth="1"/>
    <col min="774" max="1024" width="7.625" style="4"/>
    <col min="1025" max="1025" width="15" style="4" customWidth="1"/>
    <col min="1026" max="1026" width="41.625" style="4" customWidth="1"/>
    <col min="1027" max="1029" width="9.625" style="4" customWidth="1"/>
    <col min="1030" max="1280" width="7.625" style="4"/>
    <col min="1281" max="1281" width="15" style="4" customWidth="1"/>
    <col min="1282" max="1282" width="41.625" style="4" customWidth="1"/>
    <col min="1283" max="1285" width="9.625" style="4" customWidth="1"/>
    <col min="1286" max="1536" width="7.625" style="4"/>
    <col min="1537" max="1537" width="15" style="4" customWidth="1"/>
    <col min="1538" max="1538" width="41.625" style="4" customWidth="1"/>
    <col min="1539" max="1541" width="9.625" style="4" customWidth="1"/>
    <col min="1542" max="1792" width="7.625" style="4"/>
    <col min="1793" max="1793" width="15" style="4" customWidth="1"/>
    <col min="1794" max="1794" width="41.625" style="4" customWidth="1"/>
    <col min="1795" max="1797" width="9.625" style="4" customWidth="1"/>
    <col min="1798" max="2048" width="7.625" style="4"/>
    <col min="2049" max="2049" width="15" style="4" customWidth="1"/>
    <col min="2050" max="2050" width="41.625" style="4" customWidth="1"/>
    <col min="2051" max="2053" width="9.625" style="4" customWidth="1"/>
    <col min="2054" max="2304" width="7.625" style="4"/>
    <col min="2305" max="2305" width="15" style="4" customWidth="1"/>
    <col min="2306" max="2306" width="41.625" style="4" customWidth="1"/>
    <col min="2307" max="2309" width="9.625" style="4" customWidth="1"/>
    <col min="2310" max="2560" width="7.625" style="4"/>
    <col min="2561" max="2561" width="15" style="4" customWidth="1"/>
    <col min="2562" max="2562" width="41.625" style="4" customWidth="1"/>
    <col min="2563" max="2565" width="9.625" style="4" customWidth="1"/>
    <col min="2566" max="2816" width="7.625" style="4"/>
    <col min="2817" max="2817" width="15" style="4" customWidth="1"/>
    <col min="2818" max="2818" width="41.625" style="4" customWidth="1"/>
    <col min="2819" max="2821" width="9.625" style="4" customWidth="1"/>
    <col min="2822" max="3072" width="7.625" style="4"/>
    <col min="3073" max="3073" width="15" style="4" customWidth="1"/>
    <col min="3074" max="3074" width="41.625" style="4" customWidth="1"/>
    <col min="3075" max="3077" width="9.625" style="4" customWidth="1"/>
    <col min="3078" max="3328" width="7.625" style="4"/>
    <col min="3329" max="3329" width="15" style="4" customWidth="1"/>
    <col min="3330" max="3330" width="41.625" style="4" customWidth="1"/>
    <col min="3331" max="3333" width="9.625" style="4" customWidth="1"/>
    <col min="3334" max="3584" width="7.625" style="4"/>
    <col min="3585" max="3585" width="15" style="4" customWidth="1"/>
    <col min="3586" max="3586" width="41.625" style="4" customWidth="1"/>
    <col min="3587" max="3589" width="9.625" style="4" customWidth="1"/>
    <col min="3590" max="3840" width="7.625" style="4"/>
    <col min="3841" max="3841" width="15" style="4" customWidth="1"/>
    <col min="3842" max="3842" width="41.625" style="4" customWidth="1"/>
    <col min="3843" max="3845" width="9.625" style="4" customWidth="1"/>
    <col min="3846" max="4096" width="7.625" style="4"/>
    <col min="4097" max="4097" width="15" style="4" customWidth="1"/>
    <col min="4098" max="4098" width="41.625" style="4" customWidth="1"/>
    <col min="4099" max="4101" width="9.625" style="4" customWidth="1"/>
    <col min="4102" max="4352" width="7.625" style="4"/>
    <col min="4353" max="4353" width="15" style="4" customWidth="1"/>
    <col min="4354" max="4354" width="41.625" style="4" customWidth="1"/>
    <col min="4355" max="4357" width="9.625" style="4" customWidth="1"/>
    <col min="4358" max="4608" width="7.625" style="4"/>
    <col min="4609" max="4609" width="15" style="4" customWidth="1"/>
    <col min="4610" max="4610" width="41.625" style="4" customWidth="1"/>
    <col min="4611" max="4613" width="9.625" style="4" customWidth="1"/>
    <col min="4614" max="4864" width="7.625" style="4"/>
    <col min="4865" max="4865" width="15" style="4" customWidth="1"/>
    <col min="4866" max="4866" width="41.625" style="4" customWidth="1"/>
    <col min="4867" max="4869" width="9.625" style="4" customWidth="1"/>
    <col min="4870" max="5120" width="7.625" style="4"/>
    <col min="5121" max="5121" width="15" style="4" customWidth="1"/>
    <col min="5122" max="5122" width="41.625" style="4" customWidth="1"/>
    <col min="5123" max="5125" width="9.625" style="4" customWidth="1"/>
    <col min="5126" max="5376" width="7.625" style="4"/>
    <col min="5377" max="5377" width="15" style="4" customWidth="1"/>
    <col min="5378" max="5378" width="41.625" style="4" customWidth="1"/>
    <col min="5379" max="5381" width="9.625" style="4" customWidth="1"/>
    <col min="5382" max="5632" width="7.625" style="4"/>
    <col min="5633" max="5633" width="15" style="4" customWidth="1"/>
    <col min="5634" max="5634" width="41.625" style="4" customWidth="1"/>
    <col min="5635" max="5637" width="9.625" style="4" customWidth="1"/>
    <col min="5638" max="5888" width="7.625" style="4"/>
    <col min="5889" max="5889" width="15" style="4" customWidth="1"/>
    <col min="5890" max="5890" width="41.625" style="4" customWidth="1"/>
    <col min="5891" max="5893" width="9.625" style="4" customWidth="1"/>
    <col min="5894" max="6144" width="7.625" style="4"/>
    <col min="6145" max="6145" width="15" style="4" customWidth="1"/>
    <col min="6146" max="6146" width="41.625" style="4" customWidth="1"/>
    <col min="6147" max="6149" width="9.625" style="4" customWidth="1"/>
    <col min="6150" max="6400" width="7.625" style="4"/>
    <col min="6401" max="6401" width="15" style="4" customWidth="1"/>
    <col min="6402" max="6402" width="41.625" style="4" customWidth="1"/>
    <col min="6403" max="6405" width="9.625" style="4" customWidth="1"/>
    <col min="6406" max="6656" width="7.625" style="4"/>
    <col min="6657" max="6657" width="15" style="4" customWidth="1"/>
    <col min="6658" max="6658" width="41.625" style="4" customWidth="1"/>
    <col min="6659" max="6661" width="9.625" style="4" customWidth="1"/>
    <col min="6662" max="6912" width="7.625" style="4"/>
    <col min="6913" max="6913" width="15" style="4" customWidth="1"/>
    <col min="6914" max="6914" width="41.625" style="4" customWidth="1"/>
    <col min="6915" max="6917" width="9.625" style="4" customWidth="1"/>
    <col min="6918" max="7168" width="7.625" style="4"/>
    <col min="7169" max="7169" width="15" style="4" customWidth="1"/>
    <col min="7170" max="7170" width="41.625" style="4" customWidth="1"/>
    <col min="7171" max="7173" width="9.625" style="4" customWidth="1"/>
    <col min="7174" max="7424" width="7.625" style="4"/>
    <col min="7425" max="7425" width="15" style="4" customWidth="1"/>
    <col min="7426" max="7426" width="41.625" style="4" customWidth="1"/>
    <col min="7427" max="7429" width="9.625" style="4" customWidth="1"/>
    <col min="7430" max="7680" width="7.625" style="4"/>
    <col min="7681" max="7681" width="15" style="4" customWidth="1"/>
    <col min="7682" max="7682" width="41.625" style="4" customWidth="1"/>
    <col min="7683" max="7685" width="9.625" style="4" customWidth="1"/>
    <col min="7686" max="7936" width="7.625" style="4"/>
    <col min="7937" max="7937" width="15" style="4" customWidth="1"/>
    <col min="7938" max="7938" width="41.625" style="4" customWidth="1"/>
    <col min="7939" max="7941" width="9.625" style="4" customWidth="1"/>
    <col min="7942" max="8192" width="7.625" style="4"/>
    <col min="8193" max="8193" width="15" style="4" customWidth="1"/>
    <col min="8194" max="8194" width="41.625" style="4" customWidth="1"/>
    <col min="8195" max="8197" width="9.625" style="4" customWidth="1"/>
    <col min="8198" max="8448" width="7.625" style="4"/>
    <col min="8449" max="8449" width="15" style="4" customWidth="1"/>
    <col min="8450" max="8450" width="41.625" style="4" customWidth="1"/>
    <col min="8451" max="8453" width="9.625" style="4" customWidth="1"/>
    <col min="8454" max="8704" width="7.625" style="4"/>
    <col min="8705" max="8705" width="15" style="4" customWidth="1"/>
    <col min="8706" max="8706" width="41.625" style="4" customWidth="1"/>
    <col min="8707" max="8709" width="9.625" style="4" customWidth="1"/>
    <col min="8710" max="8960" width="7.625" style="4"/>
    <col min="8961" max="8961" width="15" style="4" customWidth="1"/>
    <col min="8962" max="8962" width="41.625" style="4" customWidth="1"/>
    <col min="8963" max="8965" width="9.625" style="4" customWidth="1"/>
    <col min="8966" max="9216" width="7.625" style="4"/>
    <col min="9217" max="9217" width="15" style="4" customWidth="1"/>
    <col min="9218" max="9218" width="41.625" style="4" customWidth="1"/>
    <col min="9219" max="9221" width="9.625" style="4" customWidth="1"/>
    <col min="9222" max="9472" width="7.625" style="4"/>
    <col min="9473" max="9473" width="15" style="4" customWidth="1"/>
    <col min="9474" max="9474" width="41.625" style="4" customWidth="1"/>
    <col min="9475" max="9477" width="9.625" style="4" customWidth="1"/>
    <col min="9478" max="9728" width="7.625" style="4"/>
    <col min="9729" max="9729" width="15" style="4" customWidth="1"/>
    <col min="9730" max="9730" width="41.625" style="4" customWidth="1"/>
    <col min="9731" max="9733" width="9.625" style="4" customWidth="1"/>
    <col min="9734" max="9984" width="7.625" style="4"/>
    <col min="9985" max="9985" width="15" style="4" customWidth="1"/>
    <col min="9986" max="9986" width="41.625" style="4" customWidth="1"/>
    <col min="9987" max="9989" width="9.625" style="4" customWidth="1"/>
    <col min="9990" max="10240" width="7.625" style="4"/>
    <col min="10241" max="10241" width="15" style="4" customWidth="1"/>
    <col min="10242" max="10242" width="41.625" style="4" customWidth="1"/>
    <col min="10243" max="10245" width="9.625" style="4" customWidth="1"/>
    <col min="10246" max="10496" width="7.625" style="4"/>
    <col min="10497" max="10497" width="15" style="4" customWidth="1"/>
    <col min="10498" max="10498" width="41.625" style="4" customWidth="1"/>
    <col min="10499" max="10501" width="9.625" style="4" customWidth="1"/>
    <col min="10502" max="10752" width="7.625" style="4"/>
    <col min="10753" max="10753" width="15" style="4" customWidth="1"/>
    <col min="10754" max="10754" width="41.625" style="4" customWidth="1"/>
    <col min="10755" max="10757" width="9.625" style="4" customWidth="1"/>
    <col min="10758" max="11008" width="7.625" style="4"/>
    <col min="11009" max="11009" width="15" style="4" customWidth="1"/>
    <col min="11010" max="11010" width="41.625" style="4" customWidth="1"/>
    <col min="11011" max="11013" width="9.625" style="4" customWidth="1"/>
    <col min="11014" max="11264" width="7.625" style="4"/>
    <col min="11265" max="11265" width="15" style="4" customWidth="1"/>
    <col min="11266" max="11266" width="41.625" style="4" customWidth="1"/>
    <col min="11267" max="11269" width="9.625" style="4" customWidth="1"/>
    <col min="11270" max="11520" width="7.625" style="4"/>
    <col min="11521" max="11521" width="15" style="4" customWidth="1"/>
    <col min="11522" max="11522" width="41.625" style="4" customWidth="1"/>
    <col min="11523" max="11525" width="9.625" style="4" customWidth="1"/>
    <col min="11526" max="11776" width="7.625" style="4"/>
    <col min="11777" max="11777" width="15" style="4" customWidth="1"/>
    <col min="11778" max="11778" width="41.625" style="4" customWidth="1"/>
    <col min="11779" max="11781" width="9.625" style="4" customWidth="1"/>
    <col min="11782" max="12032" width="7.625" style="4"/>
    <col min="12033" max="12033" width="15" style="4" customWidth="1"/>
    <col min="12034" max="12034" width="41.625" style="4" customWidth="1"/>
    <col min="12035" max="12037" width="9.625" style="4" customWidth="1"/>
    <col min="12038" max="12288" width="7.625" style="4"/>
    <col min="12289" max="12289" width="15" style="4" customWidth="1"/>
    <col min="12290" max="12290" width="41.625" style="4" customWidth="1"/>
    <col min="12291" max="12293" width="9.625" style="4" customWidth="1"/>
    <col min="12294" max="12544" width="7.625" style="4"/>
    <col min="12545" max="12545" width="15" style="4" customWidth="1"/>
    <col min="12546" max="12546" width="41.625" style="4" customWidth="1"/>
    <col min="12547" max="12549" width="9.625" style="4" customWidth="1"/>
    <col min="12550" max="12800" width="7.625" style="4"/>
    <col min="12801" max="12801" width="15" style="4" customWidth="1"/>
    <col min="12802" max="12802" width="41.625" style="4" customWidth="1"/>
    <col min="12803" max="12805" width="9.625" style="4" customWidth="1"/>
    <col min="12806" max="13056" width="7.625" style="4"/>
    <col min="13057" max="13057" width="15" style="4" customWidth="1"/>
    <col min="13058" max="13058" width="41.625" style="4" customWidth="1"/>
    <col min="13059" max="13061" width="9.625" style="4" customWidth="1"/>
    <col min="13062" max="13312" width="7.625" style="4"/>
    <col min="13313" max="13313" width="15" style="4" customWidth="1"/>
    <col min="13314" max="13314" width="41.625" style="4" customWidth="1"/>
    <col min="13315" max="13317" width="9.625" style="4" customWidth="1"/>
    <col min="13318" max="13568" width="7.625" style="4"/>
    <col min="13569" max="13569" width="15" style="4" customWidth="1"/>
    <col min="13570" max="13570" width="41.625" style="4" customWidth="1"/>
    <col min="13571" max="13573" width="9.625" style="4" customWidth="1"/>
    <col min="13574" max="13824" width="7.625" style="4"/>
    <col min="13825" max="13825" width="15" style="4" customWidth="1"/>
    <col min="13826" max="13826" width="41.625" style="4" customWidth="1"/>
    <col min="13827" max="13829" width="9.625" style="4" customWidth="1"/>
    <col min="13830" max="14080" width="7.625" style="4"/>
    <col min="14081" max="14081" width="15" style="4" customWidth="1"/>
    <col min="14082" max="14082" width="41.625" style="4" customWidth="1"/>
    <col min="14083" max="14085" width="9.625" style="4" customWidth="1"/>
    <col min="14086" max="14336" width="7.625" style="4"/>
    <col min="14337" max="14337" width="15" style="4" customWidth="1"/>
    <col min="14338" max="14338" width="41.625" style="4" customWidth="1"/>
    <col min="14339" max="14341" width="9.625" style="4" customWidth="1"/>
    <col min="14342" max="14592" width="7.625" style="4"/>
    <col min="14593" max="14593" width="15" style="4" customWidth="1"/>
    <col min="14594" max="14594" width="41.625" style="4" customWidth="1"/>
    <col min="14595" max="14597" width="9.625" style="4" customWidth="1"/>
    <col min="14598" max="14848" width="7.625" style="4"/>
    <col min="14849" max="14849" width="15" style="4" customWidth="1"/>
    <col min="14850" max="14850" width="41.625" style="4" customWidth="1"/>
    <col min="14851" max="14853" width="9.625" style="4" customWidth="1"/>
    <col min="14854" max="15104" width="7.625" style="4"/>
    <col min="15105" max="15105" width="15" style="4" customWidth="1"/>
    <col min="15106" max="15106" width="41.625" style="4" customWidth="1"/>
    <col min="15107" max="15109" width="9.625" style="4" customWidth="1"/>
    <col min="15110" max="15360" width="7.625" style="4"/>
    <col min="15361" max="15361" width="15" style="4" customWidth="1"/>
    <col min="15362" max="15362" width="41.625" style="4" customWidth="1"/>
    <col min="15363" max="15365" width="9.625" style="4" customWidth="1"/>
    <col min="15366" max="15616" width="7.625" style="4"/>
    <col min="15617" max="15617" width="15" style="4" customWidth="1"/>
    <col min="15618" max="15618" width="41.625" style="4" customWidth="1"/>
    <col min="15619" max="15621" width="9.625" style="4" customWidth="1"/>
    <col min="15622" max="15872" width="7.625" style="4"/>
    <col min="15873" max="15873" width="15" style="4" customWidth="1"/>
    <col min="15874" max="15874" width="41.625" style="4" customWidth="1"/>
    <col min="15875" max="15877" width="9.625" style="4" customWidth="1"/>
    <col min="15878" max="16128" width="7.625" style="4"/>
    <col min="16129" max="16129" width="15" style="4" customWidth="1"/>
    <col min="16130" max="16130" width="41.625" style="4" customWidth="1"/>
    <col min="16131" max="16133" width="9.625" style="4" customWidth="1"/>
    <col min="16134" max="16384" width="7.625" style="4"/>
  </cols>
  <sheetData>
    <row r="1" spans="1:12" s="2" customFormat="1" ht="18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21" customHeight="1" x14ac:dyDescent="0.4">
      <c r="A2" s="3" t="s">
        <v>0</v>
      </c>
      <c r="B2" s="3"/>
      <c r="C2" s="3"/>
      <c r="D2" s="3"/>
      <c r="E2" s="3"/>
    </row>
    <row r="3" spans="1:12" x14ac:dyDescent="0.4">
      <c r="A3" s="5"/>
      <c r="B3" s="5"/>
      <c r="C3" s="6"/>
      <c r="D3" s="6"/>
      <c r="E3" s="7" t="s">
        <v>1</v>
      </c>
    </row>
    <row r="4" spans="1:12" s="10" customFormat="1" ht="9.9499999999999993" customHeight="1" x14ac:dyDescent="0.4">
      <c r="A4" s="8" t="s">
        <v>2</v>
      </c>
      <c r="B4" s="8" t="s">
        <v>3</v>
      </c>
      <c r="C4" s="9" t="s">
        <v>4</v>
      </c>
      <c r="D4" s="9" t="s">
        <v>5</v>
      </c>
      <c r="E4" s="9" t="s">
        <v>6</v>
      </c>
    </row>
    <row r="5" spans="1:12" s="10" customFormat="1" ht="9.9499999999999993" customHeight="1" thickBot="1" x14ac:dyDescent="0.45">
      <c r="A5" s="11"/>
      <c r="B5" s="11"/>
      <c r="C5" s="12"/>
      <c r="D5" s="12"/>
      <c r="E5" s="12"/>
    </row>
    <row r="6" spans="1:12" s="16" customFormat="1" ht="21" customHeight="1" thickTop="1" x14ac:dyDescent="0.4">
      <c r="A6" s="13" t="s">
        <v>7</v>
      </c>
      <c r="B6" s="14" t="s">
        <v>8</v>
      </c>
      <c r="C6" s="15">
        <v>1301</v>
      </c>
      <c r="D6" s="15">
        <v>1354</v>
      </c>
      <c r="E6" s="15">
        <v>2655</v>
      </c>
      <c r="G6" s="17"/>
    </row>
    <row r="7" spans="1:12" s="16" customFormat="1" ht="21" customHeight="1" x14ac:dyDescent="0.4">
      <c r="A7" s="18" t="s">
        <v>9</v>
      </c>
      <c r="B7" s="19" t="s">
        <v>10</v>
      </c>
      <c r="C7" s="20">
        <v>926</v>
      </c>
      <c r="D7" s="20">
        <v>1013</v>
      </c>
      <c r="E7" s="15">
        <v>1939</v>
      </c>
      <c r="G7" s="17"/>
    </row>
    <row r="8" spans="1:12" s="16" customFormat="1" ht="21" customHeight="1" x14ac:dyDescent="0.4">
      <c r="A8" s="18" t="s">
        <v>11</v>
      </c>
      <c r="B8" s="19" t="s">
        <v>12</v>
      </c>
      <c r="C8" s="20">
        <v>1338</v>
      </c>
      <c r="D8" s="20">
        <v>1258</v>
      </c>
      <c r="E8" s="15">
        <v>2596</v>
      </c>
      <c r="G8" s="17"/>
    </row>
    <row r="9" spans="1:12" s="16" customFormat="1" ht="21" customHeight="1" x14ac:dyDescent="0.4">
      <c r="A9" s="18" t="s">
        <v>13</v>
      </c>
      <c r="B9" s="19" t="s">
        <v>14</v>
      </c>
      <c r="C9" s="20">
        <v>940</v>
      </c>
      <c r="D9" s="20">
        <v>913</v>
      </c>
      <c r="E9" s="15">
        <v>1853</v>
      </c>
      <c r="G9" s="17"/>
    </row>
    <row r="10" spans="1:12" s="16" customFormat="1" ht="21" customHeight="1" x14ac:dyDescent="0.4">
      <c r="A10" s="18" t="s">
        <v>15</v>
      </c>
      <c r="B10" s="19" t="s">
        <v>16</v>
      </c>
      <c r="C10" s="20">
        <v>1576</v>
      </c>
      <c r="D10" s="20">
        <v>1447</v>
      </c>
      <c r="E10" s="15">
        <v>3023</v>
      </c>
      <c r="G10" s="17"/>
    </row>
    <row r="11" spans="1:12" s="16" customFormat="1" ht="21" customHeight="1" x14ac:dyDescent="0.4">
      <c r="A11" s="18" t="s">
        <v>17</v>
      </c>
      <c r="B11" s="19" t="s">
        <v>18</v>
      </c>
      <c r="C11" s="20">
        <v>1099</v>
      </c>
      <c r="D11" s="20">
        <v>1215</v>
      </c>
      <c r="E11" s="15">
        <v>2314</v>
      </c>
      <c r="G11" s="17"/>
    </row>
    <row r="12" spans="1:12" s="16" customFormat="1" ht="21" customHeight="1" x14ac:dyDescent="0.4">
      <c r="A12" s="18" t="s">
        <v>19</v>
      </c>
      <c r="B12" s="19" t="s">
        <v>20</v>
      </c>
      <c r="C12" s="20">
        <v>1521</v>
      </c>
      <c r="D12" s="20">
        <v>1559</v>
      </c>
      <c r="E12" s="15">
        <v>3080</v>
      </c>
      <c r="G12" s="17"/>
    </row>
    <row r="13" spans="1:12" s="16" customFormat="1" ht="21" customHeight="1" x14ac:dyDescent="0.4">
      <c r="A13" s="18" t="s">
        <v>21</v>
      </c>
      <c r="B13" s="19" t="s">
        <v>22</v>
      </c>
      <c r="C13" s="20">
        <v>1515</v>
      </c>
      <c r="D13" s="20">
        <v>1644</v>
      </c>
      <c r="E13" s="15">
        <v>3159</v>
      </c>
      <c r="G13" s="17"/>
    </row>
    <row r="14" spans="1:12" s="16" customFormat="1" ht="21" customHeight="1" x14ac:dyDescent="0.4">
      <c r="A14" s="18" t="s">
        <v>23</v>
      </c>
      <c r="B14" s="19" t="s">
        <v>24</v>
      </c>
      <c r="C14" s="20">
        <v>1225</v>
      </c>
      <c r="D14" s="20">
        <v>1213</v>
      </c>
      <c r="E14" s="15">
        <v>2438</v>
      </c>
      <c r="G14" s="17"/>
    </row>
    <row r="15" spans="1:12" s="16" customFormat="1" ht="21" customHeight="1" x14ac:dyDescent="0.4">
      <c r="A15" s="18" t="s">
        <v>25</v>
      </c>
      <c r="B15" s="19" t="s">
        <v>26</v>
      </c>
      <c r="C15" s="20">
        <v>1690</v>
      </c>
      <c r="D15" s="20">
        <v>1589</v>
      </c>
      <c r="E15" s="15">
        <v>3279</v>
      </c>
      <c r="G15" s="17"/>
    </row>
    <row r="16" spans="1:12" s="16" customFormat="1" ht="21" customHeight="1" x14ac:dyDescent="0.4">
      <c r="A16" s="18" t="s">
        <v>27</v>
      </c>
      <c r="B16" s="19" t="s">
        <v>28</v>
      </c>
      <c r="C16" s="20">
        <v>1335</v>
      </c>
      <c r="D16" s="20">
        <v>1302</v>
      </c>
      <c r="E16" s="15">
        <v>2637</v>
      </c>
      <c r="G16" s="17"/>
    </row>
    <row r="17" spans="1:7" s="16" customFormat="1" ht="21" customHeight="1" x14ac:dyDescent="0.4">
      <c r="A17" s="18" t="s">
        <v>29</v>
      </c>
      <c r="B17" s="19" t="s">
        <v>30</v>
      </c>
      <c r="C17" s="20">
        <v>999</v>
      </c>
      <c r="D17" s="20">
        <v>876</v>
      </c>
      <c r="E17" s="15">
        <v>1875</v>
      </c>
      <c r="G17" s="17"/>
    </row>
    <row r="18" spans="1:7" s="16" customFormat="1" ht="21" customHeight="1" x14ac:dyDescent="0.4">
      <c r="A18" s="18" t="s">
        <v>31</v>
      </c>
      <c r="B18" s="19" t="s">
        <v>32</v>
      </c>
      <c r="C18" s="20">
        <v>1373</v>
      </c>
      <c r="D18" s="20">
        <v>1236</v>
      </c>
      <c r="E18" s="15">
        <v>2609</v>
      </c>
      <c r="G18" s="17"/>
    </row>
    <row r="19" spans="1:7" s="16" customFormat="1" ht="21" customHeight="1" x14ac:dyDescent="0.4">
      <c r="A19" s="18" t="s">
        <v>33</v>
      </c>
      <c r="B19" s="19" t="s">
        <v>34</v>
      </c>
      <c r="C19" s="20">
        <v>1033</v>
      </c>
      <c r="D19" s="20">
        <v>1085</v>
      </c>
      <c r="E19" s="15">
        <v>2118</v>
      </c>
      <c r="G19" s="17"/>
    </row>
    <row r="20" spans="1:7" s="16" customFormat="1" ht="21" customHeight="1" x14ac:dyDescent="0.4">
      <c r="A20" s="18" t="s">
        <v>35</v>
      </c>
      <c r="B20" s="19" t="s">
        <v>36</v>
      </c>
      <c r="C20" s="20">
        <v>241</v>
      </c>
      <c r="D20" s="20">
        <v>264</v>
      </c>
      <c r="E20" s="15">
        <v>505</v>
      </c>
      <c r="G20" s="17"/>
    </row>
    <row r="21" spans="1:7" s="16" customFormat="1" ht="21" customHeight="1" x14ac:dyDescent="0.4">
      <c r="A21" s="18" t="s">
        <v>37</v>
      </c>
      <c r="B21" s="19" t="s">
        <v>38</v>
      </c>
      <c r="C21" s="20">
        <v>193</v>
      </c>
      <c r="D21" s="20">
        <v>200</v>
      </c>
      <c r="E21" s="15">
        <v>393</v>
      </c>
      <c r="G21" s="17"/>
    </row>
    <row r="22" spans="1:7" s="16" customFormat="1" ht="21" customHeight="1" x14ac:dyDescent="0.4">
      <c r="A22" s="18" t="s">
        <v>39</v>
      </c>
      <c r="B22" s="19" t="s">
        <v>40</v>
      </c>
      <c r="C22" s="20">
        <v>710</v>
      </c>
      <c r="D22" s="20">
        <v>762</v>
      </c>
      <c r="E22" s="15">
        <v>1472</v>
      </c>
      <c r="G22" s="17"/>
    </row>
    <row r="23" spans="1:7" s="16" customFormat="1" ht="21" customHeight="1" x14ac:dyDescent="0.4">
      <c r="A23" s="18" t="s">
        <v>41</v>
      </c>
      <c r="B23" s="19" t="s">
        <v>42</v>
      </c>
      <c r="C23" s="20">
        <v>185</v>
      </c>
      <c r="D23" s="20">
        <v>200</v>
      </c>
      <c r="E23" s="15">
        <v>385</v>
      </c>
      <c r="G23" s="17"/>
    </row>
    <row r="24" spans="1:7" s="16" customFormat="1" ht="21" customHeight="1" x14ac:dyDescent="0.4">
      <c r="A24" s="18" t="s">
        <v>43</v>
      </c>
      <c r="B24" s="19" t="s">
        <v>44</v>
      </c>
      <c r="C24" s="20">
        <v>964</v>
      </c>
      <c r="D24" s="20">
        <v>1090</v>
      </c>
      <c r="E24" s="15">
        <v>2054</v>
      </c>
      <c r="G24" s="17"/>
    </row>
    <row r="25" spans="1:7" s="16" customFormat="1" ht="21" customHeight="1" x14ac:dyDescent="0.4">
      <c r="A25" s="18" t="s">
        <v>45</v>
      </c>
      <c r="B25" s="19" t="s">
        <v>46</v>
      </c>
      <c r="C25" s="20">
        <v>175</v>
      </c>
      <c r="D25" s="20">
        <v>154</v>
      </c>
      <c r="E25" s="15">
        <v>329</v>
      </c>
      <c r="G25" s="17"/>
    </row>
    <row r="26" spans="1:7" s="16" customFormat="1" ht="21" customHeight="1" x14ac:dyDescent="0.4">
      <c r="A26" s="18" t="s">
        <v>47</v>
      </c>
      <c r="B26" s="19" t="s">
        <v>48</v>
      </c>
      <c r="C26" s="20">
        <v>138</v>
      </c>
      <c r="D26" s="20">
        <v>174</v>
      </c>
      <c r="E26" s="15">
        <v>312</v>
      </c>
      <c r="G26" s="17"/>
    </row>
    <row r="27" spans="1:7" s="16" customFormat="1" ht="21" customHeight="1" x14ac:dyDescent="0.4">
      <c r="A27" s="18" t="s">
        <v>49</v>
      </c>
      <c r="B27" s="19" t="s">
        <v>50</v>
      </c>
      <c r="C27" s="20">
        <v>17</v>
      </c>
      <c r="D27" s="20">
        <v>18</v>
      </c>
      <c r="E27" s="15">
        <v>35</v>
      </c>
      <c r="G27" s="17"/>
    </row>
    <row r="28" spans="1:7" s="16" customFormat="1" ht="21" customHeight="1" x14ac:dyDescent="0.4">
      <c r="A28" s="18" t="s">
        <v>51</v>
      </c>
      <c r="B28" s="19" t="s">
        <v>52</v>
      </c>
      <c r="C28" s="20">
        <v>13</v>
      </c>
      <c r="D28" s="20">
        <v>20</v>
      </c>
      <c r="E28" s="15">
        <v>33</v>
      </c>
      <c r="G28" s="17"/>
    </row>
    <row r="29" spans="1:7" s="16" customFormat="1" ht="21" customHeight="1" x14ac:dyDescent="0.4">
      <c r="A29" s="18" t="s">
        <v>53</v>
      </c>
      <c r="B29" s="19" t="s">
        <v>54</v>
      </c>
      <c r="C29" s="20">
        <v>959</v>
      </c>
      <c r="D29" s="20">
        <v>977</v>
      </c>
      <c r="E29" s="15">
        <v>1936</v>
      </c>
      <c r="G29" s="17"/>
    </row>
    <row r="30" spans="1:7" s="16" customFormat="1" ht="21" customHeight="1" x14ac:dyDescent="0.4">
      <c r="A30" s="18" t="s">
        <v>55</v>
      </c>
      <c r="B30" s="19" t="s">
        <v>56</v>
      </c>
      <c r="C30" s="20">
        <v>1452</v>
      </c>
      <c r="D30" s="20">
        <v>1441</v>
      </c>
      <c r="E30" s="15">
        <v>2893</v>
      </c>
      <c r="G30" s="17"/>
    </row>
    <row r="31" spans="1:7" s="16" customFormat="1" ht="21" customHeight="1" x14ac:dyDescent="0.4">
      <c r="A31" s="18" t="s">
        <v>57</v>
      </c>
      <c r="B31" s="19" t="s">
        <v>58</v>
      </c>
      <c r="C31" s="20">
        <v>1109</v>
      </c>
      <c r="D31" s="20">
        <v>1253</v>
      </c>
      <c r="E31" s="15">
        <v>2362</v>
      </c>
      <c r="G31" s="17"/>
    </row>
    <row r="32" spans="1:7" s="16" customFormat="1" ht="21" customHeight="1" x14ac:dyDescent="0.4">
      <c r="A32" s="18" t="s">
        <v>59</v>
      </c>
      <c r="B32" s="19" t="s">
        <v>60</v>
      </c>
      <c r="C32" s="20">
        <v>1195</v>
      </c>
      <c r="D32" s="20">
        <v>1193</v>
      </c>
      <c r="E32" s="15">
        <v>2388</v>
      </c>
      <c r="G32" s="17"/>
    </row>
    <row r="33" spans="1:7" s="16" customFormat="1" ht="21" customHeight="1" x14ac:dyDescent="0.4">
      <c r="A33" s="18" t="s">
        <v>61</v>
      </c>
      <c r="B33" s="19" t="s">
        <v>62</v>
      </c>
      <c r="C33" s="20">
        <v>674</v>
      </c>
      <c r="D33" s="20">
        <v>731</v>
      </c>
      <c r="E33" s="15">
        <v>1405</v>
      </c>
      <c r="G33" s="17"/>
    </row>
    <row r="34" spans="1:7" s="16" customFormat="1" ht="21" customHeight="1" x14ac:dyDescent="0.4">
      <c r="A34" s="18" t="s">
        <v>63</v>
      </c>
      <c r="B34" s="19" t="s">
        <v>64</v>
      </c>
      <c r="C34" s="20">
        <v>437</v>
      </c>
      <c r="D34" s="20">
        <v>463</v>
      </c>
      <c r="E34" s="15">
        <v>900</v>
      </c>
      <c r="G34" s="17"/>
    </row>
    <row r="35" spans="1:7" s="16" customFormat="1" ht="21" customHeight="1" x14ac:dyDescent="0.4">
      <c r="A35" s="18" t="s">
        <v>65</v>
      </c>
      <c r="B35" s="19" t="s">
        <v>66</v>
      </c>
      <c r="C35" s="20">
        <v>436</v>
      </c>
      <c r="D35" s="20">
        <v>447</v>
      </c>
      <c r="E35" s="15">
        <v>883</v>
      </c>
      <c r="G35" s="17"/>
    </row>
    <row r="36" spans="1:7" s="16" customFormat="1" ht="21" customHeight="1" x14ac:dyDescent="0.4">
      <c r="A36" s="18" t="s">
        <v>67</v>
      </c>
      <c r="B36" s="19" t="s">
        <v>68</v>
      </c>
      <c r="C36" s="20">
        <v>441</v>
      </c>
      <c r="D36" s="20">
        <v>469</v>
      </c>
      <c r="E36" s="15">
        <v>910</v>
      </c>
      <c r="G36" s="17"/>
    </row>
    <row r="37" spans="1:7" s="16" customFormat="1" ht="21" customHeight="1" x14ac:dyDescent="0.4">
      <c r="A37" s="18" t="s">
        <v>69</v>
      </c>
      <c r="B37" s="19" t="s">
        <v>70</v>
      </c>
      <c r="C37" s="20">
        <v>555</v>
      </c>
      <c r="D37" s="20">
        <v>652</v>
      </c>
      <c r="E37" s="15">
        <v>1207</v>
      </c>
      <c r="G37" s="17"/>
    </row>
    <row r="38" spans="1:7" s="16" customFormat="1" ht="21" customHeight="1" x14ac:dyDescent="0.4">
      <c r="A38" s="18" t="s">
        <v>71</v>
      </c>
      <c r="B38" s="19" t="s">
        <v>72</v>
      </c>
      <c r="C38" s="20">
        <v>400</v>
      </c>
      <c r="D38" s="20">
        <v>451</v>
      </c>
      <c r="E38" s="15">
        <v>851</v>
      </c>
      <c r="G38" s="17"/>
    </row>
    <row r="39" spans="1:7" s="16" customFormat="1" ht="21" customHeight="1" x14ac:dyDescent="0.4">
      <c r="A39" s="18" t="s">
        <v>73</v>
      </c>
      <c r="B39" s="19" t="s">
        <v>74</v>
      </c>
      <c r="C39" s="20">
        <v>665</v>
      </c>
      <c r="D39" s="20">
        <v>704</v>
      </c>
      <c r="E39" s="15">
        <v>1369</v>
      </c>
      <c r="G39" s="17"/>
    </row>
    <row r="40" spans="1:7" s="16" customFormat="1" ht="21" customHeight="1" x14ac:dyDescent="0.4">
      <c r="A40" s="18" t="s">
        <v>75</v>
      </c>
      <c r="B40" s="19" t="s">
        <v>76</v>
      </c>
      <c r="C40" s="20">
        <v>1094</v>
      </c>
      <c r="D40" s="20">
        <v>1170</v>
      </c>
      <c r="E40" s="15">
        <v>2264</v>
      </c>
      <c r="G40" s="17"/>
    </row>
    <row r="41" spans="1:7" s="16" customFormat="1" ht="21" customHeight="1" x14ac:dyDescent="0.4">
      <c r="A41" s="18" t="s">
        <v>77</v>
      </c>
      <c r="B41" s="19" t="s">
        <v>78</v>
      </c>
      <c r="C41" s="20">
        <v>559</v>
      </c>
      <c r="D41" s="20">
        <v>619</v>
      </c>
      <c r="E41" s="15">
        <v>1178</v>
      </c>
      <c r="G41" s="17"/>
    </row>
    <row r="42" spans="1:7" s="16" customFormat="1" ht="21" customHeight="1" x14ac:dyDescent="0.4">
      <c r="A42" s="18" t="s">
        <v>79</v>
      </c>
      <c r="B42" s="19" t="s">
        <v>80</v>
      </c>
      <c r="C42" s="20">
        <v>909</v>
      </c>
      <c r="D42" s="20">
        <v>927</v>
      </c>
      <c r="E42" s="15">
        <v>1836</v>
      </c>
      <c r="G42" s="17"/>
    </row>
    <row r="43" spans="1:7" s="16" customFormat="1" ht="21" customHeight="1" x14ac:dyDescent="0.4">
      <c r="A43" s="18" t="s">
        <v>81</v>
      </c>
      <c r="B43" s="19" t="s">
        <v>82</v>
      </c>
      <c r="C43" s="20">
        <v>1045</v>
      </c>
      <c r="D43" s="20">
        <v>1134</v>
      </c>
      <c r="E43" s="15">
        <v>2179</v>
      </c>
      <c r="G43" s="17"/>
    </row>
    <row r="44" spans="1:7" s="16" customFormat="1" ht="21" customHeight="1" x14ac:dyDescent="0.4">
      <c r="A44" s="18" t="s">
        <v>83</v>
      </c>
      <c r="B44" s="19" t="s">
        <v>84</v>
      </c>
      <c r="C44" s="20">
        <v>1259</v>
      </c>
      <c r="D44" s="20">
        <v>1275</v>
      </c>
      <c r="E44" s="15">
        <v>2534</v>
      </c>
      <c r="G44" s="17"/>
    </row>
    <row r="45" spans="1:7" s="16" customFormat="1" ht="21" customHeight="1" x14ac:dyDescent="0.4">
      <c r="A45" s="18" t="s">
        <v>85</v>
      </c>
      <c r="B45" s="19" t="s">
        <v>86</v>
      </c>
      <c r="C45" s="20">
        <v>536</v>
      </c>
      <c r="D45" s="20">
        <v>551</v>
      </c>
      <c r="E45" s="15">
        <v>1087</v>
      </c>
      <c r="G45" s="17"/>
    </row>
    <row r="46" spans="1:7" s="16" customFormat="1" ht="21" customHeight="1" x14ac:dyDescent="0.4">
      <c r="A46" s="18" t="s">
        <v>87</v>
      </c>
      <c r="B46" s="19" t="s">
        <v>88</v>
      </c>
      <c r="C46" s="20">
        <v>1088</v>
      </c>
      <c r="D46" s="20">
        <v>1152</v>
      </c>
      <c r="E46" s="15">
        <v>2240</v>
      </c>
      <c r="G46" s="17"/>
    </row>
    <row r="47" spans="1:7" s="16" customFormat="1" ht="21" customHeight="1" x14ac:dyDescent="0.4">
      <c r="A47" s="18" t="s">
        <v>89</v>
      </c>
      <c r="B47" s="19" t="s">
        <v>90</v>
      </c>
      <c r="C47" s="20">
        <v>1919</v>
      </c>
      <c r="D47" s="20">
        <v>1945</v>
      </c>
      <c r="E47" s="15">
        <v>3864</v>
      </c>
      <c r="G47" s="17"/>
    </row>
    <row r="48" spans="1:7" s="16" customFormat="1" ht="21" customHeight="1" x14ac:dyDescent="0.4">
      <c r="A48" s="18" t="s">
        <v>91</v>
      </c>
      <c r="B48" s="19" t="s">
        <v>92</v>
      </c>
      <c r="C48" s="20">
        <v>1198</v>
      </c>
      <c r="D48" s="20">
        <v>1301</v>
      </c>
      <c r="E48" s="15">
        <v>2499</v>
      </c>
      <c r="G48" s="17"/>
    </row>
    <row r="49" spans="1:7" s="16" customFormat="1" ht="21" customHeight="1" x14ac:dyDescent="0.4">
      <c r="A49" s="18" t="s">
        <v>93</v>
      </c>
      <c r="B49" s="19" t="s">
        <v>94</v>
      </c>
      <c r="C49" s="20">
        <v>148</v>
      </c>
      <c r="D49" s="20">
        <v>172</v>
      </c>
      <c r="E49" s="15">
        <v>320</v>
      </c>
      <c r="G49" s="17"/>
    </row>
    <row r="50" spans="1:7" s="16" customFormat="1" ht="21" customHeight="1" x14ac:dyDescent="0.4">
      <c r="A50" s="18" t="s">
        <v>95</v>
      </c>
      <c r="B50" s="19" t="s">
        <v>96</v>
      </c>
      <c r="C50" s="20">
        <v>336</v>
      </c>
      <c r="D50" s="20">
        <v>372</v>
      </c>
      <c r="E50" s="15">
        <v>708</v>
      </c>
      <c r="G50" s="17"/>
    </row>
    <row r="51" spans="1:7" s="16" customFormat="1" ht="21" customHeight="1" x14ac:dyDescent="0.4">
      <c r="A51" s="18" t="s">
        <v>97</v>
      </c>
      <c r="B51" s="19" t="s">
        <v>98</v>
      </c>
      <c r="C51" s="20">
        <v>422</v>
      </c>
      <c r="D51" s="20">
        <v>486</v>
      </c>
      <c r="E51" s="15">
        <v>908</v>
      </c>
      <c r="G51" s="17"/>
    </row>
    <row r="52" spans="1:7" s="16" customFormat="1" ht="21" customHeight="1" x14ac:dyDescent="0.4">
      <c r="A52" s="18" t="s">
        <v>99</v>
      </c>
      <c r="B52" s="19" t="s">
        <v>100</v>
      </c>
      <c r="C52" s="20">
        <v>413</v>
      </c>
      <c r="D52" s="20">
        <v>451</v>
      </c>
      <c r="E52" s="15">
        <v>864</v>
      </c>
      <c r="G52" s="17"/>
    </row>
    <row r="53" spans="1:7" s="16" customFormat="1" ht="21" customHeight="1" x14ac:dyDescent="0.4">
      <c r="A53" s="18" t="s">
        <v>101</v>
      </c>
      <c r="B53" s="19" t="s">
        <v>102</v>
      </c>
      <c r="C53" s="20">
        <v>450</v>
      </c>
      <c r="D53" s="20">
        <v>483</v>
      </c>
      <c r="E53" s="15">
        <v>933</v>
      </c>
      <c r="G53" s="17"/>
    </row>
    <row r="54" spans="1:7" s="16" customFormat="1" ht="21" customHeight="1" x14ac:dyDescent="0.4">
      <c r="A54" s="18" t="s">
        <v>103</v>
      </c>
      <c r="B54" s="19" t="s">
        <v>104</v>
      </c>
      <c r="C54" s="20">
        <v>471</v>
      </c>
      <c r="D54" s="20">
        <v>549</v>
      </c>
      <c r="E54" s="15">
        <v>1020</v>
      </c>
      <c r="G54" s="17"/>
    </row>
    <row r="55" spans="1:7" s="16" customFormat="1" ht="21" customHeight="1" x14ac:dyDescent="0.4">
      <c r="A55" s="18" t="s">
        <v>105</v>
      </c>
      <c r="B55" s="19" t="s">
        <v>106</v>
      </c>
      <c r="C55" s="20">
        <v>2768</v>
      </c>
      <c r="D55" s="20">
        <v>2702</v>
      </c>
      <c r="E55" s="15">
        <v>5470</v>
      </c>
      <c r="G55" s="17"/>
    </row>
    <row r="56" spans="1:7" s="16" customFormat="1" ht="21" customHeight="1" x14ac:dyDescent="0.4">
      <c r="A56" s="18" t="s">
        <v>107</v>
      </c>
      <c r="B56" s="19" t="s">
        <v>108</v>
      </c>
      <c r="C56" s="20">
        <v>313</v>
      </c>
      <c r="D56" s="20">
        <v>367</v>
      </c>
      <c r="E56" s="15">
        <v>680</v>
      </c>
      <c r="G56" s="17"/>
    </row>
    <row r="57" spans="1:7" s="16" customFormat="1" ht="21" customHeight="1" x14ac:dyDescent="0.4">
      <c r="A57" s="21" t="s">
        <v>109</v>
      </c>
      <c r="B57" s="22" t="s">
        <v>110</v>
      </c>
      <c r="C57" s="23">
        <v>914</v>
      </c>
      <c r="D57" s="23">
        <v>1027</v>
      </c>
      <c r="E57" s="20">
        <v>1941</v>
      </c>
      <c r="G57" s="17"/>
    </row>
    <row r="58" spans="1:7" s="16" customFormat="1" ht="21" customHeight="1" thickBot="1" x14ac:dyDescent="0.45">
      <c r="A58" s="24" t="s">
        <v>111</v>
      </c>
      <c r="B58" s="25" t="s">
        <v>112</v>
      </c>
      <c r="C58" s="20">
        <v>989</v>
      </c>
      <c r="D58" s="20">
        <v>1023</v>
      </c>
      <c r="E58" s="15">
        <v>2012</v>
      </c>
      <c r="G58" s="17"/>
    </row>
    <row r="59" spans="1:7" s="16" customFormat="1" ht="21" customHeight="1" thickTop="1" x14ac:dyDescent="0.4">
      <c r="A59" s="13" t="s">
        <v>6</v>
      </c>
      <c r="B59" s="14"/>
      <c r="C59" s="26">
        <v>45661</v>
      </c>
      <c r="D59" s="26">
        <v>47073</v>
      </c>
      <c r="E59" s="26">
        <v>92734</v>
      </c>
    </row>
    <row r="60" spans="1:7" s="16" customFormat="1" ht="21" customHeight="1" x14ac:dyDescent="0.4">
      <c r="A60" s="16" t="s">
        <v>113</v>
      </c>
      <c r="C60" s="27"/>
      <c r="D60" s="27"/>
      <c r="E60" s="27"/>
    </row>
    <row r="61" spans="1:7" s="16" customFormat="1" ht="11.25" x14ac:dyDescent="0.4">
      <c r="A61" s="16" t="s">
        <v>114</v>
      </c>
      <c r="C61" s="27"/>
      <c r="D61" s="27"/>
      <c r="E61" s="27"/>
    </row>
  </sheetData>
  <mergeCells count="6">
    <mergeCell ref="A2:E2"/>
    <mergeCell ref="A4:A5"/>
    <mergeCell ref="B4:B5"/>
    <mergeCell ref="C4:C5"/>
    <mergeCell ref="D4:D5"/>
    <mergeCell ref="E4:E5"/>
  </mergeCells>
  <phoneticPr fontId="4"/>
  <pageMargins left="0.78740157480314965" right="0.78740157480314965" top="0.78740157480314965" bottom="0.39370078740157483" header="0.19685039370078741" footer="0.19685039370078741"/>
  <pageSetup paperSize="9" firstPageNumber="5" fitToHeight="6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D5ACD-DCDB-4BAA-991A-2D2B64903B58}">
  <dimension ref="A1:K186"/>
  <sheetViews>
    <sheetView showGridLines="0" zoomScaleNormal="100" zoomScaleSheetLayoutView="100" workbookViewId="0">
      <selection sqref="A1:B1"/>
    </sheetView>
  </sheetViews>
  <sheetFormatPr defaultRowHeight="13.5" x14ac:dyDescent="0.4"/>
  <cols>
    <col min="1" max="1" width="6.125" style="32" customWidth="1"/>
    <col min="2" max="2" width="28.875" style="92" bestFit="1" customWidth="1"/>
    <col min="3" max="4" width="19.125" style="32" customWidth="1"/>
    <col min="5" max="5" width="13.625" style="32" customWidth="1"/>
    <col min="6" max="6" width="9" style="32"/>
    <col min="7" max="10" width="19.125" style="32" customWidth="1"/>
    <col min="11" max="255" width="9" style="32"/>
    <col min="256" max="256" width="6.125" style="32" customWidth="1"/>
    <col min="257" max="257" width="28.875" style="32" bestFit="1" customWidth="1"/>
    <col min="258" max="259" width="20.375" style="32" customWidth="1"/>
    <col min="260" max="260" width="13.625" style="32" customWidth="1"/>
    <col min="261" max="511" width="9" style="32"/>
    <col min="512" max="512" width="6.125" style="32" customWidth="1"/>
    <col min="513" max="513" width="28.875" style="32" bestFit="1" customWidth="1"/>
    <col min="514" max="515" width="20.375" style="32" customWidth="1"/>
    <col min="516" max="516" width="13.625" style="32" customWidth="1"/>
    <col min="517" max="767" width="9" style="32"/>
    <col min="768" max="768" width="6.125" style="32" customWidth="1"/>
    <col min="769" max="769" width="28.875" style="32" bestFit="1" customWidth="1"/>
    <col min="770" max="771" width="20.375" style="32" customWidth="1"/>
    <col min="772" max="772" width="13.625" style="32" customWidth="1"/>
    <col min="773" max="1023" width="9" style="32"/>
    <col min="1024" max="1024" width="6.125" style="32" customWidth="1"/>
    <col min="1025" max="1025" width="28.875" style="32" bestFit="1" customWidth="1"/>
    <col min="1026" max="1027" width="20.375" style="32" customWidth="1"/>
    <col min="1028" max="1028" width="13.625" style="32" customWidth="1"/>
    <col min="1029" max="1279" width="9" style="32"/>
    <col min="1280" max="1280" width="6.125" style="32" customWidth="1"/>
    <col min="1281" max="1281" width="28.875" style="32" bestFit="1" customWidth="1"/>
    <col min="1282" max="1283" width="20.375" style="32" customWidth="1"/>
    <col min="1284" max="1284" width="13.625" style="32" customWidth="1"/>
    <col min="1285" max="1535" width="9" style="32"/>
    <col min="1536" max="1536" width="6.125" style="32" customWidth="1"/>
    <col min="1537" max="1537" width="28.875" style="32" bestFit="1" customWidth="1"/>
    <col min="1538" max="1539" width="20.375" style="32" customWidth="1"/>
    <col min="1540" max="1540" width="13.625" style="32" customWidth="1"/>
    <col min="1541" max="1791" width="9" style="32"/>
    <col min="1792" max="1792" width="6.125" style="32" customWidth="1"/>
    <col min="1793" max="1793" width="28.875" style="32" bestFit="1" customWidth="1"/>
    <col min="1794" max="1795" width="20.375" style="32" customWidth="1"/>
    <col min="1796" max="1796" width="13.625" style="32" customWidth="1"/>
    <col min="1797" max="2047" width="9" style="32"/>
    <col min="2048" max="2048" width="6.125" style="32" customWidth="1"/>
    <col min="2049" max="2049" width="28.875" style="32" bestFit="1" customWidth="1"/>
    <col min="2050" max="2051" width="20.375" style="32" customWidth="1"/>
    <col min="2052" max="2052" width="13.625" style="32" customWidth="1"/>
    <col min="2053" max="2303" width="9" style="32"/>
    <col min="2304" max="2304" width="6.125" style="32" customWidth="1"/>
    <col min="2305" max="2305" width="28.875" style="32" bestFit="1" customWidth="1"/>
    <col min="2306" max="2307" width="20.375" style="32" customWidth="1"/>
    <col min="2308" max="2308" width="13.625" style="32" customWidth="1"/>
    <col min="2309" max="2559" width="9" style="32"/>
    <col min="2560" max="2560" width="6.125" style="32" customWidth="1"/>
    <col min="2561" max="2561" width="28.875" style="32" bestFit="1" customWidth="1"/>
    <col min="2562" max="2563" width="20.375" style="32" customWidth="1"/>
    <col min="2564" max="2564" width="13.625" style="32" customWidth="1"/>
    <col min="2565" max="2815" width="9" style="32"/>
    <col min="2816" max="2816" width="6.125" style="32" customWidth="1"/>
    <col min="2817" max="2817" width="28.875" style="32" bestFit="1" customWidth="1"/>
    <col min="2818" max="2819" width="20.375" style="32" customWidth="1"/>
    <col min="2820" max="2820" width="13.625" style="32" customWidth="1"/>
    <col min="2821" max="3071" width="9" style="32"/>
    <col min="3072" max="3072" width="6.125" style="32" customWidth="1"/>
    <col min="3073" max="3073" width="28.875" style="32" bestFit="1" customWidth="1"/>
    <col min="3074" max="3075" width="20.375" style="32" customWidth="1"/>
    <col min="3076" max="3076" width="13.625" style="32" customWidth="1"/>
    <col min="3077" max="3327" width="9" style="32"/>
    <col min="3328" max="3328" width="6.125" style="32" customWidth="1"/>
    <col min="3329" max="3329" width="28.875" style="32" bestFit="1" customWidth="1"/>
    <col min="3330" max="3331" width="20.375" style="32" customWidth="1"/>
    <col min="3332" max="3332" width="13.625" style="32" customWidth="1"/>
    <col min="3333" max="3583" width="9" style="32"/>
    <col min="3584" max="3584" width="6.125" style="32" customWidth="1"/>
    <col min="3585" max="3585" width="28.875" style="32" bestFit="1" customWidth="1"/>
    <col min="3586" max="3587" width="20.375" style="32" customWidth="1"/>
    <col min="3588" max="3588" width="13.625" style="32" customWidth="1"/>
    <col min="3589" max="3839" width="9" style="32"/>
    <col min="3840" max="3840" width="6.125" style="32" customWidth="1"/>
    <col min="3841" max="3841" width="28.875" style="32" bestFit="1" customWidth="1"/>
    <col min="3842" max="3843" width="20.375" style="32" customWidth="1"/>
    <col min="3844" max="3844" width="13.625" style="32" customWidth="1"/>
    <col min="3845" max="4095" width="9" style="32"/>
    <col min="4096" max="4096" width="6.125" style="32" customWidth="1"/>
    <col min="4097" max="4097" width="28.875" style="32" bestFit="1" customWidth="1"/>
    <col min="4098" max="4099" width="20.375" style="32" customWidth="1"/>
    <col min="4100" max="4100" width="13.625" style="32" customWidth="1"/>
    <col min="4101" max="4351" width="9" style="32"/>
    <col min="4352" max="4352" width="6.125" style="32" customWidth="1"/>
    <col min="4353" max="4353" width="28.875" style="32" bestFit="1" customWidth="1"/>
    <col min="4354" max="4355" width="20.375" style="32" customWidth="1"/>
    <col min="4356" max="4356" width="13.625" style="32" customWidth="1"/>
    <col min="4357" max="4607" width="9" style="32"/>
    <col min="4608" max="4608" width="6.125" style="32" customWidth="1"/>
    <col min="4609" max="4609" width="28.875" style="32" bestFit="1" customWidth="1"/>
    <col min="4610" max="4611" width="20.375" style="32" customWidth="1"/>
    <col min="4612" max="4612" width="13.625" style="32" customWidth="1"/>
    <col min="4613" max="4863" width="9" style="32"/>
    <col min="4864" max="4864" width="6.125" style="32" customWidth="1"/>
    <col min="4865" max="4865" width="28.875" style="32" bestFit="1" customWidth="1"/>
    <col min="4866" max="4867" width="20.375" style="32" customWidth="1"/>
    <col min="4868" max="4868" width="13.625" style="32" customWidth="1"/>
    <col min="4869" max="5119" width="9" style="32"/>
    <col min="5120" max="5120" width="6.125" style="32" customWidth="1"/>
    <col min="5121" max="5121" width="28.875" style="32" bestFit="1" customWidth="1"/>
    <col min="5122" max="5123" width="20.375" style="32" customWidth="1"/>
    <col min="5124" max="5124" width="13.625" style="32" customWidth="1"/>
    <col min="5125" max="5375" width="9" style="32"/>
    <col min="5376" max="5376" width="6.125" style="32" customWidth="1"/>
    <col min="5377" max="5377" width="28.875" style="32" bestFit="1" customWidth="1"/>
    <col min="5378" max="5379" width="20.375" style="32" customWidth="1"/>
    <col min="5380" max="5380" width="13.625" style="32" customWidth="1"/>
    <col min="5381" max="5631" width="9" style="32"/>
    <col min="5632" max="5632" width="6.125" style="32" customWidth="1"/>
    <col min="5633" max="5633" width="28.875" style="32" bestFit="1" customWidth="1"/>
    <col min="5634" max="5635" width="20.375" style="32" customWidth="1"/>
    <col min="5636" max="5636" width="13.625" style="32" customWidth="1"/>
    <col min="5637" max="5887" width="9" style="32"/>
    <col min="5888" max="5888" width="6.125" style="32" customWidth="1"/>
    <col min="5889" max="5889" width="28.875" style="32" bestFit="1" customWidth="1"/>
    <col min="5890" max="5891" width="20.375" style="32" customWidth="1"/>
    <col min="5892" max="5892" width="13.625" style="32" customWidth="1"/>
    <col min="5893" max="6143" width="9" style="32"/>
    <col min="6144" max="6144" width="6.125" style="32" customWidth="1"/>
    <col min="6145" max="6145" width="28.875" style="32" bestFit="1" customWidth="1"/>
    <col min="6146" max="6147" width="20.375" style="32" customWidth="1"/>
    <col min="6148" max="6148" width="13.625" style="32" customWidth="1"/>
    <col min="6149" max="6399" width="9" style="32"/>
    <col min="6400" max="6400" width="6.125" style="32" customWidth="1"/>
    <col min="6401" max="6401" width="28.875" style="32" bestFit="1" customWidth="1"/>
    <col min="6402" max="6403" width="20.375" style="32" customWidth="1"/>
    <col min="6404" max="6404" width="13.625" style="32" customWidth="1"/>
    <col min="6405" max="6655" width="9" style="32"/>
    <col min="6656" max="6656" width="6.125" style="32" customWidth="1"/>
    <col min="6657" max="6657" width="28.875" style="32" bestFit="1" customWidth="1"/>
    <col min="6658" max="6659" width="20.375" style="32" customWidth="1"/>
    <col min="6660" max="6660" width="13.625" style="32" customWidth="1"/>
    <col min="6661" max="6911" width="9" style="32"/>
    <col min="6912" max="6912" width="6.125" style="32" customWidth="1"/>
    <col min="6913" max="6913" width="28.875" style="32" bestFit="1" customWidth="1"/>
    <col min="6914" max="6915" width="20.375" style="32" customWidth="1"/>
    <col min="6916" max="6916" width="13.625" style="32" customWidth="1"/>
    <col min="6917" max="7167" width="9" style="32"/>
    <col min="7168" max="7168" width="6.125" style="32" customWidth="1"/>
    <col min="7169" max="7169" width="28.875" style="32" bestFit="1" customWidth="1"/>
    <col min="7170" max="7171" width="20.375" style="32" customWidth="1"/>
    <col min="7172" max="7172" width="13.625" style="32" customWidth="1"/>
    <col min="7173" max="7423" width="9" style="32"/>
    <col min="7424" max="7424" width="6.125" style="32" customWidth="1"/>
    <col min="7425" max="7425" width="28.875" style="32" bestFit="1" customWidth="1"/>
    <col min="7426" max="7427" width="20.375" style="32" customWidth="1"/>
    <col min="7428" max="7428" width="13.625" style="32" customWidth="1"/>
    <col min="7429" max="7679" width="9" style="32"/>
    <col min="7680" max="7680" width="6.125" style="32" customWidth="1"/>
    <col min="7681" max="7681" width="28.875" style="32" bestFit="1" customWidth="1"/>
    <col min="7682" max="7683" width="20.375" style="32" customWidth="1"/>
    <col min="7684" max="7684" width="13.625" style="32" customWidth="1"/>
    <col min="7685" max="7935" width="9" style="32"/>
    <col min="7936" max="7936" width="6.125" style="32" customWidth="1"/>
    <col min="7937" max="7937" width="28.875" style="32" bestFit="1" customWidth="1"/>
    <col min="7938" max="7939" width="20.375" style="32" customWidth="1"/>
    <col min="7940" max="7940" width="13.625" style="32" customWidth="1"/>
    <col min="7941" max="8191" width="9" style="32"/>
    <col min="8192" max="8192" width="6.125" style="32" customWidth="1"/>
    <col min="8193" max="8193" width="28.875" style="32" bestFit="1" customWidth="1"/>
    <col min="8194" max="8195" width="20.375" style="32" customWidth="1"/>
    <col min="8196" max="8196" width="13.625" style="32" customWidth="1"/>
    <col min="8197" max="8447" width="9" style="32"/>
    <col min="8448" max="8448" width="6.125" style="32" customWidth="1"/>
    <col min="8449" max="8449" width="28.875" style="32" bestFit="1" customWidth="1"/>
    <col min="8450" max="8451" width="20.375" style="32" customWidth="1"/>
    <col min="8452" max="8452" width="13.625" style="32" customWidth="1"/>
    <col min="8453" max="8703" width="9" style="32"/>
    <col min="8704" max="8704" width="6.125" style="32" customWidth="1"/>
    <col min="8705" max="8705" width="28.875" style="32" bestFit="1" customWidth="1"/>
    <col min="8706" max="8707" width="20.375" style="32" customWidth="1"/>
    <col min="8708" max="8708" width="13.625" style="32" customWidth="1"/>
    <col min="8709" max="8959" width="9" style="32"/>
    <col min="8960" max="8960" width="6.125" style="32" customWidth="1"/>
    <col min="8961" max="8961" width="28.875" style="32" bestFit="1" customWidth="1"/>
    <col min="8962" max="8963" width="20.375" style="32" customWidth="1"/>
    <col min="8964" max="8964" width="13.625" style="32" customWidth="1"/>
    <col min="8965" max="9215" width="9" style="32"/>
    <col min="9216" max="9216" width="6.125" style="32" customWidth="1"/>
    <col min="9217" max="9217" width="28.875" style="32" bestFit="1" customWidth="1"/>
    <col min="9218" max="9219" width="20.375" style="32" customWidth="1"/>
    <col min="9220" max="9220" width="13.625" style="32" customWidth="1"/>
    <col min="9221" max="9471" width="9" style="32"/>
    <col min="9472" max="9472" width="6.125" style="32" customWidth="1"/>
    <col min="9473" max="9473" width="28.875" style="32" bestFit="1" customWidth="1"/>
    <col min="9474" max="9475" width="20.375" style="32" customWidth="1"/>
    <col min="9476" max="9476" width="13.625" style="32" customWidth="1"/>
    <col min="9477" max="9727" width="9" style="32"/>
    <col min="9728" max="9728" width="6.125" style="32" customWidth="1"/>
    <col min="9729" max="9729" width="28.875" style="32" bestFit="1" customWidth="1"/>
    <col min="9730" max="9731" width="20.375" style="32" customWidth="1"/>
    <col min="9732" max="9732" width="13.625" style="32" customWidth="1"/>
    <col min="9733" max="9983" width="9" style="32"/>
    <col min="9984" max="9984" width="6.125" style="32" customWidth="1"/>
    <col min="9985" max="9985" width="28.875" style="32" bestFit="1" customWidth="1"/>
    <col min="9986" max="9987" width="20.375" style="32" customWidth="1"/>
    <col min="9988" max="9988" width="13.625" style="32" customWidth="1"/>
    <col min="9989" max="10239" width="9" style="32"/>
    <col min="10240" max="10240" width="6.125" style="32" customWidth="1"/>
    <col min="10241" max="10241" width="28.875" style="32" bestFit="1" customWidth="1"/>
    <col min="10242" max="10243" width="20.375" style="32" customWidth="1"/>
    <col min="10244" max="10244" width="13.625" style="32" customWidth="1"/>
    <col min="10245" max="10495" width="9" style="32"/>
    <col min="10496" max="10496" width="6.125" style="32" customWidth="1"/>
    <col min="10497" max="10497" width="28.875" style="32" bestFit="1" customWidth="1"/>
    <col min="10498" max="10499" width="20.375" style="32" customWidth="1"/>
    <col min="10500" max="10500" width="13.625" style="32" customWidth="1"/>
    <col min="10501" max="10751" width="9" style="32"/>
    <col min="10752" max="10752" width="6.125" style="32" customWidth="1"/>
    <col min="10753" max="10753" width="28.875" style="32" bestFit="1" customWidth="1"/>
    <col min="10754" max="10755" width="20.375" style="32" customWidth="1"/>
    <col min="10756" max="10756" width="13.625" style="32" customWidth="1"/>
    <col min="10757" max="11007" width="9" style="32"/>
    <col min="11008" max="11008" width="6.125" style="32" customWidth="1"/>
    <col min="11009" max="11009" width="28.875" style="32" bestFit="1" customWidth="1"/>
    <col min="11010" max="11011" width="20.375" style="32" customWidth="1"/>
    <col min="11012" max="11012" width="13.625" style="32" customWidth="1"/>
    <col min="11013" max="11263" width="9" style="32"/>
    <col min="11264" max="11264" width="6.125" style="32" customWidth="1"/>
    <col min="11265" max="11265" width="28.875" style="32" bestFit="1" customWidth="1"/>
    <col min="11266" max="11267" width="20.375" style="32" customWidth="1"/>
    <col min="11268" max="11268" width="13.625" style="32" customWidth="1"/>
    <col min="11269" max="11519" width="9" style="32"/>
    <col min="11520" max="11520" width="6.125" style="32" customWidth="1"/>
    <col min="11521" max="11521" width="28.875" style="32" bestFit="1" customWidth="1"/>
    <col min="11522" max="11523" width="20.375" style="32" customWidth="1"/>
    <col min="11524" max="11524" width="13.625" style="32" customWidth="1"/>
    <col min="11525" max="11775" width="9" style="32"/>
    <col min="11776" max="11776" width="6.125" style="32" customWidth="1"/>
    <col min="11777" max="11777" width="28.875" style="32" bestFit="1" customWidth="1"/>
    <col min="11778" max="11779" width="20.375" style="32" customWidth="1"/>
    <col min="11780" max="11780" width="13.625" style="32" customWidth="1"/>
    <col min="11781" max="12031" width="9" style="32"/>
    <col min="12032" max="12032" width="6.125" style="32" customWidth="1"/>
    <col min="12033" max="12033" width="28.875" style="32" bestFit="1" customWidth="1"/>
    <col min="12034" max="12035" width="20.375" style="32" customWidth="1"/>
    <col min="12036" max="12036" width="13.625" style="32" customWidth="1"/>
    <col min="12037" max="12287" width="9" style="32"/>
    <col min="12288" max="12288" width="6.125" style="32" customWidth="1"/>
    <col min="12289" max="12289" width="28.875" style="32" bestFit="1" customWidth="1"/>
    <col min="12290" max="12291" width="20.375" style="32" customWidth="1"/>
    <col min="12292" max="12292" width="13.625" style="32" customWidth="1"/>
    <col min="12293" max="12543" width="9" style="32"/>
    <col min="12544" max="12544" width="6.125" style="32" customWidth="1"/>
    <col min="12545" max="12545" width="28.875" style="32" bestFit="1" customWidth="1"/>
    <col min="12546" max="12547" width="20.375" style="32" customWidth="1"/>
    <col min="12548" max="12548" width="13.625" style="32" customWidth="1"/>
    <col min="12549" max="12799" width="9" style="32"/>
    <col min="12800" max="12800" width="6.125" style="32" customWidth="1"/>
    <col min="12801" max="12801" width="28.875" style="32" bestFit="1" customWidth="1"/>
    <col min="12802" max="12803" width="20.375" style="32" customWidth="1"/>
    <col min="12804" max="12804" width="13.625" style="32" customWidth="1"/>
    <col min="12805" max="13055" width="9" style="32"/>
    <col min="13056" max="13056" width="6.125" style="32" customWidth="1"/>
    <col min="13057" max="13057" width="28.875" style="32" bestFit="1" customWidth="1"/>
    <col min="13058" max="13059" width="20.375" style="32" customWidth="1"/>
    <col min="13060" max="13060" width="13.625" style="32" customWidth="1"/>
    <col min="13061" max="13311" width="9" style="32"/>
    <col min="13312" max="13312" width="6.125" style="32" customWidth="1"/>
    <col min="13313" max="13313" width="28.875" style="32" bestFit="1" customWidth="1"/>
    <col min="13314" max="13315" width="20.375" style="32" customWidth="1"/>
    <col min="13316" max="13316" width="13.625" style="32" customWidth="1"/>
    <col min="13317" max="13567" width="9" style="32"/>
    <col min="13568" max="13568" width="6.125" style="32" customWidth="1"/>
    <col min="13569" max="13569" width="28.875" style="32" bestFit="1" customWidth="1"/>
    <col min="13570" max="13571" width="20.375" style="32" customWidth="1"/>
    <col min="13572" max="13572" width="13.625" style="32" customWidth="1"/>
    <col min="13573" max="13823" width="9" style="32"/>
    <col min="13824" max="13824" width="6.125" style="32" customWidth="1"/>
    <col min="13825" max="13825" width="28.875" style="32" bestFit="1" customWidth="1"/>
    <col min="13826" max="13827" width="20.375" style="32" customWidth="1"/>
    <col min="13828" max="13828" width="13.625" style="32" customWidth="1"/>
    <col min="13829" max="14079" width="9" style="32"/>
    <col min="14080" max="14080" width="6.125" style="32" customWidth="1"/>
    <col min="14081" max="14081" width="28.875" style="32" bestFit="1" customWidth="1"/>
    <col min="14082" max="14083" width="20.375" style="32" customWidth="1"/>
    <col min="14084" max="14084" width="13.625" style="32" customWidth="1"/>
    <col min="14085" max="14335" width="9" style="32"/>
    <col min="14336" max="14336" width="6.125" style="32" customWidth="1"/>
    <col min="14337" max="14337" width="28.875" style="32" bestFit="1" customWidth="1"/>
    <col min="14338" max="14339" width="20.375" style="32" customWidth="1"/>
    <col min="14340" max="14340" width="13.625" style="32" customWidth="1"/>
    <col min="14341" max="14591" width="9" style="32"/>
    <col min="14592" max="14592" width="6.125" style="32" customWidth="1"/>
    <col min="14593" max="14593" width="28.875" style="32" bestFit="1" customWidth="1"/>
    <col min="14594" max="14595" width="20.375" style="32" customWidth="1"/>
    <col min="14596" max="14596" width="13.625" style="32" customWidth="1"/>
    <col min="14597" max="14847" width="9" style="32"/>
    <col min="14848" max="14848" width="6.125" style="32" customWidth="1"/>
    <col min="14849" max="14849" width="28.875" style="32" bestFit="1" customWidth="1"/>
    <col min="14850" max="14851" width="20.375" style="32" customWidth="1"/>
    <col min="14852" max="14852" width="13.625" style="32" customWidth="1"/>
    <col min="14853" max="15103" width="9" style="32"/>
    <col min="15104" max="15104" width="6.125" style="32" customWidth="1"/>
    <col min="15105" max="15105" width="28.875" style="32" bestFit="1" customWidth="1"/>
    <col min="15106" max="15107" width="20.375" style="32" customWidth="1"/>
    <col min="15108" max="15108" width="13.625" style="32" customWidth="1"/>
    <col min="15109" max="15359" width="9" style="32"/>
    <col min="15360" max="15360" width="6.125" style="32" customWidth="1"/>
    <col min="15361" max="15361" width="28.875" style="32" bestFit="1" customWidth="1"/>
    <col min="15362" max="15363" width="20.375" style="32" customWidth="1"/>
    <col min="15364" max="15364" width="13.625" style="32" customWidth="1"/>
    <col min="15365" max="15615" width="9" style="32"/>
    <col min="15616" max="15616" width="6.125" style="32" customWidth="1"/>
    <col min="15617" max="15617" width="28.875" style="32" bestFit="1" customWidth="1"/>
    <col min="15618" max="15619" width="20.375" style="32" customWidth="1"/>
    <col min="15620" max="15620" width="13.625" style="32" customWidth="1"/>
    <col min="15621" max="15871" width="9" style="32"/>
    <col min="15872" max="15872" width="6.125" style="32" customWidth="1"/>
    <col min="15873" max="15873" width="28.875" style="32" bestFit="1" customWidth="1"/>
    <col min="15874" max="15875" width="20.375" style="32" customWidth="1"/>
    <col min="15876" max="15876" width="13.625" style="32" customWidth="1"/>
    <col min="15877" max="16127" width="9" style="32"/>
    <col min="16128" max="16128" width="6.125" style="32" customWidth="1"/>
    <col min="16129" max="16129" width="28.875" style="32" bestFit="1" customWidth="1"/>
    <col min="16130" max="16131" width="20.375" style="32" customWidth="1"/>
    <col min="16132" max="16132" width="13.625" style="32" customWidth="1"/>
    <col min="16133" max="16384" width="9" style="32"/>
  </cols>
  <sheetData>
    <row r="1" spans="1:11" s="2" customFormat="1" ht="18" customHeight="1" x14ac:dyDescent="0.4">
      <c r="A1" s="29"/>
      <c r="B1" s="29"/>
      <c r="C1" s="30"/>
      <c r="D1" s="30"/>
      <c r="E1" s="30"/>
      <c r="F1" s="30"/>
      <c r="G1" s="30"/>
      <c r="H1" s="30"/>
      <c r="I1" s="30"/>
      <c r="J1" s="30"/>
      <c r="K1" s="30"/>
    </row>
    <row r="2" spans="1:11" ht="23.25" customHeight="1" x14ac:dyDescent="0.4">
      <c r="A2" s="31" t="s">
        <v>115</v>
      </c>
      <c r="B2" s="31"/>
      <c r="C2" s="31"/>
      <c r="D2" s="31"/>
      <c r="E2" s="31"/>
    </row>
    <row r="3" spans="1:11" ht="18" customHeight="1" x14ac:dyDescent="0.4">
      <c r="A3" s="33"/>
      <c r="B3" s="33"/>
      <c r="C3" s="33"/>
      <c r="D3" s="33"/>
      <c r="E3" s="33"/>
    </row>
    <row r="4" spans="1:11" ht="15" customHeight="1" x14ac:dyDescent="0.15">
      <c r="A4" s="34" t="s">
        <v>116</v>
      </c>
      <c r="B4" s="35"/>
      <c r="C4" s="35"/>
      <c r="D4" s="35"/>
      <c r="E4" s="36" t="s">
        <v>117</v>
      </c>
      <c r="G4" s="37" t="s">
        <v>118</v>
      </c>
    </row>
    <row r="5" spans="1:11" ht="15" customHeight="1" x14ac:dyDescent="0.4">
      <c r="A5" s="38"/>
      <c r="B5" s="39"/>
      <c r="C5" s="40" t="s">
        <v>119</v>
      </c>
      <c r="D5" s="41"/>
      <c r="E5" s="42"/>
      <c r="G5" s="43" t="s">
        <v>120</v>
      </c>
      <c r="H5" s="43" t="s">
        <v>121</v>
      </c>
    </row>
    <row r="6" spans="1:11" ht="15" customHeight="1" thickBot="1" x14ac:dyDescent="0.45">
      <c r="A6" s="44"/>
      <c r="B6" s="45"/>
      <c r="C6" s="46" t="s">
        <v>122</v>
      </c>
      <c r="D6" s="46" t="s">
        <v>123</v>
      </c>
      <c r="E6" s="46" t="s">
        <v>124</v>
      </c>
      <c r="G6" s="46" t="s">
        <v>123</v>
      </c>
      <c r="H6" s="46" t="s">
        <v>123</v>
      </c>
    </row>
    <row r="7" spans="1:11" ht="15" customHeight="1" thickTop="1" x14ac:dyDescent="0.4">
      <c r="A7" s="47" t="s">
        <v>125</v>
      </c>
      <c r="B7" s="48"/>
      <c r="C7" s="49">
        <v>16070000000</v>
      </c>
      <c r="D7" s="50">
        <v>16228803136</v>
      </c>
      <c r="E7" s="51">
        <f>D7/D53</f>
        <v>0.30811853481478285</v>
      </c>
      <c r="G7" s="50">
        <v>16868196969</v>
      </c>
      <c r="H7" s="50">
        <v>16526916145</v>
      </c>
    </row>
    <row r="8" spans="1:11" ht="15" customHeight="1" x14ac:dyDescent="0.4">
      <c r="A8" s="52"/>
      <c r="B8" s="53" t="s">
        <v>126</v>
      </c>
      <c r="C8" s="54">
        <v>6629500000</v>
      </c>
      <c r="D8" s="54">
        <v>6688369363</v>
      </c>
      <c r="E8" s="55"/>
      <c r="G8" s="54">
        <v>7470075286</v>
      </c>
      <c r="H8" s="54">
        <v>6932438316</v>
      </c>
    </row>
    <row r="9" spans="1:11" ht="15" customHeight="1" x14ac:dyDescent="0.4">
      <c r="A9" s="52"/>
      <c r="B9" s="53" t="s">
        <v>127</v>
      </c>
      <c r="C9" s="54">
        <v>7875500000</v>
      </c>
      <c r="D9" s="54">
        <v>7969248842</v>
      </c>
      <c r="E9" s="55"/>
      <c r="G9" s="54">
        <v>7861963700</v>
      </c>
      <c r="H9" s="54">
        <v>8044887691</v>
      </c>
    </row>
    <row r="10" spans="1:11" ht="15" customHeight="1" x14ac:dyDescent="0.4">
      <c r="A10" s="52"/>
      <c r="B10" s="53" t="s">
        <v>128</v>
      </c>
      <c r="C10" s="54">
        <v>332400000</v>
      </c>
      <c r="D10" s="54">
        <v>355001477</v>
      </c>
      <c r="E10" s="55"/>
      <c r="G10" s="54">
        <v>304507377</v>
      </c>
      <c r="H10" s="54">
        <v>298224352</v>
      </c>
    </row>
    <row r="11" spans="1:11" ht="15" customHeight="1" x14ac:dyDescent="0.4">
      <c r="A11" s="52"/>
      <c r="B11" s="53" t="s">
        <v>129</v>
      </c>
      <c r="C11" s="54">
        <v>740000000</v>
      </c>
      <c r="D11" s="54">
        <v>725993342</v>
      </c>
      <c r="E11" s="55"/>
      <c r="G11" s="54">
        <v>747837333</v>
      </c>
      <c r="H11" s="54">
        <v>765410298</v>
      </c>
    </row>
    <row r="12" spans="1:11" ht="15" customHeight="1" x14ac:dyDescent="0.4">
      <c r="A12" s="52"/>
      <c r="B12" s="53" t="s">
        <v>130</v>
      </c>
      <c r="C12" s="54">
        <v>11000000</v>
      </c>
      <c r="D12" s="54">
        <v>9850575</v>
      </c>
      <c r="E12" s="55"/>
      <c r="G12" s="54">
        <v>10304850</v>
      </c>
      <c r="H12" s="54">
        <v>9088725</v>
      </c>
    </row>
    <row r="13" spans="1:11" ht="15" customHeight="1" x14ac:dyDescent="0.4">
      <c r="A13" s="56"/>
      <c r="B13" s="53" t="s">
        <v>131</v>
      </c>
      <c r="C13" s="54">
        <v>481600000</v>
      </c>
      <c r="D13" s="54">
        <v>480339537</v>
      </c>
      <c r="E13" s="57"/>
      <c r="G13" s="54">
        <v>473508423</v>
      </c>
      <c r="H13" s="54">
        <v>476866763</v>
      </c>
    </row>
    <row r="14" spans="1:11" ht="15" customHeight="1" x14ac:dyDescent="0.4">
      <c r="A14" s="58" t="s">
        <v>132</v>
      </c>
      <c r="B14" s="59"/>
      <c r="C14" s="60">
        <v>340235000</v>
      </c>
      <c r="D14" s="60">
        <v>340235000</v>
      </c>
      <c r="E14" s="61">
        <f>D14/D53</f>
        <v>6.459669811395982E-3</v>
      </c>
      <c r="G14" s="60">
        <v>342593005</v>
      </c>
      <c r="H14" s="60">
        <v>326367005</v>
      </c>
    </row>
    <row r="15" spans="1:11" ht="15" customHeight="1" x14ac:dyDescent="0.4">
      <c r="A15" s="52"/>
      <c r="B15" s="53" t="s">
        <v>133</v>
      </c>
      <c r="C15" s="60">
        <v>99380000</v>
      </c>
      <c r="D15" s="60">
        <v>99380000</v>
      </c>
      <c r="E15" s="55"/>
      <c r="G15" s="60">
        <v>104065005</v>
      </c>
      <c r="H15" s="60">
        <v>97725005</v>
      </c>
    </row>
    <row r="16" spans="1:11" ht="15" customHeight="1" x14ac:dyDescent="0.4">
      <c r="A16" s="62"/>
      <c r="B16" s="53" t="s">
        <v>134</v>
      </c>
      <c r="C16" s="60">
        <v>240855000</v>
      </c>
      <c r="D16" s="54">
        <v>240855000</v>
      </c>
      <c r="E16" s="57"/>
      <c r="G16" s="54">
        <v>238528000</v>
      </c>
      <c r="H16" s="54">
        <v>228642000</v>
      </c>
    </row>
    <row r="17" spans="1:8" ht="15" customHeight="1" x14ac:dyDescent="0.4">
      <c r="A17" s="63" t="s">
        <v>135</v>
      </c>
      <c r="B17" s="64"/>
      <c r="C17" s="54">
        <v>19706000</v>
      </c>
      <c r="D17" s="54">
        <v>19706000</v>
      </c>
      <c r="E17" s="65">
        <f>D17/D53</f>
        <v>3.7413626847140717E-4</v>
      </c>
      <c r="G17" s="54">
        <v>23924000</v>
      </c>
      <c r="H17" s="54">
        <v>27818000</v>
      </c>
    </row>
    <row r="18" spans="1:8" ht="15" customHeight="1" x14ac:dyDescent="0.4">
      <c r="A18" s="63" t="s">
        <v>136</v>
      </c>
      <c r="B18" s="64"/>
      <c r="C18" s="54">
        <v>48407000</v>
      </c>
      <c r="D18" s="54">
        <v>48407000</v>
      </c>
      <c r="E18" s="65">
        <f>D18/D53</f>
        <v>9.1905076361998412E-4</v>
      </c>
      <c r="G18" s="54">
        <v>75202000</v>
      </c>
      <c r="H18" s="54">
        <v>93907000</v>
      </c>
    </row>
    <row r="19" spans="1:8" ht="15" customHeight="1" x14ac:dyDescent="0.4">
      <c r="A19" s="63" t="s">
        <v>137</v>
      </c>
      <c r="B19" s="64"/>
      <c r="C19" s="54">
        <v>31183000</v>
      </c>
      <c r="D19" s="54">
        <v>31183000</v>
      </c>
      <c r="E19" s="65">
        <f>D19/D53</f>
        <v>5.920375144496037E-4</v>
      </c>
      <c r="G19" s="54">
        <v>81680000</v>
      </c>
      <c r="H19" s="54">
        <v>59970000</v>
      </c>
    </row>
    <row r="20" spans="1:8" ht="15" customHeight="1" x14ac:dyDescent="0.4">
      <c r="A20" s="63" t="s">
        <v>138</v>
      </c>
      <c r="B20" s="64"/>
      <c r="C20" s="54">
        <v>1745260000</v>
      </c>
      <c r="D20" s="54">
        <v>1745260000</v>
      </c>
      <c r="E20" s="65">
        <f>D20/D53</f>
        <v>3.3135342733807374E-2</v>
      </c>
      <c r="G20" s="54">
        <v>1946874000</v>
      </c>
      <c r="H20" s="54">
        <v>1125680000</v>
      </c>
    </row>
    <row r="21" spans="1:8" ht="15" customHeight="1" x14ac:dyDescent="0.4">
      <c r="A21" s="63" t="s">
        <v>139</v>
      </c>
      <c r="B21" s="64"/>
      <c r="C21" s="54">
        <v>43204000</v>
      </c>
      <c r="D21" s="54">
        <v>43204337</v>
      </c>
      <c r="E21" s="65">
        <f>D21/D53</f>
        <v>8.2027349167569012E-4</v>
      </c>
      <c r="G21" s="54">
        <v>44923877</v>
      </c>
      <c r="H21" s="54">
        <v>43782665</v>
      </c>
    </row>
    <row r="22" spans="1:8" ht="15" customHeight="1" x14ac:dyDescent="0.4">
      <c r="A22" s="63" t="s">
        <v>140</v>
      </c>
      <c r="B22" s="64"/>
      <c r="C22" s="54">
        <v>94843000</v>
      </c>
      <c r="D22" s="54">
        <v>94843000</v>
      </c>
      <c r="E22" s="65">
        <f>D22/D53</f>
        <v>1.8006803060303294E-3</v>
      </c>
      <c r="G22" s="54">
        <v>91763000</v>
      </c>
      <c r="H22" s="54">
        <v>50177000</v>
      </c>
    </row>
    <row r="23" spans="1:8" ht="15" customHeight="1" x14ac:dyDescent="0.4">
      <c r="A23" s="63" t="s">
        <v>141</v>
      </c>
      <c r="B23" s="64"/>
      <c r="C23" s="54">
        <v>79198000</v>
      </c>
      <c r="D23" s="54">
        <v>79198000</v>
      </c>
      <c r="E23" s="65">
        <f>D23/D53</f>
        <v>1.5036458028213999E-3</v>
      </c>
      <c r="G23" s="54">
        <v>75661000</v>
      </c>
      <c r="H23" s="54">
        <v>75417000</v>
      </c>
    </row>
    <row r="24" spans="1:8" ht="15" customHeight="1" x14ac:dyDescent="0.4">
      <c r="A24" s="63" t="s">
        <v>142</v>
      </c>
      <c r="B24" s="64"/>
      <c r="C24" s="54">
        <v>11011783000</v>
      </c>
      <c r="D24" s="54">
        <v>11011783000</v>
      </c>
      <c r="E24" s="65">
        <f>D24/D53</f>
        <v>0.20906867963244075</v>
      </c>
      <c r="G24" s="54">
        <v>11978630000</v>
      </c>
      <c r="H24" s="54">
        <v>12007878000</v>
      </c>
    </row>
    <row r="25" spans="1:8" ht="15" customHeight="1" x14ac:dyDescent="0.4">
      <c r="A25" s="63" t="s">
        <v>143</v>
      </c>
      <c r="B25" s="64"/>
      <c r="C25" s="54">
        <v>15847000</v>
      </c>
      <c r="D25" s="54">
        <v>15252000</v>
      </c>
      <c r="E25" s="65">
        <f>D25/D53</f>
        <v>2.8957304205449622E-4</v>
      </c>
      <c r="G25" s="54">
        <v>16751000</v>
      </c>
      <c r="H25" s="54">
        <v>16205000</v>
      </c>
    </row>
    <row r="26" spans="1:8" ht="15" customHeight="1" x14ac:dyDescent="0.4">
      <c r="A26" s="58" t="s">
        <v>144</v>
      </c>
      <c r="B26" s="59"/>
      <c r="C26" s="54">
        <v>255099000</v>
      </c>
      <c r="D26" s="54">
        <v>242482596</v>
      </c>
      <c r="E26" s="61">
        <f>D26/D53</f>
        <v>4.6037518337917263E-3</v>
      </c>
      <c r="G26" s="54">
        <v>292586072</v>
      </c>
      <c r="H26" s="54">
        <v>622468593</v>
      </c>
    </row>
    <row r="27" spans="1:8" ht="15" customHeight="1" x14ac:dyDescent="0.4">
      <c r="A27" s="66"/>
      <c r="B27" s="53" t="s">
        <v>145</v>
      </c>
      <c r="C27" s="54">
        <v>47114000</v>
      </c>
      <c r="D27" s="54">
        <v>35897360</v>
      </c>
      <c r="E27" s="55"/>
      <c r="G27" s="54">
        <v>35396000</v>
      </c>
      <c r="H27" s="54">
        <v>28772980</v>
      </c>
    </row>
    <row r="28" spans="1:8" ht="15" customHeight="1" x14ac:dyDescent="0.4">
      <c r="A28" s="67"/>
      <c r="B28" s="53" t="s">
        <v>146</v>
      </c>
      <c r="C28" s="54">
        <v>207985000</v>
      </c>
      <c r="D28" s="54">
        <v>206585236</v>
      </c>
      <c r="E28" s="57"/>
      <c r="G28" s="54">
        <v>257190072</v>
      </c>
      <c r="H28" s="54">
        <v>593695613</v>
      </c>
    </row>
    <row r="29" spans="1:8" ht="15" customHeight="1" x14ac:dyDescent="0.4">
      <c r="A29" s="58" t="s">
        <v>147</v>
      </c>
      <c r="B29" s="59"/>
      <c r="C29" s="54">
        <v>2097416000</v>
      </c>
      <c r="D29" s="54">
        <v>1943412237</v>
      </c>
      <c r="E29" s="61">
        <f>D29/D53</f>
        <v>3.6897442527801173E-2</v>
      </c>
      <c r="G29" s="54">
        <v>2623746186</v>
      </c>
      <c r="H29" s="54">
        <v>457226754</v>
      </c>
    </row>
    <row r="30" spans="1:8" ht="15" customHeight="1" x14ac:dyDescent="0.4">
      <c r="A30" s="66"/>
      <c r="B30" s="53" t="s">
        <v>148</v>
      </c>
      <c r="C30" s="54">
        <v>2023018000</v>
      </c>
      <c r="D30" s="54">
        <v>1871265881</v>
      </c>
      <c r="E30" s="55"/>
      <c r="G30" s="54">
        <v>2547199623</v>
      </c>
      <c r="H30" s="54">
        <v>379082251</v>
      </c>
    </row>
    <row r="31" spans="1:8" ht="15" customHeight="1" x14ac:dyDescent="0.4">
      <c r="A31" s="67"/>
      <c r="B31" s="53" t="s">
        <v>149</v>
      </c>
      <c r="C31" s="54">
        <v>74398000</v>
      </c>
      <c r="D31" s="54">
        <v>72146356</v>
      </c>
      <c r="E31" s="57"/>
      <c r="G31" s="54">
        <v>76546563</v>
      </c>
      <c r="H31" s="54">
        <v>78144503</v>
      </c>
    </row>
    <row r="32" spans="1:8" ht="15" customHeight="1" x14ac:dyDescent="0.4">
      <c r="A32" s="58" t="s">
        <v>150</v>
      </c>
      <c r="B32" s="59"/>
      <c r="C32" s="54">
        <v>6658727000</v>
      </c>
      <c r="D32" s="54">
        <v>5769032578</v>
      </c>
      <c r="E32" s="61">
        <f>D32/D53</f>
        <v>0.10953031165243592</v>
      </c>
      <c r="G32" s="54">
        <v>5539340916</v>
      </c>
      <c r="H32" s="54">
        <v>5414997017</v>
      </c>
    </row>
    <row r="33" spans="1:8" ht="15" customHeight="1" x14ac:dyDescent="0.4">
      <c r="A33" s="66"/>
      <c r="B33" s="53" t="s">
        <v>151</v>
      </c>
      <c r="C33" s="54">
        <v>4233556000</v>
      </c>
      <c r="D33" s="54">
        <v>4134036303</v>
      </c>
      <c r="E33" s="55"/>
      <c r="G33" s="54">
        <v>3946560998</v>
      </c>
      <c r="H33" s="54">
        <v>3792755357</v>
      </c>
    </row>
    <row r="34" spans="1:8" ht="15" customHeight="1" x14ac:dyDescent="0.4">
      <c r="A34" s="66"/>
      <c r="B34" s="53" t="s">
        <v>152</v>
      </c>
      <c r="C34" s="54">
        <v>2399434000</v>
      </c>
      <c r="D34" s="54">
        <v>1606057369</v>
      </c>
      <c r="E34" s="55"/>
      <c r="G34" s="54">
        <v>1566062446</v>
      </c>
      <c r="H34" s="54">
        <v>1593328000</v>
      </c>
    </row>
    <row r="35" spans="1:8" ht="15" customHeight="1" x14ac:dyDescent="0.4">
      <c r="A35" s="67"/>
      <c r="B35" s="53" t="s">
        <v>153</v>
      </c>
      <c r="C35" s="54">
        <v>25737000</v>
      </c>
      <c r="D35" s="54">
        <v>28938906</v>
      </c>
      <c r="E35" s="57"/>
      <c r="G35" s="54">
        <v>26717472</v>
      </c>
      <c r="H35" s="54">
        <v>28913660</v>
      </c>
    </row>
    <row r="36" spans="1:8" ht="15" customHeight="1" x14ac:dyDescent="0.4">
      <c r="A36" s="58" t="s">
        <v>154</v>
      </c>
      <c r="B36" s="59"/>
      <c r="C36" s="54">
        <v>3648677000</v>
      </c>
      <c r="D36" s="54">
        <v>3383433905</v>
      </c>
      <c r="E36" s="61">
        <f>D36/D53</f>
        <v>6.4237558907761172E-2</v>
      </c>
      <c r="G36" s="54">
        <v>3374968325</v>
      </c>
      <c r="H36" s="54">
        <v>3141951784</v>
      </c>
    </row>
    <row r="37" spans="1:8" ht="15" customHeight="1" x14ac:dyDescent="0.4">
      <c r="A37" s="66"/>
      <c r="B37" s="53" t="s">
        <v>155</v>
      </c>
      <c r="C37" s="54">
        <v>1581439000</v>
      </c>
      <c r="D37" s="54">
        <v>1539679995</v>
      </c>
      <c r="E37" s="55"/>
      <c r="G37" s="54">
        <v>1497096724</v>
      </c>
      <c r="H37" s="54">
        <v>1369802123</v>
      </c>
    </row>
    <row r="38" spans="1:8" ht="15" customHeight="1" x14ac:dyDescent="0.4">
      <c r="A38" s="66"/>
      <c r="B38" s="53" t="s">
        <v>156</v>
      </c>
      <c r="C38" s="54">
        <v>1781758000</v>
      </c>
      <c r="D38" s="54">
        <v>1558494331</v>
      </c>
      <c r="E38" s="55"/>
      <c r="G38" s="54">
        <v>1581897087</v>
      </c>
      <c r="H38" s="54">
        <v>1420857539</v>
      </c>
    </row>
    <row r="39" spans="1:8" ht="15" customHeight="1" x14ac:dyDescent="0.4">
      <c r="A39" s="67"/>
      <c r="B39" s="53" t="s">
        <v>157</v>
      </c>
      <c r="C39" s="54">
        <v>285480000</v>
      </c>
      <c r="D39" s="54">
        <v>285259579</v>
      </c>
      <c r="E39" s="57"/>
      <c r="G39" s="54">
        <v>295974514</v>
      </c>
      <c r="H39" s="54">
        <v>351292122</v>
      </c>
    </row>
    <row r="40" spans="1:8" ht="15" customHeight="1" x14ac:dyDescent="0.4">
      <c r="A40" s="58" t="s">
        <v>158</v>
      </c>
      <c r="B40" s="59"/>
      <c r="C40" s="54">
        <v>131850000</v>
      </c>
      <c r="D40" s="54">
        <v>161437820</v>
      </c>
      <c r="E40" s="61">
        <f>D40/D53</f>
        <v>3.0650433149781134E-3</v>
      </c>
      <c r="G40" s="54">
        <v>435033233</v>
      </c>
      <c r="H40" s="54">
        <v>130536278</v>
      </c>
    </row>
    <row r="41" spans="1:8" ht="15" customHeight="1" x14ac:dyDescent="0.4">
      <c r="A41" s="52"/>
      <c r="B41" s="53" t="s">
        <v>159</v>
      </c>
      <c r="C41" s="54">
        <v>106213000</v>
      </c>
      <c r="D41" s="54">
        <v>112413124</v>
      </c>
      <c r="E41" s="55"/>
      <c r="G41" s="54">
        <v>93536067</v>
      </c>
      <c r="H41" s="54">
        <v>92045777</v>
      </c>
    </row>
    <row r="42" spans="1:8" ht="15" customHeight="1" x14ac:dyDescent="0.4">
      <c r="A42" s="68"/>
      <c r="B42" s="69" t="s">
        <v>160</v>
      </c>
      <c r="C42" s="54">
        <v>25637000</v>
      </c>
      <c r="D42" s="54">
        <v>49024696</v>
      </c>
      <c r="E42" s="57"/>
      <c r="G42" s="54">
        <v>341497166</v>
      </c>
      <c r="H42" s="54">
        <v>38490501</v>
      </c>
    </row>
    <row r="43" spans="1:8" ht="15" customHeight="1" x14ac:dyDescent="0.4">
      <c r="A43" s="63" t="s">
        <v>161</v>
      </c>
      <c r="B43" s="64"/>
      <c r="C43" s="54">
        <v>238869000</v>
      </c>
      <c r="D43" s="54">
        <v>229039580</v>
      </c>
      <c r="E43" s="65">
        <f>D43/D53</f>
        <v>4.3485239923606181E-3</v>
      </c>
      <c r="G43" s="54">
        <v>54389913</v>
      </c>
      <c r="H43" s="54">
        <v>9920091</v>
      </c>
    </row>
    <row r="44" spans="1:8" ht="15" customHeight="1" x14ac:dyDescent="0.4">
      <c r="A44" s="63" t="s">
        <v>162</v>
      </c>
      <c r="B44" s="64"/>
      <c r="C44" s="49">
        <v>2156669000</v>
      </c>
      <c r="D44" s="49">
        <v>1723984445</v>
      </c>
      <c r="E44" s="70">
        <f>D44/D53</f>
        <v>3.2731407041259E-2</v>
      </c>
      <c r="G44" s="49">
        <v>125363933</v>
      </c>
      <c r="H44" s="49">
        <v>1524878397</v>
      </c>
    </row>
    <row r="45" spans="1:8" ht="15" customHeight="1" x14ac:dyDescent="0.4">
      <c r="A45" s="63" t="s">
        <v>163</v>
      </c>
      <c r="B45" s="64"/>
      <c r="C45" s="54">
        <v>1795043000</v>
      </c>
      <c r="D45" s="54">
        <v>1795043278</v>
      </c>
      <c r="E45" s="65">
        <f>D45/D53</f>
        <v>3.4080523382502934E-2</v>
      </c>
      <c r="G45" s="54">
        <v>2213073222</v>
      </c>
      <c r="H45" s="54">
        <v>1187166619</v>
      </c>
    </row>
    <row r="46" spans="1:8" ht="15" customHeight="1" x14ac:dyDescent="0.4">
      <c r="A46" s="58" t="s">
        <v>164</v>
      </c>
      <c r="B46" s="59"/>
      <c r="C46" s="54">
        <v>1463137000</v>
      </c>
      <c r="D46" s="54">
        <v>1411277888</v>
      </c>
      <c r="E46" s="61">
        <f>D46/D53</f>
        <v>2.6794389667742235E-2</v>
      </c>
      <c r="G46" s="54">
        <v>1458551840</v>
      </c>
      <c r="H46" s="54">
        <v>1812346620</v>
      </c>
    </row>
    <row r="47" spans="1:8" ht="15" customHeight="1" x14ac:dyDescent="0.4">
      <c r="A47" s="71"/>
      <c r="B47" s="53" t="s">
        <v>165</v>
      </c>
      <c r="C47" s="54">
        <v>9000000</v>
      </c>
      <c r="D47" s="54">
        <v>24829839</v>
      </c>
      <c r="E47" s="55"/>
      <c r="G47" s="54">
        <v>27653533</v>
      </c>
      <c r="H47" s="54">
        <v>25475895</v>
      </c>
    </row>
    <row r="48" spans="1:8" ht="15" customHeight="1" x14ac:dyDescent="0.4">
      <c r="A48" s="71"/>
      <c r="B48" s="53" t="s">
        <v>166</v>
      </c>
      <c r="C48" s="54">
        <v>2000000</v>
      </c>
      <c r="D48" s="54">
        <v>1747754</v>
      </c>
      <c r="E48" s="55"/>
      <c r="G48" s="54">
        <v>2591957</v>
      </c>
      <c r="H48" s="54">
        <v>1463487</v>
      </c>
    </row>
    <row r="49" spans="1:8" ht="15" customHeight="1" x14ac:dyDescent="0.4">
      <c r="A49" s="71"/>
      <c r="B49" s="53" t="s">
        <v>167</v>
      </c>
      <c r="C49" s="54">
        <v>71658000</v>
      </c>
      <c r="D49" s="54">
        <v>55447578</v>
      </c>
      <c r="E49" s="55"/>
      <c r="G49" s="54">
        <v>74485177</v>
      </c>
      <c r="H49" s="54">
        <v>104086270</v>
      </c>
    </row>
    <row r="50" spans="1:8" ht="15" customHeight="1" x14ac:dyDescent="0.4">
      <c r="A50" s="71"/>
      <c r="B50" s="53" t="s">
        <v>168</v>
      </c>
      <c r="C50" s="54">
        <v>26531000</v>
      </c>
      <c r="D50" s="54">
        <v>16729576</v>
      </c>
      <c r="E50" s="55"/>
      <c r="G50" s="54">
        <v>12997509</v>
      </c>
      <c r="H50" s="54">
        <v>13058436</v>
      </c>
    </row>
    <row r="51" spans="1:8" ht="15" customHeight="1" x14ac:dyDescent="0.4">
      <c r="A51" s="56"/>
      <c r="B51" s="53" t="s">
        <v>169</v>
      </c>
      <c r="C51" s="54">
        <v>1353948000</v>
      </c>
      <c r="D51" s="54">
        <v>1312523141</v>
      </c>
      <c r="E51" s="57"/>
      <c r="G51" s="54">
        <v>1340823664</v>
      </c>
      <c r="H51" s="54">
        <v>1668262532</v>
      </c>
    </row>
    <row r="52" spans="1:8" ht="15" customHeight="1" thickBot="1" x14ac:dyDescent="0.45">
      <c r="A52" s="72" t="s">
        <v>170</v>
      </c>
      <c r="B52" s="73"/>
      <c r="C52" s="74">
        <v>8733430000</v>
      </c>
      <c r="D52" s="74">
        <v>6353630000</v>
      </c>
      <c r="E52" s="75">
        <f>D52/D53</f>
        <v>0.12062942349781725</v>
      </c>
      <c r="G52" s="74">
        <v>5723974000</v>
      </c>
      <c r="H52" s="74">
        <v>5860473000</v>
      </c>
    </row>
    <row r="53" spans="1:8" ht="15" customHeight="1" thickTop="1" x14ac:dyDescent="0.4">
      <c r="A53" s="76" t="s">
        <v>6</v>
      </c>
      <c r="B53" s="77"/>
      <c r="C53" s="49">
        <v>56678583000</v>
      </c>
      <c r="D53" s="49">
        <v>52670648800</v>
      </c>
      <c r="E53" s="78">
        <f>SUM(E7:E52)</f>
        <v>0.99999999999999978</v>
      </c>
      <c r="G53" s="49">
        <v>53387226491</v>
      </c>
      <c r="H53" s="49">
        <v>50516082968</v>
      </c>
    </row>
    <row r="54" spans="1:8" ht="15" customHeight="1" x14ac:dyDescent="0.4">
      <c r="A54" s="79"/>
      <c r="B54" s="79"/>
      <c r="C54" s="80"/>
      <c r="D54" s="80"/>
      <c r="E54" s="81"/>
    </row>
    <row r="55" spans="1:8" ht="15" customHeight="1" x14ac:dyDescent="0.15">
      <c r="A55" s="34" t="s">
        <v>171</v>
      </c>
      <c r="B55" s="35"/>
      <c r="C55" s="35"/>
      <c r="D55" s="35"/>
      <c r="E55" s="36" t="s">
        <v>117</v>
      </c>
    </row>
    <row r="56" spans="1:8" ht="15" customHeight="1" x14ac:dyDescent="0.4">
      <c r="A56" s="82"/>
      <c r="B56" s="82"/>
      <c r="C56" s="82" t="s">
        <v>119</v>
      </c>
      <c r="D56" s="82"/>
      <c r="E56" s="82"/>
      <c r="G56" s="43" t="s">
        <v>120</v>
      </c>
      <c r="H56" s="43" t="s">
        <v>121</v>
      </c>
    </row>
    <row r="57" spans="1:8" ht="15" customHeight="1" thickBot="1" x14ac:dyDescent="0.45">
      <c r="A57" s="83"/>
      <c r="B57" s="83"/>
      <c r="C57" s="46" t="s">
        <v>122</v>
      </c>
      <c r="D57" s="46" t="s">
        <v>123</v>
      </c>
      <c r="E57" s="46" t="s">
        <v>124</v>
      </c>
      <c r="G57" s="46" t="s">
        <v>123</v>
      </c>
      <c r="H57" s="46" t="s">
        <v>123</v>
      </c>
    </row>
    <row r="58" spans="1:8" ht="15" customHeight="1" thickTop="1" x14ac:dyDescent="0.4">
      <c r="A58" s="76" t="s">
        <v>172</v>
      </c>
      <c r="B58" s="77"/>
      <c r="C58" s="49">
        <v>275871000</v>
      </c>
      <c r="D58" s="49">
        <v>267032413</v>
      </c>
      <c r="E58" s="84">
        <f>D58/D98</f>
        <v>5.262328199951944E-3</v>
      </c>
      <c r="G58" s="49">
        <v>284099593</v>
      </c>
      <c r="H58" s="49">
        <v>276279969</v>
      </c>
    </row>
    <row r="59" spans="1:8" ht="15" customHeight="1" x14ac:dyDescent="0.4">
      <c r="A59" s="58" t="s">
        <v>173</v>
      </c>
      <c r="B59" s="59"/>
      <c r="C59" s="60">
        <v>6094412000</v>
      </c>
      <c r="D59" s="60">
        <v>5555544648</v>
      </c>
      <c r="E59" s="85">
        <f>D59/D98</f>
        <v>0.10948146308838733</v>
      </c>
      <c r="G59" s="60">
        <v>4888768452</v>
      </c>
      <c r="H59" s="60">
        <v>6296827326</v>
      </c>
    </row>
    <row r="60" spans="1:8" ht="15" customHeight="1" x14ac:dyDescent="0.4">
      <c r="A60" s="71"/>
      <c r="B60" s="53" t="s">
        <v>174</v>
      </c>
      <c r="C60" s="60">
        <v>4840702000</v>
      </c>
      <c r="D60" s="60">
        <v>4453711687</v>
      </c>
      <c r="E60" s="86"/>
      <c r="G60" s="60">
        <v>3841667444</v>
      </c>
      <c r="H60" s="60">
        <v>5231268215</v>
      </c>
    </row>
    <row r="61" spans="1:8" ht="15" customHeight="1" x14ac:dyDescent="0.4">
      <c r="A61" s="71"/>
      <c r="B61" s="53" t="s">
        <v>175</v>
      </c>
      <c r="C61" s="60">
        <v>706328000</v>
      </c>
      <c r="D61" s="60">
        <v>667153610</v>
      </c>
      <c r="E61" s="86"/>
      <c r="G61" s="60">
        <v>561730589</v>
      </c>
      <c r="H61" s="60">
        <v>576394087</v>
      </c>
    </row>
    <row r="62" spans="1:8" ht="15" customHeight="1" x14ac:dyDescent="0.4">
      <c r="A62" s="71"/>
      <c r="B62" s="53" t="s">
        <v>176</v>
      </c>
      <c r="C62" s="60">
        <v>359365000</v>
      </c>
      <c r="D62" s="60">
        <v>327658273</v>
      </c>
      <c r="E62" s="86"/>
      <c r="G62" s="60">
        <v>360052811</v>
      </c>
      <c r="H62" s="60">
        <v>311780380</v>
      </c>
    </row>
    <row r="63" spans="1:8" ht="15" customHeight="1" x14ac:dyDescent="0.4">
      <c r="A63" s="71"/>
      <c r="B63" s="53" t="s">
        <v>177</v>
      </c>
      <c r="C63" s="60">
        <v>151868000</v>
      </c>
      <c r="D63" s="60">
        <v>71983992</v>
      </c>
      <c r="E63" s="86"/>
      <c r="G63" s="60">
        <v>49019649</v>
      </c>
      <c r="H63" s="60">
        <v>125424422</v>
      </c>
    </row>
    <row r="64" spans="1:8" ht="15" customHeight="1" x14ac:dyDescent="0.4">
      <c r="A64" s="71"/>
      <c r="B64" s="53" t="s">
        <v>178</v>
      </c>
      <c r="C64" s="60">
        <v>6018000</v>
      </c>
      <c r="D64" s="60">
        <v>5231367</v>
      </c>
      <c r="E64" s="86"/>
      <c r="G64" s="60">
        <v>47584583</v>
      </c>
      <c r="H64" s="60">
        <v>24404366</v>
      </c>
    </row>
    <row r="65" spans="1:8" ht="15" customHeight="1" x14ac:dyDescent="0.4">
      <c r="A65" s="56"/>
      <c r="B65" s="53" t="s">
        <v>179</v>
      </c>
      <c r="C65" s="60">
        <v>30131000</v>
      </c>
      <c r="D65" s="60">
        <v>29805719</v>
      </c>
      <c r="E65" s="87"/>
      <c r="G65" s="60">
        <v>28713376</v>
      </c>
      <c r="H65" s="60">
        <v>27555856</v>
      </c>
    </row>
    <row r="66" spans="1:8" ht="15" customHeight="1" x14ac:dyDescent="0.4">
      <c r="A66" s="58" t="s">
        <v>180</v>
      </c>
      <c r="B66" s="59"/>
      <c r="C66" s="54">
        <v>19544123000</v>
      </c>
      <c r="D66" s="54">
        <v>17651823171</v>
      </c>
      <c r="E66" s="85">
        <f>D66/D98</f>
        <v>0.34785921982182161</v>
      </c>
      <c r="G66" s="54">
        <v>16766043840</v>
      </c>
      <c r="H66" s="54">
        <v>14336075163</v>
      </c>
    </row>
    <row r="67" spans="1:8" ht="15" customHeight="1" x14ac:dyDescent="0.4">
      <c r="A67" s="71"/>
      <c r="B67" s="53" t="s">
        <v>181</v>
      </c>
      <c r="C67" s="54">
        <v>8937173000</v>
      </c>
      <c r="D67" s="54">
        <v>8297163219</v>
      </c>
      <c r="E67" s="86"/>
      <c r="G67" s="54">
        <v>7961738152</v>
      </c>
      <c r="H67" s="54">
        <v>7692468347</v>
      </c>
    </row>
    <row r="68" spans="1:8" ht="15" customHeight="1" x14ac:dyDescent="0.4">
      <c r="A68" s="71"/>
      <c r="B68" s="53" t="s">
        <v>182</v>
      </c>
      <c r="C68" s="54">
        <v>9475073000</v>
      </c>
      <c r="D68" s="54">
        <v>8251146782</v>
      </c>
      <c r="E68" s="86"/>
      <c r="G68" s="54">
        <v>7732680334</v>
      </c>
      <c r="H68" s="54">
        <v>5551953066</v>
      </c>
    </row>
    <row r="69" spans="1:8" ht="15" customHeight="1" x14ac:dyDescent="0.4">
      <c r="A69" s="56"/>
      <c r="B69" s="53" t="s">
        <v>183</v>
      </c>
      <c r="C69" s="54">
        <v>1131877000</v>
      </c>
      <c r="D69" s="54">
        <v>1103513170</v>
      </c>
      <c r="E69" s="87"/>
      <c r="G69" s="54">
        <v>1071625354</v>
      </c>
      <c r="H69" s="54">
        <v>1091653750</v>
      </c>
    </row>
    <row r="70" spans="1:8" ht="15" customHeight="1" x14ac:dyDescent="0.4">
      <c r="A70" s="58" t="s">
        <v>184</v>
      </c>
      <c r="B70" s="59"/>
      <c r="C70" s="54">
        <v>4108283000</v>
      </c>
      <c r="D70" s="54">
        <v>3952952242</v>
      </c>
      <c r="E70" s="85">
        <f>D70/D98</f>
        <v>7.7899652040143388E-2</v>
      </c>
      <c r="G70" s="54">
        <v>3954494095</v>
      </c>
      <c r="H70" s="54">
        <v>4260969716</v>
      </c>
    </row>
    <row r="71" spans="1:8" ht="15" customHeight="1" x14ac:dyDescent="0.4">
      <c r="A71" s="71"/>
      <c r="B71" s="53" t="s">
        <v>185</v>
      </c>
      <c r="C71" s="54">
        <v>2131780000</v>
      </c>
      <c r="D71" s="54">
        <v>2003943745</v>
      </c>
      <c r="E71" s="86"/>
      <c r="G71" s="54">
        <v>2062811310</v>
      </c>
      <c r="H71" s="54">
        <v>2376616070</v>
      </c>
    </row>
    <row r="72" spans="1:8" ht="15" customHeight="1" x14ac:dyDescent="0.4">
      <c r="A72" s="56"/>
      <c r="B72" s="53" t="s">
        <v>186</v>
      </c>
      <c r="C72" s="54">
        <v>1976503000</v>
      </c>
      <c r="D72" s="54">
        <v>1949008497</v>
      </c>
      <c r="E72" s="87"/>
      <c r="G72" s="54">
        <v>1891682785</v>
      </c>
      <c r="H72" s="54">
        <v>1884353646</v>
      </c>
    </row>
    <row r="73" spans="1:8" ht="15" customHeight="1" x14ac:dyDescent="0.4">
      <c r="A73" s="63" t="s">
        <v>187</v>
      </c>
      <c r="B73" s="64"/>
      <c r="C73" s="54">
        <v>100127000</v>
      </c>
      <c r="D73" s="54">
        <v>83924691</v>
      </c>
      <c r="E73" s="65">
        <f>D73/D98</f>
        <v>1.6538788799453838E-3</v>
      </c>
      <c r="G73" s="54">
        <v>104949979</v>
      </c>
      <c r="H73" s="54">
        <v>88654839</v>
      </c>
    </row>
    <row r="74" spans="1:8" ht="15" customHeight="1" x14ac:dyDescent="0.4">
      <c r="A74" s="58" t="s">
        <v>188</v>
      </c>
      <c r="B74" s="59"/>
      <c r="C74" s="54">
        <v>2935455000</v>
      </c>
      <c r="D74" s="54">
        <v>2337252889</v>
      </c>
      <c r="E74" s="85">
        <f>D74/D98</f>
        <v>4.6059546292621233E-2</v>
      </c>
      <c r="G74" s="54">
        <v>2511988079</v>
      </c>
      <c r="H74" s="54">
        <v>2122798721</v>
      </c>
    </row>
    <row r="75" spans="1:8" ht="15" customHeight="1" x14ac:dyDescent="0.4">
      <c r="A75" s="71"/>
      <c r="B75" s="53" t="s">
        <v>189</v>
      </c>
      <c r="C75" s="54">
        <v>2801146000</v>
      </c>
      <c r="D75" s="54">
        <v>2243237149</v>
      </c>
      <c r="E75" s="86"/>
      <c r="G75" s="54">
        <v>2424895637</v>
      </c>
      <c r="H75" s="54">
        <v>2058683615</v>
      </c>
    </row>
    <row r="76" spans="1:8" ht="15" customHeight="1" x14ac:dyDescent="0.4">
      <c r="A76" s="71"/>
      <c r="B76" s="53" t="s">
        <v>190</v>
      </c>
      <c r="C76" s="54">
        <v>130858000</v>
      </c>
      <c r="D76" s="54">
        <v>92034592</v>
      </c>
      <c r="E76" s="86"/>
      <c r="G76" s="54">
        <v>85111522</v>
      </c>
      <c r="H76" s="54">
        <v>63507984</v>
      </c>
    </row>
    <row r="77" spans="1:8" ht="15" customHeight="1" x14ac:dyDescent="0.4">
      <c r="A77" s="56"/>
      <c r="B77" s="53" t="s">
        <v>191</v>
      </c>
      <c r="C77" s="54">
        <v>3451000</v>
      </c>
      <c r="D77" s="54">
        <v>1981148</v>
      </c>
      <c r="E77" s="87"/>
      <c r="G77" s="54">
        <v>1980920</v>
      </c>
      <c r="H77" s="54">
        <v>607122</v>
      </c>
    </row>
    <row r="78" spans="1:8" ht="15" customHeight="1" x14ac:dyDescent="0.4">
      <c r="A78" s="63" t="s">
        <v>192</v>
      </c>
      <c r="B78" s="64"/>
      <c r="C78" s="54">
        <v>583909000</v>
      </c>
      <c r="D78" s="54">
        <v>533699014</v>
      </c>
      <c r="E78" s="65">
        <f>D78/D98</f>
        <v>1.0517447451814576E-2</v>
      </c>
      <c r="G78" s="54">
        <v>920504837</v>
      </c>
      <c r="H78" s="54">
        <v>711531118</v>
      </c>
    </row>
    <row r="79" spans="1:8" ht="15" customHeight="1" x14ac:dyDescent="0.4">
      <c r="A79" s="58" t="s">
        <v>193</v>
      </c>
      <c r="B79" s="59"/>
      <c r="C79" s="54">
        <v>4213896000</v>
      </c>
      <c r="D79" s="54">
        <v>3634417431</v>
      </c>
      <c r="E79" s="85">
        <f>D79/D98</f>
        <v>7.1622381428086038E-2</v>
      </c>
      <c r="G79" s="54">
        <v>3174006123</v>
      </c>
      <c r="H79" s="54">
        <v>3684816980</v>
      </c>
    </row>
    <row r="80" spans="1:8" ht="15" customHeight="1" x14ac:dyDescent="0.4">
      <c r="A80" s="71"/>
      <c r="B80" s="53" t="s">
        <v>194</v>
      </c>
      <c r="C80" s="54">
        <v>150950000</v>
      </c>
      <c r="D80" s="54">
        <v>147663133</v>
      </c>
      <c r="E80" s="86"/>
      <c r="G80" s="54">
        <v>190841950</v>
      </c>
      <c r="H80" s="54">
        <v>212207473</v>
      </c>
    </row>
    <row r="81" spans="1:8" ht="15" customHeight="1" x14ac:dyDescent="0.4">
      <c r="A81" s="71"/>
      <c r="B81" s="53" t="s">
        <v>195</v>
      </c>
      <c r="C81" s="54">
        <v>1205269000</v>
      </c>
      <c r="D81" s="54">
        <v>1005666985</v>
      </c>
      <c r="E81" s="86"/>
      <c r="G81" s="54">
        <v>778079280</v>
      </c>
      <c r="H81" s="54">
        <v>1381161805</v>
      </c>
    </row>
    <row r="82" spans="1:8" ht="15" customHeight="1" x14ac:dyDescent="0.4">
      <c r="A82" s="71"/>
      <c r="B82" s="53" t="s">
        <v>196</v>
      </c>
      <c r="C82" s="54">
        <v>88963000</v>
      </c>
      <c r="D82" s="54">
        <v>63872430</v>
      </c>
      <c r="E82" s="86"/>
      <c r="G82" s="54">
        <v>71433343</v>
      </c>
      <c r="H82" s="54">
        <v>76790059</v>
      </c>
    </row>
    <row r="83" spans="1:8" ht="15" customHeight="1" x14ac:dyDescent="0.4">
      <c r="A83" s="71"/>
      <c r="B83" s="53" t="s">
        <v>197</v>
      </c>
      <c r="C83" s="54">
        <v>1518851000</v>
      </c>
      <c r="D83" s="54">
        <v>1235608457</v>
      </c>
      <c r="E83" s="86"/>
      <c r="G83" s="54">
        <v>633428386</v>
      </c>
      <c r="H83" s="54">
        <v>731548516</v>
      </c>
    </row>
    <row r="84" spans="1:8" ht="15" customHeight="1" x14ac:dyDescent="0.4">
      <c r="A84" s="71"/>
      <c r="B84" s="53" t="s">
        <v>198</v>
      </c>
      <c r="C84" s="54">
        <v>1120024000</v>
      </c>
      <c r="D84" s="54">
        <v>1068000000</v>
      </c>
      <c r="E84" s="86"/>
      <c r="G84" s="54">
        <v>1100000000</v>
      </c>
      <c r="H84" s="54">
        <v>950000000</v>
      </c>
    </row>
    <row r="85" spans="1:8" ht="15" customHeight="1" x14ac:dyDescent="0.4">
      <c r="A85" s="56"/>
      <c r="B85" s="53" t="s">
        <v>199</v>
      </c>
      <c r="C85" s="54">
        <v>129839000</v>
      </c>
      <c r="D85" s="54">
        <v>113606426</v>
      </c>
      <c r="E85" s="87"/>
      <c r="G85" s="54">
        <v>400223164</v>
      </c>
      <c r="H85" s="54">
        <v>333109127</v>
      </c>
    </row>
    <row r="86" spans="1:8" ht="15" customHeight="1" x14ac:dyDescent="0.4">
      <c r="A86" s="63" t="s">
        <v>200</v>
      </c>
      <c r="B86" s="64"/>
      <c r="C86" s="54">
        <v>3264152000</v>
      </c>
      <c r="D86" s="54">
        <v>2943631885</v>
      </c>
      <c r="E86" s="65">
        <f>D86/D98</f>
        <v>5.8009276494510043E-2</v>
      </c>
      <c r="G86" s="54">
        <v>1618155222</v>
      </c>
      <c r="H86" s="54">
        <v>1601404636</v>
      </c>
    </row>
    <row r="87" spans="1:8" ht="15" customHeight="1" x14ac:dyDescent="0.4">
      <c r="A87" s="58" t="s">
        <v>201</v>
      </c>
      <c r="B87" s="59"/>
      <c r="C87" s="54">
        <v>9173173000</v>
      </c>
      <c r="D87" s="54">
        <v>7443124777</v>
      </c>
      <c r="E87" s="85">
        <f>D87/D98</f>
        <v>0.14667944228091939</v>
      </c>
      <c r="G87" s="54">
        <v>9329663968</v>
      </c>
      <c r="H87" s="54">
        <v>8114569272</v>
      </c>
    </row>
    <row r="88" spans="1:8" ht="15" customHeight="1" x14ac:dyDescent="0.4">
      <c r="A88" s="71"/>
      <c r="B88" s="53" t="s">
        <v>202</v>
      </c>
      <c r="C88" s="54">
        <v>664712000</v>
      </c>
      <c r="D88" s="54">
        <v>633667485</v>
      </c>
      <c r="E88" s="86"/>
      <c r="G88" s="54">
        <v>640466239</v>
      </c>
      <c r="H88" s="54">
        <v>611418715</v>
      </c>
    </row>
    <row r="89" spans="1:8" ht="15" customHeight="1" x14ac:dyDescent="0.4">
      <c r="A89" s="71"/>
      <c r="B89" s="53" t="s">
        <v>203</v>
      </c>
      <c r="C89" s="54">
        <v>2498520000</v>
      </c>
      <c r="D89" s="54">
        <v>1808219768</v>
      </c>
      <c r="E89" s="86"/>
      <c r="G89" s="54">
        <v>953483136</v>
      </c>
      <c r="H89" s="54">
        <v>1104593723</v>
      </c>
    </row>
    <row r="90" spans="1:8" ht="15" customHeight="1" x14ac:dyDescent="0.4">
      <c r="A90" s="71"/>
      <c r="B90" s="53" t="s">
        <v>204</v>
      </c>
      <c r="C90" s="54">
        <v>1533807000</v>
      </c>
      <c r="D90" s="54">
        <v>762399796</v>
      </c>
      <c r="E90" s="86"/>
      <c r="G90" s="54">
        <v>735245231</v>
      </c>
      <c r="H90" s="54">
        <v>1483381966</v>
      </c>
    </row>
    <row r="91" spans="1:8" ht="15" customHeight="1" x14ac:dyDescent="0.4">
      <c r="A91" s="71"/>
      <c r="B91" s="53" t="s">
        <v>205</v>
      </c>
      <c r="C91" s="54">
        <v>1499848000</v>
      </c>
      <c r="D91" s="54">
        <v>1380366431</v>
      </c>
      <c r="E91" s="86"/>
      <c r="G91" s="54">
        <v>1625094150</v>
      </c>
      <c r="H91" s="54">
        <v>1117123442</v>
      </c>
    </row>
    <row r="92" spans="1:8" ht="15" customHeight="1" x14ac:dyDescent="0.4">
      <c r="A92" s="71"/>
      <c r="B92" s="53" t="s">
        <v>206</v>
      </c>
      <c r="C92" s="54">
        <v>1081496000</v>
      </c>
      <c r="D92" s="54">
        <v>1021591912</v>
      </c>
      <c r="E92" s="86"/>
      <c r="G92" s="54">
        <v>2501026682</v>
      </c>
      <c r="H92" s="54">
        <v>1600887400</v>
      </c>
    </row>
    <row r="93" spans="1:8" ht="15" customHeight="1" x14ac:dyDescent="0.4">
      <c r="A93" s="56"/>
      <c r="B93" s="53" t="s">
        <v>207</v>
      </c>
      <c r="C93" s="54">
        <v>1894790000</v>
      </c>
      <c r="D93" s="54">
        <v>1836879385</v>
      </c>
      <c r="E93" s="87"/>
      <c r="G93" s="54">
        <v>2874348530</v>
      </c>
      <c r="H93" s="54">
        <v>2197164026</v>
      </c>
    </row>
    <row r="94" spans="1:8" ht="15" customHeight="1" x14ac:dyDescent="0.4">
      <c r="A94" s="58" t="s">
        <v>208</v>
      </c>
      <c r="B94" s="59"/>
      <c r="C94" s="54" t="s">
        <v>209</v>
      </c>
      <c r="D94" s="54" t="s">
        <v>209</v>
      </c>
      <c r="E94" s="70" t="s">
        <v>209</v>
      </c>
      <c r="G94" s="54">
        <v>67348133</v>
      </c>
      <c r="H94" s="54">
        <v>111641078</v>
      </c>
    </row>
    <row r="95" spans="1:8" ht="15" customHeight="1" x14ac:dyDescent="0.4">
      <c r="A95" s="63" t="s">
        <v>210</v>
      </c>
      <c r="B95" s="64"/>
      <c r="C95" s="49">
        <v>5964510000</v>
      </c>
      <c r="D95" s="49">
        <v>5942211270</v>
      </c>
      <c r="E95" s="84">
        <f>D95/D98</f>
        <v>0.11710138699976193</v>
      </c>
      <c r="G95" s="54">
        <v>5831078190</v>
      </c>
      <c r="H95" s="54">
        <v>5737185927</v>
      </c>
    </row>
    <row r="96" spans="1:8" ht="15" customHeight="1" x14ac:dyDescent="0.4">
      <c r="A96" s="63" t="s">
        <v>211</v>
      </c>
      <c r="B96" s="64"/>
      <c r="C96" s="54">
        <v>408016000</v>
      </c>
      <c r="D96" s="54">
        <v>398543450</v>
      </c>
      <c r="E96" s="88">
        <f>D96/D98</f>
        <v>7.8539770220371619E-3</v>
      </c>
      <c r="G96" s="54">
        <v>2141082702</v>
      </c>
      <c r="H96" s="54">
        <v>960255001</v>
      </c>
    </row>
    <row r="97" spans="1:8" ht="15" customHeight="1" thickBot="1" x14ac:dyDescent="0.45">
      <c r="A97" s="72" t="s">
        <v>212</v>
      </c>
      <c r="B97" s="73"/>
      <c r="C97" s="74">
        <v>12656000</v>
      </c>
      <c r="D97" s="74" t="s">
        <v>209</v>
      </c>
      <c r="E97" s="89" t="s">
        <v>209</v>
      </c>
      <c r="G97" s="74" t="s">
        <v>209</v>
      </c>
      <c r="H97" s="74" t="s">
        <v>209</v>
      </c>
    </row>
    <row r="98" spans="1:8" ht="15" customHeight="1" thickTop="1" x14ac:dyDescent="0.4">
      <c r="A98" s="76" t="s">
        <v>6</v>
      </c>
      <c r="B98" s="77"/>
      <c r="C98" s="90">
        <v>56678583000</v>
      </c>
      <c r="D98" s="90">
        <v>50744157881</v>
      </c>
      <c r="E98" s="91">
        <f>SUM(E58:E97)</f>
        <v>1</v>
      </c>
      <c r="G98" s="90">
        <v>51592183213</v>
      </c>
      <c r="H98" s="90">
        <v>48303009746</v>
      </c>
    </row>
    <row r="99" spans="1:8" ht="20.25" customHeight="1" x14ac:dyDescent="0.4">
      <c r="A99" s="92" t="s">
        <v>213</v>
      </c>
    </row>
    <row r="100" spans="1:8" ht="27" customHeight="1" x14ac:dyDescent="0.4"/>
    <row r="101" spans="1:8" ht="27" customHeight="1" x14ac:dyDescent="0.4">
      <c r="D101" s="93"/>
    </row>
    <row r="102" spans="1:8" ht="27" customHeight="1" x14ac:dyDescent="0.4"/>
    <row r="103" spans="1:8" ht="27" customHeight="1" x14ac:dyDescent="0.4"/>
    <row r="104" spans="1:8" ht="27" customHeight="1" x14ac:dyDescent="0.4"/>
    <row r="105" spans="1:8" ht="27" customHeight="1" x14ac:dyDescent="0.4"/>
    <row r="106" spans="1:8" ht="27" customHeight="1" x14ac:dyDescent="0.4"/>
    <row r="107" spans="1:8" ht="27" customHeight="1" x14ac:dyDescent="0.4"/>
    <row r="108" spans="1:8" ht="27" customHeight="1" x14ac:dyDescent="0.4"/>
    <row r="109" spans="1:8" ht="27" customHeight="1" x14ac:dyDescent="0.4"/>
    <row r="110" spans="1:8" ht="27" customHeight="1" x14ac:dyDescent="0.4"/>
    <row r="111" spans="1:8" ht="27" customHeight="1" x14ac:dyDescent="0.4"/>
    <row r="112" spans="1:8" ht="27" customHeight="1" x14ac:dyDescent="0.4"/>
    <row r="113" ht="27" customHeight="1" x14ac:dyDescent="0.4"/>
    <row r="114" ht="27" customHeight="1" x14ac:dyDescent="0.4"/>
    <row r="115" ht="27" customHeight="1" x14ac:dyDescent="0.4"/>
    <row r="116" ht="27" customHeight="1" x14ac:dyDescent="0.4"/>
    <row r="117" ht="27" customHeight="1" x14ac:dyDescent="0.4"/>
    <row r="118" ht="27" customHeight="1" x14ac:dyDescent="0.4"/>
    <row r="119" ht="27" customHeight="1" x14ac:dyDescent="0.4"/>
    <row r="120" ht="27" customHeight="1" x14ac:dyDescent="0.4"/>
    <row r="121" ht="27" customHeight="1" x14ac:dyDescent="0.4"/>
    <row r="122" ht="27" customHeight="1" x14ac:dyDescent="0.4"/>
    <row r="123" ht="27" customHeight="1" x14ac:dyDescent="0.4"/>
    <row r="124" ht="27" customHeight="1" x14ac:dyDescent="0.4"/>
    <row r="125" ht="27" customHeight="1" x14ac:dyDescent="0.4"/>
    <row r="126" ht="27" customHeight="1" x14ac:dyDescent="0.4"/>
    <row r="127" ht="27" customHeight="1" x14ac:dyDescent="0.4"/>
    <row r="128" ht="27" customHeight="1" x14ac:dyDescent="0.4"/>
    <row r="129" ht="27" customHeight="1" x14ac:dyDescent="0.4"/>
    <row r="130" ht="27" customHeight="1" x14ac:dyDescent="0.4"/>
    <row r="131" ht="27" customHeight="1" x14ac:dyDescent="0.4"/>
    <row r="132" ht="27" customHeight="1" x14ac:dyDescent="0.4"/>
    <row r="133" ht="27" customHeight="1" x14ac:dyDescent="0.4"/>
    <row r="134" ht="27" customHeight="1" x14ac:dyDescent="0.4"/>
    <row r="135" ht="27" customHeight="1" x14ac:dyDescent="0.4"/>
    <row r="136" ht="27" customHeight="1" x14ac:dyDescent="0.4"/>
    <row r="137" ht="27" customHeight="1" x14ac:dyDescent="0.4"/>
    <row r="138" ht="27" customHeight="1" x14ac:dyDescent="0.4"/>
    <row r="139" ht="27" customHeight="1" x14ac:dyDescent="0.4"/>
    <row r="140" ht="27" customHeight="1" x14ac:dyDescent="0.4"/>
    <row r="141" ht="27" customHeight="1" x14ac:dyDescent="0.4"/>
    <row r="142" ht="27" customHeight="1" x14ac:dyDescent="0.4"/>
    <row r="143" ht="27" customHeight="1" x14ac:dyDescent="0.4"/>
    <row r="144" ht="27" customHeight="1" x14ac:dyDescent="0.4"/>
    <row r="145" ht="27" customHeight="1" x14ac:dyDescent="0.4"/>
    <row r="146" ht="27" customHeight="1" x14ac:dyDescent="0.4"/>
    <row r="147" ht="27" customHeight="1" x14ac:dyDescent="0.4"/>
    <row r="148" ht="27" customHeight="1" x14ac:dyDescent="0.4"/>
    <row r="149" ht="27" customHeight="1" x14ac:dyDescent="0.4"/>
    <row r="150" ht="27" customHeight="1" x14ac:dyDescent="0.4"/>
    <row r="151" ht="27" customHeight="1" x14ac:dyDescent="0.4"/>
    <row r="152" ht="27" customHeight="1" x14ac:dyDescent="0.4"/>
    <row r="153" ht="27" customHeight="1" x14ac:dyDescent="0.4"/>
    <row r="154" ht="27" customHeight="1" x14ac:dyDescent="0.4"/>
    <row r="155" ht="27" customHeight="1" x14ac:dyDescent="0.4"/>
    <row r="156" ht="27" customHeight="1" x14ac:dyDescent="0.4"/>
    <row r="157" ht="27" customHeight="1" x14ac:dyDescent="0.4"/>
    <row r="158" ht="27" customHeight="1" x14ac:dyDescent="0.4"/>
    <row r="159" ht="27" customHeight="1" x14ac:dyDescent="0.4"/>
    <row r="160" ht="27" customHeight="1" x14ac:dyDescent="0.4"/>
    <row r="161" ht="27" customHeight="1" x14ac:dyDescent="0.4"/>
    <row r="162" ht="27" customHeight="1" x14ac:dyDescent="0.4"/>
    <row r="163" ht="27" customHeight="1" x14ac:dyDescent="0.4"/>
    <row r="164" ht="27" customHeight="1" x14ac:dyDescent="0.4"/>
    <row r="165" ht="27" customHeight="1" x14ac:dyDescent="0.4"/>
    <row r="166" ht="27" customHeight="1" x14ac:dyDescent="0.4"/>
    <row r="167" ht="27" customHeight="1" x14ac:dyDescent="0.4"/>
    <row r="168" ht="27" customHeight="1" x14ac:dyDescent="0.4"/>
    <row r="169" ht="27" customHeight="1" x14ac:dyDescent="0.4"/>
    <row r="170" ht="27" customHeight="1" x14ac:dyDescent="0.4"/>
    <row r="171" ht="27" customHeight="1" x14ac:dyDescent="0.4"/>
    <row r="172" ht="27" customHeight="1" x14ac:dyDescent="0.4"/>
    <row r="173" ht="27" customHeight="1" x14ac:dyDescent="0.4"/>
    <row r="174" ht="27" customHeight="1" x14ac:dyDescent="0.4"/>
    <row r="175" ht="27" customHeight="1" x14ac:dyDescent="0.4"/>
    <row r="176" ht="27" customHeight="1" x14ac:dyDescent="0.4"/>
    <row r="177" ht="27" customHeight="1" x14ac:dyDescent="0.4"/>
    <row r="178" ht="27" customHeight="1" x14ac:dyDescent="0.4"/>
    <row r="179" ht="27" customHeight="1" x14ac:dyDescent="0.4"/>
    <row r="180" ht="27" customHeight="1" x14ac:dyDescent="0.4"/>
    <row r="181" ht="27" customHeight="1" x14ac:dyDescent="0.4"/>
    <row r="182" ht="27" customHeight="1" x14ac:dyDescent="0.4"/>
    <row r="183" ht="27" customHeight="1" x14ac:dyDescent="0.4"/>
    <row r="184" ht="27" customHeight="1" x14ac:dyDescent="0.4"/>
    <row r="185" ht="27" customHeight="1" x14ac:dyDescent="0.4"/>
    <row r="186" ht="27" customHeight="1" x14ac:dyDescent="0.4"/>
  </sheetData>
  <mergeCells count="57">
    <mergeCell ref="A94:B94"/>
    <mergeCell ref="A95:B95"/>
    <mergeCell ref="A96:B96"/>
    <mergeCell ref="A97:B97"/>
    <mergeCell ref="A98:B98"/>
    <mergeCell ref="A78:B78"/>
    <mergeCell ref="A79:B79"/>
    <mergeCell ref="E79:E85"/>
    <mergeCell ref="A86:B86"/>
    <mergeCell ref="A87:B87"/>
    <mergeCell ref="E87:E93"/>
    <mergeCell ref="A66:B66"/>
    <mergeCell ref="E66:E69"/>
    <mergeCell ref="A70:B70"/>
    <mergeCell ref="E70:E72"/>
    <mergeCell ref="A73:B73"/>
    <mergeCell ref="A74:B74"/>
    <mergeCell ref="E74:E77"/>
    <mergeCell ref="A52:B52"/>
    <mergeCell ref="A53:B53"/>
    <mergeCell ref="A56:B57"/>
    <mergeCell ref="C56:E56"/>
    <mergeCell ref="A58:B58"/>
    <mergeCell ref="A59:B59"/>
    <mergeCell ref="E59:E65"/>
    <mergeCell ref="A40:B40"/>
    <mergeCell ref="E40:E42"/>
    <mergeCell ref="A43:B43"/>
    <mergeCell ref="A44:B44"/>
    <mergeCell ref="A45:B45"/>
    <mergeCell ref="A46:B46"/>
    <mergeCell ref="E46:E51"/>
    <mergeCell ref="E26:E28"/>
    <mergeCell ref="A29:B29"/>
    <mergeCell ref="E29:E31"/>
    <mergeCell ref="A32:B32"/>
    <mergeCell ref="E32:E35"/>
    <mergeCell ref="A36:B36"/>
    <mergeCell ref="E36:E39"/>
    <mergeCell ref="A21:B21"/>
    <mergeCell ref="A22:B22"/>
    <mergeCell ref="A23:B23"/>
    <mergeCell ref="A24:B24"/>
    <mergeCell ref="A25:B25"/>
    <mergeCell ref="A26:B26"/>
    <mergeCell ref="A14:B14"/>
    <mergeCell ref="E14:E16"/>
    <mergeCell ref="A17:B17"/>
    <mergeCell ref="A18:B18"/>
    <mergeCell ref="A19:B19"/>
    <mergeCell ref="A20:B20"/>
    <mergeCell ref="A1:B1"/>
    <mergeCell ref="A2:E2"/>
    <mergeCell ref="A5:B6"/>
    <mergeCell ref="C5:E5"/>
    <mergeCell ref="A7:B7"/>
    <mergeCell ref="E7:E13"/>
  </mergeCells>
  <phoneticPr fontId="4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81C6CD-0E08-4817-A585-657842BFBD22}">
  <dimension ref="A1:L26"/>
  <sheetViews>
    <sheetView showGridLines="0" zoomScaleNormal="100" workbookViewId="0">
      <selection sqref="A1:B1"/>
    </sheetView>
  </sheetViews>
  <sheetFormatPr defaultRowHeight="13.5" x14ac:dyDescent="0.4"/>
  <cols>
    <col min="1" max="1" width="20.875" style="32" customWidth="1"/>
    <col min="2" max="2" width="16.125" style="32" customWidth="1"/>
    <col min="3" max="4" width="20.125" style="32" customWidth="1"/>
    <col min="5" max="5" width="12.75" style="32" bestFit="1" customWidth="1"/>
    <col min="6" max="6" width="20" style="32" customWidth="1"/>
    <col min="7" max="7" width="19.875" style="32" customWidth="1"/>
    <col min="8" max="256" width="9" style="32"/>
    <col min="257" max="257" width="20.875" style="32" customWidth="1"/>
    <col min="258" max="258" width="16.125" style="32" customWidth="1"/>
    <col min="259" max="260" width="25.625" style="32" customWidth="1"/>
    <col min="261" max="263" width="12.75" style="32" bestFit="1" customWidth="1"/>
    <col min="264" max="512" width="9" style="32"/>
    <col min="513" max="513" width="20.875" style="32" customWidth="1"/>
    <col min="514" max="514" width="16.125" style="32" customWidth="1"/>
    <col min="515" max="516" width="25.625" style="32" customWidth="1"/>
    <col min="517" max="519" width="12.75" style="32" bestFit="1" customWidth="1"/>
    <col min="520" max="768" width="9" style="32"/>
    <col min="769" max="769" width="20.875" style="32" customWidth="1"/>
    <col min="770" max="770" width="16.125" style="32" customWidth="1"/>
    <col min="771" max="772" width="25.625" style="32" customWidth="1"/>
    <col min="773" max="775" width="12.75" style="32" bestFit="1" customWidth="1"/>
    <col min="776" max="1024" width="9" style="32"/>
    <col min="1025" max="1025" width="20.875" style="32" customWidth="1"/>
    <col min="1026" max="1026" width="16.125" style="32" customWidth="1"/>
    <col min="1027" max="1028" width="25.625" style="32" customWidth="1"/>
    <col min="1029" max="1031" width="12.75" style="32" bestFit="1" customWidth="1"/>
    <col min="1032" max="1280" width="9" style="32"/>
    <col min="1281" max="1281" width="20.875" style="32" customWidth="1"/>
    <col min="1282" max="1282" width="16.125" style="32" customWidth="1"/>
    <col min="1283" max="1284" width="25.625" style="32" customWidth="1"/>
    <col min="1285" max="1287" width="12.75" style="32" bestFit="1" customWidth="1"/>
    <col min="1288" max="1536" width="9" style="32"/>
    <col min="1537" max="1537" width="20.875" style="32" customWidth="1"/>
    <col min="1538" max="1538" width="16.125" style="32" customWidth="1"/>
    <col min="1539" max="1540" width="25.625" style="32" customWidth="1"/>
    <col min="1541" max="1543" width="12.75" style="32" bestFit="1" customWidth="1"/>
    <col min="1544" max="1792" width="9" style="32"/>
    <col min="1793" max="1793" width="20.875" style="32" customWidth="1"/>
    <col min="1794" max="1794" width="16.125" style="32" customWidth="1"/>
    <col min="1795" max="1796" width="25.625" style="32" customWidth="1"/>
    <col min="1797" max="1799" width="12.75" style="32" bestFit="1" customWidth="1"/>
    <col min="1800" max="2048" width="9" style="32"/>
    <col min="2049" max="2049" width="20.875" style="32" customWidth="1"/>
    <col min="2050" max="2050" width="16.125" style="32" customWidth="1"/>
    <col min="2051" max="2052" width="25.625" style="32" customWidth="1"/>
    <col min="2053" max="2055" width="12.75" style="32" bestFit="1" customWidth="1"/>
    <col min="2056" max="2304" width="9" style="32"/>
    <col min="2305" max="2305" width="20.875" style="32" customWidth="1"/>
    <col min="2306" max="2306" width="16.125" style="32" customWidth="1"/>
    <col min="2307" max="2308" width="25.625" style="32" customWidth="1"/>
    <col min="2309" max="2311" width="12.75" style="32" bestFit="1" customWidth="1"/>
    <col min="2312" max="2560" width="9" style="32"/>
    <col min="2561" max="2561" width="20.875" style="32" customWidth="1"/>
    <col min="2562" max="2562" width="16.125" style="32" customWidth="1"/>
    <col min="2563" max="2564" width="25.625" style="32" customWidth="1"/>
    <col min="2565" max="2567" width="12.75" style="32" bestFit="1" customWidth="1"/>
    <col min="2568" max="2816" width="9" style="32"/>
    <col min="2817" max="2817" width="20.875" style="32" customWidth="1"/>
    <col min="2818" max="2818" width="16.125" style="32" customWidth="1"/>
    <col min="2819" max="2820" width="25.625" style="32" customWidth="1"/>
    <col min="2821" max="2823" width="12.75" style="32" bestFit="1" customWidth="1"/>
    <col min="2824" max="3072" width="9" style="32"/>
    <col min="3073" max="3073" width="20.875" style="32" customWidth="1"/>
    <col min="3074" max="3074" width="16.125" style="32" customWidth="1"/>
    <col min="3075" max="3076" width="25.625" style="32" customWidth="1"/>
    <col min="3077" max="3079" width="12.75" style="32" bestFit="1" customWidth="1"/>
    <col min="3080" max="3328" width="9" style="32"/>
    <col min="3329" max="3329" width="20.875" style="32" customWidth="1"/>
    <col min="3330" max="3330" width="16.125" style="32" customWidth="1"/>
    <col min="3331" max="3332" width="25.625" style="32" customWidth="1"/>
    <col min="3333" max="3335" width="12.75" style="32" bestFit="1" customWidth="1"/>
    <col min="3336" max="3584" width="9" style="32"/>
    <col min="3585" max="3585" width="20.875" style="32" customWidth="1"/>
    <col min="3586" max="3586" width="16.125" style="32" customWidth="1"/>
    <col min="3587" max="3588" width="25.625" style="32" customWidth="1"/>
    <col min="3589" max="3591" width="12.75" style="32" bestFit="1" customWidth="1"/>
    <col min="3592" max="3840" width="9" style="32"/>
    <col min="3841" max="3841" width="20.875" style="32" customWidth="1"/>
    <col min="3842" max="3842" width="16.125" style="32" customWidth="1"/>
    <col min="3843" max="3844" width="25.625" style="32" customWidth="1"/>
    <col min="3845" max="3847" width="12.75" style="32" bestFit="1" customWidth="1"/>
    <col min="3848" max="4096" width="9" style="32"/>
    <col min="4097" max="4097" width="20.875" style="32" customWidth="1"/>
    <col min="4098" max="4098" width="16.125" style="32" customWidth="1"/>
    <col min="4099" max="4100" width="25.625" style="32" customWidth="1"/>
    <col min="4101" max="4103" width="12.75" style="32" bestFit="1" customWidth="1"/>
    <col min="4104" max="4352" width="9" style="32"/>
    <col min="4353" max="4353" width="20.875" style="32" customWidth="1"/>
    <col min="4354" max="4354" width="16.125" style="32" customWidth="1"/>
    <col min="4355" max="4356" width="25.625" style="32" customWidth="1"/>
    <col min="4357" max="4359" width="12.75" style="32" bestFit="1" customWidth="1"/>
    <col min="4360" max="4608" width="9" style="32"/>
    <col min="4609" max="4609" width="20.875" style="32" customWidth="1"/>
    <col min="4610" max="4610" width="16.125" style="32" customWidth="1"/>
    <col min="4611" max="4612" width="25.625" style="32" customWidth="1"/>
    <col min="4613" max="4615" width="12.75" style="32" bestFit="1" customWidth="1"/>
    <col min="4616" max="4864" width="9" style="32"/>
    <col min="4865" max="4865" width="20.875" style="32" customWidth="1"/>
    <col min="4866" max="4866" width="16.125" style="32" customWidth="1"/>
    <col min="4867" max="4868" width="25.625" style="32" customWidth="1"/>
    <col min="4869" max="4871" width="12.75" style="32" bestFit="1" customWidth="1"/>
    <col min="4872" max="5120" width="9" style="32"/>
    <col min="5121" max="5121" width="20.875" style="32" customWidth="1"/>
    <col min="5122" max="5122" width="16.125" style="32" customWidth="1"/>
    <col min="5123" max="5124" width="25.625" style="32" customWidth="1"/>
    <col min="5125" max="5127" width="12.75" style="32" bestFit="1" customWidth="1"/>
    <col min="5128" max="5376" width="9" style="32"/>
    <col min="5377" max="5377" width="20.875" style="32" customWidth="1"/>
    <col min="5378" max="5378" width="16.125" style="32" customWidth="1"/>
    <col min="5379" max="5380" width="25.625" style="32" customWidth="1"/>
    <col min="5381" max="5383" width="12.75" style="32" bestFit="1" customWidth="1"/>
    <col min="5384" max="5632" width="9" style="32"/>
    <col min="5633" max="5633" width="20.875" style="32" customWidth="1"/>
    <col min="5634" max="5634" width="16.125" style="32" customWidth="1"/>
    <col min="5635" max="5636" width="25.625" style="32" customWidth="1"/>
    <col min="5637" max="5639" width="12.75" style="32" bestFit="1" customWidth="1"/>
    <col min="5640" max="5888" width="9" style="32"/>
    <col min="5889" max="5889" width="20.875" style="32" customWidth="1"/>
    <col min="5890" max="5890" width="16.125" style="32" customWidth="1"/>
    <col min="5891" max="5892" width="25.625" style="32" customWidth="1"/>
    <col min="5893" max="5895" width="12.75" style="32" bestFit="1" customWidth="1"/>
    <col min="5896" max="6144" width="9" style="32"/>
    <col min="6145" max="6145" width="20.875" style="32" customWidth="1"/>
    <col min="6146" max="6146" width="16.125" style="32" customWidth="1"/>
    <col min="6147" max="6148" width="25.625" style="32" customWidth="1"/>
    <col min="6149" max="6151" width="12.75" style="32" bestFit="1" customWidth="1"/>
    <col min="6152" max="6400" width="9" style="32"/>
    <col min="6401" max="6401" width="20.875" style="32" customWidth="1"/>
    <col min="6402" max="6402" width="16.125" style="32" customWidth="1"/>
    <col min="6403" max="6404" width="25.625" style="32" customWidth="1"/>
    <col min="6405" max="6407" width="12.75" style="32" bestFit="1" customWidth="1"/>
    <col min="6408" max="6656" width="9" style="32"/>
    <col min="6657" max="6657" width="20.875" style="32" customWidth="1"/>
    <col min="6658" max="6658" width="16.125" style="32" customWidth="1"/>
    <col min="6659" max="6660" width="25.625" style="32" customWidth="1"/>
    <col min="6661" max="6663" width="12.75" style="32" bestFit="1" customWidth="1"/>
    <col min="6664" max="6912" width="9" style="32"/>
    <col min="6913" max="6913" width="20.875" style="32" customWidth="1"/>
    <col min="6914" max="6914" width="16.125" style="32" customWidth="1"/>
    <col min="6915" max="6916" width="25.625" style="32" customWidth="1"/>
    <col min="6917" max="6919" width="12.75" style="32" bestFit="1" customWidth="1"/>
    <col min="6920" max="7168" width="9" style="32"/>
    <col min="7169" max="7169" width="20.875" style="32" customWidth="1"/>
    <col min="7170" max="7170" width="16.125" style="32" customWidth="1"/>
    <col min="7171" max="7172" width="25.625" style="32" customWidth="1"/>
    <col min="7173" max="7175" width="12.75" style="32" bestFit="1" customWidth="1"/>
    <col min="7176" max="7424" width="9" style="32"/>
    <col min="7425" max="7425" width="20.875" style="32" customWidth="1"/>
    <col min="7426" max="7426" width="16.125" style="32" customWidth="1"/>
    <col min="7427" max="7428" width="25.625" style="32" customWidth="1"/>
    <col min="7429" max="7431" width="12.75" style="32" bestFit="1" customWidth="1"/>
    <col min="7432" max="7680" width="9" style="32"/>
    <col min="7681" max="7681" width="20.875" style="32" customWidth="1"/>
    <col min="7682" max="7682" width="16.125" style="32" customWidth="1"/>
    <col min="7683" max="7684" width="25.625" style="32" customWidth="1"/>
    <col min="7685" max="7687" width="12.75" style="32" bestFit="1" customWidth="1"/>
    <col min="7688" max="7936" width="9" style="32"/>
    <col min="7937" max="7937" width="20.875" style="32" customWidth="1"/>
    <col min="7938" max="7938" width="16.125" style="32" customWidth="1"/>
    <col min="7939" max="7940" width="25.625" style="32" customWidth="1"/>
    <col min="7941" max="7943" width="12.75" style="32" bestFit="1" customWidth="1"/>
    <col min="7944" max="8192" width="9" style="32"/>
    <col min="8193" max="8193" width="20.875" style="32" customWidth="1"/>
    <col min="8194" max="8194" width="16.125" style="32" customWidth="1"/>
    <col min="8195" max="8196" width="25.625" style="32" customWidth="1"/>
    <col min="8197" max="8199" width="12.75" style="32" bestFit="1" customWidth="1"/>
    <col min="8200" max="8448" width="9" style="32"/>
    <col min="8449" max="8449" width="20.875" style="32" customWidth="1"/>
    <col min="8450" max="8450" width="16.125" style="32" customWidth="1"/>
    <col min="8451" max="8452" width="25.625" style="32" customWidth="1"/>
    <col min="8453" max="8455" width="12.75" style="32" bestFit="1" customWidth="1"/>
    <col min="8456" max="8704" width="9" style="32"/>
    <col min="8705" max="8705" width="20.875" style="32" customWidth="1"/>
    <col min="8706" max="8706" width="16.125" style="32" customWidth="1"/>
    <col min="8707" max="8708" width="25.625" style="32" customWidth="1"/>
    <col min="8709" max="8711" width="12.75" style="32" bestFit="1" customWidth="1"/>
    <col min="8712" max="8960" width="9" style="32"/>
    <col min="8961" max="8961" width="20.875" style="32" customWidth="1"/>
    <col min="8962" max="8962" width="16.125" style="32" customWidth="1"/>
    <col min="8963" max="8964" width="25.625" style="32" customWidth="1"/>
    <col min="8965" max="8967" width="12.75" style="32" bestFit="1" customWidth="1"/>
    <col min="8968" max="9216" width="9" style="32"/>
    <col min="9217" max="9217" width="20.875" style="32" customWidth="1"/>
    <col min="9218" max="9218" width="16.125" style="32" customWidth="1"/>
    <col min="9219" max="9220" width="25.625" style="32" customWidth="1"/>
    <col min="9221" max="9223" width="12.75" style="32" bestFit="1" customWidth="1"/>
    <col min="9224" max="9472" width="9" style="32"/>
    <col min="9473" max="9473" width="20.875" style="32" customWidth="1"/>
    <col min="9474" max="9474" width="16.125" style="32" customWidth="1"/>
    <col min="9475" max="9476" width="25.625" style="32" customWidth="1"/>
    <col min="9477" max="9479" width="12.75" style="32" bestFit="1" customWidth="1"/>
    <col min="9480" max="9728" width="9" style="32"/>
    <col min="9729" max="9729" width="20.875" style="32" customWidth="1"/>
    <col min="9730" max="9730" width="16.125" style="32" customWidth="1"/>
    <col min="9731" max="9732" width="25.625" style="32" customWidth="1"/>
    <col min="9733" max="9735" width="12.75" style="32" bestFit="1" customWidth="1"/>
    <col min="9736" max="9984" width="9" style="32"/>
    <col min="9985" max="9985" width="20.875" style="32" customWidth="1"/>
    <col min="9986" max="9986" width="16.125" style="32" customWidth="1"/>
    <col min="9987" max="9988" width="25.625" style="32" customWidth="1"/>
    <col min="9989" max="9991" width="12.75" style="32" bestFit="1" customWidth="1"/>
    <col min="9992" max="10240" width="9" style="32"/>
    <col min="10241" max="10241" width="20.875" style="32" customWidth="1"/>
    <col min="10242" max="10242" width="16.125" style="32" customWidth="1"/>
    <col min="10243" max="10244" width="25.625" style="32" customWidth="1"/>
    <col min="10245" max="10247" width="12.75" style="32" bestFit="1" customWidth="1"/>
    <col min="10248" max="10496" width="9" style="32"/>
    <col min="10497" max="10497" width="20.875" style="32" customWidth="1"/>
    <col min="10498" max="10498" width="16.125" style="32" customWidth="1"/>
    <col min="10499" max="10500" width="25.625" style="32" customWidth="1"/>
    <col min="10501" max="10503" width="12.75" style="32" bestFit="1" customWidth="1"/>
    <col min="10504" max="10752" width="9" style="32"/>
    <col min="10753" max="10753" width="20.875" style="32" customWidth="1"/>
    <col min="10754" max="10754" width="16.125" style="32" customWidth="1"/>
    <col min="10755" max="10756" width="25.625" style="32" customWidth="1"/>
    <col min="10757" max="10759" width="12.75" style="32" bestFit="1" customWidth="1"/>
    <col min="10760" max="11008" width="9" style="32"/>
    <col min="11009" max="11009" width="20.875" style="32" customWidth="1"/>
    <col min="11010" max="11010" width="16.125" style="32" customWidth="1"/>
    <col min="11011" max="11012" width="25.625" style="32" customWidth="1"/>
    <col min="11013" max="11015" width="12.75" style="32" bestFit="1" customWidth="1"/>
    <col min="11016" max="11264" width="9" style="32"/>
    <col min="11265" max="11265" width="20.875" style="32" customWidth="1"/>
    <col min="11266" max="11266" width="16.125" style="32" customWidth="1"/>
    <col min="11267" max="11268" width="25.625" style="32" customWidth="1"/>
    <col min="11269" max="11271" width="12.75" style="32" bestFit="1" customWidth="1"/>
    <col min="11272" max="11520" width="9" style="32"/>
    <col min="11521" max="11521" width="20.875" style="32" customWidth="1"/>
    <col min="11522" max="11522" width="16.125" style="32" customWidth="1"/>
    <col min="11523" max="11524" width="25.625" style="32" customWidth="1"/>
    <col min="11525" max="11527" width="12.75" style="32" bestFit="1" customWidth="1"/>
    <col min="11528" max="11776" width="9" style="32"/>
    <col min="11777" max="11777" width="20.875" style="32" customWidth="1"/>
    <col min="11778" max="11778" width="16.125" style="32" customWidth="1"/>
    <col min="11779" max="11780" width="25.625" style="32" customWidth="1"/>
    <col min="11781" max="11783" width="12.75" style="32" bestFit="1" customWidth="1"/>
    <col min="11784" max="12032" width="9" style="32"/>
    <col min="12033" max="12033" width="20.875" style="32" customWidth="1"/>
    <col min="12034" max="12034" width="16.125" style="32" customWidth="1"/>
    <col min="12035" max="12036" width="25.625" style="32" customWidth="1"/>
    <col min="12037" max="12039" width="12.75" style="32" bestFit="1" customWidth="1"/>
    <col min="12040" max="12288" width="9" style="32"/>
    <col min="12289" max="12289" width="20.875" style="32" customWidth="1"/>
    <col min="12290" max="12290" width="16.125" style="32" customWidth="1"/>
    <col min="12291" max="12292" width="25.625" style="32" customWidth="1"/>
    <col min="12293" max="12295" width="12.75" style="32" bestFit="1" customWidth="1"/>
    <col min="12296" max="12544" width="9" style="32"/>
    <col min="12545" max="12545" width="20.875" style="32" customWidth="1"/>
    <col min="12546" max="12546" width="16.125" style="32" customWidth="1"/>
    <col min="12547" max="12548" width="25.625" style="32" customWidth="1"/>
    <col min="12549" max="12551" width="12.75" style="32" bestFit="1" customWidth="1"/>
    <col min="12552" max="12800" width="9" style="32"/>
    <col min="12801" max="12801" width="20.875" style="32" customWidth="1"/>
    <col min="12802" max="12802" width="16.125" style="32" customWidth="1"/>
    <col min="12803" max="12804" width="25.625" style="32" customWidth="1"/>
    <col min="12805" max="12807" width="12.75" style="32" bestFit="1" customWidth="1"/>
    <col min="12808" max="13056" width="9" style="32"/>
    <col min="13057" max="13057" width="20.875" style="32" customWidth="1"/>
    <col min="13058" max="13058" width="16.125" style="32" customWidth="1"/>
    <col min="13059" max="13060" width="25.625" style="32" customWidth="1"/>
    <col min="13061" max="13063" width="12.75" style="32" bestFit="1" customWidth="1"/>
    <col min="13064" max="13312" width="9" style="32"/>
    <col min="13313" max="13313" width="20.875" style="32" customWidth="1"/>
    <col min="13314" max="13314" width="16.125" style="32" customWidth="1"/>
    <col min="13315" max="13316" width="25.625" style="32" customWidth="1"/>
    <col min="13317" max="13319" width="12.75" style="32" bestFit="1" customWidth="1"/>
    <col min="13320" max="13568" width="9" style="32"/>
    <col min="13569" max="13569" width="20.875" style="32" customWidth="1"/>
    <col min="13570" max="13570" width="16.125" style="32" customWidth="1"/>
    <col min="13571" max="13572" width="25.625" style="32" customWidth="1"/>
    <col min="13573" max="13575" width="12.75" style="32" bestFit="1" customWidth="1"/>
    <col min="13576" max="13824" width="9" style="32"/>
    <col min="13825" max="13825" width="20.875" style="32" customWidth="1"/>
    <col min="13826" max="13826" width="16.125" style="32" customWidth="1"/>
    <col min="13827" max="13828" width="25.625" style="32" customWidth="1"/>
    <col min="13829" max="13831" width="12.75" style="32" bestFit="1" customWidth="1"/>
    <col min="13832" max="14080" width="9" style="32"/>
    <col min="14081" max="14081" width="20.875" style="32" customWidth="1"/>
    <col min="14082" max="14082" width="16.125" style="32" customWidth="1"/>
    <col min="14083" max="14084" width="25.625" style="32" customWidth="1"/>
    <col min="14085" max="14087" width="12.75" style="32" bestFit="1" customWidth="1"/>
    <col min="14088" max="14336" width="9" style="32"/>
    <col min="14337" max="14337" width="20.875" style="32" customWidth="1"/>
    <col min="14338" max="14338" width="16.125" style="32" customWidth="1"/>
    <col min="14339" max="14340" width="25.625" style="32" customWidth="1"/>
    <col min="14341" max="14343" width="12.75" style="32" bestFit="1" customWidth="1"/>
    <col min="14344" max="14592" width="9" style="32"/>
    <col min="14593" max="14593" width="20.875" style="32" customWidth="1"/>
    <col min="14594" max="14594" width="16.125" style="32" customWidth="1"/>
    <col min="14595" max="14596" width="25.625" style="32" customWidth="1"/>
    <col min="14597" max="14599" width="12.75" style="32" bestFit="1" customWidth="1"/>
    <col min="14600" max="14848" width="9" style="32"/>
    <col min="14849" max="14849" width="20.875" style="32" customWidth="1"/>
    <col min="14850" max="14850" width="16.125" style="32" customWidth="1"/>
    <col min="14851" max="14852" width="25.625" style="32" customWidth="1"/>
    <col min="14853" max="14855" width="12.75" style="32" bestFit="1" customWidth="1"/>
    <col min="14856" max="15104" width="9" style="32"/>
    <col min="15105" max="15105" width="20.875" style="32" customWidth="1"/>
    <col min="15106" max="15106" width="16.125" style="32" customWidth="1"/>
    <col min="15107" max="15108" width="25.625" style="32" customWidth="1"/>
    <col min="15109" max="15111" width="12.75" style="32" bestFit="1" customWidth="1"/>
    <col min="15112" max="15360" width="9" style="32"/>
    <col min="15361" max="15361" width="20.875" style="32" customWidth="1"/>
    <col min="15362" max="15362" width="16.125" style="32" customWidth="1"/>
    <col min="15363" max="15364" width="25.625" style="32" customWidth="1"/>
    <col min="15365" max="15367" width="12.75" style="32" bestFit="1" customWidth="1"/>
    <col min="15368" max="15616" width="9" style="32"/>
    <col min="15617" max="15617" width="20.875" style="32" customWidth="1"/>
    <col min="15618" max="15618" width="16.125" style="32" customWidth="1"/>
    <col min="15619" max="15620" width="25.625" style="32" customWidth="1"/>
    <col min="15621" max="15623" width="12.75" style="32" bestFit="1" customWidth="1"/>
    <col min="15624" max="15872" width="9" style="32"/>
    <col min="15873" max="15873" width="20.875" style="32" customWidth="1"/>
    <col min="15874" max="15874" width="16.125" style="32" customWidth="1"/>
    <col min="15875" max="15876" width="25.625" style="32" customWidth="1"/>
    <col min="15877" max="15879" width="12.75" style="32" bestFit="1" customWidth="1"/>
    <col min="15880" max="16128" width="9" style="32"/>
    <col min="16129" max="16129" width="20.875" style="32" customWidth="1"/>
    <col min="16130" max="16130" width="16.125" style="32" customWidth="1"/>
    <col min="16131" max="16132" width="25.625" style="32" customWidth="1"/>
    <col min="16133" max="16135" width="12.75" style="32" bestFit="1" customWidth="1"/>
    <col min="16136" max="16384" width="9" style="32"/>
  </cols>
  <sheetData>
    <row r="1" spans="1:12" s="2" customFormat="1" ht="18" customHeight="1" x14ac:dyDescent="0.4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12" ht="22.5" customHeight="1" x14ac:dyDescent="0.4">
      <c r="A2" s="94" t="s">
        <v>214</v>
      </c>
      <c r="B2" s="94"/>
      <c r="C2" s="94"/>
      <c r="D2" s="94"/>
    </row>
    <row r="3" spans="1:12" ht="20.100000000000001" customHeight="1" x14ac:dyDescent="0.4">
      <c r="A3" s="95" t="s">
        <v>116</v>
      </c>
      <c r="B3" s="96"/>
      <c r="C3" s="96"/>
      <c r="D3" s="97" t="s">
        <v>117</v>
      </c>
      <c r="F3" s="37" t="s">
        <v>118</v>
      </c>
    </row>
    <row r="4" spans="1:12" ht="20.100000000000001" customHeight="1" x14ac:dyDescent="0.4">
      <c r="A4" s="98" t="s">
        <v>215</v>
      </c>
      <c r="B4" s="98"/>
      <c r="C4" s="99" t="s">
        <v>216</v>
      </c>
      <c r="D4" s="100"/>
      <c r="F4" s="43" t="s">
        <v>120</v>
      </c>
      <c r="G4" s="43" t="s">
        <v>121</v>
      </c>
    </row>
    <row r="5" spans="1:12" ht="20.100000000000001" customHeight="1" x14ac:dyDescent="0.4">
      <c r="A5" s="98"/>
      <c r="B5" s="98"/>
      <c r="C5" s="101" t="s">
        <v>122</v>
      </c>
      <c r="D5" s="102" t="s">
        <v>123</v>
      </c>
      <c r="F5" s="102" t="s">
        <v>123</v>
      </c>
      <c r="G5" s="102" t="s">
        <v>123</v>
      </c>
    </row>
    <row r="6" spans="1:12" ht="20.100000000000001" customHeight="1" x14ac:dyDescent="0.4">
      <c r="A6" s="63" t="s">
        <v>217</v>
      </c>
      <c r="B6" s="64"/>
      <c r="C6" s="103">
        <v>13039286000</v>
      </c>
      <c r="D6" s="103">
        <v>12651516030</v>
      </c>
      <c r="F6" s="103">
        <v>12627366716</v>
      </c>
      <c r="G6" s="103">
        <v>10948631897</v>
      </c>
    </row>
    <row r="7" spans="1:12" ht="20.100000000000001" customHeight="1" x14ac:dyDescent="0.4">
      <c r="A7" s="63" t="s">
        <v>218</v>
      </c>
      <c r="B7" s="64"/>
      <c r="C7" s="103">
        <v>1125254000</v>
      </c>
      <c r="D7" s="103">
        <v>1227469271</v>
      </c>
      <c r="F7" s="103">
        <v>1308080093</v>
      </c>
      <c r="G7" s="103">
        <v>2183350975</v>
      </c>
    </row>
    <row r="8" spans="1:12" ht="20.100000000000001" hidden="1" customHeight="1" x14ac:dyDescent="0.4">
      <c r="A8" s="63" t="s">
        <v>219</v>
      </c>
      <c r="B8" s="64"/>
      <c r="C8" s="103"/>
      <c r="D8" s="103"/>
      <c r="F8" s="103"/>
      <c r="G8" s="103"/>
    </row>
    <row r="9" spans="1:12" ht="20.100000000000001" customHeight="1" x14ac:dyDescent="0.4">
      <c r="A9" s="63" t="s">
        <v>220</v>
      </c>
      <c r="B9" s="64"/>
      <c r="C9" s="103">
        <v>1020806000</v>
      </c>
      <c r="D9" s="103">
        <v>1034673688</v>
      </c>
      <c r="F9" s="103">
        <v>974051804</v>
      </c>
      <c r="G9" s="103">
        <v>975690537</v>
      </c>
    </row>
    <row r="10" spans="1:12" ht="20.100000000000001" customHeight="1" x14ac:dyDescent="0.4">
      <c r="A10" s="63" t="s">
        <v>221</v>
      </c>
      <c r="B10" s="64"/>
      <c r="C10" s="103">
        <v>8664587000</v>
      </c>
      <c r="D10" s="103">
        <v>8084263561</v>
      </c>
      <c r="F10" s="103">
        <v>7616191413</v>
      </c>
      <c r="G10" s="103">
        <v>7166677679</v>
      </c>
    </row>
    <row r="11" spans="1:12" ht="20.100000000000001" customHeight="1" x14ac:dyDescent="0.4">
      <c r="A11" s="63" t="s">
        <v>222</v>
      </c>
      <c r="B11" s="64"/>
      <c r="C11" s="103">
        <v>3614621000</v>
      </c>
      <c r="D11" s="103">
        <v>3820163625</v>
      </c>
      <c r="F11" s="103">
        <v>3418398483</v>
      </c>
      <c r="G11" s="103">
        <v>3177300298</v>
      </c>
    </row>
    <row r="12" spans="1:12" ht="20.100000000000001" customHeight="1" x14ac:dyDescent="0.4">
      <c r="A12" s="63" t="s">
        <v>223</v>
      </c>
      <c r="B12" s="64"/>
      <c r="C12" s="103">
        <v>1399293000</v>
      </c>
      <c r="D12" s="103">
        <v>1285733026</v>
      </c>
      <c r="F12" s="103">
        <v>1313552485</v>
      </c>
      <c r="G12" s="103">
        <v>1292957331</v>
      </c>
    </row>
    <row r="13" spans="1:12" ht="20.100000000000001" customHeight="1" x14ac:dyDescent="0.4">
      <c r="A13" s="63" t="s">
        <v>224</v>
      </c>
      <c r="B13" s="64"/>
      <c r="C13" s="103">
        <v>46700000</v>
      </c>
      <c r="D13" s="103">
        <v>38207475</v>
      </c>
      <c r="F13" s="103">
        <v>41157770</v>
      </c>
      <c r="G13" s="103">
        <v>65399047</v>
      </c>
    </row>
    <row r="14" spans="1:12" ht="24" customHeight="1" x14ac:dyDescent="0.4">
      <c r="C14" s="104"/>
    </row>
    <row r="15" spans="1:12" ht="20.100000000000001" customHeight="1" x14ac:dyDescent="0.4">
      <c r="A15" s="105" t="s">
        <v>171</v>
      </c>
      <c r="B15" s="105"/>
      <c r="D15" s="97" t="s">
        <v>117</v>
      </c>
    </row>
    <row r="16" spans="1:12" ht="20.100000000000001" customHeight="1" x14ac:dyDescent="0.4">
      <c r="A16" s="106" t="s">
        <v>215</v>
      </c>
      <c r="B16" s="107"/>
      <c r="C16" s="99" t="s">
        <v>216</v>
      </c>
      <c r="D16" s="100"/>
      <c r="F16" s="43" t="s">
        <v>120</v>
      </c>
      <c r="G16" s="43" t="s">
        <v>121</v>
      </c>
    </row>
    <row r="17" spans="1:7" ht="20.100000000000001" customHeight="1" x14ac:dyDescent="0.4">
      <c r="A17" s="108"/>
      <c r="B17" s="109"/>
      <c r="C17" s="101" t="s">
        <v>122</v>
      </c>
      <c r="D17" s="102" t="s">
        <v>123</v>
      </c>
      <c r="F17" s="102" t="s">
        <v>123</v>
      </c>
      <c r="G17" s="102" t="s">
        <v>123</v>
      </c>
    </row>
    <row r="18" spans="1:7" ht="20.100000000000001" customHeight="1" x14ac:dyDescent="0.4">
      <c r="A18" s="63" t="s">
        <v>217</v>
      </c>
      <c r="B18" s="64"/>
      <c r="C18" s="103">
        <v>13039286000</v>
      </c>
      <c r="D18" s="103">
        <v>12545712605</v>
      </c>
      <c r="F18" s="103">
        <v>12622647738</v>
      </c>
      <c r="G18" s="103">
        <v>10926488986</v>
      </c>
    </row>
    <row r="19" spans="1:7" ht="20.100000000000001" customHeight="1" x14ac:dyDescent="0.4">
      <c r="A19" s="63" t="s">
        <v>218</v>
      </c>
      <c r="B19" s="64"/>
      <c r="C19" s="103">
        <v>1125254000</v>
      </c>
      <c r="D19" s="103">
        <v>1033377284</v>
      </c>
      <c r="F19" s="103">
        <v>1109017957</v>
      </c>
      <c r="G19" s="103">
        <v>1995920764</v>
      </c>
    </row>
    <row r="20" spans="1:7" ht="20.100000000000001" hidden="1" customHeight="1" x14ac:dyDescent="0.4">
      <c r="A20" s="63" t="s">
        <v>219</v>
      </c>
      <c r="B20" s="64"/>
      <c r="C20" s="103"/>
      <c r="D20" s="103"/>
      <c r="F20" s="103"/>
      <c r="G20" s="103"/>
    </row>
    <row r="21" spans="1:7" ht="20.100000000000001" customHeight="1" x14ac:dyDescent="0.4">
      <c r="A21" s="63" t="s">
        <v>220</v>
      </c>
      <c r="B21" s="64"/>
      <c r="C21" s="103">
        <v>1020806000</v>
      </c>
      <c r="D21" s="103">
        <v>1010297598</v>
      </c>
      <c r="F21" s="103">
        <v>951746562</v>
      </c>
      <c r="G21" s="103">
        <v>954101681</v>
      </c>
    </row>
    <row r="22" spans="1:7" ht="20.100000000000001" customHeight="1" x14ac:dyDescent="0.4">
      <c r="A22" s="63" t="s">
        <v>221</v>
      </c>
      <c r="B22" s="64"/>
      <c r="C22" s="103">
        <v>8664587000</v>
      </c>
      <c r="D22" s="103">
        <v>7795239392</v>
      </c>
      <c r="F22" s="103">
        <v>7389178058</v>
      </c>
      <c r="G22" s="103">
        <v>7161067715</v>
      </c>
    </row>
    <row r="23" spans="1:7" ht="20.100000000000001" customHeight="1" x14ac:dyDescent="0.4">
      <c r="A23" s="63" t="s">
        <v>222</v>
      </c>
      <c r="B23" s="64"/>
      <c r="C23" s="103">
        <v>3614621000</v>
      </c>
      <c r="D23" s="103">
        <v>3121305427</v>
      </c>
      <c r="F23" s="103">
        <v>3407468394</v>
      </c>
      <c r="G23" s="103">
        <v>3160082198</v>
      </c>
    </row>
    <row r="24" spans="1:7" ht="20.100000000000001" customHeight="1" x14ac:dyDescent="0.4">
      <c r="A24" s="63" t="s">
        <v>223</v>
      </c>
      <c r="B24" s="64"/>
      <c r="C24" s="103">
        <v>1399293000</v>
      </c>
      <c r="D24" s="103">
        <v>1282973033</v>
      </c>
      <c r="F24" s="103">
        <v>1311020404</v>
      </c>
      <c r="G24" s="103">
        <v>1289967641</v>
      </c>
    </row>
    <row r="25" spans="1:7" ht="20.100000000000001" customHeight="1" x14ac:dyDescent="0.4">
      <c r="A25" s="63" t="s">
        <v>224</v>
      </c>
      <c r="B25" s="64"/>
      <c r="C25" s="103">
        <v>46700000</v>
      </c>
      <c r="D25" s="103">
        <v>35329118</v>
      </c>
      <c r="F25" s="103">
        <v>37690132</v>
      </c>
      <c r="G25" s="103">
        <v>59856030</v>
      </c>
    </row>
    <row r="26" spans="1:7" ht="20.25" customHeight="1" x14ac:dyDescent="0.4">
      <c r="A26" s="92" t="s">
        <v>213</v>
      </c>
    </row>
  </sheetData>
  <mergeCells count="22">
    <mergeCell ref="A22:B22"/>
    <mergeCell ref="A23:B23"/>
    <mergeCell ref="A24:B24"/>
    <mergeCell ref="A25:B25"/>
    <mergeCell ref="A16:B17"/>
    <mergeCell ref="C16:D16"/>
    <mergeCell ref="A18:B18"/>
    <mergeCell ref="A19:B19"/>
    <mergeCell ref="A20:B20"/>
    <mergeCell ref="A21:B21"/>
    <mergeCell ref="A9:B9"/>
    <mergeCell ref="A10:B10"/>
    <mergeCell ref="A11:B11"/>
    <mergeCell ref="A12:B12"/>
    <mergeCell ref="A13:B13"/>
    <mergeCell ref="A15:B15"/>
    <mergeCell ref="A2:D2"/>
    <mergeCell ref="A4:B5"/>
    <mergeCell ref="C4:D4"/>
    <mergeCell ref="A6:B6"/>
    <mergeCell ref="A7:B7"/>
    <mergeCell ref="A8:B8"/>
  </mergeCells>
  <phoneticPr fontId="4"/>
  <pageMargins left="0.78700000000000003" right="0.78700000000000003" top="0.98399999999999999" bottom="0.98399999999999999" header="0.51200000000000001" footer="0.51200000000000001"/>
  <pageSetup paperSize="9" scale="9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7</vt:i4>
      </vt:variant>
    </vt:vector>
  </HeadingPairs>
  <TitlesOfParts>
    <vt:vector size="10" baseType="lpstr">
      <vt:lpstr>13-1</vt:lpstr>
      <vt:lpstr>13-2</vt:lpstr>
      <vt:lpstr>13-3</vt:lpstr>
      <vt:lpstr>'13-1'!ExternalData_1</vt:lpstr>
      <vt:lpstr>'13-1'!Print_Area</vt:lpstr>
      <vt:lpstr>'13-2'!Print_Area</vt:lpstr>
      <vt:lpstr>'13-3'!Print_Area</vt:lpstr>
      <vt:lpstr>'13-1'!Print_Titles</vt:lpstr>
      <vt:lpstr>'13-2'!Print_Titles</vt:lpstr>
      <vt:lpstr>'13-1'!既定値__JD選挙統計情報本番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ｷｶｸ ｶ</dc:creator>
  <cp:lastModifiedBy>ｷｶｸ ｶ</cp:lastModifiedBy>
  <cp:lastPrinted>2022-05-26T05:40:48Z</cp:lastPrinted>
  <dcterms:created xsi:type="dcterms:W3CDTF">2022-05-26T05:39:31Z</dcterms:created>
  <dcterms:modified xsi:type="dcterms:W3CDTF">2022-05-26T05:47:32Z</dcterms:modified>
</cp:coreProperties>
</file>